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10" yWindow="-110" windowWidth="19420" windowHeight="11020" firstSheet="6" activeTab="8"/>
  </bookViews>
  <sheets>
    <sheet name="Обработка" sheetId="1" state="hidden" r:id="rId1"/>
    <sheet name="Исходные данные" sheetId="11" state="hidden" r:id="rId2"/>
    <sheet name="РМ" sheetId="12" state="hidden" r:id="rId3"/>
    <sheet name="РЖ" sheetId="13" state="hidden" r:id="rId4"/>
    <sheet name="РМ0" sheetId="14" state="hidden" r:id="rId5"/>
    <sheet name="РЖ0" sheetId="15" state="hidden" r:id="rId6"/>
    <sheet name="М" sheetId="16" r:id="rId7"/>
    <sheet name="Ж" sheetId="17" r:id="rId8"/>
    <sheet name="Д18" sheetId="18" r:id="rId9"/>
    <sheet name="Д16" sheetId="19" r:id="rId10"/>
    <sheet name="Д14" sheetId="20" r:id="rId11"/>
    <sheet name="Ю18" sheetId="21" r:id="rId12"/>
    <sheet name="Ю16" sheetId="22" r:id="rId13"/>
    <sheet name="Ю14" sheetId="23" r:id="rId14"/>
  </sheets>
  <definedNames>
    <definedName name="_xlnm._FilterDatabase" localSheetId="0" hidden="1">Обработка!$L$1:$L$632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8" i="16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93" i="17"/>
  <c r="I92"/>
  <c r="I91"/>
  <c r="I123" i="16"/>
  <c r="I122"/>
  <c r="I94" i="17" l="1"/>
  <c r="I95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2"/>
  <c r="I3" i="16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M3" i="1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2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2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2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2"/>
  <c r="I2" i="16" l="1"/>
  <c r="AC3" i="1"/>
  <c r="AD3"/>
  <c r="AC4"/>
  <c r="AD4"/>
  <c r="AC5"/>
  <c r="AD5"/>
  <c r="AE5" s="1"/>
  <c r="AC6"/>
  <c r="AD6"/>
  <c r="AC7"/>
  <c r="AD7"/>
  <c r="AE7" s="1"/>
  <c r="AC8"/>
  <c r="AD8"/>
  <c r="AC9"/>
  <c r="AD9"/>
  <c r="AC10"/>
  <c r="AD10"/>
  <c r="AC11"/>
  <c r="AD11"/>
  <c r="AC12"/>
  <c r="AD12"/>
  <c r="AC13"/>
  <c r="AD13"/>
  <c r="AC14"/>
  <c r="AD14"/>
  <c r="AC15"/>
  <c r="AD15"/>
  <c r="AC16"/>
  <c r="AD16"/>
  <c r="AC17"/>
  <c r="AD17"/>
  <c r="AE17" s="1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C38"/>
  <c r="AD38"/>
  <c r="AC39"/>
  <c r="AD39"/>
  <c r="AC40"/>
  <c r="AD40"/>
  <c r="AC41"/>
  <c r="AD41"/>
  <c r="AC42"/>
  <c r="AD42"/>
  <c r="AC43"/>
  <c r="AD43"/>
  <c r="AC44"/>
  <c r="AD44"/>
  <c r="AC45"/>
  <c r="AD45"/>
  <c r="AC46"/>
  <c r="AD46"/>
  <c r="AC47"/>
  <c r="AD47"/>
  <c r="AC48"/>
  <c r="AD48"/>
  <c r="AC49"/>
  <c r="AD49"/>
  <c r="AC50"/>
  <c r="AD50"/>
  <c r="AC51"/>
  <c r="AD51"/>
  <c r="AC52"/>
  <c r="AD52"/>
  <c r="AC53"/>
  <c r="AD53"/>
  <c r="AC54"/>
  <c r="AD54"/>
  <c r="AC55"/>
  <c r="AD55"/>
  <c r="AC56"/>
  <c r="AD56"/>
  <c r="AC57"/>
  <c r="AD57"/>
  <c r="AC58"/>
  <c r="AD58"/>
  <c r="AC59"/>
  <c r="AD59"/>
  <c r="AC60"/>
  <c r="AD60"/>
  <c r="AC61"/>
  <c r="AD61"/>
  <c r="AC62"/>
  <c r="AD62"/>
  <c r="AC63"/>
  <c r="AD63"/>
  <c r="AC64"/>
  <c r="AD64"/>
  <c r="AC65"/>
  <c r="AD65"/>
  <c r="AC66"/>
  <c r="AD66"/>
  <c r="AC67"/>
  <c r="AD67"/>
  <c r="AC68"/>
  <c r="AD68"/>
  <c r="AC69"/>
  <c r="AD69"/>
  <c r="AC70"/>
  <c r="AD70"/>
  <c r="AC71"/>
  <c r="AD71"/>
  <c r="AC72"/>
  <c r="AD72"/>
  <c r="AC73"/>
  <c r="AD73"/>
  <c r="AC74"/>
  <c r="AD74"/>
  <c r="AC75"/>
  <c r="AD75"/>
  <c r="AC76"/>
  <c r="AD76"/>
  <c r="AC77"/>
  <c r="AD77"/>
  <c r="AC78"/>
  <c r="AD78"/>
  <c r="AC79"/>
  <c r="AD79"/>
  <c r="AC80"/>
  <c r="AD80"/>
  <c r="AC81"/>
  <c r="AD81"/>
  <c r="AC82"/>
  <c r="AD82"/>
  <c r="AC83"/>
  <c r="AD83"/>
  <c r="AC84"/>
  <c r="AD84"/>
  <c r="AC85"/>
  <c r="AD85"/>
  <c r="AC86"/>
  <c r="AD86"/>
  <c r="AC87"/>
  <c r="AD87"/>
  <c r="AC88"/>
  <c r="AD88"/>
  <c r="AC89"/>
  <c r="AD89"/>
  <c r="AC90"/>
  <c r="AD90"/>
  <c r="AC91"/>
  <c r="AD91"/>
  <c r="AC92"/>
  <c r="AD92"/>
  <c r="AC93"/>
  <c r="AD93"/>
  <c r="AC94"/>
  <c r="AD94"/>
  <c r="AC95"/>
  <c r="AD95"/>
  <c r="AC96"/>
  <c r="AD96"/>
  <c r="AC97"/>
  <c r="AD97"/>
  <c r="AC98"/>
  <c r="AD98"/>
  <c r="AC99"/>
  <c r="AD99"/>
  <c r="AC100"/>
  <c r="AD100"/>
  <c r="AC101"/>
  <c r="AD101"/>
  <c r="AC102"/>
  <c r="AD102"/>
  <c r="AC103"/>
  <c r="AD103"/>
  <c r="AC104"/>
  <c r="AD104"/>
  <c r="AC105"/>
  <c r="AD105"/>
  <c r="AC106"/>
  <c r="AD106"/>
  <c r="AC107"/>
  <c r="AD107"/>
  <c r="AC108"/>
  <c r="AD108"/>
  <c r="AC109"/>
  <c r="AD109"/>
  <c r="AC110"/>
  <c r="AD110"/>
  <c r="AC111"/>
  <c r="AD111"/>
  <c r="AC112"/>
  <c r="AD112"/>
  <c r="AC113"/>
  <c r="AD113"/>
  <c r="AC114"/>
  <c r="AD114"/>
  <c r="AC115"/>
  <c r="AD115"/>
  <c r="AC116"/>
  <c r="AD116"/>
  <c r="AC117"/>
  <c r="AD117"/>
  <c r="AC118"/>
  <c r="AD118"/>
  <c r="AC119"/>
  <c r="AD119"/>
  <c r="AC120"/>
  <c r="AD120"/>
  <c r="AC121"/>
  <c r="AD121"/>
  <c r="AC122"/>
  <c r="AD122"/>
  <c r="AC123"/>
  <c r="AD123"/>
  <c r="AC124"/>
  <c r="AD124"/>
  <c r="AC125"/>
  <c r="AD125"/>
  <c r="AC126"/>
  <c r="AD126"/>
  <c r="AC127"/>
  <c r="AD127"/>
  <c r="AC128"/>
  <c r="AD128"/>
  <c r="AC129"/>
  <c r="AD129"/>
  <c r="AC130"/>
  <c r="AD130"/>
  <c r="AC131"/>
  <c r="AD131"/>
  <c r="AC132"/>
  <c r="AD132"/>
  <c r="AC133"/>
  <c r="AD133"/>
  <c r="AC134"/>
  <c r="AD134"/>
  <c r="AC135"/>
  <c r="AD135"/>
  <c r="AC136"/>
  <c r="AD136"/>
  <c r="AC137"/>
  <c r="AD137"/>
  <c r="AC138"/>
  <c r="AD138"/>
  <c r="AC139"/>
  <c r="AD139"/>
  <c r="AC140"/>
  <c r="AD140"/>
  <c r="AC141"/>
  <c r="AD141"/>
  <c r="AC142"/>
  <c r="AD142"/>
  <c r="AC143"/>
  <c r="AD143"/>
  <c r="AC144"/>
  <c r="AD144"/>
  <c r="AC145"/>
  <c r="AD145"/>
  <c r="AC146"/>
  <c r="AD146"/>
  <c r="AC147"/>
  <c r="AD147"/>
  <c r="AC148"/>
  <c r="AD148"/>
  <c r="AC149"/>
  <c r="AD149"/>
  <c r="AC150"/>
  <c r="AD150"/>
  <c r="AC151"/>
  <c r="AD151"/>
  <c r="AC152"/>
  <c r="AD152"/>
  <c r="AC153"/>
  <c r="AD153"/>
  <c r="AC154"/>
  <c r="AD154"/>
  <c r="AC155"/>
  <c r="AD155"/>
  <c r="AC156"/>
  <c r="AD156"/>
  <c r="AC157"/>
  <c r="AD157"/>
  <c r="AC158"/>
  <c r="AD158"/>
  <c r="AC159"/>
  <c r="AD159"/>
  <c r="AC160"/>
  <c r="AD160"/>
  <c r="AC161"/>
  <c r="AD161"/>
  <c r="AC162"/>
  <c r="AD162"/>
  <c r="AC163"/>
  <c r="AD163"/>
  <c r="AC164"/>
  <c r="AD164"/>
  <c r="AC165"/>
  <c r="AD165"/>
  <c r="AC166"/>
  <c r="AD166"/>
  <c r="AC167"/>
  <c r="AD167"/>
  <c r="AC168"/>
  <c r="AD168"/>
  <c r="AC169"/>
  <c r="AD169"/>
  <c r="AC170"/>
  <c r="AD170"/>
  <c r="AC171"/>
  <c r="AD171"/>
  <c r="AC172"/>
  <c r="AD172"/>
  <c r="AC173"/>
  <c r="AD173"/>
  <c r="AC174"/>
  <c r="AD174"/>
  <c r="AC175"/>
  <c r="AD175"/>
  <c r="AC176"/>
  <c r="AD176"/>
  <c r="AC177"/>
  <c r="AD177"/>
  <c r="AC178"/>
  <c r="AD178"/>
  <c r="AC179"/>
  <c r="AD179"/>
  <c r="AC180"/>
  <c r="AD180"/>
  <c r="AC181"/>
  <c r="AD181"/>
  <c r="AC182"/>
  <c r="AD182"/>
  <c r="AC183"/>
  <c r="AD183"/>
  <c r="AC184"/>
  <c r="AD184"/>
  <c r="AC185"/>
  <c r="AD185"/>
  <c r="AC186"/>
  <c r="AD186"/>
  <c r="AC187"/>
  <c r="AD187"/>
  <c r="AC188"/>
  <c r="AD188"/>
  <c r="AC189"/>
  <c r="AD189"/>
  <c r="AC190"/>
  <c r="AD190"/>
  <c r="AC191"/>
  <c r="AD191"/>
  <c r="AC192"/>
  <c r="AD192"/>
  <c r="AC193"/>
  <c r="AD193"/>
  <c r="AC194"/>
  <c r="AD194"/>
  <c r="AC195"/>
  <c r="AD195"/>
  <c r="AC196"/>
  <c r="AD196"/>
  <c r="AC197"/>
  <c r="AD197"/>
  <c r="AC198"/>
  <c r="AD198"/>
  <c r="AC199"/>
  <c r="AD199"/>
  <c r="AC200"/>
  <c r="AD200"/>
  <c r="AC201"/>
  <c r="AD201"/>
  <c r="AC202"/>
  <c r="AD202"/>
  <c r="AC203"/>
  <c r="AD203"/>
  <c r="AC204"/>
  <c r="AD204"/>
  <c r="AC205"/>
  <c r="AD205"/>
  <c r="AC206"/>
  <c r="AD206"/>
  <c r="AC207"/>
  <c r="AD207"/>
  <c r="AC208"/>
  <c r="AD208"/>
  <c r="AC209"/>
  <c r="AD209"/>
  <c r="AC210"/>
  <c r="AD210"/>
  <c r="AC211"/>
  <c r="AD211"/>
  <c r="AC212"/>
  <c r="AD212"/>
  <c r="AC213"/>
  <c r="AD213"/>
  <c r="AC214"/>
  <c r="AD214"/>
  <c r="AC215"/>
  <c r="AD215"/>
  <c r="AC216"/>
  <c r="AD216"/>
  <c r="AC217"/>
  <c r="AD217"/>
  <c r="AC218"/>
  <c r="AD218"/>
  <c r="AC219"/>
  <c r="AD219"/>
  <c r="AC220"/>
  <c r="AD220"/>
  <c r="AC221"/>
  <c r="AD221"/>
  <c r="AC222"/>
  <c r="AD222"/>
  <c r="AC223"/>
  <c r="AD223"/>
  <c r="AC224"/>
  <c r="AD224"/>
  <c r="AC225"/>
  <c r="AD225"/>
  <c r="AC226"/>
  <c r="AD226"/>
  <c r="AC227"/>
  <c r="AD227"/>
  <c r="AC228"/>
  <c r="AD228"/>
  <c r="AC229"/>
  <c r="AD229"/>
  <c r="AC230"/>
  <c r="AD230"/>
  <c r="AC231"/>
  <c r="AD231"/>
  <c r="AC232"/>
  <c r="AD232"/>
  <c r="AC233"/>
  <c r="AD233"/>
  <c r="AC234"/>
  <c r="AD234"/>
  <c r="AC235"/>
  <c r="AD235"/>
  <c r="AC236"/>
  <c r="AD236"/>
  <c r="AC237"/>
  <c r="AD237"/>
  <c r="AC238"/>
  <c r="AD238"/>
  <c r="AC239"/>
  <c r="AD239"/>
  <c r="AC240"/>
  <c r="AD240"/>
  <c r="AC241"/>
  <c r="AD241"/>
  <c r="AC242"/>
  <c r="AD242"/>
  <c r="AC243"/>
  <c r="AD243"/>
  <c r="AC244"/>
  <c r="AD244"/>
  <c r="AC245"/>
  <c r="AD245"/>
  <c r="AC246"/>
  <c r="AD246"/>
  <c r="AC247"/>
  <c r="AD247"/>
  <c r="AC248"/>
  <c r="AD248"/>
  <c r="AC249"/>
  <c r="AD249"/>
  <c r="AC250"/>
  <c r="AD250"/>
  <c r="AC251"/>
  <c r="AD251"/>
  <c r="AC252"/>
  <c r="AD252"/>
  <c r="AC253"/>
  <c r="AD253"/>
  <c r="AC254"/>
  <c r="AD254"/>
  <c r="AC255"/>
  <c r="AD255"/>
  <c r="AC256"/>
  <c r="AD256"/>
  <c r="AC257"/>
  <c r="AD257"/>
  <c r="AC258"/>
  <c r="AD258"/>
  <c r="AC259"/>
  <c r="AD259"/>
  <c r="AC260"/>
  <c r="AD260"/>
  <c r="AC261"/>
  <c r="AD261"/>
  <c r="AC262"/>
  <c r="AD262"/>
  <c r="AC263"/>
  <c r="AD263"/>
  <c r="AC264"/>
  <c r="AD264"/>
  <c r="AC265"/>
  <c r="AD265"/>
  <c r="AC266"/>
  <c r="AD266"/>
  <c r="AC267"/>
  <c r="AD267"/>
  <c r="AC268"/>
  <c r="AD268"/>
  <c r="AC269"/>
  <c r="AD269"/>
  <c r="AC270"/>
  <c r="AD270"/>
  <c r="AC271"/>
  <c r="AD271"/>
  <c r="AC272"/>
  <c r="AD272"/>
  <c r="AC273"/>
  <c r="AD273"/>
  <c r="AC274"/>
  <c r="AD274"/>
  <c r="AC275"/>
  <c r="AD275"/>
  <c r="AC276"/>
  <c r="AD276"/>
  <c r="AC277"/>
  <c r="AD277"/>
  <c r="AC278"/>
  <c r="AD278"/>
  <c r="AC279"/>
  <c r="AD279"/>
  <c r="AC280"/>
  <c r="AD280"/>
  <c r="AC281"/>
  <c r="AD281"/>
  <c r="AC282"/>
  <c r="AD282"/>
  <c r="AC283"/>
  <c r="AD283"/>
  <c r="AC284"/>
  <c r="AD284"/>
  <c r="AC285"/>
  <c r="AD285"/>
  <c r="AC286"/>
  <c r="AD286"/>
  <c r="AC287"/>
  <c r="AD287"/>
  <c r="AC288"/>
  <c r="AD288"/>
  <c r="AC289"/>
  <c r="AD289"/>
  <c r="AC290"/>
  <c r="AD290"/>
  <c r="AC291"/>
  <c r="AD291"/>
  <c r="AC292"/>
  <c r="AD292"/>
  <c r="AC293"/>
  <c r="AD293"/>
  <c r="AC294"/>
  <c r="AD294"/>
  <c r="AC295"/>
  <c r="AD295"/>
  <c r="AC296"/>
  <c r="AD296"/>
  <c r="AC297"/>
  <c r="AD297"/>
  <c r="AC298"/>
  <c r="AD298"/>
  <c r="AC299"/>
  <c r="AD299"/>
  <c r="AC300"/>
  <c r="AD300"/>
  <c r="AC301"/>
  <c r="AD301"/>
  <c r="AC302"/>
  <c r="AD302"/>
  <c r="AC303"/>
  <c r="AD303"/>
  <c r="AC304"/>
  <c r="AD304"/>
  <c r="AC305"/>
  <c r="AD305"/>
  <c r="AC306"/>
  <c r="AD306"/>
  <c r="AC307"/>
  <c r="AD307"/>
  <c r="AC308"/>
  <c r="AD308"/>
  <c r="AC309"/>
  <c r="AD309"/>
  <c r="AC310"/>
  <c r="AD310"/>
  <c r="AC311"/>
  <c r="AD311"/>
  <c r="AC312"/>
  <c r="AD312"/>
  <c r="AC313"/>
  <c r="AD313"/>
  <c r="AC314"/>
  <c r="AD314"/>
  <c r="AC315"/>
  <c r="AD315"/>
  <c r="AC316"/>
  <c r="AD316"/>
  <c r="AC317"/>
  <c r="AD317"/>
  <c r="AC318"/>
  <c r="AD318"/>
  <c r="AC319"/>
  <c r="AD319"/>
  <c r="AC320"/>
  <c r="AD320"/>
  <c r="AC321"/>
  <c r="AD321"/>
  <c r="AC322"/>
  <c r="AD322"/>
  <c r="AC323"/>
  <c r="AD323"/>
  <c r="AC324"/>
  <c r="AD324"/>
  <c r="AC325"/>
  <c r="AD325"/>
  <c r="AC326"/>
  <c r="AD326"/>
  <c r="AC327"/>
  <c r="AD327"/>
  <c r="AC328"/>
  <c r="AD328"/>
  <c r="AC329"/>
  <c r="AD329"/>
  <c r="AC330"/>
  <c r="AD330"/>
  <c r="AC331"/>
  <c r="AD331"/>
  <c r="AC332"/>
  <c r="AD332"/>
  <c r="AC333"/>
  <c r="AD333"/>
  <c r="AC334"/>
  <c r="AD334"/>
  <c r="AC335"/>
  <c r="AD335"/>
  <c r="AC336"/>
  <c r="AD336"/>
  <c r="AC337"/>
  <c r="AD337"/>
  <c r="AC338"/>
  <c r="AD338"/>
  <c r="AC339"/>
  <c r="AD339"/>
  <c r="AC340"/>
  <c r="AD340"/>
  <c r="AC341"/>
  <c r="AD341"/>
  <c r="AC342"/>
  <c r="AD342"/>
  <c r="AC343"/>
  <c r="AD343"/>
  <c r="AC344"/>
  <c r="AD344"/>
  <c r="AC345"/>
  <c r="AD345"/>
  <c r="AC346"/>
  <c r="AD346"/>
  <c r="AC347"/>
  <c r="AD347"/>
  <c r="AC348"/>
  <c r="AD348"/>
  <c r="AC349"/>
  <c r="AD349"/>
  <c r="AC350"/>
  <c r="AD350"/>
  <c r="AC351"/>
  <c r="AD351"/>
  <c r="AC352"/>
  <c r="AD352"/>
  <c r="AC353"/>
  <c r="AD353"/>
  <c r="AC354"/>
  <c r="AD354"/>
  <c r="AC355"/>
  <c r="AD355"/>
  <c r="AC356"/>
  <c r="AD356"/>
  <c r="AC357"/>
  <c r="AD357"/>
  <c r="AC358"/>
  <c r="AD358"/>
  <c r="AC359"/>
  <c r="AD359"/>
  <c r="AC360"/>
  <c r="AD360"/>
  <c r="AC361"/>
  <c r="AD361"/>
  <c r="AC362"/>
  <c r="AD362"/>
  <c r="AC363"/>
  <c r="AD363"/>
  <c r="AC364"/>
  <c r="AD364"/>
  <c r="AC365"/>
  <c r="AD365"/>
  <c r="AC366"/>
  <c r="AD366"/>
  <c r="AC367"/>
  <c r="AD367"/>
  <c r="AC368"/>
  <c r="AD368"/>
  <c r="AC369"/>
  <c r="AD369"/>
  <c r="AC370"/>
  <c r="AD370"/>
  <c r="AC371"/>
  <c r="AD371"/>
  <c r="AC372"/>
  <c r="AD372"/>
  <c r="AC373"/>
  <c r="AD373"/>
  <c r="AC374"/>
  <c r="AD374"/>
  <c r="AC375"/>
  <c r="AD375"/>
  <c r="AC376"/>
  <c r="AD376"/>
  <c r="AC377"/>
  <c r="AD377"/>
  <c r="AC378"/>
  <c r="AD378"/>
  <c r="AC379"/>
  <c r="AD379"/>
  <c r="AC380"/>
  <c r="AD380"/>
  <c r="AC381"/>
  <c r="AD381"/>
  <c r="AC382"/>
  <c r="AD382"/>
  <c r="AC383"/>
  <c r="AD383"/>
  <c r="AC384"/>
  <c r="AD384"/>
  <c r="AC385"/>
  <c r="AD385"/>
  <c r="AC386"/>
  <c r="AD386"/>
  <c r="AC387"/>
  <c r="AD387"/>
  <c r="AC388"/>
  <c r="AD388"/>
  <c r="AC389"/>
  <c r="AD389"/>
  <c r="AC390"/>
  <c r="AD390"/>
  <c r="AC391"/>
  <c r="AD391"/>
  <c r="AC392"/>
  <c r="AD392"/>
  <c r="AC393"/>
  <c r="AD393"/>
  <c r="AC394"/>
  <c r="AD394"/>
  <c r="AC395"/>
  <c r="AD395"/>
  <c r="AC396"/>
  <c r="AD396"/>
  <c r="AC397"/>
  <c r="AD397"/>
  <c r="AC398"/>
  <c r="AD398"/>
  <c r="AC399"/>
  <c r="AD399"/>
  <c r="AC400"/>
  <c r="AD400"/>
  <c r="AC401"/>
  <c r="AD401"/>
  <c r="AC402"/>
  <c r="AD402"/>
  <c r="AC403"/>
  <c r="AD403"/>
  <c r="AC404"/>
  <c r="AD404"/>
  <c r="AC405"/>
  <c r="AD405"/>
  <c r="AC406"/>
  <c r="AD406"/>
  <c r="AC407"/>
  <c r="AD407"/>
  <c r="AC408"/>
  <c r="AD408"/>
  <c r="AC409"/>
  <c r="AD409"/>
  <c r="AC410"/>
  <c r="AD410"/>
  <c r="AC411"/>
  <c r="AD411"/>
  <c r="AC412"/>
  <c r="AD412"/>
  <c r="AC413"/>
  <c r="AD413"/>
  <c r="AC414"/>
  <c r="AD414"/>
  <c r="AC415"/>
  <c r="AD415"/>
  <c r="AC416"/>
  <c r="AD416"/>
  <c r="AC417"/>
  <c r="AD417"/>
  <c r="AC418"/>
  <c r="AD418"/>
  <c r="AC419"/>
  <c r="AD419"/>
  <c r="AC420"/>
  <c r="AD420"/>
  <c r="AC421"/>
  <c r="AD421"/>
  <c r="AC422"/>
  <c r="AD422"/>
  <c r="AC423"/>
  <c r="AD423"/>
  <c r="AC424"/>
  <c r="AD424"/>
  <c r="AC425"/>
  <c r="AD425"/>
  <c r="AC426"/>
  <c r="AD426"/>
  <c r="AC427"/>
  <c r="AD427"/>
  <c r="AC428"/>
  <c r="AD428"/>
  <c r="AC429"/>
  <c r="AD429"/>
  <c r="AC430"/>
  <c r="AD430"/>
  <c r="AC431"/>
  <c r="AD431"/>
  <c r="AC432"/>
  <c r="AD432"/>
  <c r="AC433"/>
  <c r="AD433"/>
  <c r="AC434"/>
  <c r="AD434"/>
  <c r="AC435"/>
  <c r="AD435"/>
  <c r="AC436"/>
  <c r="AD436"/>
  <c r="AC437"/>
  <c r="AD437"/>
  <c r="AC438"/>
  <c r="AD438"/>
  <c r="AC439"/>
  <c r="AD439"/>
  <c r="AC440"/>
  <c r="AD440"/>
  <c r="AC441"/>
  <c r="AD441"/>
  <c r="AC442"/>
  <c r="AD442"/>
  <c r="AC443"/>
  <c r="AD443"/>
  <c r="AC444"/>
  <c r="AD444"/>
  <c r="AC445"/>
  <c r="AD445"/>
  <c r="AC446"/>
  <c r="AD446"/>
  <c r="AC447"/>
  <c r="AD447"/>
  <c r="AC448"/>
  <c r="AD448"/>
  <c r="AC449"/>
  <c r="AD449"/>
  <c r="AC450"/>
  <c r="AD450"/>
  <c r="AC451"/>
  <c r="AD451"/>
  <c r="AC452"/>
  <c r="AD452"/>
  <c r="AC453"/>
  <c r="AD453"/>
  <c r="AC454"/>
  <c r="AD454"/>
  <c r="AC455"/>
  <c r="AD455"/>
  <c r="AC456"/>
  <c r="AD456"/>
  <c r="AC457"/>
  <c r="AD457"/>
  <c r="AC458"/>
  <c r="AD458"/>
  <c r="AC459"/>
  <c r="AD459"/>
  <c r="AC460"/>
  <c r="AD460"/>
  <c r="AC461"/>
  <c r="AD461"/>
  <c r="AC462"/>
  <c r="AD462"/>
  <c r="AC463"/>
  <c r="AD463"/>
  <c r="AC464"/>
  <c r="AD464"/>
  <c r="AC465"/>
  <c r="AD465"/>
  <c r="AC466"/>
  <c r="AD466"/>
  <c r="AC467"/>
  <c r="AD467"/>
  <c r="AC468"/>
  <c r="AD468"/>
  <c r="AC469"/>
  <c r="AD469"/>
  <c r="AC470"/>
  <c r="AD470"/>
  <c r="AC471"/>
  <c r="AD471"/>
  <c r="AC472"/>
  <c r="AD472"/>
  <c r="AC473"/>
  <c r="AD473"/>
  <c r="AC474"/>
  <c r="AD474"/>
  <c r="AC475"/>
  <c r="AD475"/>
  <c r="AC476"/>
  <c r="AD476"/>
  <c r="AC477"/>
  <c r="AD477"/>
  <c r="AC478"/>
  <c r="AD478"/>
  <c r="AC479"/>
  <c r="AD479"/>
  <c r="AC480"/>
  <c r="AD480"/>
  <c r="AC481"/>
  <c r="AD481"/>
  <c r="AC482"/>
  <c r="AD482"/>
  <c r="AC483"/>
  <c r="AD483"/>
  <c r="AC484"/>
  <c r="AD484"/>
  <c r="AC485"/>
  <c r="AD485"/>
  <c r="AC486"/>
  <c r="AD486"/>
  <c r="AC487"/>
  <c r="AD487"/>
  <c r="AC488"/>
  <c r="AD488"/>
  <c r="AC489"/>
  <c r="AD489"/>
  <c r="AC490"/>
  <c r="AD490"/>
  <c r="AC491"/>
  <c r="AD491"/>
  <c r="AC492"/>
  <c r="AD492"/>
  <c r="AC493"/>
  <c r="AD493"/>
  <c r="AC494"/>
  <c r="AD494"/>
  <c r="AC495"/>
  <c r="AD495"/>
  <c r="AC496"/>
  <c r="AD496"/>
  <c r="AC497"/>
  <c r="AD497"/>
  <c r="AC498"/>
  <c r="AD498"/>
  <c r="AC499"/>
  <c r="AD499"/>
  <c r="AC500"/>
  <c r="AD500"/>
  <c r="AC501"/>
  <c r="AD501"/>
  <c r="AC502"/>
  <c r="AD502"/>
  <c r="AC503"/>
  <c r="AD503"/>
  <c r="AC504"/>
  <c r="AD504"/>
  <c r="AC505"/>
  <c r="AD505"/>
  <c r="AC506"/>
  <c r="AD506"/>
  <c r="AC507"/>
  <c r="AD507"/>
  <c r="AC508"/>
  <c r="AD508"/>
  <c r="AC509"/>
  <c r="AD509"/>
  <c r="AC510"/>
  <c r="AD510"/>
  <c r="AC511"/>
  <c r="AD511"/>
  <c r="AC512"/>
  <c r="AD512"/>
  <c r="AC513"/>
  <c r="AD513"/>
  <c r="AC514"/>
  <c r="AD514"/>
  <c r="AC515"/>
  <c r="AD515"/>
  <c r="AC516"/>
  <c r="AD516"/>
  <c r="AC517"/>
  <c r="AD517"/>
  <c r="AC518"/>
  <c r="AD518"/>
  <c r="AC519"/>
  <c r="AD519"/>
  <c r="AC520"/>
  <c r="AD520"/>
  <c r="AC521"/>
  <c r="AD521"/>
  <c r="AC522"/>
  <c r="AD522"/>
  <c r="AC523"/>
  <c r="AD523"/>
  <c r="AC524"/>
  <c r="AD524"/>
  <c r="AC525"/>
  <c r="AD525"/>
  <c r="AC526"/>
  <c r="AD526"/>
  <c r="AC527"/>
  <c r="AD527"/>
  <c r="AC528"/>
  <c r="AD528"/>
  <c r="AC529"/>
  <c r="AD529"/>
  <c r="AC530"/>
  <c r="AD530"/>
  <c r="AC531"/>
  <c r="AD531"/>
  <c r="AC532"/>
  <c r="AD532"/>
  <c r="AC533"/>
  <c r="AD533"/>
  <c r="Y3"/>
  <c r="Z3"/>
  <c r="Y4"/>
  <c r="Z4"/>
  <c r="Y5"/>
  <c r="Z5"/>
  <c r="Y6"/>
  <c r="Z6"/>
  <c r="Y7"/>
  <c r="Z7"/>
  <c r="Y8"/>
  <c r="Z8"/>
  <c r="Y9"/>
  <c r="Z9"/>
  <c r="Y10"/>
  <c r="Z10"/>
  <c r="Y11"/>
  <c r="Z11"/>
  <c r="Y12"/>
  <c r="Z12"/>
  <c r="Y13"/>
  <c r="Z13"/>
  <c r="Y14"/>
  <c r="Z14"/>
  <c r="Y15"/>
  <c r="Z15"/>
  <c r="Y16"/>
  <c r="Z16"/>
  <c r="Y17"/>
  <c r="Z17"/>
  <c r="Y18"/>
  <c r="Z18"/>
  <c r="Y19"/>
  <c r="Z19"/>
  <c r="Y20"/>
  <c r="Z20"/>
  <c r="Y21"/>
  <c r="Z21"/>
  <c r="Y22"/>
  <c r="Z22"/>
  <c r="Y23"/>
  <c r="Z23"/>
  <c r="Y24"/>
  <c r="Z24"/>
  <c r="AA24" s="1"/>
  <c r="AB24" s="1"/>
  <c r="Y25"/>
  <c r="Z25"/>
  <c r="Y26"/>
  <c r="Z26"/>
  <c r="Y27"/>
  <c r="Z27"/>
  <c r="Y28"/>
  <c r="Z28"/>
  <c r="Y29"/>
  <c r="Z29"/>
  <c r="Y30"/>
  <c r="Z30"/>
  <c r="Y31"/>
  <c r="Z31"/>
  <c r="Y32"/>
  <c r="Z32"/>
  <c r="Y33"/>
  <c r="Z33"/>
  <c r="Y34"/>
  <c r="Z34"/>
  <c r="Y35"/>
  <c r="Z35"/>
  <c r="Y36"/>
  <c r="Z36"/>
  <c r="Y37"/>
  <c r="Z37"/>
  <c r="Y38"/>
  <c r="Z38"/>
  <c r="Y39"/>
  <c r="Z39"/>
  <c r="Y40"/>
  <c r="Z40"/>
  <c r="Y41"/>
  <c r="Z41"/>
  <c r="Y42"/>
  <c r="Z42"/>
  <c r="Y43"/>
  <c r="Z43"/>
  <c r="Y44"/>
  <c r="Z44"/>
  <c r="Y45"/>
  <c r="Z45"/>
  <c r="Y46"/>
  <c r="Z46"/>
  <c r="Y47"/>
  <c r="Z47"/>
  <c r="Y48"/>
  <c r="Z48"/>
  <c r="AA48" s="1"/>
  <c r="AB48" s="1"/>
  <c r="Y49"/>
  <c r="Z49"/>
  <c r="Y50"/>
  <c r="Z50"/>
  <c r="Y51"/>
  <c r="Z51"/>
  <c r="Y52"/>
  <c r="Z52"/>
  <c r="Y53"/>
  <c r="Z53"/>
  <c r="Y54"/>
  <c r="Z54"/>
  <c r="Y55"/>
  <c r="Z55"/>
  <c r="Y56"/>
  <c r="Z56"/>
  <c r="Y57"/>
  <c r="Z57"/>
  <c r="Y58"/>
  <c r="Z58"/>
  <c r="Y59"/>
  <c r="Z59"/>
  <c r="Y60"/>
  <c r="Z60"/>
  <c r="Y61"/>
  <c r="Z61"/>
  <c r="Y62"/>
  <c r="Z62"/>
  <c r="Y63"/>
  <c r="Z63"/>
  <c r="Y64"/>
  <c r="Z64"/>
  <c r="Y65"/>
  <c r="Z65"/>
  <c r="Y66"/>
  <c r="Z66"/>
  <c r="Y67"/>
  <c r="Z67"/>
  <c r="Y68"/>
  <c r="Z68"/>
  <c r="Y69"/>
  <c r="Z69"/>
  <c r="Y70"/>
  <c r="Z70"/>
  <c r="Y71"/>
  <c r="Z71"/>
  <c r="Y72"/>
  <c r="Z72"/>
  <c r="AA72" s="1"/>
  <c r="AB72" s="1"/>
  <c r="Y73"/>
  <c r="Z73"/>
  <c r="Y74"/>
  <c r="Z74"/>
  <c r="Y75"/>
  <c r="Z75"/>
  <c r="Y76"/>
  <c r="Z76"/>
  <c r="Y77"/>
  <c r="Z77"/>
  <c r="Y78"/>
  <c r="Z78"/>
  <c r="Y79"/>
  <c r="Z79"/>
  <c r="Y80"/>
  <c r="Z80"/>
  <c r="Y81"/>
  <c r="Z81"/>
  <c r="Y82"/>
  <c r="Z82"/>
  <c r="Y83"/>
  <c r="Z83"/>
  <c r="Y84"/>
  <c r="Z84"/>
  <c r="Y85"/>
  <c r="Z85"/>
  <c r="Y86"/>
  <c r="Z86"/>
  <c r="Y87"/>
  <c r="Z87"/>
  <c r="Y88"/>
  <c r="Z88"/>
  <c r="Y89"/>
  <c r="Z89"/>
  <c r="Y90"/>
  <c r="Z90"/>
  <c r="Y91"/>
  <c r="Z91"/>
  <c r="Y92"/>
  <c r="Z92"/>
  <c r="Y93"/>
  <c r="Z93"/>
  <c r="Y94"/>
  <c r="Z94"/>
  <c r="Y95"/>
  <c r="Z95"/>
  <c r="Y96"/>
  <c r="Z96"/>
  <c r="Y97"/>
  <c r="Z97"/>
  <c r="Y98"/>
  <c r="Z98"/>
  <c r="Y99"/>
  <c r="Z99"/>
  <c r="Y100"/>
  <c r="Z100"/>
  <c r="Y101"/>
  <c r="Z101"/>
  <c r="Y102"/>
  <c r="Z102"/>
  <c r="Y103"/>
  <c r="Z103"/>
  <c r="Y104"/>
  <c r="Z104"/>
  <c r="Y105"/>
  <c r="Z105"/>
  <c r="Y106"/>
  <c r="Z106"/>
  <c r="Y107"/>
  <c r="Z107"/>
  <c r="Y108"/>
  <c r="Z108"/>
  <c r="Y109"/>
  <c r="Z109"/>
  <c r="Y110"/>
  <c r="Z110"/>
  <c r="Y111"/>
  <c r="Z111"/>
  <c r="Y112"/>
  <c r="Z112"/>
  <c r="Y113"/>
  <c r="Z113"/>
  <c r="Y114"/>
  <c r="Z114"/>
  <c r="Y115"/>
  <c r="Z115"/>
  <c r="Y116"/>
  <c r="Z116"/>
  <c r="Y117"/>
  <c r="Z117"/>
  <c r="Y118"/>
  <c r="Z118"/>
  <c r="Y119"/>
  <c r="Z119"/>
  <c r="Y120"/>
  <c r="Z120"/>
  <c r="Y121"/>
  <c r="Z121"/>
  <c r="Y122"/>
  <c r="Z122"/>
  <c r="Y123"/>
  <c r="Z123"/>
  <c r="Y124"/>
  <c r="Z124"/>
  <c r="Y125"/>
  <c r="Z125"/>
  <c r="Y126"/>
  <c r="Z126"/>
  <c r="Y127"/>
  <c r="Z127"/>
  <c r="Y128"/>
  <c r="Z128"/>
  <c r="Y129"/>
  <c r="Z129"/>
  <c r="Y130"/>
  <c r="Z130"/>
  <c r="Y131"/>
  <c r="Z131"/>
  <c r="Y132"/>
  <c r="Z132"/>
  <c r="Y133"/>
  <c r="Z133"/>
  <c r="Y134"/>
  <c r="Z134"/>
  <c r="Y135"/>
  <c r="Z135"/>
  <c r="Y136"/>
  <c r="Z136"/>
  <c r="Y137"/>
  <c r="Z137"/>
  <c r="Y138"/>
  <c r="Z138"/>
  <c r="Y139"/>
  <c r="Z139"/>
  <c r="Y140"/>
  <c r="Z140"/>
  <c r="Y141"/>
  <c r="Z141"/>
  <c r="Y142"/>
  <c r="Z142"/>
  <c r="Y143"/>
  <c r="Z143"/>
  <c r="Y144"/>
  <c r="Z144"/>
  <c r="Y145"/>
  <c r="Z145"/>
  <c r="Y146"/>
  <c r="Z146"/>
  <c r="Y147"/>
  <c r="Z147"/>
  <c r="Y148"/>
  <c r="Z148"/>
  <c r="Y149"/>
  <c r="Z149"/>
  <c r="Y150"/>
  <c r="Z150"/>
  <c r="Y151"/>
  <c r="Z151"/>
  <c r="Y152"/>
  <c r="Z152"/>
  <c r="AA152" s="1"/>
  <c r="AB152" s="1"/>
  <c r="Y153"/>
  <c r="Z153"/>
  <c r="Y154"/>
  <c r="Z154"/>
  <c r="Y155"/>
  <c r="Z155"/>
  <c r="Y156"/>
  <c r="Z156"/>
  <c r="Y157"/>
  <c r="Z157"/>
  <c r="Y158"/>
  <c r="Z158"/>
  <c r="Y159"/>
  <c r="Z159"/>
  <c r="Y160"/>
  <c r="Z160"/>
  <c r="Y161"/>
  <c r="Z161"/>
  <c r="Y162"/>
  <c r="Z162"/>
  <c r="Y163"/>
  <c r="Z163"/>
  <c r="Y164"/>
  <c r="Z164"/>
  <c r="Y165"/>
  <c r="Z165"/>
  <c r="Y166"/>
  <c r="Z166"/>
  <c r="Y167"/>
  <c r="Z167"/>
  <c r="Y168"/>
  <c r="Z168"/>
  <c r="Y169"/>
  <c r="Z169"/>
  <c r="AA169" s="1"/>
  <c r="AB169" s="1"/>
  <c r="Y170"/>
  <c r="Z170"/>
  <c r="Y171"/>
  <c r="Z171"/>
  <c r="Y172"/>
  <c r="Z172"/>
  <c r="Y173"/>
  <c r="Z173"/>
  <c r="Y174"/>
  <c r="Z174"/>
  <c r="Y175"/>
  <c r="Z175"/>
  <c r="Y176"/>
  <c r="Z176"/>
  <c r="Y177"/>
  <c r="Z177"/>
  <c r="Y178"/>
  <c r="Z178"/>
  <c r="Y179"/>
  <c r="Z179"/>
  <c r="Y180"/>
  <c r="Z180"/>
  <c r="Y181"/>
  <c r="Z181"/>
  <c r="Y182"/>
  <c r="Z182"/>
  <c r="Y183"/>
  <c r="Z183"/>
  <c r="Y184"/>
  <c r="Z184"/>
  <c r="Y185"/>
  <c r="Z185"/>
  <c r="AA185" s="1"/>
  <c r="AB185" s="1"/>
  <c r="Y186"/>
  <c r="Z186"/>
  <c r="Y187"/>
  <c r="Z187"/>
  <c r="Y188"/>
  <c r="Z188"/>
  <c r="Y189"/>
  <c r="Z189"/>
  <c r="Y190"/>
  <c r="Z190"/>
  <c r="Y191"/>
  <c r="Z191"/>
  <c r="Y192"/>
  <c r="Z192"/>
  <c r="Y193"/>
  <c r="Z193"/>
  <c r="Y194"/>
  <c r="Z194"/>
  <c r="Y195"/>
  <c r="Z195"/>
  <c r="Y196"/>
  <c r="Z196"/>
  <c r="Y197"/>
  <c r="Z197"/>
  <c r="Y198"/>
  <c r="Z198"/>
  <c r="Y199"/>
  <c r="Z199"/>
  <c r="Y200"/>
  <c r="Z200"/>
  <c r="Y201"/>
  <c r="Z201"/>
  <c r="Y202"/>
  <c r="Z202"/>
  <c r="Y203"/>
  <c r="Z203"/>
  <c r="Y204"/>
  <c r="Z204"/>
  <c r="Y205"/>
  <c r="Z205"/>
  <c r="Y206"/>
  <c r="Z206"/>
  <c r="Y207"/>
  <c r="Z207"/>
  <c r="Y208"/>
  <c r="Z208"/>
  <c r="Y209"/>
  <c r="Z209"/>
  <c r="Y210"/>
  <c r="Z210"/>
  <c r="Y211"/>
  <c r="Z211"/>
  <c r="Y212"/>
  <c r="Z212"/>
  <c r="Y213"/>
  <c r="Z213"/>
  <c r="Y214"/>
  <c r="Z214"/>
  <c r="Y215"/>
  <c r="Z215"/>
  <c r="Y216"/>
  <c r="Z216"/>
  <c r="Y217"/>
  <c r="Z217"/>
  <c r="Y218"/>
  <c r="Z218"/>
  <c r="Y219"/>
  <c r="Z219"/>
  <c r="Y220"/>
  <c r="Z220"/>
  <c r="Y221"/>
  <c r="Z221"/>
  <c r="Y222"/>
  <c r="Z222"/>
  <c r="Y223"/>
  <c r="Z223"/>
  <c r="Y224"/>
  <c r="Z224"/>
  <c r="Y225"/>
  <c r="Z225"/>
  <c r="Y226"/>
  <c r="Z226"/>
  <c r="Y227"/>
  <c r="Z227"/>
  <c r="Y228"/>
  <c r="Z228"/>
  <c r="Y229"/>
  <c r="Z229"/>
  <c r="Y230"/>
  <c r="Z230"/>
  <c r="Y231"/>
  <c r="Z231"/>
  <c r="Y232"/>
  <c r="Z232"/>
  <c r="Y233"/>
  <c r="Z233"/>
  <c r="Y234"/>
  <c r="Z234"/>
  <c r="Y235"/>
  <c r="Z235"/>
  <c r="Y236"/>
  <c r="Z236"/>
  <c r="Y237"/>
  <c r="Z237"/>
  <c r="Y238"/>
  <c r="Z238"/>
  <c r="Y239"/>
  <c r="Z239"/>
  <c r="Y240"/>
  <c r="Z240"/>
  <c r="Y241"/>
  <c r="Z241"/>
  <c r="Y242"/>
  <c r="Z242"/>
  <c r="Y243"/>
  <c r="Z243"/>
  <c r="Y244"/>
  <c r="Z244"/>
  <c r="Y245"/>
  <c r="Z245"/>
  <c r="AA245" s="1"/>
  <c r="AB245" s="1"/>
  <c r="Y246"/>
  <c r="Z246"/>
  <c r="Y247"/>
  <c r="Z247"/>
  <c r="Y248"/>
  <c r="Z248"/>
  <c r="Y249"/>
  <c r="Z249"/>
  <c r="Y250"/>
  <c r="Z250"/>
  <c r="Y251"/>
  <c r="Z251"/>
  <c r="Y252"/>
  <c r="Z252"/>
  <c r="Y253"/>
  <c r="Z253"/>
  <c r="Y254"/>
  <c r="Z254"/>
  <c r="Y255"/>
  <c r="Z255"/>
  <c r="Y256"/>
  <c r="Z256"/>
  <c r="Y257"/>
  <c r="Z257"/>
  <c r="Y258"/>
  <c r="Z258"/>
  <c r="Y259"/>
  <c r="Z259"/>
  <c r="Y260"/>
  <c r="Z260"/>
  <c r="Y261"/>
  <c r="Z261"/>
  <c r="Y262"/>
  <c r="Z262"/>
  <c r="Y263"/>
  <c r="Z263"/>
  <c r="Y264"/>
  <c r="Z264"/>
  <c r="Y265"/>
  <c r="Z265"/>
  <c r="Y266"/>
  <c r="Z266"/>
  <c r="Y267"/>
  <c r="Z267"/>
  <c r="Y268"/>
  <c r="Z268"/>
  <c r="Y269"/>
  <c r="Z269"/>
  <c r="Y270"/>
  <c r="Z270"/>
  <c r="Y271"/>
  <c r="Z271"/>
  <c r="Y272"/>
  <c r="Z272"/>
  <c r="Y273"/>
  <c r="Z273"/>
  <c r="Y274"/>
  <c r="Z274"/>
  <c r="Y275"/>
  <c r="Z275"/>
  <c r="Y276"/>
  <c r="Z276"/>
  <c r="Y277"/>
  <c r="Z277"/>
  <c r="Y278"/>
  <c r="Z278"/>
  <c r="Y279"/>
  <c r="Z279"/>
  <c r="Y280"/>
  <c r="Z280"/>
  <c r="Y281"/>
  <c r="Z281"/>
  <c r="Y282"/>
  <c r="Z282"/>
  <c r="Y283"/>
  <c r="Z283"/>
  <c r="Y284"/>
  <c r="Z284"/>
  <c r="Y285"/>
  <c r="Z285"/>
  <c r="Y286"/>
  <c r="Z286"/>
  <c r="Y287"/>
  <c r="Z287"/>
  <c r="Y288"/>
  <c r="Z288"/>
  <c r="Y289"/>
  <c r="Z289"/>
  <c r="Y290"/>
  <c r="Z290"/>
  <c r="Y291"/>
  <c r="Z291"/>
  <c r="Y292"/>
  <c r="Z292"/>
  <c r="Y293"/>
  <c r="Z293"/>
  <c r="Y294"/>
  <c r="Z294"/>
  <c r="Y295"/>
  <c r="Z295"/>
  <c r="Y296"/>
  <c r="Z296"/>
  <c r="Y297"/>
  <c r="Z297"/>
  <c r="Y298"/>
  <c r="Z298"/>
  <c r="Y299"/>
  <c r="Z299"/>
  <c r="Y300"/>
  <c r="Z300"/>
  <c r="Y301"/>
  <c r="Z301"/>
  <c r="Y302"/>
  <c r="Z302"/>
  <c r="Y303"/>
  <c r="Z303"/>
  <c r="Y304"/>
  <c r="Z304"/>
  <c r="Y305"/>
  <c r="Z305"/>
  <c r="Y306"/>
  <c r="Z306"/>
  <c r="Y307"/>
  <c r="Z307"/>
  <c r="Y308"/>
  <c r="Z308"/>
  <c r="Y309"/>
  <c r="Z309"/>
  <c r="Y310"/>
  <c r="Z310"/>
  <c r="Y311"/>
  <c r="Z311"/>
  <c r="Y312"/>
  <c r="Z312"/>
  <c r="Y313"/>
  <c r="Z313"/>
  <c r="Y314"/>
  <c r="Z314"/>
  <c r="Y315"/>
  <c r="Z315"/>
  <c r="Y316"/>
  <c r="Z316"/>
  <c r="Y317"/>
  <c r="Z317"/>
  <c r="Y318"/>
  <c r="Z318"/>
  <c r="Y319"/>
  <c r="Z319"/>
  <c r="Y320"/>
  <c r="Z320"/>
  <c r="Y321"/>
  <c r="Z321"/>
  <c r="Y322"/>
  <c r="Z322"/>
  <c r="Y323"/>
  <c r="Z323"/>
  <c r="Y324"/>
  <c r="Z324"/>
  <c r="Y325"/>
  <c r="Z325"/>
  <c r="Y326"/>
  <c r="Z326"/>
  <c r="Y327"/>
  <c r="Z327"/>
  <c r="Y328"/>
  <c r="Z328"/>
  <c r="Y329"/>
  <c r="Z329"/>
  <c r="Y330"/>
  <c r="Z330"/>
  <c r="Y331"/>
  <c r="Z331"/>
  <c r="Y332"/>
  <c r="Z332"/>
  <c r="Y333"/>
  <c r="Z333"/>
  <c r="Y334"/>
  <c r="Z334"/>
  <c r="Y335"/>
  <c r="Z335"/>
  <c r="Y336"/>
  <c r="Z336"/>
  <c r="Y337"/>
  <c r="Z337"/>
  <c r="Y338"/>
  <c r="Z338"/>
  <c r="Y339"/>
  <c r="Z339"/>
  <c r="Y340"/>
  <c r="Z340"/>
  <c r="Y341"/>
  <c r="Z341"/>
  <c r="Y342"/>
  <c r="Z342"/>
  <c r="Y343"/>
  <c r="Z343"/>
  <c r="Y344"/>
  <c r="Z344"/>
  <c r="Y345"/>
  <c r="Z345"/>
  <c r="Y346"/>
  <c r="Z346"/>
  <c r="Y347"/>
  <c r="Z347"/>
  <c r="Y348"/>
  <c r="Z348"/>
  <c r="Y349"/>
  <c r="Z349"/>
  <c r="Y350"/>
  <c r="Z350"/>
  <c r="Y351"/>
  <c r="Z351"/>
  <c r="Y352"/>
  <c r="Z352"/>
  <c r="Y353"/>
  <c r="Z353"/>
  <c r="Y354"/>
  <c r="Z354"/>
  <c r="Y355"/>
  <c r="Z355"/>
  <c r="Y356"/>
  <c r="Z356"/>
  <c r="Y357"/>
  <c r="Z357"/>
  <c r="Y358"/>
  <c r="Z358"/>
  <c r="Y359"/>
  <c r="Z359"/>
  <c r="Y360"/>
  <c r="Z360"/>
  <c r="Y361"/>
  <c r="Z361"/>
  <c r="Y362"/>
  <c r="Z362"/>
  <c r="Y363"/>
  <c r="Z363"/>
  <c r="Y364"/>
  <c r="Z364"/>
  <c r="Y365"/>
  <c r="Z365"/>
  <c r="Y366"/>
  <c r="Z366"/>
  <c r="Y367"/>
  <c r="Z367"/>
  <c r="Y368"/>
  <c r="Z368"/>
  <c r="Y369"/>
  <c r="Z369"/>
  <c r="Y370"/>
  <c r="Z370"/>
  <c r="Y371"/>
  <c r="Z371"/>
  <c r="Y372"/>
  <c r="Z372"/>
  <c r="Y373"/>
  <c r="Z373"/>
  <c r="Y374"/>
  <c r="Z374"/>
  <c r="Y375"/>
  <c r="Z375"/>
  <c r="Y376"/>
  <c r="Z376"/>
  <c r="Y377"/>
  <c r="Z377"/>
  <c r="Y378"/>
  <c r="Z378"/>
  <c r="Y379"/>
  <c r="Z379"/>
  <c r="Y380"/>
  <c r="Z380"/>
  <c r="Y381"/>
  <c r="Z381"/>
  <c r="Y382"/>
  <c r="Z382"/>
  <c r="Y383"/>
  <c r="Z383"/>
  <c r="Y384"/>
  <c r="Z384"/>
  <c r="Y385"/>
  <c r="Z385"/>
  <c r="Y386"/>
  <c r="Z386"/>
  <c r="Y387"/>
  <c r="Z387"/>
  <c r="Y388"/>
  <c r="Z388"/>
  <c r="Y389"/>
  <c r="Z389"/>
  <c r="Y390"/>
  <c r="Z390"/>
  <c r="Y391"/>
  <c r="Z391"/>
  <c r="Y392"/>
  <c r="Z392"/>
  <c r="Y393"/>
  <c r="Z393"/>
  <c r="Y394"/>
  <c r="Z394"/>
  <c r="Y395"/>
  <c r="Z395"/>
  <c r="Y396"/>
  <c r="Z396"/>
  <c r="Y397"/>
  <c r="Z397"/>
  <c r="Y398"/>
  <c r="Z398"/>
  <c r="Y399"/>
  <c r="Z399"/>
  <c r="Y400"/>
  <c r="Z400"/>
  <c r="Y401"/>
  <c r="Z401"/>
  <c r="Y402"/>
  <c r="Z402"/>
  <c r="Y403"/>
  <c r="Z403"/>
  <c r="Y404"/>
  <c r="Z404"/>
  <c r="Y405"/>
  <c r="Z405"/>
  <c r="Y406"/>
  <c r="Z406"/>
  <c r="Y407"/>
  <c r="Z407"/>
  <c r="Y408"/>
  <c r="Z408"/>
  <c r="Y409"/>
  <c r="Z409"/>
  <c r="Y410"/>
  <c r="Z410"/>
  <c r="Y411"/>
  <c r="Z411"/>
  <c r="Y412"/>
  <c r="Z412"/>
  <c r="Y413"/>
  <c r="Z413"/>
  <c r="Y414"/>
  <c r="Z414"/>
  <c r="Y415"/>
  <c r="Z415"/>
  <c r="Y416"/>
  <c r="Z416"/>
  <c r="Y417"/>
  <c r="Z417"/>
  <c r="Y418"/>
  <c r="Z418"/>
  <c r="Y419"/>
  <c r="Z419"/>
  <c r="Y420"/>
  <c r="Z420"/>
  <c r="Y421"/>
  <c r="Z421"/>
  <c r="Y422"/>
  <c r="Z422"/>
  <c r="Y423"/>
  <c r="Z423"/>
  <c r="Y424"/>
  <c r="Z424"/>
  <c r="Y425"/>
  <c r="Z425"/>
  <c r="Y426"/>
  <c r="Z426"/>
  <c r="Y427"/>
  <c r="Z427"/>
  <c r="Y428"/>
  <c r="Z428"/>
  <c r="Y429"/>
  <c r="Z429"/>
  <c r="Y430"/>
  <c r="Z430"/>
  <c r="Y431"/>
  <c r="Z431"/>
  <c r="Y432"/>
  <c r="Z432"/>
  <c r="Y433"/>
  <c r="Z433"/>
  <c r="Y434"/>
  <c r="Z434"/>
  <c r="Y435"/>
  <c r="Z435"/>
  <c r="Y436"/>
  <c r="Z436"/>
  <c r="Y437"/>
  <c r="Z437"/>
  <c r="Y438"/>
  <c r="Z438"/>
  <c r="Y439"/>
  <c r="Z439"/>
  <c r="Y440"/>
  <c r="Z440"/>
  <c r="Y441"/>
  <c r="Z441"/>
  <c r="Y442"/>
  <c r="Z442"/>
  <c r="Y443"/>
  <c r="Z443"/>
  <c r="Y444"/>
  <c r="Z444"/>
  <c r="Y445"/>
  <c r="Z445"/>
  <c r="Y446"/>
  <c r="Z446"/>
  <c r="Y447"/>
  <c r="Z447"/>
  <c r="Y448"/>
  <c r="Z448"/>
  <c r="Y449"/>
  <c r="Z449"/>
  <c r="Y450"/>
  <c r="Z450"/>
  <c r="Y451"/>
  <c r="Z451"/>
  <c r="Y452"/>
  <c r="Z452"/>
  <c r="Y453"/>
  <c r="Z453"/>
  <c r="Y454"/>
  <c r="Z454"/>
  <c r="Y455"/>
  <c r="Z455"/>
  <c r="Y456"/>
  <c r="Z456"/>
  <c r="Y457"/>
  <c r="Z457"/>
  <c r="Y458"/>
  <c r="Z458"/>
  <c r="Y459"/>
  <c r="Z459"/>
  <c r="Y460"/>
  <c r="Z460"/>
  <c r="Y461"/>
  <c r="Z461"/>
  <c r="Y462"/>
  <c r="Z462"/>
  <c r="Y463"/>
  <c r="Z463"/>
  <c r="Y464"/>
  <c r="Z464"/>
  <c r="Y465"/>
  <c r="Z465"/>
  <c r="Y466"/>
  <c r="Z466"/>
  <c r="Y467"/>
  <c r="Z467"/>
  <c r="Y468"/>
  <c r="Z468"/>
  <c r="Y469"/>
  <c r="Z469"/>
  <c r="Y470"/>
  <c r="Z470"/>
  <c r="Y471"/>
  <c r="Z471"/>
  <c r="Y472"/>
  <c r="Z472"/>
  <c r="Y473"/>
  <c r="Z473"/>
  <c r="Y474"/>
  <c r="Z474"/>
  <c r="Y475"/>
  <c r="Z475"/>
  <c r="Y476"/>
  <c r="Z476"/>
  <c r="Y477"/>
  <c r="Z477"/>
  <c r="Y478"/>
  <c r="Z478"/>
  <c r="Y479"/>
  <c r="Z479"/>
  <c r="Y480"/>
  <c r="Z480"/>
  <c r="Y481"/>
  <c r="Z481"/>
  <c r="Y482"/>
  <c r="Z482"/>
  <c r="Y483"/>
  <c r="Z483"/>
  <c r="Y484"/>
  <c r="Z484"/>
  <c r="Y485"/>
  <c r="Z485"/>
  <c r="Y486"/>
  <c r="Z486"/>
  <c r="Y487"/>
  <c r="Z487"/>
  <c r="Y488"/>
  <c r="Z488"/>
  <c r="Y489"/>
  <c r="Z489"/>
  <c r="Y490"/>
  <c r="Z490"/>
  <c r="Y491"/>
  <c r="Z491"/>
  <c r="Y492"/>
  <c r="Z492"/>
  <c r="Y493"/>
  <c r="Z493"/>
  <c r="Y494"/>
  <c r="Z494"/>
  <c r="Y495"/>
  <c r="Z495"/>
  <c r="Y496"/>
  <c r="Z496"/>
  <c r="Y497"/>
  <c r="Z497"/>
  <c r="Y498"/>
  <c r="Z498"/>
  <c r="Y499"/>
  <c r="Z499"/>
  <c r="Y500"/>
  <c r="Z500"/>
  <c r="Y501"/>
  <c r="Z501"/>
  <c r="Y502"/>
  <c r="Z502"/>
  <c r="Y503"/>
  <c r="Z503"/>
  <c r="Y504"/>
  <c r="Z504"/>
  <c r="Y505"/>
  <c r="Z505"/>
  <c r="Y506"/>
  <c r="Z506"/>
  <c r="Y507"/>
  <c r="Z507"/>
  <c r="Y508"/>
  <c r="Z508"/>
  <c r="Y509"/>
  <c r="Z509"/>
  <c r="Y510"/>
  <c r="Z510"/>
  <c r="Y511"/>
  <c r="Z511"/>
  <c r="Y512"/>
  <c r="Z512"/>
  <c r="Y513"/>
  <c r="Z513"/>
  <c r="Y514"/>
  <c r="Z514"/>
  <c r="Y515"/>
  <c r="Z515"/>
  <c r="Y516"/>
  <c r="Z516"/>
  <c r="Y517"/>
  <c r="Z517"/>
  <c r="Y518"/>
  <c r="Z518"/>
  <c r="Y519"/>
  <c r="Z519"/>
  <c r="Y520"/>
  <c r="Z520"/>
  <c r="Y521"/>
  <c r="Z521"/>
  <c r="Y522"/>
  <c r="Z522"/>
  <c r="Y523"/>
  <c r="Z523"/>
  <c r="Y524"/>
  <c r="Z524"/>
  <c r="Y525"/>
  <c r="Z525"/>
  <c r="Y526"/>
  <c r="Z526"/>
  <c r="Y527"/>
  <c r="Z527"/>
  <c r="Y528"/>
  <c r="Z528"/>
  <c r="Y529"/>
  <c r="Z529"/>
  <c r="Y530"/>
  <c r="Z530"/>
  <c r="Y531"/>
  <c r="Z531"/>
  <c r="Y532"/>
  <c r="Z532"/>
  <c r="Y533"/>
  <c r="Z533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69"/>
  <c r="S155"/>
  <c r="S156"/>
  <c r="S157"/>
  <c r="S158"/>
  <c r="S159"/>
  <c r="S160"/>
  <c r="S161"/>
  <c r="S162"/>
  <c r="S163"/>
  <c r="S164"/>
  <c r="S165"/>
  <c r="S166"/>
  <c r="S167"/>
  <c r="S168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5"/>
  <c r="S406"/>
  <c r="S404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367"/>
  <c r="S2"/>
  <c r="R3"/>
  <c r="T3" s="1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T61" s="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69"/>
  <c r="R155"/>
  <c r="R156"/>
  <c r="R157"/>
  <c r="R158"/>
  <c r="R159"/>
  <c r="R160"/>
  <c r="R161"/>
  <c r="R162"/>
  <c r="R163"/>
  <c r="R164"/>
  <c r="R165"/>
  <c r="R166"/>
  <c r="R167"/>
  <c r="R168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5"/>
  <c r="R406"/>
  <c r="R404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367"/>
  <c r="R2"/>
  <c r="AD2"/>
  <c r="AC2"/>
  <c r="Y2"/>
  <c r="Z2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69"/>
  <c r="P155"/>
  <c r="P156"/>
  <c r="P157"/>
  <c r="P158"/>
  <c r="P159"/>
  <c r="P160"/>
  <c r="P161"/>
  <c r="P162"/>
  <c r="P163"/>
  <c r="P164"/>
  <c r="P165"/>
  <c r="P166"/>
  <c r="P167"/>
  <c r="P168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5"/>
  <c r="P406"/>
  <c r="P404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2"/>
  <c r="P3"/>
  <c r="P4"/>
  <c r="P5"/>
  <c r="AA12" l="1"/>
  <c r="AB12" s="1"/>
  <c r="AA77"/>
  <c r="AB77" s="1"/>
  <c r="AA57"/>
  <c r="AB57" s="1"/>
  <c r="T57"/>
  <c r="AA190"/>
  <c r="AB190" s="1"/>
  <c r="AA178"/>
  <c r="AB178" s="1"/>
  <c r="AA160"/>
  <c r="AB160" s="1"/>
  <c r="AA64"/>
  <c r="AB64" s="1"/>
  <c r="AA16"/>
  <c r="AB16" s="1"/>
  <c r="AA4"/>
  <c r="AB4" s="1"/>
  <c r="AA177"/>
  <c r="AB177" s="1"/>
  <c r="AA153"/>
  <c r="AB153" s="1"/>
  <c r="AE12"/>
  <c r="AA56"/>
  <c r="AB56" s="1"/>
  <c r="AA73"/>
  <c r="AB73" s="1"/>
  <c r="AA25"/>
  <c r="AB25" s="1"/>
  <c r="AA13"/>
  <c r="AB13" s="1"/>
  <c r="AA505"/>
  <c r="AB505" s="1"/>
  <c r="AA509"/>
  <c r="AB509" s="1"/>
  <c r="AA502"/>
  <c r="AB502" s="1"/>
  <c r="AA494"/>
  <c r="AB494" s="1"/>
  <c r="AA490"/>
  <c r="AB490" s="1"/>
  <c r="AA470"/>
  <c r="AB470" s="1"/>
  <c r="AA462"/>
  <c r="AB462" s="1"/>
  <c r="AA458"/>
  <c r="AB458" s="1"/>
  <c r="AA374"/>
  <c r="AB374" s="1"/>
  <c r="AA366"/>
  <c r="AB366" s="1"/>
  <c r="AA362"/>
  <c r="AB362" s="1"/>
  <c r="AA342"/>
  <c r="AB342" s="1"/>
  <c r="AA330"/>
  <c r="AB330" s="1"/>
  <c r="AA516"/>
  <c r="AB516" s="1"/>
  <c r="AA503"/>
  <c r="AB503" s="1"/>
  <c r="AA501"/>
  <c r="AB501" s="1"/>
  <c r="AA499"/>
  <c r="AB499" s="1"/>
  <c r="AA497"/>
  <c r="AB497" s="1"/>
  <c r="AA495"/>
  <c r="AB495" s="1"/>
  <c r="AA473"/>
  <c r="AB473" s="1"/>
  <c r="AA471"/>
  <c r="AB471" s="1"/>
  <c r="AA469"/>
  <c r="AB469" s="1"/>
  <c r="AA467"/>
  <c r="AB467" s="1"/>
  <c r="AA465"/>
  <c r="AB465" s="1"/>
  <c r="AA463"/>
  <c r="AB463" s="1"/>
  <c r="AA457"/>
  <c r="AB457" s="1"/>
  <c r="AA377"/>
  <c r="AB377" s="1"/>
  <c r="AA375"/>
  <c r="AB375" s="1"/>
  <c r="AA373"/>
  <c r="AB373" s="1"/>
  <c r="AA371"/>
  <c r="AB371" s="1"/>
  <c r="AA369"/>
  <c r="AB369" s="1"/>
  <c r="AA367"/>
  <c r="AB367" s="1"/>
  <c r="AA345"/>
  <c r="AB345" s="1"/>
  <c r="AA341"/>
  <c r="AB341" s="1"/>
  <c r="AA339"/>
  <c r="AB339" s="1"/>
  <c r="AA337"/>
  <c r="AB337" s="1"/>
  <c r="AA335"/>
  <c r="AB335" s="1"/>
  <c r="AA329"/>
  <c r="AB329" s="1"/>
  <c r="AA313"/>
  <c r="AB313" s="1"/>
  <c r="AA441"/>
  <c r="AB441" s="1"/>
  <c r="AA425"/>
  <c r="AB425" s="1"/>
  <c r="AA413"/>
  <c r="AB413" s="1"/>
  <c r="AA381"/>
  <c r="AB381" s="1"/>
  <c r="AA297"/>
  <c r="AB297" s="1"/>
  <c r="AA281"/>
  <c r="AB281" s="1"/>
  <c r="AA265"/>
  <c r="AB265" s="1"/>
  <c r="AA249"/>
  <c r="AB249" s="1"/>
  <c r="AA238"/>
  <c r="AB238" s="1"/>
  <c r="AA236"/>
  <c r="AB236" s="1"/>
  <c r="AA230"/>
  <c r="AB230" s="1"/>
  <c r="AA198"/>
  <c r="AB198" s="1"/>
  <c r="AA146"/>
  <c r="AB146" s="1"/>
  <c r="AA114"/>
  <c r="AB114" s="1"/>
  <c r="AA420"/>
  <c r="AB420" s="1"/>
  <c r="AA388"/>
  <c r="AB388" s="1"/>
  <c r="AA384"/>
  <c r="AB384" s="1"/>
  <c r="AA296"/>
  <c r="AB296" s="1"/>
  <c r="AA292"/>
  <c r="AB292" s="1"/>
  <c r="AA288"/>
  <c r="AB288" s="1"/>
  <c r="AA280"/>
  <c r="AB280" s="1"/>
  <c r="AA264"/>
  <c r="AB264" s="1"/>
  <c r="AA256"/>
  <c r="AB256" s="1"/>
  <c r="AA248"/>
  <c r="AB248" s="1"/>
  <c r="AA243"/>
  <c r="AB243" s="1"/>
  <c r="AA235"/>
  <c r="AB235" s="1"/>
  <c r="AA149"/>
  <c r="AB149" s="1"/>
  <c r="AA147"/>
  <c r="AB147" s="1"/>
  <c r="AA117"/>
  <c r="AB117" s="1"/>
  <c r="AA115"/>
  <c r="AB115" s="1"/>
  <c r="AA109"/>
  <c r="AB109" s="1"/>
  <c r="AA85"/>
  <c r="AB85" s="1"/>
  <c r="AA526"/>
  <c r="AB526" s="1"/>
  <c r="AA522"/>
  <c r="AB522" s="1"/>
  <c r="AA484"/>
  <c r="AB484" s="1"/>
  <c r="AA452"/>
  <c r="AB452" s="1"/>
  <c r="AA439"/>
  <c r="AB439" s="1"/>
  <c r="AA437"/>
  <c r="AB437" s="1"/>
  <c r="AA435"/>
  <c r="AB435" s="1"/>
  <c r="AA433"/>
  <c r="AB433" s="1"/>
  <c r="AA431"/>
  <c r="AB431" s="1"/>
  <c r="AA409"/>
  <c r="AB409" s="1"/>
  <c r="AA407"/>
  <c r="AB407" s="1"/>
  <c r="AA405"/>
  <c r="AB405" s="1"/>
  <c r="AA403"/>
  <c r="AB403" s="1"/>
  <c r="AA401"/>
  <c r="AB401" s="1"/>
  <c r="AA399"/>
  <c r="AB399" s="1"/>
  <c r="AA393"/>
  <c r="AB393" s="1"/>
  <c r="AA361"/>
  <c r="AB361" s="1"/>
  <c r="AA349"/>
  <c r="AB349" s="1"/>
  <c r="AA317"/>
  <c r="AB317" s="1"/>
  <c r="AA310"/>
  <c r="AB310" s="1"/>
  <c r="AA298"/>
  <c r="AB298" s="1"/>
  <c r="AA274"/>
  <c r="AB274" s="1"/>
  <c r="AA226"/>
  <c r="AB226" s="1"/>
  <c r="AA210"/>
  <c r="AB210" s="1"/>
  <c r="AA195"/>
  <c r="AB195" s="1"/>
  <c r="AA141"/>
  <c r="AB141" s="1"/>
  <c r="AA137"/>
  <c r="AB137" s="1"/>
  <c r="AA121"/>
  <c r="AB121" s="1"/>
  <c r="AA105"/>
  <c r="AB105" s="1"/>
  <c r="AA89"/>
  <c r="AB89" s="1"/>
  <c r="AA82"/>
  <c r="AB82" s="1"/>
  <c r="AA42"/>
  <c r="AB42" s="1"/>
  <c r="AA34"/>
  <c r="AB34" s="1"/>
  <c r="AA533"/>
  <c r="AB533" s="1"/>
  <c r="AA531"/>
  <c r="AB531" s="1"/>
  <c r="AA529"/>
  <c r="AB529" s="1"/>
  <c r="AA527"/>
  <c r="AB527" s="1"/>
  <c r="AA521"/>
  <c r="AB521" s="1"/>
  <c r="AA489"/>
  <c r="AB489" s="1"/>
  <c r="AA477"/>
  <c r="AB477" s="1"/>
  <c r="AA445"/>
  <c r="AB445" s="1"/>
  <c r="AA438"/>
  <c r="AB438" s="1"/>
  <c r="AA430"/>
  <c r="AB430" s="1"/>
  <c r="AA426"/>
  <c r="AB426" s="1"/>
  <c r="AA406"/>
  <c r="AB406" s="1"/>
  <c r="AA398"/>
  <c r="AB398" s="1"/>
  <c r="AA394"/>
  <c r="AB394" s="1"/>
  <c r="AA356"/>
  <c r="AB356" s="1"/>
  <c r="AA352"/>
  <c r="AB352" s="1"/>
  <c r="AA324"/>
  <c r="AB324" s="1"/>
  <c r="AA320"/>
  <c r="AB320" s="1"/>
  <c r="AA309"/>
  <c r="AB309" s="1"/>
  <c r="AA307"/>
  <c r="AB307" s="1"/>
  <c r="AA305"/>
  <c r="AB305" s="1"/>
  <c r="AA303"/>
  <c r="AB303" s="1"/>
  <c r="AA277"/>
  <c r="AB277" s="1"/>
  <c r="AA275"/>
  <c r="AB275" s="1"/>
  <c r="AA269"/>
  <c r="AB269" s="1"/>
  <c r="AA225"/>
  <c r="AB225" s="1"/>
  <c r="AA217"/>
  <c r="AB217" s="1"/>
  <c r="AA209"/>
  <c r="AB209" s="1"/>
  <c r="AA201"/>
  <c r="AB201" s="1"/>
  <c r="AA196"/>
  <c r="AB196" s="1"/>
  <c r="AA136"/>
  <c r="AB136" s="1"/>
  <c r="AA128"/>
  <c r="AB128" s="1"/>
  <c r="AA120"/>
  <c r="AB120" s="1"/>
  <c r="AA104"/>
  <c r="AB104" s="1"/>
  <c r="AA96"/>
  <c r="AB96" s="1"/>
  <c r="AA88"/>
  <c r="AB88" s="1"/>
  <c r="AA83"/>
  <c r="AB83" s="1"/>
  <c r="AA45"/>
  <c r="AB45" s="1"/>
  <c r="AA43"/>
  <c r="AB43" s="1"/>
  <c r="AA37"/>
  <c r="AB37" s="1"/>
  <c r="AA35"/>
  <c r="AB35" s="1"/>
  <c r="AA33"/>
  <c r="AB33" s="1"/>
  <c r="AA29"/>
  <c r="AB29" s="1"/>
  <c r="AA525"/>
  <c r="AB525" s="1"/>
  <c r="AA518"/>
  <c r="AB518" s="1"/>
  <c r="AA510"/>
  <c r="AB510" s="1"/>
  <c r="AA506"/>
  <c r="AB506" s="1"/>
  <c r="AA500"/>
  <c r="AB500" s="1"/>
  <c r="AA487"/>
  <c r="AB487" s="1"/>
  <c r="AA485"/>
  <c r="AB485" s="1"/>
  <c r="AA483"/>
  <c r="AB483" s="1"/>
  <c r="AA481"/>
  <c r="AB481" s="1"/>
  <c r="AA479"/>
  <c r="AB479" s="1"/>
  <c r="AA461"/>
  <c r="AB461" s="1"/>
  <c r="AA454"/>
  <c r="AB454" s="1"/>
  <c r="AA446"/>
  <c r="AB446" s="1"/>
  <c r="AA442"/>
  <c r="AB442" s="1"/>
  <c r="AA436"/>
  <c r="AB436" s="1"/>
  <c r="AA423"/>
  <c r="AB423" s="1"/>
  <c r="AA421"/>
  <c r="AB421" s="1"/>
  <c r="AA419"/>
  <c r="AB419" s="1"/>
  <c r="AA417"/>
  <c r="AB417" s="1"/>
  <c r="AA415"/>
  <c r="AB415" s="1"/>
  <c r="AA397"/>
  <c r="AB397" s="1"/>
  <c r="AA390"/>
  <c r="AB390" s="1"/>
  <c r="AA382"/>
  <c r="AB382" s="1"/>
  <c r="AA378"/>
  <c r="AB378" s="1"/>
  <c r="AA372"/>
  <c r="AB372" s="1"/>
  <c r="AA368"/>
  <c r="AB368" s="1"/>
  <c r="AA359"/>
  <c r="AB359" s="1"/>
  <c r="AA357"/>
  <c r="AB357" s="1"/>
  <c r="AA355"/>
  <c r="AB355" s="1"/>
  <c r="AA353"/>
  <c r="AB353" s="1"/>
  <c r="AA351"/>
  <c r="AB351" s="1"/>
  <c r="AA333"/>
  <c r="AB333" s="1"/>
  <c r="AA326"/>
  <c r="AB326" s="1"/>
  <c r="AA314"/>
  <c r="AB314" s="1"/>
  <c r="AA308"/>
  <c r="AB308" s="1"/>
  <c r="AA304"/>
  <c r="AB304" s="1"/>
  <c r="AA293"/>
  <c r="AB293" s="1"/>
  <c r="AA291"/>
  <c r="AB291" s="1"/>
  <c r="AA289"/>
  <c r="AB289" s="1"/>
  <c r="AA285"/>
  <c r="AB285" s="1"/>
  <c r="AA283"/>
  <c r="AB283" s="1"/>
  <c r="AA266"/>
  <c r="AB266" s="1"/>
  <c r="AA258"/>
  <c r="AB258" s="1"/>
  <c r="AA250"/>
  <c r="AB250" s="1"/>
  <c r="AA242"/>
  <c r="AB242" s="1"/>
  <c r="AA227"/>
  <c r="AB227" s="1"/>
  <c r="AA219"/>
  <c r="AB219" s="1"/>
  <c r="AA211"/>
  <c r="AB211" s="1"/>
  <c r="AA203"/>
  <c r="AB203" s="1"/>
  <c r="AA193"/>
  <c r="AB193" s="1"/>
  <c r="AA188"/>
  <c r="AB188" s="1"/>
  <c r="AA182"/>
  <c r="AB182" s="1"/>
  <c r="AA180"/>
  <c r="AB180" s="1"/>
  <c r="AA174"/>
  <c r="AB174" s="1"/>
  <c r="AA172"/>
  <c r="AB172" s="1"/>
  <c r="AA162"/>
  <c r="AB162" s="1"/>
  <c r="AA154"/>
  <c r="AB154" s="1"/>
  <c r="AA144"/>
  <c r="AB144" s="1"/>
  <c r="AA139"/>
  <c r="AB139" s="1"/>
  <c r="AA133"/>
  <c r="AB133" s="1"/>
  <c r="AA131"/>
  <c r="AB131" s="1"/>
  <c r="AA129"/>
  <c r="AB129" s="1"/>
  <c r="AA125"/>
  <c r="AB125" s="1"/>
  <c r="AA123"/>
  <c r="AB123" s="1"/>
  <c r="AA106"/>
  <c r="AB106" s="1"/>
  <c r="AA98"/>
  <c r="AB98" s="1"/>
  <c r="AA90"/>
  <c r="AB90" s="1"/>
  <c r="AA80"/>
  <c r="AB80" s="1"/>
  <c r="AA75"/>
  <c r="AB75" s="1"/>
  <c r="AA69"/>
  <c r="AB69" s="1"/>
  <c r="AA67"/>
  <c r="AB67" s="1"/>
  <c r="AA61"/>
  <c r="AB61" s="1"/>
  <c r="AA59"/>
  <c r="AB59" s="1"/>
  <c r="AA53"/>
  <c r="AB53" s="1"/>
  <c r="AA51"/>
  <c r="AB51" s="1"/>
  <c r="AA41"/>
  <c r="AB41" s="1"/>
  <c r="AA26"/>
  <c r="AB26" s="1"/>
  <c r="AA18"/>
  <c r="AB18" s="1"/>
  <c r="AA14"/>
  <c r="AB14" s="1"/>
  <c r="AA6"/>
  <c r="AB6" s="1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5"/>
  <c r="AE13"/>
  <c r="AE11"/>
  <c r="AE9"/>
  <c r="AE3"/>
  <c r="AA532"/>
  <c r="AB532" s="1"/>
  <c r="AA519"/>
  <c r="AB519" s="1"/>
  <c r="AA517"/>
  <c r="AB517" s="1"/>
  <c r="AA515"/>
  <c r="AB515" s="1"/>
  <c r="AA513"/>
  <c r="AB513" s="1"/>
  <c r="AA511"/>
  <c r="AB511" s="1"/>
  <c r="AA493"/>
  <c r="AB493" s="1"/>
  <c r="AA486"/>
  <c r="AB486" s="1"/>
  <c r="AA478"/>
  <c r="AB478" s="1"/>
  <c r="AA474"/>
  <c r="AB474" s="1"/>
  <c r="AA468"/>
  <c r="AB468" s="1"/>
  <c r="AA455"/>
  <c r="AB455" s="1"/>
  <c r="AA453"/>
  <c r="AB453" s="1"/>
  <c r="AA451"/>
  <c r="AB451" s="1"/>
  <c r="AA449"/>
  <c r="AB449" s="1"/>
  <c r="AA447"/>
  <c r="AB447" s="1"/>
  <c r="AA429"/>
  <c r="AB429" s="1"/>
  <c r="AA422"/>
  <c r="AB422" s="1"/>
  <c r="AA414"/>
  <c r="AB414" s="1"/>
  <c r="AA410"/>
  <c r="AB410" s="1"/>
  <c r="AA404"/>
  <c r="AB404" s="1"/>
  <c r="AA391"/>
  <c r="AB391" s="1"/>
  <c r="AA389"/>
  <c r="AB389" s="1"/>
  <c r="AA387"/>
  <c r="AB387" s="1"/>
  <c r="AA385"/>
  <c r="AB385" s="1"/>
  <c r="AA383"/>
  <c r="AB383" s="1"/>
  <c r="AA365"/>
  <c r="AB365" s="1"/>
  <c r="AA358"/>
  <c r="AB358" s="1"/>
  <c r="AA350"/>
  <c r="AB350" s="1"/>
  <c r="AA346"/>
  <c r="AB346" s="1"/>
  <c r="AA340"/>
  <c r="AB340" s="1"/>
  <c r="AA336"/>
  <c r="AB336" s="1"/>
  <c r="AA325"/>
  <c r="AB325" s="1"/>
  <c r="AA323"/>
  <c r="AB323" s="1"/>
  <c r="AA321"/>
  <c r="AB321" s="1"/>
  <c r="AA319"/>
  <c r="AB319" s="1"/>
  <c r="AA301"/>
  <c r="AB301" s="1"/>
  <c r="AA294"/>
  <c r="AB294" s="1"/>
  <c r="AA282"/>
  <c r="AB282" s="1"/>
  <c r="AA272"/>
  <c r="AB272" s="1"/>
  <c r="AA267"/>
  <c r="AB267" s="1"/>
  <c r="AA261"/>
  <c r="AB261" s="1"/>
  <c r="AA259"/>
  <c r="AB259" s="1"/>
  <c r="AA253"/>
  <c r="AB253" s="1"/>
  <c r="AA251"/>
  <c r="AB251" s="1"/>
  <c r="AA241"/>
  <c r="AB241" s="1"/>
  <c r="AA233"/>
  <c r="AB233" s="1"/>
  <c r="AA228"/>
  <c r="AB228" s="1"/>
  <c r="AA222"/>
  <c r="AB222" s="1"/>
  <c r="AA220"/>
  <c r="AB220" s="1"/>
  <c r="AA214"/>
  <c r="AB214" s="1"/>
  <c r="AA212"/>
  <c r="AB212" s="1"/>
  <c r="AA206"/>
  <c r="AB206" s="1"/>
  <c r="AA204"/>
  <c r="AB204" s="1"/>
  <c r="AA194"/>
  <c r="AB194" s="1"/>
  <c r="AA187"/>
  <c r="AB187" s="1"/>
  <c r="AA179"/>
  <c r="AB179" s="1"/>
  <c r="AA171"/>
  <c r="AB171" s="1"/>
  <c r="AA165"/>
  <c r="AB165" s="1"/>
  <c r="AA163"/>
  <c r="AB163" s="1"/>
  <c r="AA157"/>
  <c r="AB157" s="1"/>
  <c r="AA155"/>
  <c r="AB155" s="1"/>
  <c r="AA138"/>
  <c r="AB138" s="1"/>
  <c r="AA130"/>
  <c r="AB130" s="1"/>
  <c r="AA122"/>
  <c r="AB122" s="1"/>
  <c r="AA112"/>
  <c r="AB112" s="1"/>
  <c r="AA107"/>
  <c r="AB107" s="1"/>
  <c r="AA101"/>
  <c r="AB101" s="1"/>
  <c r="AA99"/>
  <c r="AB99" s="1"/>
  <c r="AA93"/>
  <c r="AB93" s="1"/>
  <c r="AA91"/>
  <c r="AB91" s="1"/>
  <c r="AA74"/>
  <c r="AB74" s="1"/>
  <c r="AA66"/>
  <c r="AB66" s="1"/>
  <c r="AA58"/>
  <c r="AB58" s="1"/>
  <c r="AA50"/>
  <c r="AB50" s="1"/>
  <c r="AA40"/>
  <c r="AB40" s="1"/>
  <c r="AA32"/>
  <c r="AB32" s="1"/>
  <c r="AA27"/>
  <c r="AB27" s="1"/>
  <c r="AA21"/>
  <c r="AB21" s="1"/>
  <c r="AA19"/>
  <c r="AB19" s="1"/>
  <c r="AA17"/>
  <c r="AB17" s="1"/>
  <c r="AA9"/>
  <c r="AB9" s="1"/>
  <c r="AA7"/>
  <c r="AB7" s="1"/>
  <c r="AA5"/>
  <c r="AB5" s="1"/>
  <c r="AE120"/>
  <c r="AE116"/>
  <c r="AE112"/>
  <c r="AE108"/>
  <c r="AE104"/>
  <c r="AE100"/>
  <c r="AE96"/>
  <c r="AE92"/>
  <c r="AE88"/>
  <c r="AE84"/>
  <c r="AE80"/>
  <c r="AE76"/>
  <c r="AE72"/>
  <c r="AE68"/>
  <c r="AE64"/>
  <c r="AE60"/>
  <c r="AE56"/>
  <c r="AE52"/>
  <c r="AE48"/>
  <c r="AE44"/>
  <c r="AE40"/>
  <c r="AE36"/>
  <c r="AE32"/>
  <c r="AE28"/>
  <c r="AE24"/>
  <c r="AE20"/>
  <c r="AE16"/>
  <c r="AE8"/>
  <c r="AE4"/>
  <c r="AA524"/>
  <c r="AB524" s="1"/>
  <c r="AA508"/>
  <c r="AB508" s="1"/>
  <c r="AA492"/>
  <c r="AB492" s="1"/>
  <c r="AA476"/>
  <c r="AB476" s="1"/>
  <c r="AA460"/>
  <c r="AB460" s="1"/>
  <c r="AA444"/>
  <c r="AB444" s="1"/>
  <c r="AA428"/>
  <c r="AB428" s="1"/>
  <c r="AA412"/>
  <c r="AB412" s="1"/>
  <c r="AA396"/>
  <c r="AB396" s="1"/>
  <c r="AA380"/>
  <c r="AB380" s="1"/>
  <c r="AA364"/>
  <c r="AB364" s="1"/>
  <c r="AA348"/>
  <c r="AB348" s="1"/>
  <c r="AA343"/>
  <c r="AB343" s="1"/>
  <c r="AA334"/>
  <c r="AB334" s="1"/>
  <c r="AA332"/>
  <c r="AB332" s="1"/>
  <c r="AA327"/>
  <c r="AB327" s="1"/>
  <c r="AA318"/>
  <c r="AB318" s="1"/>
  <c r="AA316"/>
  <c r="AB316" s="1"/>
  <c r="AA311"/>
  <c r="AB311" s="1"/>
  <c r="AA302"/>
  <c r="AB302" s="1"/>
  <c r="AA300"/>
  <c r="AB300" s="1"/>
  <c r="AA295"/>
  <c r="AB295" s="1"/>
  <c r="AA218"/>
  <c r="AB218" s="1"/>
  <c r="AA186"/>
  <c r="AB186" s="1"/>
  <c r="AA530"/>
  <c r="AB530" s="1"/>
  <c r="AA528"/>
  <c r="AB528" s="1"/>
  <c r="AA523"/>
  <c r="AB523" s="1"/>
  <c r="AA514"/>
  <c r="AB514" s="1"/>
  <c r="AA512"/>
  <c r="AB512" s="1"/>
  <c r="AA507"/>
  <c r="AB507" s="1"/>
  <c r="AA498"/>
  <c r="AB498" s="1"/>
  <c r="AA496"/>
  <c r="AB496" s="1"/>
  <c r="AA491"/>
  <c r="AB491" s="1"/>
  <c r="AA482"/>
  <c r="AB482" s="1"/>
  <c r="AA480"/>
  <c r="AB480" s="1"/>
  <c r="AA475"/>
  <c r="AB475" s="1"/>
  <c r="AA466"/>
  <c r="AB466" s="1"/>
  <c r="AA464"/>
  <c r="AB464" s="1"/>
  <c r="AA459"/>
  <c r="AB459" s="1"/>
  <c r="AA450"/>
  <c r="AB450" s="1"/>
  <c r="AA448"/>
  <c r="AB448" s="1"/>
  <c r="AA443"/>
  <c r="AB443" s="1"/>
  <c r="AA434"/>
  <c r="AB434" s="1"/>
  <c r="AA432"/>
  <c r="AB432" s="1"/>
  <c r="AA427"/>
  <c r="AB427" s="1"/>
  <c r="AA418"/>
  <c r="AB418" s="1"/>
  <c r="AA416"/>
  <c r="AB416" s="1"/>
  <c r="AA411"/>
  <c r="AB411" s="1"/>
  <c r="AA402"/>
  <c r="AB402" s="1"/>
  <c r="AA400"/>
  <c r="AB400" s="1"/>
  <c r="AA395"/>
  <c r="AB395" s="1"/>
  <c r="AA386"/>
  <c r="AB386" s="1"/>
  <c r="AA379"/>
  <c r="AB379" s="1"/>
  <c r="AA370"/>
  <c r="AB370" s="1"/>
  <c r="AA363"/>
  <c r="AB363" s="1"/>
  <c r="AA354"/>
  <c r="AB354" s="1"/>
  <c r="AA347"/>
  <c r="AB347" s="1"/>
  <c r="AA338"/>
  <c r="AB338" s="1"/>
  <c r="AA331"/>
  <c r="AB331" s="1"/>
  <c r="AA322"/>
  <c r="AB322" s="1"/>
  <c r="AA315"/>
  <c r="AB315" s="1"/>
  <c r="AA306"/>
  <c r="AB306" s="1"/>
  <c r="AA299"/>
  <c r="AB299" s="1"/>
  <c r="AA290"/>
  <c r="AB290" s="1"/>
  <c r="AA273"/>
  <c r="AB273" s="1"/>
  <c r="AA145"/>
  <c r="AB145" s="1"/>
  <c r="AA113"/>
  <c r="AB113" s="1"/>
  <c r="AA81"/>
  <c r="AB81" s="1"/>
  <c r="AA234"/>
  <c r="AB234" s="1"/>
  <c r="AA202"/>
  <c r="AB202" s="1"/>
  <c r="AA170"/>
  <c r="AB170" s="1"/>
  <c r="AA49"/>
  <c r="AB49" s="1"/>
  <c r="AE2"/>
  <c r="AA520"/>
  <c r="AB520" s="1"/>
  <c r="AA504"/>
  <c r="AB504" s="1"/>
  <c r="AA488"/>
  <c r="AB488" s="1"/>
  <c r="AA472"/>
  <c r="AB472" s="1"/>
  <c r="AA456"/>
  <c r="AB456" s="1"/>
  <c r="AA440"/>
  <c r="AB440" s="1"/>
  <c r="AA424"/>
  <c r="AB424" s="1"/>
  <c r="AA408"/>
  <c r="AB408" s="1"/>
  <c r="AA392"/>
  <c r="AB392" s="1"/>
  <c r="AA376"/>
  <c r="AB376" s="1"/>
  <c r="AA360"/>
  <c r="AB360" s="1"/>
  <c r="AA344"/>
  <c r="AB344" s="1"/>
  <c r="AA328"/>
  <c r="AB328" s="1"/>
  <c r="AA312"/>
  <c r="AB312" s="1"/>
  <c r="AA257"/>
  <c r="AB257" s="1"/>
  <c r="AA161"/>
  <c r="AB161" s="1"/>
  <c r="AA97"/>
  <c r="AB97" s="1"/>
  <c r="AA65"/>
  <c r="AB65" s="1"/>
  <c r="AA287"/>
  <c r="AB287" s="1"/>
  <c r="AA278"/>
  <c r="AB278" s="1"/>
  <c r="AA276"/>
  <c r="AB276" s="1"/>
  <c r="AA271"/>
  <c r="AB271" s="1"/>
  <c r="AA262"/>
  <c r="AB262" s="1"/>
  <c r="AA260"/>
  <c r="AB260" s="1"/>
  <c r="AA255"/>
  <c r="AB255" s="1"/>
  <c r="AA246"/>
  <c r="AB246" s="1"/>
  <c r="AA244"/>
  <c r="AB244" s="1"/>
  <c r="AA239"/>
  <c r="AB239" s="1"/>
  <c r="AA237"/>
  <c r="AB237" s="1"/>
  <c r="AA232"/>
  <c r="AB232" s="1"/>
  <c r="AA223"/>
  <c r="AB223" s="1"/>
  <c r="AA221"/>
  <c r="AB221" s="1"/>
  <c r="AA216"/>
  <c r="AB216" s="1"/>
  <c r="AA207"/>
  <c r="AB207" s="1"/>
  <c r="AA205"/>
  <c r="AB205" s="1"/>
  <c r="AA200"/>
  <c r="AB200" s="1"/>
  <c r="AA191"/>
  <c r="AB191" s="1"/>
  <c r="AA189"/>
  <c r="AB189" s="1"/>
  <c r="AA184"/>
  <c r="AB184" s="1"/>
  <c r="AA175"/>
  <c r="AB175" s="1"/>
  <c r="AA173"/>
  <c r="AB173" s="1"/>
  <c r="AA168"/>
  <c r="AB168" s="1"/>
  <c r="AA166"/>
  <c r="AB166" s="1"/>
  <c r="AA164"/>
  <c r="AB164" s="1"/>
  <c r="AA159"/>
  <c r="AB159" s="1"/>
  <c r="AA150"/>
  <c r="AB150" s="1"/>
  <c r="AA148"/>
  <c r="AB148" s="1"/>
  <c r="AA143"/>
  <c r="AB143" s="1"/>
  <c r="AA134"/>
  <c r="AB134" s="1"/>
  <c r="AA132"/>
  <c r="AB132" s="1"/>
  <c r="AA127"/>
  <c r="AB127" s="1"/>
  <c r="AA118"/>
  <c r="AB118" s="1"/>
  <c r="AA116"/>
  <c r="AB116" s="1"/>
  <c r="AA111"/>
  <c r="AB111" s="1"/>
  <c r="AA102"/>
  <c r="AB102" s="1"/>
  <c r="AA100"/>
  <c r="AB100" s="1"/>
  <c r="AA95"/>
  <c r="AB95" s="1"/>
  <c r="AA86"/>
  <c r="AB86" s="1"/>
  <c r="AA84"/>
  <c r="AB84" s="1"/>
  <c r="AA79"/>
  <c r="AB79" s="1"/>
  <c r="AA70"/>
  <c r="AB70" s="1"/>
  <c r="AA68"/>
  <c r="AB68" s="1"/>
  <c r="AA63"/>
  <c r="AB63" s="1"/>
  <c r="AA54"/>
  <c r="AB54" s="1"/>
  <c r="AA52"/>
  <c r="AB52" s="1"/>
  <c r="AA47"/>
  <c r="AB47" s="1"/>
  <c r="AA38"/>
  <c r="AB38" s="1"/>
  <c r="AA36"/>
  <c r="AB36" s="1"/>
  <c r="AA31"/>
  <c r="AB31" s="1"/>
  <c r="AA22"/>
  <c r="AB22" s="1"/>
  <c r="AA20"/>
  <c r="AB20" s="1"/>
  <c r="AA15"/>
  <c r="AB15" s="1"/>
  <c r="AA10"/>
  <c r="AB10" s="1"/>
  <c r="AA8"/>
  <c r="AB8" s="1"/>
  <c r="AA3"/>
  <c r="AB3" s="1"/>
  <c r="AE532"/>
  <c r="AE530"/>
  <c r="AE528"/>
  <c r="AE526"/>
  <c r="AE524"/>
  <c r="AE522"/>
  <c r="AE520"/>
  <c r="AE518"/>
  <c r="AE516"/>
  <c r="AE514"/>
  <c r="AE512"/>
  <c r="AE510"/>
  <c r="AE508"/>
  <c r="AE506"/>
  <c r="AE504"/>
  <c r="AE502"/>
  <c r="AE500"/>
  <c r="AE498"/>
  <c r="AE496"/>
  <c r="AE494"/>
  <c r="AE492"/>
  <c r="AE490"/>
  <c r="AE488"/>
  <c r="AE486"/>
  <c r="AE484"/>
  <c r="AE482"/>
  <c r="AE480"/>
  <c r="AE478"/>
  <c r="AE476"/>
  <c r="AE474"/>
  <c r="AE472"/>
  <c r="AE470"/>
  <c r="AE468"/>
  <c r="AE466"/>
  <c r="AE464"/>
  <c r="AE462"/>
  <c r="AE460"/>
  <c r="AE458"/>
  <c r="AE456"/>
  <c r="AE454"/>
  <c r="AE452"/>
  <c r="AE450"/>
  <c r="AE448"/>
  <c r="AE446"/>
  <c r="AE444"/>
  <c r="AE442"/>
  <c r="AE440"/>
  <c r="AE438"/>
  <c r="AE436"/>
  <c r="AE434"/>
  <c r="AE432"/>
  <c r="AE430"/>
  <c r="AE428"/>
  <c r="AE426"/>
  <c r="AE424"/>
  <c r="AE422"/>
  <c r="AE420"/>
  <c r="AE418"/>
  <c r="AE416"/>
  <c r="AE414"/>
  <c r="AE412"/>
  <c r="AE410"/>
  <c r="AE408"/>
  <c r="AE406"/>
  <c r="AE404"/>
  <c r="AE402"/>
  <c r="AE400"/>
  <c r="AE398"/>
  <c r="AE396"/>
  <c r="AE394"/>
  <c r="AE392"/>
  <c r="AE390"/>
  <c r="AE388"/>
  <c r="AE386"/>
  <c r="AE384"/>
  <c r="AE382"/>
  <c r="AE380"/>
  <c r="AE378"/>
  <c r="AE376"/>
  <c r="AE374"/>
  <c r="AE372"/>
  <c r="AE370"/>
  <c r="AE368"/>
  <c r="AE366"/>
  <c r="AE364"/>
  <c r="AE362"/>
  <c r="AE360"/>
  <c r="AE358"/>
  <c r="AE356"/>
  <c r="AE354"/>
  <c r="AE352"/>
  <c r="AE350"/>
  <c r="AE348"/>
  <c r="AE346"/>
  <c r="AE344"/>
  <c r="AE342"/>
  <c r="AE340"/>
  <c r="AE338"/>
  <c r="AE336"/>
  <c r="AE334"/>
  <c r="AE332"/>
  <c r="AE330"/>
  <c r="AE328"/>
  <c r="AE326"/>
  <c r="AE324"/>
  <c r="AE322"/>
  <c r="AE320"/>
  <c r="AE318"/>
  <c r="AE316"/>
  <c r="AE314"/>
  <c r="AE312"/>
  <c r="AE310"/>
  <c r="AE308"/>
  <c r="AE306"/>
  <c r="AE304"/>
  <c r="AE302"/>
  <c r="AE300"/>
  <c r="AE298"/>
  <c r="AE296"/>
  <c r="AE294"/>
  <c r="AE292"/>
  <c r="AE290"/>
  <c r="AE288"/>
  <c r="AE286"/>
  <c r="AE284"/>
  <c r="AE282"/>
  <c r="AE280"/>
  <c r="AE278"/>
  <c r="AE276"/>
  <c r="AE274"/>
  <c r="AE272"/>
  <c r="AE270"/>
  <c r="AE268"/>
  <c r="AE266"/>
  <c r="AE264"/>
  <c r="AE262"/>
  <c r="AE260"/>
  <c r="AE258"/>
  <c r="AE256"/>
  <c r="AE254"/>
  <c r="AE252"/>
  <c r="AE250"/>
  <c r="AE248"/>
  <c r="AE246"/>
  <c r="AE244"/>
  <c r="AE242"/>
  <c r="AE240"/>
  <c r="AE238"/>
  <c r="AE236"/>
  <c r="AE234"/>
  <c r="AE232"/>
  <c r="AE230"/>
  <c r="AE228"/>
  <c r="AE226"/>
  <c r="AE224"/>
  <c r="AE222"/>
  <c r="AE220"/>
  <c r="AE216"/>
  <c r="AE212"/>
  <c r="AE208"/>
  <c r="AE204"/>
  <c r="AE200"/>
  <c r="AE196"/>
  <c r="AE192"/>
  <c r="AE188"/>
  <c r="AE184"/>
  <c r="AE180"/>
  <c r="AE176"/>
  <c r="AE172"/>
  <c r="AE168"/>
  <c r="AE164"/>
  <c r="AE160"/>
  <c r="AE156"/>
  <c r="AE152"/>
  <c r="AE148"/>
  <c r="AE144"/>
  <c r="AE140"/>
  <c r="AE136"/>
  <c r="AE132"/>
  <c r="AE128"/>
  <c r="AE124"/>
  <c r="AA286"/>
  <c r="AB286" s="1"/>
  <c r="AA284"/>
  <c r="AB284" s="1"/>
  <c r="AA279"/>
  <c r="AB279" s="1"/>
  <c r="AA270"/>
  <c r="AB270" s="1"/>
  <c r="AA268"/>
  <c r="AB268" s="1"/>
  <c r="AA263"/>
  <c r="AB263" s="1"/>
  <c r="AA254"/>
  <c r="AB254" s="1"/>
  <c r="AA252"/>
  <c r="AB252" s="1"/>
  <c r="AA247"/>
  <c r="AB247" s="1"/>
  <c r="AA240"/>
  <c r="AB240" s="1"/>
  <c r="AA231"/>
  <c r="AB231" s="1"/>
  <c r="AA229"/>
  <c r="AB229" s="1"/>
  <c r="AA224"/>
  <c r="AB224" s="1"/>
  <c r="AA215"/>
  <c r="AB215" s="1"/>
  <c r="AA213"/>
  <c r="AB213" s="1"/>
  <c r="AA208"/>
  <c r="AB208" s="1"/>
  <c r="AA199"/>
  <c r="AB199" s="1"/>
  <c r="AA197"/>
  <c r="AB197" s="1"/>
  <c r="AA192"/>
  <c r="AB192" s="1"/>
  <c r="AA183"/>
  <c r="AB183" s="1"/>
  <c r="AA181"/>
  <c r="AB181" s="1"/>
  <c r="AA176"/>
  <c r="AB176" s="1"/>
  <c r="AA167"/>
  <c r="AB167" s="1"/>
  <c r="AA158"/>
  <c r="AB158" s="1"/>
  <c r="AA156"/>
  <c r="AB156" s="1"/>
  <c r="AA151"/>
  <c r="AB151" s="1"/>
  <c r="AA142"/>
  <c r="AB142" s="1"/>
  <c r="AA140"/>
  <c r="AB140" s="1"/>
  <c r="AA135"/>
  <c r="AB135" s="1"/>
  <c r="AA126"/>
  <c r="AB126" s="1"/>
  <c r="AA124"/>
  <c r="AB124" s="1"/>
  <c r="AA119"/>
  <c r="AB119" s="1"/>
  <c r="AA110"/>
  <c r="AB110" s="1"/>
  <c r="AA108"/>
  <c r="AB108" s="1"/>
  <c r="AA103"/>
  <c r="AB103" s="1"/>
  <c r="AA94"/>
  <c r="AB94" s="1"/>
  <c r="AA92"/>
  <c r="AB92" s="1"/>
  <c r="AA87"/>
  <c r="AB87" s="1"/>
  <c r="AA78"/>
  <c r="AB78" s="1"/>
  <c r="AA76"/>
  <c r="AB76" s="1"/>
  <c r="AA71"/>
  <c r="AB71" s="1"/>
  <c r="AA62"/>
  <c r="AB62" s="1"/>
  <c r="AA60"/>
  <c r="AB60" s="1"/>
  <c r="AA55"/>
  <c r="AB55" s="1"/>
  <c r="AA46"/>
  <c r="AB46" s="1"/>
  <c r="AA44"/>
  <c r="AB44" s="1"/>
  <c r="AA39"/>
  <c r="AB39" s="1"/>
  <c r="AA30"/>
  <c r="AB30" s="1"/>
  <c r="AA28"/>
  <c r="AB28" s="1"/>
  <c r="AA23"/>
  <c r="AB23" s="1"/>
  <c r="AA11"/>
  <c r="AB11" s="1"/>
  <c r="AE533"/>
  <c r="AE531"/>
  <c r="AE529"/>
  <c r="AE527"/>
  <c r="AE525"/>
  <c r="AE523"/>
  <c r="AE521"/>
  <c r="AE519"/>
  <c r="AE517"/>
  <c r="AE515"/>
  <c r="AE513"/>
  <c r="AE511"/>
  <c r="AE509"/>
  <c r="AE507"/>
  <c r="AE505"/>
  <c r="AE503"/>
  <c r="AE501"/>
  <c r="AE499"/>
  <c r="AE497"/>
  <c r="AE495"/>
  <c r="AE493"/>
  <c r="AE491"/>
  <c r="AE489"/>
  <c r="AE487"/>
  <c r="AE485"/>
  <c r="AE483"/>
  <c r="AE481"/>
  <c r="AE479"/>
  <c r="AE477"/>
  <c r="AE475"/>
  <c r="AE473"/>
  <c r="AE471"/>
  <c r="AE469"/>
  <c r="AE467"/>
  <c r="AE465"/>
  <c r="AE463"/>
  <c r="AE461"/>
  <c r="AE459"/>
  <c r="AE457"/>
  <c r="AE455"/>
  <c r="AE453"/>
  <c r="AE451"/>
  <c r="AE449"/>
  <c r="AE447"/>
  <c r="AE445"/>
  <c r="AE443"/>
  <c r="AE441"/>
  <c r="AE439"/>
  <c r="AE437"/>
  <c r="AE435"/>
  <c r="AE433"/>
  <c r="AE431"/>
  <c r="AE429"/>
  <c r="AE427"/>
  <c r="AE425"/>
  <c r="AE423"/>
  <c r="AE421"/>
  <c r="AE419"/>
  <c r="AE417"/>
  <c r="AE415"/>
  <c r="AE413"/>
  <c r="AE411"/>
  <c r="AE409"/>
  <c r="AE407"/>
  <c r="AE405"/>
  <c r="AE403"/>
  <c r="AE401"/>
  <c r="AE399"/>
  <c r="AE397"/>
  <c r="AE395"/>
  <c r="AE393"/>
  <c r="AE391"/>
  <c r="AE389"/>
  <c r="AE387"/>
  <c r="AE385"/>
  <c r="AE383"/>
  <c r="AE381"/>
  <c r="AE379"/>
  <c r="AE377"/>
  <c r="AE375"/>
  <c r="AE373"/>
  <c r="AE371"/>
  <c r="AE369"/>
  <c r="AE367"/>
  <c r="AE365"/>
  <c r="AE363"/>
  <c r="AE361"/>
  <c r="AE359"/>
  <c r="AE357"/>
  <c r="AE355"/>
  <c r="AE353"/>
  <c r="AE351"/>
  <c r="AE349"/>
  <c r="AE347"/>
  <c r="AE345"/>
  <c r="AE343"/>
  <c r="AE341"/>
  <c r="AE339"/>
  <c r="AE337"/>
  <c r="AE335"/>
  <c r="AE333"/>
  <c r="AE331"/>
  <c r="AE329"/>
  <c r="AE327"/>
  <c r="AE325"/>
  <c r="AE323"/>
  <c r="AE321"/>
  <c r="AE319"/>
  <c r="AE317"/>
  <c r="AE315"/>
  <c r="AE313"/>
  <c r="AE311"/>
  <c r="AE309"/>
  <c r="AE307"/>
  <c r="AE305"/>
  <c r="AE303"/>
  <c r="AE301"/>
  <c r="AE299"/>
  <c r="AE297"/>
  <c r="AE295"/>
  <c r="AE293"/>
  <c r="AE291"/>
  <c r="AE289"/>
  <c r="AE287"/>
  <c r="AE285"/>
  <c r="AE283"/>
  <c r="AE281"/>
  <c r="AE279"/>
  <c r="AE277"/>
  <c r="AE275"/>
  <c r="AE273"/>
  <c r="AE271"/>
  <c r="AE269"/>
  <c r="AE267"/>
  <c r="AE265"/>
  <c r="AE263"/>
  <c r="AE261"/>
  <c r="AE259"/>
  <c r="AE257"/>
  <c r="AE255"/>
  <c r="AE253"/>
  <c r="AE251"/>
  <c r="AE249"/>
  <c r="AE247"/>
  <c r="AE245"/>
  <c r="AE243"/>
  <c r="AE241"/>
  <c r="AE239"/>
  <c r="AE237"/>
  <c r="AE235"/>
  <c r="AE233"/>
  <c r="AE231"/>
  <c r="AE229"/>
  <c r="AE227"/>
  <c r="AE225"/>
  <c r="AE223"/>
  <c r="AE221"/>
  <c r="AE219"/>
  <c r="AE217"/>
  <c r="AE215"/>
  <c r="AE213"/>
  <c r="AE211"/>
  <c r="AE209"/>
  <c r="AE207"/>
  <c r="AE205"/>
  <c r="AE203"/>
  <c r="AE201"/>
  <c r="AE199"/>
  <c r="AE197"/>
  <c r="AE195"/>
  <c r="AE193"/>
  <c r="AE191"/>
  <c r="AE189"/>
  <c r="AE187"/>
  <c r="AE185"/>
  <c r="AE183"/>
  <c r="AE181"/>
  <c r="AE179"/>
  <c r="AE177"/>
  <c r="AE175"/>
  <c r="AE173"/>
  <c r="AE171"/>
  <c r="AE169"/>
  <c r="AE167"/>
  <c r="AE165"/>
  <c r="AE163"/>
  <c r="AE161"/>
  <c r="AE159"/>
  <c r="AE157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218"/>
  <c r="AE214"/>
  <c r="AE210"/>
  <c r="AE206"/>
  <c r="AE202"/>
  <c r="AE198"/>
  <c r="AE194"/>
  <c r="AE190"/>
  <c r="AE186"/>
  <c r="AE182"/>
  <c r="AE178"/>
  <c r="AE174"/>
  <c r="AE170"/>
  <c r="AE166"/>
  <c r="AE162"/>
  <c r="AE158"/>
  <c r="AE154"/>
  <c r="AE150"/>
  <c r="AE146"/>
  <c r="AE142"/>
  <c r="AE138"/>
  <c r="AE134"/>
  <c r="AE130"/>
  <c r="AE126"/>
  <c r="AE122"/>
  <c r="AE118"/>
  <c r="AE114"/>
  <c r="AE110"/>
  <c r="AE106"/>
  <c r="AE102"/>
  <c r="AE98"/>
  <c r="AE94"/>
  <c r="AE90"/>
  <c r="AE86"/>
  <c r="AE82"/>
  <c r="AE78"/>
  <c r="AE74"/>
  <c r="AE70"/>
  <c r="AE66"/>
  <c r="AE62"/>
  <c r="AE58"/>
  <c r="AE54"/>
  <c r="AE50"/>
  <c r="AE46"/>
  <c r="AE42"/>
  <c r="AE38"/>
  <c r="AE34"/>
  <c r="AE30"/>
  <c r="AE26"/>
  <c r="AE22"/>
  <c r="AE18"/>
  <c r="AE14"/>
  <c r="AE10"/>
  <c r="AE6"/>
  <c r="T2"/>
  <c r="T531"/>
  <c r="T527"/>
  <c r="T523"/>
  <c r="T519"/>
  <c r="T515"/>
  <c r="T511"/>
  <c r="T507"/>
  <c r="T503"/>
  <c r="T499"/>
  <c r="T495"/>
  <c r="T491"/>
  <c r="T487"/>
  <c r="T483"/>
  <c r="T479"/>
  <c r="T475"/>
  <c r="T471"/>
  <c r="T467"/>
  <c r="T463"/>
  <c r="T459"/>
  <c r="T455"/>
  <c r="T451"/>
  <c r="T447"/>
  <c r="T443"/>
  <c r="T439"/>
  <c r="T435"/>
  <c r="T431"/>
  <c r="T427"/>
  <c r="T423"/>
  <c r="T419"/>
  <c r="T415"/>
  <c r="T411"/>
  <c r="T407"/>
  <c r="T403"/>
  <c r="T399"/>
  <c r="T395"/>
  <c r="T391"/>
  <c r="T387"/>
  <c r="T383"/>
  <c r="T379"/>
  <c r="T375"/>
  <c r="T371"/>
  <c r="T366"/>
  <c r="T362"/>
  <c r="T358"/>
  <c r="T354"/>
  <c r="T350"/>
  <c r="T346"/>
  <c r="T342"/>
  <c r="T339"/>
  <c r="T335"/>
  <c r="T331"/>
  <c r="T327"/>
  <c r="T323"/>
  <c r="T319"/>
  <c r="T315"/>
  <c r="T311"/>
  <c r="T307"/>
  <c r="T303"/>
  <c r="T299"/>
  <c r="T295"/>
  <c r="T291"/>
  <c r="T287"/>
  <c r="T283"/>
  <c r="T279"/>
  <c r="T275"/>
  <c r="T271"/>
  <c r="T267"/>
  <c r="T263"/>
  <c r="T259"/>
  <c r="T255"/>
  <c r="T251"/>
  <c r="T247"/>
  <c r="T240"/>
  <c r="T236"/>
  <c r="T220"/>
  <c r="T216"/>
  <c r="T212"/>
  <c r="T208"/>
  <c r="T205"/>
  <c r="T201"/>
  <c r="T197"/>
  <c r="T193"/>
  <c r="T189"/>
  <c r="T185"/>
  <c r="T181"/>
  <c r="T177"/>
  <c r="T173"/>
  <c r="T168"/>
  <c r="T164"/>
  <c r="T160"/>
  <c r="T156"/>
  <c r="T153"/>
  <c r="T149"/>
  <c r="T145"/>
  <c r="T141"/>
  <c r="T137"/>
  <c r="T133"/>
  <c r="T125"/>
  <c r="T121"/>
  <c r="T117"/>
  <c r="T113"/>
  <c r="T109"/>
  <c r="T106"/>
  <c r="T102"/>
  <c r="T98"/>
  <c r="T94"/>
  <c r="T90"/>
  <c r="T86"/>
  <c r="T82"/>
  <c r="T78"/>
  <c r="T74"/>
  <c r="T70"/>
  <c r="T66"/>
  <c r="T62"/>
  <c r="T58"/>
  <c r="T54"/>
  <c r="T50"/>
  <c r="T46"/>
  <c r="T42"/>
  <c r="T38"/>
  <c r="T34"/>
  <c r="T30"/>
  <c r="T26"/>
  <c r="T22"/>
  <c r="T18"/>
  <c r="T14"/>
  <c r="T10"/>
  <c r="T6"/>
  <c r="T532"/>
  <c r="T528"/>
  <c r="T524"/>
  <c r="T520"/>
  <c r="T516"/>
  <c r="T512"/>
  <c r="T508"/>
  <c r="T504"/>
  <c r="T500"/>
  <c r="T496"/>
  <c r="T492"/>
  <c r="T488"/>
  <c r="T484"/>
  <c r="T480"/>
  <c r="T476"/>
  <c r="T472"/>
  <c r="T468"/>
  <c r="T464"/>
  <c r="T460"/>
  <c r="T456"/>
  <c r="T452"/>
  <c r="T448"/>
  <c r="T444"/>
  <c r="T440"/>
  <c r="T436"/>
  <c r="T432"/>
  <c r="T428"/>
  <c r="T424"/>
  <c r="T420"/>
  <c r="T416"/>
  <c r="T412"/>
  <c r="T408"/>
  <c r="T405"/>
  <c r="T400"/>
  <c r="T396"/>
  <c r="T392"/>
  <c r="T388"/>
  <c r="T384"/>
  <c r="T380"/>
  <c r="T376"/>
  <c r="T372"/>
  <c r="T368"/>
  <c r="T363"/>
  <c r="T359"/>
  <c r="T355"/>
  <c r="T351"/>
  <c r="T347"/>
  <c r="T343"/>
  <c r="T340"/>
  <c r="T336"/>
  <c r="T332"/>
  <c r="T328"/>
  <c r="T324"/>
  <c r="T320"/>
  <c r="T316"/>
  <c r="T312"/>
  <c r="T308"/>
  <c r="T304"/>
  <c r="T300"/>
  <c r="T296"/>
  <c r="T292"/>
  <c r="T288"/>
  <c r="T284"/>
  <c r="T280"/>
  <c r="T276"/>
  <c r="T272"/>
  <c r="T268"/>
  <c r="T264"/>
  <c r="T260"/>
  <c r="T256"/>
  <c r="T252"/>
  <c r="T248"/>
  <c r="T244"/>
  <c r="T241"/>
  <c r="T237"/>
  <c r="T233"/>
  <c r="T229"/>
  <c r="T225"/>
  <c r="T221"/>
  <c r="T217"/>
  <c r="T213"/>
  <c r="T202"/>
  <c r="T198"/>
  <c r="T194"/>
  <c r="T190"/>
  <c r="T186"/>
  <c r="T182"/>
  <c r="T178"/>
  <c r="T174"/>
  <c r="T170"/>
  <c r="T165"/>
  <c r="T161"/>
  <c r="T157"/>
  <c r="T154"/>
  <c r="T150"/>
  <c r="T146"/>
  <c r="T142"/>
  <c r="T138"/>
  <c r="T134"/>
  <c r="T130"/>
  <c r="T126"/>
  <c r="T122"/>
  <c r="T118"/>
  <c r="T114"/>
  <c r="T110"/>
  <c r="T107"/>
  <c r="T103"/>
  <c r="T99"/>
  <c r="T95"/>
  <c r="T91"/>
  <c r="T87"/>
  <c r="T83"/>
  <c r="T79"/>
  <c r="T75"/>
  <c r="T71"/>
  <c r="T67"/>
  <c r="T63"/>
  <c r="T59"/>
  <c r="T55"/>
  <c r="T51"/>
  <c r="T47"/>
  <c r="T43"/>
  <c r="T39"/>
  <c r="T35"/>
  <c r="T31"/>
  <c r="T27"/>
  <c r="T23"/>
  <c r="T19"/>
  <c r="T15"/>
  <c r="T11"/>
  <c r="T7"/>
  <c r="T533"/>
  <c r="T529"/>
  <c r="T525"/>
  <c r="T521"/>
  <c r="T517"/>
  <c r="T513"/>
  <c r="T509"/>
  <c r="T505"/>
  <c r="T501"/>
  <c r="T497"/>
  <c r="T493"/>
  <c r="T489"/>
  <c r="T485"/>
  <c r="T481"/>
  <c r="T477"/>
  <c r="T473"/>
  <c r="T469"/>
  <c r="T465"/>
  <c r="T461"/>
  <c r="T457"/>
  <c r="T453"/>
  <c r="T449"/>
  <c r="T445"/>
  <c r="T441"/>
  <c r="T437"/>
  <c r="T433"/>
  <c r="T429"/>
  <c r="T425"/>
  <c r="T421"/>
  <c r="T417"/>
  <c r="T413"/>
  <c r="T409"/>
  <c r="T406"/>
  <c r="T401"/>
  <c r="T397"/>
  <c r="T393"/>
  <c r="T389"/>
  <c r="T385"/>
  <c r="T381"/>
  <c r="T377"/>
  <c r="T373"/>
  <c r="T369"/>
  <c r="T364"/>
  <c r="T360"/>
  <c r="T356"/>
  <c r="T352"/>
  <c r="T348"/>
  <c r="T344"/>
  <c r="T337"/>
  <c r="T333"/>
  <c r="T329"/>
  <c r="T325"/>
  <c r="T321"/>
  <c r="T317"/>
  <c r="T313"/>
  <c r="T309"/>
  <c r="T305"/>
  <c r="T301"/>
  <c r="T297"/>
  <c r="T293"/>
  <c r="T289"/>
  <c r="T285"/>
  <c r="T281"/>
  <c r="T277"/>
  <c r="T273"/>
  <c r="T269"/>
  <c r="T265"/>
  <c r="T261"/>
  <c r="T257"/>
  <c r="T253"/>
  <c r="T249"/>
  <c r="T245"/>
  <c r="T242"/>
  <c r="T238"/>
  <c r="T234"/>
  <c r="T230"/>
  <c r="T226"/>
  <c r="T222"/>
  <c r="T218"/>
  <c r="T214"/>
  <c r="T199"/>
  <c r="T195"/>
  <c r="T191"/>
  <c r="T187"/>
  <c r="T183"/>
  <c r="T179"/>
  <c r="T175"/>
  <c r="T171"/>
  <c r="T166"/>
  <c r="T162"/>
  <c r="T158"/>
  <c r="T169"/>
  <c r="T151"/>
  <c r="T147"/>
  <c r="T143"/>
  <c r="T139"/>
  <c r="T135"/>
  <c r="T131"/>
  <c r="T127"/>
  <c r="T123"/>
  <c r="T119"/>
  <c r="T115"/>
  <c r="T111"/>
  <c r="T104"/>
  <c r="T100"/>
  <c r="T96"/>
  <c r="T92"/>
  <c r="T88"/>
  <c r="T84"/>
  <c r="T80"/>
  <c r="T76"/>
  <c r="T72"/>
  <c r="T68"/>
  <c r="T64"/>
  <c r="T60"/>
  <c r="T56"/>
  <c r="T52"/>
  <c r="T48"/>
  <c r="T44"/>
  <c r="T40"/>
  <c r="T36"/>
  <c r="T32"/>
  <c r="T28"/>
  <c r="T24"/>
  <c r="T20"/>
  <c r="T16"/>
  <c r="T12"/>
  <c r="T8"/>
  <c r="T4"/>
  <c r="T367"/>
  <c r="T530"/>
  <c r="T526"/>
  <c r="T522"/>
  <c r="T518"/>
  <c r="T514"/>
  <c r="T510"/>
  <c r="T506"/>
  <c r="T502"/>
  <c r="T498"/>
  <c r="T494"/>
  <c r="T490"/>
  <c r="T486"/>
  <c r="T482"/>
  <c r="T478"/>
  <c r="T474"/>
  <c r="T470"/>
  <c r="T466"/>
  <c r="T462"/>
  <c r="T458"/>
  <c r="T454"/>
  <c r="T450"/>
  <c r="T446"/>
  <c r="T442"/>
  <c r="T438"/>
  <c r="T434"/>
  <c r="T430"/>
  <c r="T426"/>
  <c r="T422"/>
  <c r="T418"/>
  <c r="T414"/>
  <c r="T410"/>
  <c r="T404"/>
  <c r="T402"/>
  <c r="T398"/>
  <c r="T394"/>
  <c r="T390"/>
  <c r="T386"/>
  <c r="T382"/>
  <c r="T378"/>
  <c r="T374"/>
  <c r="T370"/>
  <c r="T365"/>
  <c r="T361"/>
  <c r="T357"/>
  <c r="T353"/>
  <c r="T349"/>
  <c r="T345"/>
  <c r="T341"/>
  <c r="T338"/>
  <c r="T334"/>
  <c r="T330"/>
  <c r="T326"/>
  <c r="T322"/>
  <c r="T318"/>
  <c r="T314"/>
  <c r="T310"/>
  <c r="T306"/>
  <c r="T302"/>
  <c r="T298"/>
  <c r="T294"/>
  <c r="T290"/>
  <c r="T286"/>
  <c r="T282"/>
  <c r="T278"/>
  <c r="T274"/>
  <c r="T270"/>
  <c r="T266"/>
  <c r="T262"/>
  <c r="T258"/>
  <c r="T254"/>
  <c r="T250"/>
  <c r="T246"/>
  <c r="T243"/>
  <c r="T239"/>
  <c r="T235"/>
  <c r="T231"/>
  <c r="T227"/>
  <c r="T223"/>
  <c r="T207"/>
  <c r="T204"/>
  <c r="T200"/>
  <c r="T196"/>
  <c r="T192"/>
  <c r="T188"/>
  <c r="T184"/>
  <c r="T180"/>
  <c r="T176"/>
  <c r="T172"/>
  <c r="T167"/>
  <c r="T163"/>
  <c r="T159"/>
  <c r="T155"/>
  <c r="T152"/>
  <c r="T148"/>
  <c r="T144"/>
  <c r="T140"/>
  <c r="T136"/>
  <c r="T132"/>
  <c r="T128"/>
  <c r="T120"/>
  <c r="T116"/>
  <c r="T112"/>
  <c r="T108"/>
  <c r="T105"/>
  <c r="T101"/>
  <c r="T97"/>
  <c r="T93"/>
  <c r="T89"/>
  <c r="T85"/>
  <c r="T81"/>
  <c r="T77"/>
  <c r="T73"/>
  <c r="T69"/>
  <c r="T65"/>
  <c r="T53"/>
  <c r="T49"/>
  <c r="T45"/>
  <c r="T41"/>
  <c r="T33"/>
  <c r="T29"/>
  <c r="T25"/>
  <c r="T21"/>
  <c r="T17"/>
  <c r="T13"/>
  <c r="T9"/>
  <c r="T5"/>
  <c r="T232"/>
  <c r="T228"/>
  <c r="T224"/>
  <c r="T219"/>
  <c r="T211"/>
  <c r="T215"/>
  <c r="T210"/>
  <c r="T209"/>
  <c r="T206"/>
  <c r="T203"/>
  <c r="T129"/>
  <c r="T124"/>
  <c r="T37"/>
  <c r="AA2"/>
  <c r="AB2" s="1"/>
</calcChain>
</file>

<file path=xl/sharedStrings.xml><?xml version="1.0" encoding="utf-8"?>
<sst xmlns="http://schemas.openxmlformats.org/spreadsheetml/2006/main" count="88784" uniqueCount="14089">
  <si>
    <t>Отметка времени</t>
  </si>
  <si>
    <t>Государство</t>
  </si>
  <si>
    <t xml:space="preserve">Взрослые </t>
  </si>
  <si>
    <t xml:space="preserve">до 18 лет </t>
  </si>
  <si>
    <t>до 16 лет</t>
  </si>
  <si>
    <t>до 14 лет</t>
  </si>
  <si>
    <r>
      <t>ФАМИЛИЯ Имя 
(</t>
    </r>
    <r>
      <rPr>
        <i/>
        <sz val="10"/>
        <color theme="1"/>
        <rFont val="Arial"/>
        <family val="2"/>
        <charset val="204"/>
      </rPr>
      <t>Фамилия пишется всеми заглавными буквами</t>
    </r>
    <r>
      <rPr>
        <sz val="10"/>
        <color theme="1"/>
        <rFont val="Arial"/>
        <family val="2"/>
        <charset val="204"/>
      </rPr>
      <t xml:space="preserve"> </t>
    </r>
    <r>
      <rPr>
        <i/>
        <sz val="10"/>
        <color theme="1"/>
        <rFont val="Arial"/>
        <family val="2"/>
        <charset val="204"/>
      </rPr>
      <t xml:space="preserve">, пример: </t>
    </r>
    <r>
      <rPr>
        <b/>
        <i/>
        <sz val="10"/>
        <color theme="1"/>
        <rFont val="Arial"/>
        <family val="2"/>
        <charset val="204"/>
      </rPr>
      <t>ИВАНОВ Иван</t>
    </r>
    <r>
      <rPr>
        <i/>
        <sz val="10"/>
        <color theme="1"/>
        <rFont val="Arial"/>
        <family val="2"/>
        <charset val="204"/>
      </rPr>
      <t>)</t>
    </r>
  </si>
  <si>
    <t>Дата рождения</t>
  </si>
  <si>
    <t>Разряд (спортивное звание)</t>
  </si>
  <si>
    <r>
      <t xml:space="preserve">Территория </t>
    </r>
    <r>
      <rPr>
        <i/>
        <sz val="10"/>
        <color theme="1"/>
        <rFont val="Arial"/>
        <family val="2"/>
        <charset val="204"/>
      </rPr>
      <t xml:space="preserve">
(Только название, пример: Екатеринбург, Минск, Цементный и др.)</t>
    </r>
  </si>
  <si>
    <r>
      <t xml:space="preserve">Личный тренер </t>
    </r>
    <r>
      <rPr>
        <i/>
        <sz val="10"/>
        <color theme="1"/>
        <rFont val="Arial"/>
        <family val="2"/>
        <charset val="204"/>
      </rPr>
      <t>(Фамилия, Инициалы, пример: Иванов А.А., несколько тренеров перечисляются через запятую)</t>
    </r>
  </si>
  <si>
    <t>Текущий рейтинг ФНТР (если рейтинг отсутствует - поставьте 0)</t>
  </si>
  <si>
    <t/>
  </si>
  <si>
    <t>Российская Федерация</t>
  </si>
  <si>
    <t>Юниоры до 18 лет</t>
  </si>
  <si>
    <t>АНИСИМОВ Тимофей</t>
  </si>
  <si>
    <t>КМС</t>
  </si>
  <si>
    <t>Тверь</t>
  </si>
  <si>
    <t>Стадниченко А.А.</t>
  </si>
  <si>
    <t>Девушки до 16 лет</t>
  </si>
  <si>
    <t>Девушки до 14 лет</t>
  </si>
  <si>
    <t xml:space="preserve">СЕДАШ Евгения </t>
  </si>
  <si>
    <t>III</t>
  </si>
  <si>
    <t xml:space="preserve">Санкт-Петербург </t>
  </si>
  <si>
    <t>Семенова Д.В.</t>
  </si>
  <si>
    <t xml:space="preserve">АЗАРОВА Екатерина </t>
  </si>
  <si>
    <t>I юн.</t>
  </si>
  <si>
    <t>Санкт-Петербург</t>
  </si>
  <si>
    <t>Юноши до 16 лет</t>
  </si>
  <si>
    <t>Юноши до 14 лет</t>
  </si>
  <si>
    <t>ИОФФЕ Михаил</t>
  </si>
  <si>
    <t>Мужчины</t>
  </si>
  <si>
    <t>ВАРТАНОВ Аркадий</t>
  </si>
  <si>
    <t>Северск</t>
  </si>
  <si>
    <t>Вартанов Р. А.</t>
  </si>
  <si>
    <t>Казахстан</t>
  </si>
  <si>
    <t>СЕНИЧ Артём</t>
  </si>
  <si>
    <t xml:space="preserve">Павлодар </t>
  </si>
  <si>
    <t>Отпнов О.Р., Бондарь Е.С.</t>
  </si>
  <si>
    <t>СОВОПУЛО Алиса</t>
  </si>
  <si>
    <t>II</t>
  </si>
  <si>
    <t xml:space="preserve">Ялта, Республика Крым </t>
  </si>
  <si>
    <t>Прима В.А.,Кровякова Т.В.,Пенно Г.А.</t>
  </si>
  <si>
    <t>Юниорки до 18 лет</t>
  </si>
  <si>
    <t>СМЫШНИКОВА Дарья</t>
  </si>
  <si>
    <t xml:space="preserve">Ялта,Республика Крым </t>
  </si>
  <si>
    <t>ТАТАРЧЕНКО Таисия</t>
  </si>
  <si>
    <t>Прима В.А., Кровякова Т.В., Пенно Г. А.</t>
  </si>
  <si>
    <t>ИОНИН Эдуард</t>
  </si>
  <si>
    <t xml:space="preserve">Ялта,  Республика Крым </t>
  </si>
  <si>
    <t>Прима В.А, Кровякова Т.В, Пенно Г.А.</t>
  </si>
  <si>
    <t>ПЕННО Ярослав</t>
  </si>
  <si>
    <t xml:space="preserve">Прима В.А,  Кровякова Т.В,  Пенно Г.А </t>
  </si>
  <si>
    <t xml:space="preserve">БАЙРАМОВ Ростислав </t>
  </si>
  <si>
    <t>МС</t>
  </si>
  <si>
    <t xml:space="preserve">Новый Уренгой </t>
  </si>
  <si>
    <t>Мазмаев Р.А.</t>
  </si>
  <si>
    <t>Женщины</t>
  </si>
  <si>
    <t xml:space="preserve">ЧЕРНОВА Дарья </t>
  </si>
  <si>
    <t xml:space="preserve">Нижний Новгород </t>
  </si>
  <si>
    <t>Брусин С.Б.</t>
  </si>
  <si>
    <t>СМИРНОВ Семён</t>
  </si>
  <si>
    <t>Югорск</t>
  </si>
  <si>
    <t>Верухин С.Г.</t>
  </si>
  <si>
    <t>ПУГАЧ Богдан</t>
  </si>
  <si>
    <t>Новый Уренгой</t>
  </si>
  <si>
    <t>Андреева Е. В.</t>
  </si>
  <si>
    <t xml:space="preserve">КУЦ Ева </t>
  </si>
  <si>
    <t xml:space="preserve">Екатеринбург </t>
  </si>
  <si>
    <t>Лекомцев Ф.А.</t>
  </si>
  <si>
    <t>ПРОХОРОВА Анна</t>
  </si>
  <si>
    <t xml:space="preserve">Челябинск </t>
  </si>
  <si>
    <t>Печура Д.Ю.</t>
  </si>
  <si>
    <t>ПОДКОЛЗИН Даниил</t>
  </si>
  <si>
    <t>Москва</t>
  </si>
  <si>
    <t>Мельник Г.Н.</t>
  </si>
  <si>
    <t>КАЛГАНОВ Максим</t>
  </si>
  <si>
    <t>I</t>
  </si>
  <si>
    <t>Писарев Д.А.</t>
  </si>
  <si>
    <t xml:space="preserve">АБРАМОВА Анастасия </t>
  </si>
  <si>
    <t xml:space="preserve">Ступаченко Л. Н., Корзунов М. Ю. </t>
  </si>
  <si>
    <t xml:space="preserve">ДЕРЕН Тимофей </t>
  </si>
  <si>
    <t>Красноярск</t>
  </si>
  <si>
    <t>Дерен СЛ. Шулепин А.В. Миронов В.М.</t>
  </si>
  <si>
    <t xml:space="preserve">ДЕРЕН Станислав </t>
  </si>
  <si>
    <t>без разряда</t>
  </si>
  <si>
    <t>Самостоятельно</t>
  </si>
  <si>
    <t>ЮНУСОВА Альфия</t>
  </si>
  <si>
    <t>Химки</t>
  </si>
  <si>
    <t>Федосеева С.А.</t>
  </si>
  <si>
    <t xml:space="preserve">АПСАТАРОВА Дарина </t>
  </si>
  <si>
    <t xml:space="preserve">Московская область </t>
  </si>
  <si>
    <t>Федосеева.С.А</t>
  </si>
  <si>
    <t xml:space="preserve">РОССИХИНА Анастасия </t>
  </si>
  <si>
    <t xml:space="preserve">Химки. Московская область </t>
  </si>
  <si>
    <t>Бочков Д.А</t>
  </si>
  <si>
    <t xml:space="preserve">КУЗНЕЦОВА Марьяна </t>
  </si>
  <si>
    <t>Иванова Е.С</t>
  </si>
  <si>
    <t>АБДУРАХМАНОВА Сафина</t>
  </si>
  <si>
    <t xml:space="preserve">Химки, Московская область </t>
  </si>
  <si>
    <t xml:space="preserve">Иванова Елена Сергеевна </t>
  </si>
  <si>
    <t>ЯКЫН Дениз</t>
  </si>
  <si>
    <t>Федосеева С. А., Бочков Д. А., Иванова Е. С.</t>
  </si>
  <si>
    <t xml:space="preserve">ЗАХАРОВА Элина </t>
  </si>
  <si>
    <t xml:space="preserve">Химки </t>
  </si>
  <si>
    <t>АФАНАСЬЕВА София</t>
  </si>
  <si>
    <t>Химки, Московская область</t>
  </si>
  <si>
    <t>Иванова Е.А.</t>
  </si>
  <si>
    <t>САВОСТИКОВА Алина</t>
  </si>
  <si>
    <t xml:space="preserve">Иванова Е.С. </t>
  </si>
  <si>
    <t>ШИРОКОВА Есения</t>
  </si>
  <si>
    <t xml:space="preserve">КОМРАКОВА Евгения </t>
  </si>
  <si>
    <t>Бочков Д.А.</t>
  </si>
  <si>
    <t>УЛЯШЕВ Тимофей</t>
  </si>
  <si>
    <t xml:space="preserve">Федосеева С. А., Иванова Е. С., Бочков Д. А. </t>
  </si>
  <si>
    <t>КИСЕЛЕВ Ольгерд</t>
  </si>
  <si>
    <t>Федосеева С.А, Киселев Ж.А</t>
  </si>
  <si>
    <t>КИСЕЛЁВ Эдгард</t>
  </si>
  <si>
    <t>Бочков Д.А, Киселёв Ж.А.</t>
  </si>
  <si>
    <t xml:space="preserve">УЕДРАОГО Родион </t>
  </si>
  <si>
    <t>АНТОНОВ Максим</t>
  </si>
  <si>
    <t>ИВАНОВ Иван</t>
  </si>
  <si>
    <t>ПИСАРЕНКО Иван</t>
  </si>
  <si>
    <t>Щёлково</t>
  </si>
  <si>
    <t>АХТЯМОВА Камилла</t>
  </si>
  <si>
    <t>Иванова.Е.С</t>
  </si>
  <si>
    <t xml:space="preserve">ЗАРКИНА Дарья </t>
  </si>
  <si>
    <t>Бочков Д.А., Куликова О.С</t>
  </si>
  <si>
    <t>ЧОПУРЯН Карен</t>
  </si>
  <si>
    <t>ДОЕНКИНА Софья</t>
  </si>
  <si>
    <t>Челябинск</t>
  </si>
  <si>
    <t>Ткачëва Е.В.</t>
  </si>
  <si>
    <t>БАРЫШЕВА Анастасия</t>
  </si>
  <si>
    <t>Щелково</t>
  </si>
  <si>
    <t>Мейснер О.Л.</t>
  </si>
  <si>
    <t>БАРЫШЕВА Софья</t>
  </si>
  <si>
    <t>ТРОШКОВ Тимофей</t>
  </si>
  <si>
    <t>Ижевск</t>
  </si>
  <si>
    <t>Захаров В. Г.</t>
  </si>
  <si>
    <t>ПОЛЯКОВ Василий</t>
  </si>
  <si>
    <t>Федосеева С.А.,Бочков Д.А.,Иванова Е.С.</t>
  </si>
  <si>
    <t xml:space="preserve">РЯЗАНЦЕВ Матвей </t>
  </si>
  <si>
    <t>ТИХОНОВ Артём</t>
  </si>
  <si>
    <t>Гладышев М.В.</t>
  </si>
  <si>
    <t>ФЕДОСЕЕВ Дмитрий</t>
  </si>
  <si>
    <t>ЛЕБЕДЕВ Богдан</t>
  </si>
  <si>
    <t>Шевченко.С.В , Жовницкий.Я.Н</t>
  </si>
  <si>
    <t>ПОПОВ Павел</t>
  </si>
  <si>
    <t>Шевченко С. В, Жоаницкий Я. Н</t>
  </si>
  <si>
    <t>ДОНЧЕНКО Андрей</t>
  </si>
  <si>
    <t>Славнов АН</t>
  </si>
  <si>
    <t>ФРИДМАН Леонид</t>
  </si>
  <si>
    <t>Шевченко С.В., Жовницкий Я.Н.</t>
  </si>
  <si>
    <t>ФРИДМАН Лев</t>
  </si>
  <si>
    <t>ТЕРЕХОВА Яна</t>
  </si>
  <si>
    <t>Бочков Д.А.,Степанова А.А.</t>
  </si>
  <si>
    <t xml:space="preserve">ЮНИЦКАЯ Мария </t>
  </si>
  <si>
    <t>ЮНИЦКАЯ Ольга</t>
  </si>
  <si>
    <t>АХАЕВА Ксения</t>
  </si>
  <si>
    <t>Крутова М.Е.</t>
  </si>
  <si>
    <t>ВИНОГРАДОВ Иван</t>
  </si>
  <si>
    <t xml:space="preserve">Виноградов А. В. </t>
  </si>
  <si>
    <t xml:space="preserve">ГИЛЬМАНОВА  Уралия </t>
  </si>
  <si>
    <t xml:space="preserve">Уфа </t>
  </si>
  <si>
    <t>Исмагилова Р.Р</t>
  </si>
  <si>
    <t>КОДЕНЕВ Алексей</t>
  </si>
  <si>
    <t>Екатеринбург</t>
  </si>
  <si>
    <t>Жекю К.Ю.</t>
  </si>
  <si>
    <t>КАЙГОРОДОВА Валерия</t>
  </si>
  <si>
    <t>Пермь</t>
  </si>
  <si>
    <t>Азанова Э. В., Мильто А. А., Брайловский Е. М.</t>
  </si>
  <si>
    <t>РЫБОВАЛОВА Мария</t>
  </si>
  <si>
    <t>НОВИКОВА Екатерина</t>
  </si>
  <si>
    <t>ШАБУРОВ Михаил</t>
  </si>
  <si>
    <t>Азанова Э. В., Мильто А. А., Подъяпольский Н.П.</t>
  </si>
  <si>
    <t>РЕДЬКИН Егор</t>
  </si>
  <si>
    <t>Брайловский Е. М., Азанова Э. В., Мильто А. А.</t>
  </si>
  <si>
    <t>КАЙГОРОДОВ Георгий</t>
  </si>
  <si>
    <t>ЛИСИЧ Илья</t>
  </si>
  <si>
    <t>Азанова Э. В., Мильто А. А., Мочалов М. Ю.</t>
  </si>
  <si>
    <t>БАДАШКЕЕВА Ирина</t>
  </si>
  <si>
    <t xml:space="preserve">Улан-Удэ </t>
  </si>
  <si>
    <t xml:space="preserve">Алексеев И.А. </t>
  </si>
  <si>
    <t xml:space="preserve">ГАРМАЕВА Дарису </t>
  </si>
  <si>
    <t xml:space="preserve">ГОМЖАПОВА Сабина </t>
  </si>
  <si>
    <t>СОЛОПОВА Наталья</t>
  </si>
  <si>
    <t>Уточкин А. Г., Уточкина Т.В., Мочалов М. Ю.</t>
  </si>
  <si>
    <t>РУБЦОВА Мария</t>
  </si>
  <si>
    <t>НЕВОЛИНА Кира</t>
  </si>
  <si>
    <t>ВАСИЛЕНКО Анна</t>
  </si>
  <si>
    <t>БЕЛЯЕВА Полина</t>
  </si>
  <si>
    <t>КОЧКИНА Мария</t>
  </si>
  <si>
    <t>СЕМАКИН Иван</t>
  </si>
  <si>
    <t>СЕМЕНОВ Сергей</t>
  </si>
  <si>
    <t>КОРОТКОВ Илья</t>
  </si>
  <si>
    <t xml:space="preserve">Щелково </t>
  </si>
  <si>
    <t xml:space="preserve">РЫБАЛЧЕНКО Виктория </t>
  </si>
  <si>
    <t>Иванова Е.С.</t>
  </si>
  <si>
    <t>НЕСТЕРОВ Павел</t>
  </si>
  <si>
    <t xml:space="preserve">Люберцы, Московская область </t>
  </si>
  <si>
    <t xml:space="preserve">КРАЕВ Артём </t>
  </si>
  <si>
    <t xml:space="preserve">Кемерово </t>
  </si>
  <si>
    <t>Фомин В.О.</t>
  </si>
  <si>
    <t xml:space="preserve">МОСИЕЦ Антон </t>
  </si>
  <si>
    <t xml:space="preserve">Нижневартовск </t>
  </si>
  <si>
    <t>Кан Р.Н.</t>
  </si>
  <si>
    <t xml:space="preserve">СКОСЫРЕВА Евгения </t>
  </si>
  <si>
    <t>Ткачева Евгения Витальевна</t>
  </si>
  <si>
    <t>НЕДОЛЯ Виктория</t>
  </si>
  <si>
    <t>Ткачева Е.В.</t>
  </si>
  <si>
    <t>ТРУБИЦИН Клим</t>
  </si>
  <si>
    <t xml:space="preserve">Магнитогорск </t>
  </si>
  <si>
    <t>Моцный А.П.</t>
  </si>
  <si>
    <t>ПОДСЕДОВ Максим</t>
  </si>
  <si>
    <t>Моцный А.П., Погребной С.Л.</t>
  </si>
  <si>
    <t xml:space="preserve">КУЧУКОВ Зинур </t>
  </si>
  <si>
    <t>Ткачёва Е.В.</t>
  </si>
  <si>
    <t>ДУБЯГА Иван</t>
  </si>
  <si>
    <t>III юн.</t>
  </si>
  <si>
    <t>Щелково, Московская область</t>
  </si>
  <si>
    <t>Мейснер О.Л</t>
  </si>
  <si>
    <t>ГЛУХОВА Анастасия</t>
  </si>
  <si>
    <t>Разиньков Руслан Владимирович</t>
  </si>
  <si>
    <t xml:space="preserve">МОРОЗОВ Евгений </t>
  </si>
  <si>
    <t xml:space="preserve">Морозов Евгений Владимирович </t>
  </si>
  <si>
    <t>ДАНИЛОВА Кристина</t>
  </si>
  <si>
    <t>НЕДОЛЯ Таисия</t>
  </si>
  <si>
    <t>Ткачева Е. В.</t>
  </si>
  <si>
    <t xml:space="preserve">БОГОМОЛОВ Александр </t>
  </si>
  <si>
    <t>ЯНАО</t>
  </si>
  <si>
    <t>ЛУКАШЕВИЧ Захар</t>
  </si>
  <si>
    <t>Бородин В.В., Лукашевич И.Р.</t>
  </si>
  <si>
    <t>ЧЕРНЕЦКАЯ Юлия</t>
  </si>
  <si>
    <t>Ткачева Е.В.,Худяков Д.В., Чернецкий А.О.</t>
  </si>
  <si>
    <t>ЧИЧЕРОВА Варвара</t>
  </si>
  <si>
    <t>Михальчик П.Л., Казарина А.С.</t>
  </si>
  <si>
    <t>ПЕРЕСЫПКИНА Дарья</t>
  </si>
  <si>
    <t>ТУГУШЕВА Валентина</t>
  </si>
  <si>
    <t>БОГАТЫРЕВ Артем</t>
  </si>
  <si>
    <t>ПАВЛОВА Анастасия</t>
  </si>
  <si>
    <t>БЫНКОВ Валерий</t>
  </si>
  <si>
    <t>АНДРЕЕВ Павел</t>
  </si>
  <si>
    <t>ТАРАСОВА Таисия</t>
  </si>
  <si>
    <t>Брайловский Е.М., Азанова Э.В., Подъяпольский Н.П.</t>
  </si>
  <si>
    <t xml:space="preserve">ЛЕКОМЦЕВ Павел </t>
  </si>
  <si>
    <t xml:space="preserve">Среднеуральск </t>
  </si>
  <si>
    <t>Лекомцев Ф.А .</t>
  </si>
  <si>
    <t xml:space="preserve">ЯШНЕВ Денис </t>
  </si>
  <si>
    <t>АЛЕКСЕЕВ Андрей</t>
  </si>
  <si>
    <t>ХАЙРУЛИНА Варвара</t>
  </si>
  <si>
    <t>Лобачёва В.В.</t>
  </si>
  <si>
    <t xml:space="preserve">САВКИН Владислав </t>
  </si>
  <si>
    <t xml:space="preserve">Москва </t>
  </si>
  <si>
    <t xml:space="preserve">Мельник Г. Н. </t>
  </si>
  <si>
    <t xml:space="preserve">РЫЖКОВА Елизавета </t>
  </si>
  <si>
    <t xml:space="preserve">Верхняя Пышма </t>
  </si>
  <si>
    <t>Батыров А.И.</t>
  </si>
  <si>
    <t>ДАНИЛЕНКОВА Алина</t>
  </si>
  <si>
    <t>Верхняя Пышма</t>
  </si>
  <si>
    <t>Климов В.А.</t>
  </si>
  <si>
    <t>ШАНИНА Варвара</t>
  </si>
  <si>
    <t xml:space="preserve">Батыров А.И. </t>
  </si>
  <si>
    <t>КАМАЛОВ Азамат</t>
  </si>
  <si>
    <t>ГИЛЯЗЕТДИНОВА Мария</t>
  </si>
  <si>
    <t>Бытыров А.И.</t>
  </si>
  <si>
    <t>АНТИПОВ Матвей</t>
  </si>
  <si>
    <t xml:space="preserve">РОМАНОВ Евгений </t>
  </si>
  <si>
    <t xml:space="preserve">ЮРИН Михаил </t>
  </si>
  <si>
    <t>Батыров А.И</t>
  </si>
  <si>
    <t>ЖАРКОВ Никита</t>
  </si>
  <si>
    <t>Битюцкая И.И., Климов В.А., Батыров А.И.</t>
  </si>
  <si>
    <t>КУДРЯШОВА Екатерина</t>
  </si>
  <si>
    <t>Батыров А. И</t>
  </si>
  <si>
    <t>ОРЕХОВА Ирина</t>
  </si>
  <si>
    <t>ЯНЗАКОВА Даяна</t>
  </si>
  <si>
    <t>Битюцкая И.И.</t>
  </si>
  <si>
    <t>МИТЬКИНА Татьяна</t>
  </si>
  <si>
    <t>Битютская И.И., Климов В.А.</t>
  </si>
  <si>
    <t>БАРЫШНИКОВ Ефим</t>
  </si>
  <si>
    <t>КРЯЖЕВА Нелли</t>
  </si>
  <si>
    <t>Шулимова Т.В., Шевцова Ю.В.</t>
  </si>
  <si>
    <t>КОНДРАТЬЕВА Софья</t>
  </si>
  <si>
    <t>Шевцова Ю.В., Шулимова Т.В.</t>
  </si>
  <si>
    <t>ПЧЕЛКИНА Софья</t>
  </si>
  <si>
    <t>Шевцова Ю.В.</t>
  </si>
  <si>
    <t>ТАРАРЫКИНА Злата</t>
  </si>
  <si>
    <t>ТЕКУТЬЕВА Злата</t>
  </si>
  <si>
    <t>РОМАНЧИКОВА Марина</t>
  </si>
  <si>
    <t>РОМАНЧИКОВА Полина</t>
  </si>
  <si>
    <t>ФЕРАПОНТОВА Софья</t>
  </si>
  <si>
    <t>Шевцова А.В.</t>
  </si>
  <si>
    <t>СОРОКИНА Мария</t>
  </si>
  <si>
    <t>КОНДРАТЕНКО Вероника</t>
  </si>
  <si>
    <t>ШУЛИМОВА Александра</t>
  </si>
  <si>
    <t>Шулимова Т.В.</t>
  </si>
  <si>
    <t>ГЕРАСИМОВ Артемий</t>
  </si>
  <si>
    <t>Шулимова Т.В., Серов А.П.</t>
  </si>
  <si>
    <t>КУРЗАЕВ Дмитрий</t>
  </si>
  <si>
    <t>ДЯГЕЛЕВ Денис</t>
  </si>
  <si>
    <t>ВИНИЧЕНКО Никита</t>
  </si>
  <si>
    <t>ГУСАЛОВ Матвей</t>
  </si>
  <si>
    <t>КАЛИНИН Семен</t>
  </si>
  <si>
    <t>РЫЖЕНКОВ Павел</t>
  </si>
  <si>
    <t>БОРОДИН Оскар</t>
  </si>
  <si>
    <t>ДУЛАЕВ Артем</t>
  </si>
  <si>
    <t>МАХМУТОВ Тимур</t>
  </si>
  <si>
    <t>ИЛЬЧЕГУЛОВ Руслан</t>
  </si>
  <si>
    <t>ГРИГОРЬЕВ Александр</t>
  </si>
  <si>
    <t>КАПИТОНОВ Федор</t>
  </si>
  <si>
    <t>КАПИТОНОВ Захар</t>
  </si>
  <si>
    <t>ШУТКОВ Николай</t>
  </si>
  <si>
    <t>СЫЧЕВ Федор</t>
  </si>
  <si>
    <t>СЕРАКОВ Леонид</t>
  </si>
  <si>
    <t>ВИНИЦКИЙ Артем</t>
  </si>
  <si>
    <t>РЯЗАНОВ Савелий</t>
  </si>
  <si>
    <t>ПОЙМАНОВ Лев</t>
  </si>
  <si>
    <t>Трушкина О.Г., Трушкин Е.В.</t>
  </si>
  <si>
    <t>ЕМЦОВ Ярослав</t>
  </si>
  <si>
    <t>БЕЛЯЕВ Евгений</t>
  </si>
  <si>
    <t>ЦВЕТКОВ Лев</t>
  </si>
  <si>
    <t>Бородин В.В.</t>
  </si>
  <si>
    <t>ТИМАШЕВА Ульяна</t>
  </si>
  <si>
    <t>Чебанюк Е.Г., Куниченко А.С.</t>
  </si>
  <si>
    <t>ЧЕСНОКОВ Анатолий</t>
  </si>
  <si>
    <t>КУЗНЕЦОВ Егор</t>
  </si>
  <si>
    <t>ИЛЬИН Павел</t>
  </si>
  <si>
    <t>ГРИЦИК Кирилл</t>
  </si>
  <si>
    <t>БЫКОВ Марк</t>
  </si>
  <si>
    <t>ТУРУНХАЕВ Сергей</t>
  </si>
  <si>
    <t>САВЕЛЬЕВ Егор</t>
  </si>
  <si>
    <t>Чебанюк Е.Г.</t>
  </si>
  <si>
    <t>КОПЕЙКИНА Мария</t>
  </si>
  <si>
    <t>Лешев С.Г., Трушкин Е.В.</t>
  </si>
  <si>
    <t>АНТИПОВА Виктория</t>
  </si>
  <si>
    <t>Лешев С.Г.</t>
  </si>
  <si>
    <t>КЕМЕНОВ Иван</t>
  </si>
  <si>
    <t>КОЛПАКОВ Руслан</t>
  </si>
  <si>
    <t>СОКОЛОВ Владислав</t>
  </si>
  <si>
    <t>МОРОЗОВА Ксения</t>
  </si>
  <si>
    <t>КОЗЛОВА Анна</t>
  </si>
  <si>
    <t>ЮРЗИН Никита</t>
  </si>
  <si>
    <t>Чебанюк Е.Г., Шевцова А.А.</t>
  </si>
  <si>
    <t xml:space="preserve">БУРАКОВ Владимир </t>
  </si>
  <si>
    <t>ФИЛАТОВ Сергей</t>
  </si>
  <si>
    <t>Уточкин А.Г.</t>
  </si>
  <si>
    <t>ХОЧЕНКОВА Дарья</t>
  </si>
  <si>
    <t>Славнов А.Н.</t>
  </si>
  <si>
    <t>АЛЕКСЕЕВА Яна</t>
  </si>
  <si>
    <t>Семибратово</t>
  </si>
  <si>
    <t>Минина О.В., Алексеев А.Л.</t>
  </si>
  <si>
    <t>ХУРЦИЛАВА Ксения</t>
  </si>
  <si>
    <t>Ступаченко Л.Н., Хурцилава А.Т</t>
  </si>
  <si>
    <t>ИСКАКИН Максим</t>
  </si>
  <si>
    <t>Нижний Тагил</t>
  </si>
  <si>
    <t xml:space="preserve">Искакин Д. Д. </t>
  </si>
  <si>
    <t>КИСЕЛЕВ Павел</t>
  </si>
  <si>
    <t>Самара</t>
  </si>
  <si>
    <t>Слепенков Р.И.</t>
  </si>
  <si>
    <t>ГОРБУНОВ Александр</t>
  </si>
  <si>
    <t>Павленко В.П., Чубаров Д.Н.</t>
  </si>
  <si>
    <t>БАРОТОВ Амир</t>
  </si>
  <si>
    <t>Павленко В.П.</t>
  </si>
  <si>
    <t>ЯГОВКИН Александр</t>
  </si>
  <si>
    <t>КРИМЕР Энри-Ашер</t>
  </si>
  <si>
    <t>НАБИЕВ Даниэль</t>
  </si>
  <si>
    <t>Чубаров Д.Н.</t>
  </si>
  <si>
    <t>СУЛТАНОВ Артур</t>
  </si>
  <si>
    <t>Чубаров Д.Н., Слепенков Р.И.</t>
  </si>
  <si>
    <t>ЧЕПКАСОВ Виталий</t>
  </si>
  <si>
    <t>МАНГОВ Сергей</t>
  </si>
  <si>
    <t>ХАРЛОВА Дарья</t>
  </si>
  <si>
    <t>СКАЛЕНКО Варвара</t>
  </si>
  <si>
    <t>Павленко В.П., Слепенков Р.И.</t>
  </si>
  <si>
    <t>РЕМПЕЛЬ Снежана</t>
  </si>
  <si>
    <t>Слепенков Р.И., Павленко В.П.</t>
  </si>
  <si>
    <t>КАБЫЛОВА Элина</t>
  </si>
  <si>
    <t>Павыленко В.П., Слепенков Р.И.</t>
  </si>
  <si>
    <t xml:space="preserve">ГОРДИН Игорь </t>
  </si>
  <si>
    <t>Кульков АА, Варзаков ВВ, Хонина АС</t>
  </si>
  <si>
    <t xml:space="preserve">ДАВЛЕТШИН Максим </t>
  </si>
  <si>
    <t xml:space="preserve">ШИБАЕВ Борис </t>
  </si>
  <si>
    <t>ВЛАСОВ Леон</t>
  </si>
  <si>
    <t xml:space="preserve">ШУБИН Павел </t>
  </si>
  <si>
    <t>Кульков АА, Варзаков ВВ</t>
  </si>
  <si>
    <t xml:space="preserve">РОМАНОВИЧ Михаил </t>
  </si>
  <si>
    <t xml:space="preserve">ХИТИЛОВ Леонид </t>
  </si>
  <si>
    <t xml:space="preserve">Кульков АА, Варзаков ВВ </t>
  </si>
  <si>
    <t xml:space="preserve">МАНАНКОВ Матвей </t>
  </si>
  <si>
    <t xml:space="preserve">ВАРЗАКОВ Андрей </t>
  </si>
  <si>
    <t xml:space="preserve">ЖИРЕЛЬЕВА Валерия </t>
  </si>
  <si>
    <t xml:space="preserve">Панкова Н.В., Упинина Н.О. </t>
  </si>
  <si>
    <t xml:space="preserve">БЕЛОВА Мирослава </t>
  </si>
  <si>
    <t xml:space="preserve">ПОЛТАРАДИЕВ Максим </t>
  </si>
  <si>
    <t>Узбекистан</t>
  </si>
  <si>
    <t>МАГДИЕВА Мархабо</t>
  </si>
  <si>
    <t>МСМК</t>
  </si>
  <si>
    <t>Каримов А.К.</t>
  </si>
  <si>
    <t>ГУЛОМОВ Сарвар</t>
  </si>
  <si>
    <t>Абдурахимов Ш.Г.</t>
  </si>
  <si>
    <t>КАМАЛОВ Алихан</t>
  </si>
  <si>
    <t>Ташкентская область</t>
  </si>
  <si>
    <t>Брюхов В.В.</t>
  </si>
  <si>
    <t>АБДУРАШИДОВ Рахматилло</t>
  </si>
  <si>
    <t>Цой Г.В.</t>
  </si>
  <si>
    <t>ДИЛЬШОДОВ Диербек</t>
  </si>
  <si>
    <t>НУРМОНОВ Темурбек</t>
  </si>
  <si>
    <t>НАСЫРОВ Азаматхон</t>
  </si>
  <si>
    <t>АБУШАЕВ Ринат</t>
  </si>
  <si>
    <t>Казань</t>
  </si>
  <si>
    <t>Кудряшов Р.А</t>
  </si>
  <si>
    <t>ГАРИПОВА Амина</t>
  </si>
  <si>
    <t>Кудряшов Р.А.</t>
  </si>
  <si>
    <t>МАЛЫШЕВА Ева</t>
  </si>
  <si>
    <t>АБДУЛЛАЕВА Мохира</t>
  </si>
  <si>
    <t>Андижан</t>
  </si>
  <si>
    <t>Шириев А.Р.</t>
  </si>
  <si>
    <t>КОДЫРОВА Самира</t>
  </si>
  <si>
    <t>Бухара</t>
  </si>
  <si>
    <t>Шарафова Г.К.</t>
  </si>
  <si>
    <t xml:space="preserve">ВАСИКОВ Евгений </t>
  </si>
  <si>
    <t>Жижикин Д.В., Злобин С.В.</t>
  </si>
  <si>
    <t>ЯМЩИКОВ Артем</t>
  </si>
  <si>
    <t>ПОЛЕВОЙ Илья</t>
  </si>
  <si>
    <t>Жижикин Д.В.</t>
  </si>
  <si>
    <t>ТЮЛЕНЕВ Александр</t>
  </si>
  <si>
    <t xml:space="preserve">ШУБОВ Ярослав </t>
  </si>
  <si>
    <t>ТЮТРЮМОВ Александр</t>
  </si>
  <si>
    <t>Злобин С.В</t>
  </si>
  <si>
    <t>ЛОПИН Арсений</t>
  </si>
  <si>
    <t>Жижикин Д.В, Злобин С.В.</t>
  </si>
  <si>
    <t>ШТЕЛЬВАК Евгений</t>
  </si>
  <si>
    <t>Варзаков В.В.</t>
  </si>
  <si>
    <t>СМИРНОВА Алена</t>
  </si>
  <si>
    <t xml:space="preserve">Асбест </t>
  </si>
  <si>
    <t>Елькина ЛФ.</t>
  </si>
  <si>
    <t>УЛЬЯНОВА Алиса</t>
  </si>
  <si>
    <t xml:space="preserve">РОЖКОВ Михаил </t>
  </si>
  <si>
    <t>Злобин С.В., Жижикин Д. В.</t>
  </si>
  <si>
    <t>ПОПОВЦЕВА Кира</t>
  </si>
  <si>
    <t xml:space="preserve">Тарасова Н. Н., Лобачева В. В. </t>
  </si>
  <si>
    <t>КАТАЕВА Софья</t>
  </si>
  <si>
    <t>КОШТЕНКО Валерия</t>
  </si>
  <si>
    <t xml:space="preserve">Лобачева В. В., Тарасова Н. Н. </t>
  </si>
  <si>
    <t>НЕПОП Мария</t>
  </si>
  <si>
    <t xml:space="preserve">Лобачева В. В. </t>
  </si>
  <si>
    <t>МАТВИЕНКО Валерия</t>
  </si>
  <si>
    <t>ГУЛЯЕВ Никита</t>
  </si>
  <si>
    <t>РАЗБОЙНИКОВ Федор</t>
  </si>
  <si>
    <t>Магнитогорск</t>
  </si>
  <si>
    <t xml:space="preserve">Тиханова Е. В </t>
  </si>
  <si>
    <t>КУЛЕШОВ Ярослав</t>
  </si>
  <si>
    <t>Тиханова Е. В.</t>
  </si>
  <si>
    <t>ЛАЗАРЕВ Захар</t>
  </si>
  <si>
    <t>КИРИЛЛОВА Виктория</t>
  </si>
  <si>
    <t>БУРАВЦОВ Иван</t>
  </si>
  <si>
    <t>Буравцов А.А.</t>
  </si>
  <si>
    <t xml:space="preserve">МЕЛЬНИК Константин </t>
  </si>
  <si>
    <t>Агаев С.Г</t>
  </si>
  <si>
    <t>СИДОРУК Савва</t>
  </si>
  <si>
    <t xml:space="preserve">Нижний Тагил </t>
  </si>
  <si>
    <t>НИКОЛАЕВ Даниил</t>
  </si>
  <si>
    <t xml:space="preserve">Агаев С.Г </t>
  </si>
  <si>
    <t xml:space="preserve">ДЕКАБРЬСКАЯ Анастасия </t>
  </si>
  <si>
    <t xml:space="preserve">ШУРЫГИНА Стефания </t>
  </si>
  <si>
    <t>Балашиха, Московская область</t>
  </si>
  <si>
    <t xml:space="preserve">Пименов А. Ю. </t>
  </si>
  <si>
    <t>ВАСИЛЬЕВ Мирон</t>
  </si>
  <si>
    <t>Злобин С.В., Жижикин Д.В.</t>
  </si>
  <si>
    <t>АНУЧИН Артем</t>
  </si>
  <si>
    <t>Гончарова О.П.</t>
  </si>
  <si>
    <t>СТАРИЧКОВ Кирилл</t>
  </si>
  <si>
    <t>БЕСПАЛОВ Мирон</t>
  </si>
  <si>
    <t>ГУЩИНА Наталья</t>
  </si>
  <si>
    <t>Семенова Е.В.</t>
  </si>
  <si>
    <t xml:space="preserve">МОЙСЮК Елизавета </t>
  </si>
  <si>
    <t>КЕКЕЛИДЗЕ Константин</t>
  </si>
  <si>
    <t>ТУРУНЦЕВ Тимур</t>
  </si>
  <si>
    <t>ЧАСТУХИН Егор</t>
  </si>
  <si>
    <t xml:space="preserve">САМОЙЛОВА Анна </t>
  </si>
  <si>
    <t>МОНАЕНКОВА Василиса</t>
  </si>
  <si>
    <t xml:space="preserve">МЯСОЕДОВ Александр </t>
  </si>
  <si>
    <t>Упинина Н.О.</t>
  </si>
  <si>
    <t>ЧУЖМАРОВ Иван</t>
  </si>
  <si>
    <t>Смирнов А.К., Семенова Е.В.</t>
  </si>
  <si>
    <t>МИХАЙЛОВА Ксения</t>
  </si>
  <si>
    <t>Смирнов А.К., Кириллова Е.А.</t>
  </si>
  <si>
    <t xml:space="preserve">ХОЛМОГОРОВ Сергей </t>
  </si>
  <si>
    <t>Город Лесной</t>
  </si>
  <si>
    <t>Бакуненко О.А.</t>
  </si>
  <si>
    <t>БУЯНОВ Алексей</t>
  </si>
  <si>
    <t>Улан-Удэ</t>
  </si>
  <si>
    <t>Раднаев Б.Х.</t>
  </si>
  <si>
    <t>ДОРЖИЕВА Анита</t>
  </si>
  <si>
    <t>БУЯНОВА Анастасия</t>
  </si>
  <si>
    <t>ЕКИМОВ Дмитрий</t>
  </si>
  <si>
    <t>Подгорных Д.П.</t>
  </si>
  <si>
    <t>ЧЕРЕНКОВ Лев</t>
  </si>
  <si>
    <t xml:space="preserve">БУДАИН Таисия </t>
  </si>
  <si>
    <t>Алексеев И.А.</t>
  </si>
  <si>
    <t>ПАХОМОВА Анастасия</t>
  </si>
  <si>
    <t>Подольск</t>
  </si>
  <si>
    <t>Застрешкина Т.В, Сурова О. И</t>
  </si>
  <si>
    <t>ФЕДОРОВИЧЕВА Александра</t>
  </si>
  <si>
    <t>Застрешкина Т.В Сурова О. И</t>
  </si>
  <si>
    <t xml:space="preserve">ШАУЛЬСКИЙ ГРИГОРИЙ </t>
  </si>
  <si>
    <t>Застрешкина Т.В Сурова О И</t>
  </si>
  <si>
    <t xml:space="preserve">ШАУЛЬСКИЙ ГЕОРГИЙ </t>
  </si>
  <si>
    <t>АХМЕТСАФИН Дамир</t>
  </si>
  <si>
    <t>Злобин С.В, Жижикин Д.В</t>
  </si>
  <si>
    <t>САЗАНОВА Мария</t>
  </si>
  <si>
    <t>Павловский Посад</t>
  </si>
  <si>
    <t>Боков А.В., Бокова Е.В.</t>
  </si>
  <si>
    <t>КАРЮХИН Матвей</t>
  </si>
  <si>
    <t>КОНЮХОВ Илья</t>
  </si>
  <si>
    <t>БОКОВА Александра</t>
  </si>
  <si>
    <t>Ступаченко Л.Н.</t>
  </si>
  <si>
    <t>БОКОВ Максим</t>
  </si>
  <si>
    <t>БРЯЗГИНА Екатерина</t>
  </si>
  <si>
    <t>Печура Д.Ю., Ткачева Е.В.</t>
  </si>
  <si>
    <t xml:space="preserve">ЛОГИНОВА Диана </t>
  </si>
  <si>
    <t>Ступаченко Л.Н., Хурцилава А.Т.</t>
  </si>
  <si>
    <t>ЛАЗАРЕВ Михаил</t>
  </si>
  <si>
    <t>СЕМЕНОВ Богдан</t>
  </si>
  <si>
    <t xml:space="preserve">АНДРИИШИН Елизавета </t>
  </si>
  <si>
    <t>МИШУКОВ Михаил</t>
  </si>
  <si>
    <t>Дроздова Н.В.</t>
  </si>
  <si>
    <t xml:space="preserve">ШИРОКОВА Виктория </t>
  </si>
  <si>
    <t>Шевченко С.В</t>
  </si>
  <si>
    <t xml:space="preserve">РОССИНА Елизавета </t>
  </si>
  <si>
    <t>Мельник Г.Н</t>
  </si>
  <si>
    <t xml:space="preserve">ЛАВРИНОВИЧ Аурика </t>
  </si>
  <si>
    <t>Хонина А.С., Степанов В.Л., Жидков И.В.</t>
  </si>
  <si>
    <t xml:space="preserve">БРЕГИНА София </t>
  </si>
  <si>
    <t>Хонина А.С., Хонин С.С.</t>
  </si>
  <si>
    <t xml:space="preserve">ГУЩИНА Екатерина </t>
  </si>
  <si>
    <t xml:space="preserve">КОТОВА Анастасия </t>
  </si>
  <si>
    <t xml:space="preserve">ТИПИКИНА Мирослава </t>
  </si>
  <si>
    <t>Степанов В.Л.</t>
  </si>
  <si>
    <t xml:space="preserve">КОПЫЛОВА Полина </t>
  </si>
  <si>
    <t>Хонин С.С., С.В.Степанов В.Л., Криушкин Д.В.</t>
  </si>
  <si>
    <t xml:space="preserve">ШАЙХУЛЛИНА Залина </t>
  </si>
  <si>
    <t>Хонина А.С., Жидков И.В, Степанов В.Л.</t>
  </si>
  <si>
    <t>МЭН Лина</t>
  </si>
  <si>
    <t>Хонина А.С, Степанов В.Л., Жидков И.В.</t>
  </si>
  <si>
    <t xml:space="preserve">АРНАУТОВА София </t>
  </si>
  <si>
    <t>Хонина А.С., Хонин С.С., Жидков И.В.</t>
  </si>
  <si>
    <t xml:space="preserve">КРОВЯКОВА Юлия </t>
  </si>
  <si>
    <t xml:space="preserve">ШЕСТЕРОВА Анастасия </t>
  </si>
  <si>
    <t>Хонина А.С.</t>
  </si>
  <si>
    <t>КОТОВА Дарья</t>
  </si>
  <si>
    <t>Хонин С.С.,  С.В.Степанов В.Л., Криушкин Д.В.</t>
  </si>
  <si>
    <t xml:space="preserve">ХАДИУЛЛИНА Дина </t>
  </si>
  <si>
    <t>Хонина А.С, Степанов В.Л. Хонин С.С.</t>
  </si>
  <si>
    <t>АССАПОВА Арина</t>
  </si>
  <si>
    <t>Хонина А.С., Злобин С.В.</t>
  </si>
  <si>
    <t>ЦЕЛЫХ Дарья</t>
  </si>
  <si>
    <t>ТЕРЕХОВА Ярослава</t>
  </si>
  <si>
    <t>Хонина А.С., Жидков И.В.</t>
  </si>
  <si>
    <t>ТОЛМАЧЕВА Варвара</t>
  </si>
  <si>
    <t>СТЕПАНОВА Мария</t>
  </si>
  <si>
    <t>Хонин С.С., Криушкин Д.В.</t>
  </si>
  <si>
    <t>ПИКАРОВА Яна</t>
  </si>
  <si>
    <t>ИВАНОВА Анастасия</t>
  </si>
  <si>
    <t>ТЕРЕХОВА Злата</t>
  </si>
  <si>
    <t>ЗЫРЯНОВА Арина</t>
  </si>
  <si>
    <t>Ектеринбург</t>
  </si>
  <si>
    <t xml:space="preserve">ЦЫГАНКОВ Егор </t>
  </si>
  <si>
    <t>Гладышев МВ</t>
  </si>
  <si>
    <t>ИСМАИЛОВА Динара</t>
  </si>
  <si>
    <t xml:space="preserve">Богатые Сабы </t>
  </si>
  <si>
    <t>Исмаилов Х.Ф., Исмаилов Ф.У.</t>
  </si>
  <si>
    <t xml:space="preserve">ГОРОЧНЫЙ Александр </t>
  </si>
  <si>
    <t>Катышев С.А., Манаков К.С.</t>
  </si>
  <si>
    <t xml:space="preserve">КОБЗЕВ Олег </t>
  </si>
  <si>
    <t>ГАДИЕВ Вильдан</t>
  </si>
  <si>
    <t>Краснодар</t>
  </si>
  <si>
    <t>Казанцев М.А.</t>
  </si>
  <si>
    <t>ИСАКОВ Илья</t>
  </si>
  <si>
    <t>ГУСЕВ Арсений</t>
  </si>
  <si>
    <t>БАЙБУЛДИН Андрей</t>
  </si>
  <si>
    <t>ЧЕРКЕС Данил</t>
  </si>
  <si>
    <t>ВОРОБЬЕВА Ольга</t>
  </si>
  <si>
    <t>КОЦЮР Валерия</t>
  </si>
  <si>
    <t>КАЗАНЦЕВА Кристина</t>
  </si>
  <si>
    <t>КАЗАНЦЕВА Арина</t>
  </si>
  <si>
    <t>ЛЕХИНА Полина</t>
  </si>
  <si>
    <t>Вязова Е.Л.,Мохначева Е.Ю.</t>
  </si>
  <si>
    <t>БЕРЕЗОВСКАЯ Мария</t>
  </si>
  <si>
    <t xml:space="preserve">ГОРБУНОВ Марк </t>
  </si>
  <si>
    <t xml:space="preserve">Степанова А.А., Степанов И.О. </t>
  </si>
  <si>
    <t>ЯРУЛЛИНА Зиля</t>
  </si>
  <si>
    <t>Степанова А. А., Степанов И. О.</t>
  </si>
  <si>
    <t xml:space="preserve">ХАМИДУЛЛИН Вильдан  </t>
  </si>
  <si>
    <t>Степанова А. А.</t>
  </si>
  <si>
    <t>ХАДИУЛЛИНА Нафиса</t>
  </si>
  <si>
    <t xml:space="preserve">Степанова А. А. </t>
  </si>
  <si>
    <t>ИЛЬЮЩЕНКО Кузьма</t>
  </si>
  <si>
    <t xml:space="preserve">АХМЕТЗЯНОВА Зульфия </t>
  </si>
  <si>
    <t>Степанова А.А.</t>
  </si>
  <si>
    <t xml:space="preserve">ГАРИФУЛЛИНА Ралина </t>
  </si>
  <si>
    <t xml:space="preserve">Казань </t>
  </si>
  <si>
    <t xml:space="preserve">Степанова А.А. </t>
  </si>
  <si>
    <t>ДЕБЕТЕЕВА Самира</t>
  </si>
  <si>
    <t xml:space="preserve">КОЧИНА Мария </t>
  </si>
  <si>
    <t xml:space="preserve">ХАЙРЕТДИНОВА Елизавета </t>
  </si>
  <si>
    <t>Степанова А.А</t>
  </si>
  <si>
    <t xml:space="preserve">ЧИРКОВА Маргарита </t>
  </si>
  <si>
    <t>Степанова А.А., Степанов И.О.</t>
  </si>
  <si>
    <t>КУБАРЕВА Анастасия</t>
  </si>
  <si>
    <t>РОДИОНОВА Ева</t>
  </si>
  <si>
    <t xml:space="preserve">АГЛЯМОВА Ясмина </t>
  </si>
  <si>
    <t>МИХЕЕВА Вера</t>
  </si>
  <si>
    <t>БАИМБАТОВ Алексей</t>
  </si>
  <si>
    <t>Первоуральск</t>
  </si>
  <si>
    <t>отсутствует</t>
  </si>
  <si>
    <t xml:space="preserve">ТРОФИМОВА Елизавета </t>
  </si>
  <si>
    <t>Степанова .А.А, Степанов И.О</t>
  </si>
  <si>
    <t>ШАРИПОВ Дамир</t>
  </si>
  <si>
    <t>ЗИМА Семён</t>
  </si>
  <si>
    <t xml:space="preserve">Климов В.А. </t>
  </si>
  <si>
    <t>КИСЕЛЕВ МАКСИМ</t>
  </si>
  <si>
    <t>республика Хакасия</t>
  </si>
  <si>
    <t>Нагибнев Д.В.</t>
  </si>
  <si>
    <t>КОТОВ АНТОН</t>
  </si>
  <si>
    <t>Тебеньков Ю.В.</t>
  </si>
  <si>
    <t>СУЛТАНОВ Марат</t>
  </si>
  <si>
    <t xml:space="preserve">КАЛИНИНА Юлиана </t>
  </si>
  <si>
    <t xml:space="preserve">Ефанов Александр Владимирович </t>
  </si>
  <si>
    <t xml:space="preserve">СМИРНОВ Михаил </t>
  </si>
  <si>
    <t xml:space="preserve">ЕФАНОВ Алексей </t>
  </si>
  <si>
    <t xml:space="preserve">БАДАЛОВ Эмиль </t>
  </si>
  <si>
    <t>ИCУПОВ Богдан</t>
  </si>
  <si>
    <t>Оренбург</t>
  </si>
  <si>
    <t>Андрианов С.В., Петров А.А</t>
  </si>
  <si>
    <t>КЛОЧКО Никита</t>
  </si>
  <si>
    <t>Андрианов С.В.</t>
  </si>
  <si>
    <t xml:space="preserve">МОЛЧАНОВ Егор </t>
  </si>
  <si>
    <t>Ефанов А.В.</t>
  </si>
  <si>
    <t>СИДЕЛЬНИКОВ Евгений</t>
  </si>
  <si>
    <t>ВИНОГРАДОВА Мария</t>
  </si>
  <si>
    <t>Виноградов Алексей</t>
  </si>
  <si>
    <t>ЗИРОНОВА Екатерина</t>
  </si>
  <si>
    <t>Тарасов А.С.</t>
  </si>
  <si>
    <t>КУДРЯШОВА Светлана</t>
  </si>
  <si>
    <t>Татарстан</t>
  </si>
  <si>
    <t>Кудряшов</t>
  </si>
  <si>
    <t xml:space="preserve">ПИХАНОВ Сергей </t>
  </si>
  <si>
    <t>ОНГУЛЬДУШЕВ Андрей</t>
  </si>
  <si>
    <t>КАРПОВ Иван</t>
  </si>
  <si>
    <t>Поздин В.В</t>
  </si>
  <si>
    <t>Республика Беларусь</t>
  </si>
  <si>
    <t>ШУТОВ Никон</t>
  </si>
  <si>
    <t>Минск</t>
  </si>
  <si>
    <t>Жадько Р.И.</t>
  </si>
  <si>
    <t>ВИТОРСКИЙ Даниил</t>
  </si>
  <si>
    <t>Брест</t>
  </si>
  <si>
    <t>САВОСТЬЯН Даниил</t>
  </si>
  <si>
    <t>Гродно</t>
  </si>
  <si>
    <t>КУНАЦ Георгий</t>
  </si>
  <si>
    <t>РЯЖЧЕНКО Арсений</t>
  </si>
  <si>
    <t>Гомель</t>
  </si>
  <si>
    <t>ПОПКОВ Артём</t>
  </si>
  <si>
    <t>Могилёв</t>
  </si>
  <si>
    <t>Долгоносова Т.Г.</t>
  </si>
  <si>
    <t>ПЕТРАШЕВСКИЙ Александр</t>
  </si>
  <si>
    <t>КРОТ Алексей</t>
  </si>
  <si>
    <t>Аверкиев Н.Ю.</t>
  </si>
  <si>
    <t>МАЦКО Назар</t>
  </si>
  <si>
    <t>Патеева О.Н.</t>
  </si>
  <si>
    <t>КРЕСТОПЧУК Глеб</t>
  </si>
  <si>
    <t>ДОБЫШ Павел</t>
  </si>
  <si>
    <t>ПУСЕВ Роман</t>
  </si>
  <si>
    <t>РАБУШКО Алексей</t>
  </si>
  <si>
    <t>КИСЕЛЬ Дарья</t>
  </si>
  <si>
    <t>МЕЩАНСКАЯ Ульяна</t>
  </si>
  <si>
    <t>Сипач А.И.</t>
  </si>
  <si>
    <t>ТИМОШКОВА Елизавета</t>
  </si>
  <si>
    <t>ФРОЛОВА Анастасия</t>
  </si>
  <si>
    <t>Жлобин</t>
  </si>
  <si>
    <t>ЛИХТАРОВИЧЧ Диана</t>
  </si>
  <si>
    <t>БЕЛЯСОВА София</t>
  </si>
  <si>
    <t>СЕЛИВОНЕЦ Мария</t>
  </si>
  <si>
    <t>КОПЫЛОВА Софья</t>
  </si>
  <si>
    <t>СМИРНОВА Анна</t>
  </si>
  <si>
    <t>ЖАДЬКО Яна</t>
  </si>
  <si>
    <t>КРОВОПУСКОВА Дарья</t>
  </si>
  <si>
    <t>БАЙРАКОВА Ульяна</t>
  </si>
  <si>
    <t>МАСЮК Мария</t>
  </si>
  <si>
    <t xml:space="preserve">ДИДУШИЦКАЯ Виктория </t>
  </si>
  <si>
    <t>Цементный</t>
  </si>
  <si>
    <t xml:space="preserve">Горшкова А.З., Дидушицкий В.В. </t>
  </si>
  <si>
    <t>ЯНЦЕН Кристина</t>
  </si>
  <si>
    <t>Горшкова А.З.</t>
  </si>
  <si>
    <t xml:space="preserve">СТЕПАНОВА Анастасия </t>
  </si>
  <si>
    <t>Степанова А.А, Степанов И.О.</t>
  </si>
  <si>
    <t xml:space="preserve">МОИСЕЕВА Галина </t>
  </si>
  <si>
    <t>КУРБАСОВ Иван</t>
  </si>
  <si>
    <t xml:space="preserve">БУЗОРИНА Варвара </t>
  </si>
  <si>
    <t xml:space="preserve">Среднеуральске </t>
  </si>
  <si>
    <t>Лекомцев Ф.А</t>
  </si>
  <si>
    <t>Гладышев М.В</t>
  </si>
  <si>
    <t>НАУМОВ Михаил</t>
  </si>
  <si>
    <t>Шакутин С.Е.</t>
  </si>
  <si>
    <t>УРАЗОВ Святослав</t>
  </si>
  <si>
    <t>Республика Коми</t>
  </si>
  <si>
    <t>Уразов М. Г.</t>
  </si>
  <si>
    <t xml:space="preserve">РОМАНЕНКО Иван </t>
  </si>
  <si>
    <t>Гладышев М. В.</t>
  </si>
  <si>
    <t>ШИГАПОВА Камилла</t>
  </si>
  <si>
    <t>Исмаилов Х.Ф.</t>
  </si>
  <si>
    <t>АШКЕЕВА Арай</t>
  </si>
  <si>
    <t>Карагандинская область.</t>
  </si>
  <si>
    <t>Брижевский А.Ф.</t>
  </si>
  <si>
    <t>ВОРОБЬЕВА Мария</t>
  </si>
  <si>
    <t>Навалихин В.В.</t>
  </si>
  <si>
    <t>ЛУТОШКИНА Дарья</t>
  </si>
  <si>
    <t>ЧАНЧИКОВА Ирина</t>
  </si>
  <si>
    <t>АПОСТОЛ Макар</t>
  </si>
  <si>
    <t>ЗАЙНУТДИНОВ Магомедшапи</t>
  </si>
  <si>
    <t>Ахмедов В.Р.</t>
  </si>
  <si>
    <t>ЛЕБЕДЕВ Матвей</t>
  </si>
  <si>
    <t>ВАЙНШТЕЙН Борис</t>
  </si>
  <si>
    <t>Светличный Е.А., Мичков А.С.</t>
  </si>
  <si>
    <t>ШАДРИН Артем</t>
  </si>
  <si>
    <t>Ахмедов В.Р.,Владыкина Н.Р.</t>
  </si>
  <si>
    <t>ЧЕРНЫШКОВ Степан</t>
  </si>
  <si>
    <t>Славянск на Кубани</t>
  </si>
  <si>
    <t>Черняк В.Г.,Чернышков А.В.</t>
  </si>
  <si>
    <t>ЧЕРНЫШКОВА Полина</t>
  </si>
  <si>
    <t>ПАНАЕТОВА София</t>
  </si>
  <si>
    <t>Тихорецк</t>
  </si>
  <si>
    <t>Черный А.Е.,Шакутин С.Е.</t>
  </si>
  <si>
    <t>ГУБАРЕВА Дарья</t>
  </si>
  <si>
    <t>Ахмедов В.Р.,Тептина Т.И.</t>
  </si>
  <si>
    <t>КУЗНЕЦОВА Дарья</t>
  </si>
  <si>
    <t>Лабинск</t>
  </si>
  <si>
    <t>Асоцкий И.Н.</t>
  </si>
  <si>
    <t>КОХ Наталья</t>
  </si>
  <si>
    <t>Бережной А.С.</t>
  </si>
  <si>
    <t>ЗАЙЦЕВА Варвара</t>
  </si>
  <si>
    <t xml:space="preserve">РЕШЕТИНА Елизавета </t>
  </si>
  <si>
    <t>Хурцилава А.Т., Ступаченко Л.Н.</t>
  </si>
  <si>
    <t xml:space="preserve">ЧЕРКЕС Руслан </t>
  </si>
  <si>
    <t xml:space="preserve">Краснодар </t>
  </si>
  <si>
    <t xml:space="preserve">Панченко А.А. </t>
  </si>
  <si>
    <t xml:space="preserve">КУРИЛКИНА Кристина </t>
  </si>
  <si>
    <t>Ступаченко Л.Н</t>
  </si>
  <si>
    <t xml:space="preserve">СТЕПЕНОВ Айсен </t>
  </si>
  <si>
    <t>г.Нюрба</t>
  </si>
  <si>
    <t xml:space="preserve">Самостоятельно </t>
  </si>
  <si>
    <t>САВЕЛЬЕВ Артем</t>
  </si>
  <si>
    <t>Мичков А.С.,Светличный Е.А.</t>
  </si>
  <si>
    <t>ПЛАЧКОВСКАЯ Элина</t>
  </si>
  <si>
    <t>Шакутин С.Е.,Мичков А.С.,Попова Т.А.</t>
  </si>
  <si>
    <t>САБИРОВ Айнур</t>
  </si>
  <si>
    <t>Александров А.В.</t>
  </si>
  <si>
    <t xml:space="preserve">МОТОВИЛОВА Анна </t>
  </si>
  <si>
    <t>Покровский О В</t>
  </si>
  <si>
    <t>МИРОНОВ Артем</t>
  </si>
  <si>
    <t>КОСЦОВА Ульяна</t>
  </si>
  <si>
    <t>Славнов  А.А.</t>
  </si>
  <si>
    <t>ТЭНЦЕР Любовь</t>
  </si>
  <si>
    <t>Нижний Новгород</t>
  </si>
  <si>
    <t>Шайтанов С.В.</t>
  </si>
  <si>
    <t xml:space="preserve">БОГДАНОВ Александр </t>
  </si>
  <si>
    <t>ФИЛЬЧЕВ Сергей</t>
  </si>
  <si>
    <t>Уфа</t>
  </si>
  <si>
    <t>Семенов К.С.</t>
  </si>
  <si>
    <t>ПУШЛЕНКОВ Юрий</t>
  </si>
  <si>
    <t>САМОХИН Алексей</t>
  </si>
  <si>
    <t xml:space="preserve">Оренбург </t>
  </si>
  <si>
    <t>Регентов Е.А., Борисенко А.С.</t>
  </si>
  <si>
    <t xml:space="preserve">КОНКИНА Мария </t>
  </si>
  <si>
    <t>Гордейчик В.М. Славнов А.Н.</t>
  </si>
  <si>
    <t xml:space="preserve">ШЕВЦОВА  Дарья </t>
  </si>
  <si>
    <t>Дашкевич К.О</t>
  </si>
  <si>
    <t>ТРУФАНОВА Алёна</t>
  </si>
  <si>
    <t>БИУШКИН Дмитрий</t>
  </si>
  <si>
    <t>Казакова Н.Ф., Казаков С.В.</t>
  </si>
  <si>
    <t>ПОТЕРЯХИН Никита</t>
  </si>
  <si>
    <t>ЖУРАВЛЕВ Евгений</t>
  </si>
  <si>
    <t>Шакутин С.Е. , Ахмедов В.Р.</t>
  </si>
  <si>
    <t xml:space="preserve">КУЛАКОВА Мария </t>
  </si>
  <si>
    <t>Малышкина В.В.,Кулакова М.Д.</t>
  </si>
  <si>
    <t>ВАГРАНСКАЯ Мария</t>
  </si>
  <si>
    <t xml:space="preserve">Балашиха </t>
  </si>
  <si>
    <t xml:space="preserve">Пименов А.Ю. </t>
  </si>
  <si>
    <t xml:space="preserve">ПАЙКОВ Михаил </t>
  </si>
  <si>
    <t xml:space="preserve">Ремизов </t>
  </si>
  <si>
    <t>КАБУРКИН Максим</t>
  </si>
  <si>
    <t xml:space="preserve">ЩЕПЕТНЕВ Дмитрий </t>
  </si>
  <si>
    <t xml:space="preserve">Казанцев М.А. </t>
  </si>
  <si>
    <t>РЫБАКОВ Никита</t>
  </si>
  <si>
    <t>Андрианов С.В., Ивонин В.А., Ивонина О.Н.</t>
  </si>
  <si>
    <t>ФАЙЗУЛЛИН Артур</t>
  </si>
  <si>
    <t>ВАРФОЛОМЕЕВ Захар</t>
  </si>
  <si>
    <t>Лежнев И.О., Ивонин В.А., Ивонина О.Н.</t>
  </si>
  <si>
    <t>БАКИРОВ Назар</t>
  </si>
  <si>
    <t>Ахметов Е.А., Миниханов Р.Р.</t>
  </si>
  <si>
    <t>ГЛАДЫШ Илья</t>
  </si>
  <si>
    <t>Лежнев И.О., Ивонин В.А., Жовнир Д.Г.</t>
  </si>
  <si>
    <t>КАНТАЕВ Кирилл</t>
  </si>
  <si>
    <t>Симонов В.В., Ширяева С.П.</t>
  </si>
  <si>
    <t>ХУСАИНОВ Роман</t>
  </si>
  <si>
    <t>Андрианов С.В., Симонов В.В., Ширяева С.П.</t>
  </si>
  <si>
    <t>НАУМОВ Ньургун</t>
  </si>
  <si>
    <t>Ивонин В.А., Ивонина О.Н.</t>
  </si>
  <si>
    <t>МАРЧУК Алексей</t>
  </si>
  <si>
    <t>Борисенко А.С., Широкова Г.Н.</t>
  </si>
  <si>
    <t>КЛОЧКО Елисей</t>
  </si>
  <si>
    <t>Борисенко А.С.</t>
  </si>
  <si>
    <t>ХУСАИНОВ Руслан</t>
  </si>
  <si>
    <t>ЯКАТОВ Димиль</t>
  </si>
  <si>
    <t>Борисенко А.С., Королёва Н.М.</t>
  </si>
  <si>
    <t>ЖИТНЮК Захар</t>
  </si>
  <si>
    <t>Ивонин В.А., Памшев Н.Ю., Ивонина О.Н.</t>
  </si>
  <si>
    <t>ШАДРИНА ДАРЬЯ</t>
  </si>
  <si>
    <t>Тихонов,Аюпов</t>
  </si>
  <si>
    <t>ИЛИМБЕТОВА Амина</t>
  </si>
  <si>
    <t>Ахметов Е.А., Лежнев И.О., Широкова Г.Н.</t>
  </si>
  <si>
    <t>АБДУЛЛИНА Арина</t>
  </si>
  <si>
    <t>Андрианов С.В., Ширяева С.П.</t>
  </si>
  <si>
    <t>ДУРНОВА Анфиса</t>
  </si>
  <si>
    <t>УСМАНОВА Алиса</t>
  </si>
  <si>
    <t>КИЗИМОВА Ульяна</t>
  </si>
  <si>
    <t>ПОПОВА Маргарита</t>
  </si>
  <si>
    <t>ПЧЕЛА Валерия</t>
  </si>
  <si>
    <t>СЕМЕНЯК Софья</t>
  </si>
  <si>
    <t>Жарко О.О., Жарко Р.Ж.</t>
  </si>
  <si>
    <t>БРЯНЦЕВА Анастасия</t>
  </si>
  <si>
    <t>Ахметов Е.А., Жарко О.О., Королёва Н.М.</t>
  </si>
  <si>
    <t>ШЕРСТНЁВА София</t>
  </si>
  <si>
    <t>ФИЛОНОВА Александра</t>
  </si>
  <si>
    <t xml:space="preserve">СИЗОВА Анастасия </t>
  </si>
  <si>
    <t>БРЕДНИКОВ Михаил</t>
  </si>
  <si>
    <t>АНОХИН Илья</t>
  </si>
  <si>
    <t>БАРАНОВА Диана</t>
  </si>
  <si>
    <t>Петров А.А.</t>
  </si>
  <si>
    <t>ТЕРЕХОВА Полина</t>
  </si>
  <si>
    <t>Воронеж</t>
  </si>
  <si>
    <t>Швецов Ю.П.</t>
  </si>
  <si>
    <t>КАЗАКОВА Яна</t>
  </si>
  <si>
    <t>Ордина С.О.</t>
  </si>
  <si>
    <t>КРИВОШАПКИН Изот</t>
  </si>
  <si>
    <t xml:space="preserve">АНДРЕЕВ Артём </t>
  </si>
  <si>
    <t>Тихонов В.А.,Шахова Ю.А.</t>
  </si>
  <si>
    <t>ЛОЙКО Максим</t>
  </si>
  <si>
    <t>Уточкин А.А.</t>
  </si>
  <si>
    <t>ЗИЯНГАРЕЕВ Амир</t>
  </si>
  <si>
    <t>Мальцева А.Д.</t>
  </si>
  <si>
    <t>ИВАНКОВ Андрей</t>
  </si>
  <si>
    <t>МЕЛЬЧАКОВА Наталья</t>
  </si>
  <si>
    <t xml:space="preserve">Уточкин А.А </t>
  </si>
  <si>
    <t>ДЕРЗКОВА Анастасия</t>
  </si>
  <si>
    <t>ТИМУШЕВА Анна</t>
  </si>
  <si>
    <t>ПРИВАЛОВА Каролина</t>
  </si>
  <si>
    <t>НИЗАМОВА Дарина</t>
  </si>
  <si>
    <t>МУРТАЗИНА Азалия</t>
  </si>
  <si>
    <t>ФАИЗОВ Дамир</t>
  </si>
  <si>
    <t xml:space="preserve">Невьянск </t>
  </si>
  <si>
    <t>Буторин В.В.</t>
  </si>
  <si>
    <t>МИХАЛЕВ Ярослав</t>
  </si>
  <si>
    <t>ШЕВЧУК Анастасия</t>
  </si>
  <si>
    <t>Ахмедов В.Р., Шакутин С.Е.</t>
  </si>
  <si>
    <t>ЮСУПОВА Карина</t>
  </si>
  <si>
    <t>ЛОПИНА Алёна</t>
  </si>
  <si>
    <t>Попов К.С.</t>
  </si>
  <si>
    <t xml:space="preserve">ГУЛЕВСКИЙ Андрей </t>
  </si>
  <si>
    <t>Липецк</t>
  </si>
  <si>
    <t xml:space="preserve">Гулевская М. Л. </t>
  </si>
  <si>
    <t xml:space="preserve">ЛИНЕВ Павел </t>
  </si>
  <si>
    <t>Липецкая область, город Липецк</t>
  </si>
  <si>
    <t>Гулевская М.Л</t>
  </si>
  <si>
    <t>КИСЕЛЕВ Вадим</t>
  </si>
  <si>
    <t xml:space="preserve">Липецкая область, город Липецк </t>
  </si>
  <si>
    <t>Гулевская М.Л.</t>
  </si>
  <si>
    <t>ХАХУЛИН Павел</t>
  </si>
  <si>
    <t>ЧЕРНОКНИЖНИКОВ Александр</t>
  </si>
  <si>
    <t>КУРАШКОВ Павел</t>
  </si>
  <si>
    <t>ШЕВНИН Семён</t>
  </si>
  <si>
    <t>Злобин С.С.</t>
  </si>
  <si>
    <t>НАРТОВА Светлана</t>
  </si>
  <si>
    <t>Тихонов В.А., Аюпов Р.Р.</t>
  </si>
  <si>
    <t>ЩЕРБАТЫХ Валерия</t>
  </si>
  <si>
    <t>Тарасов А.С., Павленко В.П.</t>
  </si>
  <si>
    <t>МУКАТАЕВ Санжар</t>
  </si>
  <si>
    <t>Борисенко А. С., Королева Н.М.</t>
  </si>
  <si>
    <t>РИЗАТДИНОВ Карим</t>
  </si>
  <si>
    <t xml:space="preserve">Борисенко А. С. </t>
  </si>
  <si>
    <t>ГОЛЬДШТЕЙН Дмитрий</t>
  </si>
  <si>
    <t>Тарасова Н.Н., Лобачева В.В.</t>
  </si>
  <si>
    <t>ЗАЙЦЕВ Иван</t>
  </si>
  <si>
    <t>ЧАДОВИЧ Глеб</t>
  </si>
  <si>
    <t>БРАГАНЕЦ Филип</t>
  </si>
  <si>
    <t>САМЕЦ Алексей</t>
  </si>
  <si>
    <t>СУХАРЕВСКИЙ Андрей</t>
  </si>
  <si>
    <t>Лорченко И.В.</t>
  </si>
  <si>
    <t>КУТЛУБАЕВ Тамерлан</t>
  </si>
  <si>
    <t>Артемкин А.А.</t>
  </si>
  <si>
    <t xml:space="preserve">РЯБКОВ Максим </t>
  </si>
  <si>
    <t>ТУРАБАЕВ Данил</t>
  </si>
  <si>
    <t>РЫЛОВА Анна</t>
  </si>
  <si>
    <t>СТАРЦЕВА Ксения</t>
  </si>
  <si>
    <t>ЕРКИНБЕК Ерасыл</t>
  </si>
  <si>
    <t>Шымкент</t>
  </si>
  <si>
    <t xml:space="preserve">Оразбаев Е.Н., Дарханбай Ж.Г. </t>
  </si>
  <si>
    <t>СУЛТАНМУРАТОВ Игитали</t>
  </si>
  <si>
    <t xml:space="preserve">Шымкент </t>
  </si>
  <si>
    <t xml:space="preserve">Дарханбай Ж.Г. </t>
  </si>
  <si>
    <t>БЕЛОВ Павел</t>
  </si>
  <si>
    <t xml:space="preserve">Рыжов Ю. Б., Перевезенцев М. В. </t>
  </si>
  <si>
    <t>ЛАКЕЕВА Анастасия</t>
  </si>
  <si>
    <t>Ендолов В.Н., Краева М.В., Лакеев А.Б.</t>
  </si>
  <si>
    <t xml:space="preserve">АБАИМОВА ЕЛЕНА </t>
  </si>
  <si>
    <t>Тихонов</t>
  </si>
  <si>
    <t>НЕСКИН Евгений</t>
  </si>
  <si>
    <t xml:space="preserve">Симонов В. В. , Ширяева С. П. </t>
  </si>
  <si>
    <t>НИКУЛИН Иван</t>
  </si>
  <si>
    <t>Буров В.Б</t>
  </si>
  <si>
    <t xml:space="preserve">ПОПОВ Андрей </t>
  </si>
  <si>
    <t>Брусин С.Б., Марусич К.А.</t>
  </si>
  <si>
    <t>ИВАНОВ Глеб</t>
  </si>
  <si>
    <t>Лешев С.Г, Буров В.Б.</t>
  </si>
  <si>
    <t>ВОЛОШИН Александр</t>
  </si>
  <si>
    <t>Трушкин Е.В.</t>
  </si>
  <si>
    <t>ФЕДОРОВ Даниил</t>
  </si>
  <si>
    <t>СЕМЕНОВА Дарья</t>
  </si>
  <si>
    <t>Крекина С.Л.</t>
  </si>
  <si>
    <t>КИМ Регина</t>
  </si>
  <si>
    <t>КРАСКОВСКИЙ Александр</t>
  </si>
  <si>
    <t>ДАНИЛОВА Василиса</t>
  </si>
  <si>
    <t>ДМИТРИЕВ Антон</t>
  </si>
  <si>
    <t>Головлев А.Г</t>
  </si>
  <si>
    <t>САЙФУЛЛИНА Валерия</t>
  </si>
  <si>
    <t>Жарко О.О, Жарко Р.Ж</t>
  </si>
  <si>
    <t>МЕЛЬНИКОВА Есения</t>
  </si>
  <si>
    <t>Жарко О.О, Жарко Р.Ж, Ахметов Е.А</t>
  </si>
  <si>
    <t>БРАЖНИКОВ Артем</t>
  </si>
  <si>
    <t>БУТОРИН Кирилл</t>
  </si>
  <si>
    <t>ТОЛКУШКИН Василий</t>
  </si>
  <si>
    <t xml:space="preserve">ИВАНОВ Роман </t>
  </si>
  <si>
    <t>Вязова Е.Л</t>
  </si>
  <si>
    <t>РОМАНОВСКИЙ Павел</t>
  </si>
  <si>
    <t>Тяпкин С.Е.</t>
  </si>
  <si>
    <t>ХРАМОВА Екатерина</t>
  </si>
  <si>
    <t>СЯСЬКО Мария</t>
  </si>
  <si>
    <t>ЧИМИН Егор</t>
  </si>
  <si>
    <t>ХАЛЬЧИЦКАЯ Мария</t>
  </si>
  <si>
    <t>БАРАНОВА Вероника</t>
  </si>
  <si>
    <t>ТАРНАВСКАЯ Ника</t>
  </si>
  <si>
    <t>Бобруйск</t>
  </si>
  <si>
    <t>БАННИКОВ Владислав</t>
  </si>
  <si>
    <t>Лежнев И.О., Регентов Е.А.</t>
  </si>
  <si>
    <t>ХОТЯНОВИЧ Глеб</t>
  </si>
  <si>
    <t>Платонов А.П.</t>
  </si>
  <si>
    <t>БАЛЫШЕВ Сергей</t>
  </si>
  <si>
    <t xml:space="preserve"> </t>
  </si>
  <si>
    <t>Место</t>
  </si>
  <si>
    <t>Рейтинг</t>
  </si>
  <si>
    <t>Фамилия Имя</t>
  </si>
  <si>
    <t>Населенный пункт</t>
  </si>
  <si>
    <t>Субъект РФ</t>
  </si>
  <si>
    <t>Федеральный округ</t>
  </si>
  <si>
    <t>Абазов Асланбек</t>
  </si>
  <si>
    <t>Нальчик</t>
  </si>
  <si>
    <t>Кабардино-Балкарская Республика</t>
  </si>
  <si>
    <t>СКФО</t>
  </si>
  <si>
    <t>Абаканов Глеб</t>
  </si>
  <si>
    <t>СПБ</t>
  </si>
  <si>
    <t>Абакумов Павел</t>
  </si>
  <si>
    <t>Нижегородская область</t>
  </si>
  <si>
    <t>ПФО</t>
  </si>
  <si>
    <t>Абасов Артемий</t>
  </si>
  <si>
    <t>Прохладный</t>
  </si>
  <si>
    <t>Абашев Владимир</t>
  </si>
  <si>
    <t>Всеволожск</t>
  </si>
  <si>
    <t>Ленинградская область</t>
  </si>
  <si>
    <t>СЗФО</t>
  </si>
  <si>
    <t>Абашкин Роман</t>
  </si>
  <si>
    <t>Брянск</t>
  </si>
  <si>
    <t>Брянская область</t>
  </si>
  <si>
    <t>ЦФО</t>
  </si>
  <si>
    <t>Абдорин Тимофей</t>
  </si>
  <si>
    <t>Абакан</t>
  </si>
  <si>
    <t>Республика Хакасия</t>
  </si>
  <si>
    <t>СФО</t>
  </si>
  <si>
    <t>Абдрахманов Булат</t>
  </si>
  <si>
    <t>Республика Татарстан</t>
  </si>
  <si>
    <t>Абдрашитов Евгений</t>
  </si>
  <si>
    <t>Гай</t>
  </si>
  <si>
    <t>Оренбургская область</t>
  </si>
  <si>
    <t>Абдуллин Даниэль</t>
  </si>
  <si>
    <t>Тобольск</t>
  </si>
  <si>
    <t>Тюменская область</t>
  </si>
  <si>
    <t>УрФО</t>
  </si>
  <si>
    <t>Абдуллин Егор</t>
  </si>
  <si>
    <t>МОС</t>
  </si>
  <si>
    <t>Абдурахманов Илья</t>
  </si>
  <si>
    <t>Веселый</t>
  </si>
  <si>
    <t>Ростовская область</t>
  </si>
  <si>
    <t>ЮФО</t>
  </si>
  <si>
    <t>Абдухалилов Лочинбек</t>
  </si>
  <si>
    <t>Абдыев Назар</t>
  </si>
  <si>
    <t>Туркменистан</t>
  </si>
  <si>
    <t>Абельмасов Игорь</t>
  </si>
  <si>
    <t>Аболурин Оскар</t>
  </si>
  <si>
    <t>Абраменко Иван</t>
  </si>
  <si>
    <t>Славянск-на-Кубани</t>
  </si>
  <si>
    <t>Краснодарский край</t>
  </si>
  <si>
    <t>Абраменко Михаил</t>
  </si>
  <si>
    <t>Белореченск</t>
  </si>
  <si>
    <t>Абрамов Даниил</t>
  </si>
  <si>
    <t>Абрамов Денис</t>
  </si>
  <si>
    <t>Ростов-на-Дону</t>
  </si>
  <si>
    <t>Абрамов Илья</t>
  </si>
  <si>
    <t>Дзержинск</t>
  </si>
  <si>
    <t>Абрамов Кирилл</t>
  </si>
  <si>
    <t>Липецкая область</t>
  </si>
  <si>
    <t>Абрамов Максим</t>
  </si>
  <si>
    <t>Абрамов Михаил</t>
  </si>
  <si>
    <t>Абрамов Тимофей</t>
  </si>
  <si>
    <t>Рыбинск</t>
  </si>
  <si>
    <t>Ярославская область</t>
  </si>
  <si>
    <t>Абросимов Владислав</t>
  </si>
  <si>
    <t>Калач</t>
  </si>
  <si>
    <t>Воронежская область</t>
  </si>
  <si>
    <t>Абросимов Денис</t>
  </si>
  <si>
    <t>Мелитополь</t>
  </si>
  <si>
    <t>Запорожская область</t>
  </si>
  <si>
    <t>-</t>
  </si>
  <si>
    <t>Абузяров Тимерлан</t>
  </si>
  <si>
    <t>Абумов Александр</t>
  </si>
  <si>
    <t>Абумов Карим</t>
  </si>
  <si>
    <t>Абусев Артур</t>
  </si>
  <si>
    <t>Московская область</t>
  </si>
  <si>
    <t>Абушаев Ринат</t>
  </si>
  <si>
    <t>Авалов Неъматуллох</t>
  </si>
  <si>
    <t>Ямало-Ненецкий автономный округ</t>
  </si>
  <si>
    <t>Аввакумов Денис</t>
  </si>
  <si>
    <t>Иркутск</t>
  </si>
  <si>
    <t>Иркутская область</t>
  </si>
  <si>
    <t>Августинский Максим</t>
  </si>
  <si>
    <t>Авдеев Артем</t>
  </si>
  <si>
    <t>Коломна</t>
  </si>
  <si>
    <t>Авдеев Константин</t>
  </si>
  <si>
    <t>Кесова Гора</t>
  </si>
  <si>
    <t>Тверская область</t>
  </si>
  <si>
    <t>Авдеев Михаил</t>
  </si>
  <si>
    <t>Аверин Алексей</t>
  </si>
  <si>
    <t>Авраменко Кирилл</t>
  </si>
  <si>
    <t>Кувандык</t>
  </si>
  <si>
    <t>Авраменко Павел</t>
  </si>
  <si>
    <t>Тюмень</t>
  </si>
  <si>
    <t>Агалаков Даниил</t>
  </si>
  <si>
    <t>Подпорожье</t>
  </si>
  <si>
    <t>Агаликов Муслим</t>
  </si>
  <si>
    <t>Искитим</t>
  </si>
  <si>
    <t>Новосибирская область</t>
  </si>
  <si>
    <t>Аганин Петр</t>
  </si>
  <si>
    <t>Орск</t>
  </si>
  <si>
    <t>Агапов Юрий</t>
  </si>
  <si>
    <t>Агарков Артем</t>
  </si>
  <si>
    <t>Агафонов Александр</t>
  </si>
  <si>
    <t>Агафонов Евгений</t>
  </si>
  <si>
    <t>Талдом</t>
  </si>
  <si>
    <t>Агеев Данила</t>
  </si>
  <si>
    <t>Чита</t>
  </si>
  <si>
    <t>Забайкальский край</t>
  </si>
  <si>
    <t>ДФО</t>
  </si>
  <si>
    <t>Агейченко Дамиан</t>
  </si>
  <si>
    <t>Льгов</t>
  </si>
  <si>
    <t>Курская область</t>
  </si>
  <si>
    <t>Агузанов Егор</t>
  </si>
  <si>
    <t>Томск</t>
  </si>
  <si>
    <t>Томская область</t>
  </si>
  <si>
    <t>Адамян Самвел</t>
  </si>
  <si>
    <t>Крыловская</t>
  </si>
  <si>
    <t>Адигезалов Руслан</t>
  </si>
  <si>
    <t>Армавир</t>
  </si>
  <si>
    <t>Адинду Криспин_Иван</t>
  </si>
  <si>
    <t>Новосибирск</t>
  </si>
  <si>
    <t>Адисанов Иван</t>
  </si>
  <si>
    <t>Аеткулов Тимур</t>
  </si>
  <si>
    <t>Ульяновск</t>
  </si>
  <si>
    <t>Ульяновская область</t>
  </si>
  <si>
    <t>Азаров Андрей</t>
  </si>
  <si>
    <t>Людиново</t>
  </si>
  <si>
    <t>Калужская область</t>
  </si>
  <si>
    <t>Азаров Григорий</t>
  </si>
  <si>
    <t>Азаров Тимур</t>
  </si>
  <si>
    <t>Азнауров Азнаур</t>
  </si>
  <si>
    <t>Айзатуллин Амир</t>
  </si>
  <si>
    <t>Акбаев Артем</t>
  </si>
  <si>
    <t>Куеда</t>
  </si>
  <si>
    <t>Пермский край</t>
  </si>
  <si>
    <t>Акбаев Владислав</t>
  </si>
  <si>
    <t>Акентьев Елисей</t>
  </si>
  <si>
    <t>Калининград</t>
  </si>
  <si>
    <t>Калининградская область</t>
  </si>
  <si>
    <t>Акимов Владимир</t>
  </si>
  <si>
    <t>Акимов Дмитрий</t>
  </si>
  <si>
    <t>Богородский</t>
  </si>
  <si>
    <t>Акманов Марат</t>
  </si>
  <si>
    <t>Аксельрод Денис</t>
  </si>
  <si>
    <t>Аксенов Александр</t>
  </si>
  <si>
    <t>Аксенов Фадей</t>
  </si>
  <si>
    <t>Аксенчик Арсений</t>
  </si>
  <si>
    <t>Аксенчик Артем</t>
  </si>
  <si>
    <t>Аксютенков Артем</t>
  </si>
  <si>
    <t>Братск</t>
  </si>
  <si>
    <t>Акулов Ростислав</t>
  </si>
  <si>
    <t>Аладышкин Матвей</t>
  </si>
  <si>
    <t>Алаев Иван</t>
  </si>
  <si>
    <t>Алатырцев Константин</t>
  </si>
  <si>
    <t>Анапа</t>
  </si>
  <si>
    <t>Алдосов Эльдар</t>
  </si>
  <si>
    <t>Алдосов Эльмар</t>
  </si>
  <si>
    <t>Алдошин Вадим</t>
  </si>
  <si>
    <t>Тула</t>
  </si>
  <si>
    <t>Тульская область</t>
  </si>
  <si>
    <t>Александрин Георгий</t>
  </si>
  <si>
    <t>Александров Валерий</t>
  </si>
  <si>
    <t>Чебоксары</t>
  </si>
  <si>
    <t>Чувашская Республика</t>
  </si>
  <si>
    <t>Александров Иван</t>
  </si>
  <si>
    <t>Беларусь</t>
  </si>
  <si>
    <t>Александров Матвей</t>
  </si>
  <si>
    <t>Александров Савва</t>
  </si>
  <si>
    <t>Алексеев Андрей</t>
  </si>
  <si>
    <t>Алексеев Валерий</t>
  </si>
  <si>
    <t>Свердловская область</t>
  </si>
  <si>
    <t>Алексеев Данил</t>
  </si>
  <si>
    <t>Челябинская область</t>
  </si>
  <si>
    <t>Алексеев Дмитрий</t>
  </si>
  <si>
    <t>Алексеев Евгений</t>
  </si>
  <si>
    <t>Алексеев Иннокентий</t>
  </si>
  <si>
    <t>Республика Бурятия</t>
  </si>
  <si>
    <t>Алексеев Кирилл</t>
  </si>
  <si>
    <t>Барнаул</t>
  </si>
  <si>
    <t>Алтайский край</t>
  </si>
  <si>
    <t>Алексеев Марк</t>
  </si>
  <si>
    <t>Алексеев Михаил</t>
  </si>
  <si>
    <t>Сиверский</t>
  </si>
  <si>
    <t>Алексеев Ярослав</t>
  </si>
  <si>
    <t>Алехин Алексей</t>
  </si>
  <si>
    <t>Алешин Максим</t>
  </si>
  <si>
    <t>Белая Калитва</t>
  </si>
  <si>
    <t>Алиев Абдулла</t>
  </si>
  <si>
    <t>Махачкала</t>
  </si>
  <si>
    <t>Республика Дагестан</t>
  </si>
  <si>
    <t>Алиев Гаджибала</t>
  </si>
  <si>
    <t>Алиев Мухаммад-Расул</t>
  </si>
  <si>
    <t>Алиев Онур</t>
  </si>
  <si>
    <t>Алиев Роман</t>
  </si>
  <si>
    <t>Агинское</t>
  </si>
  <si>
    <t>Алиев Умар</t>
  </si>
  <si>
    <t>Аликаев Роман</t>
  </si>
  <si>
    <t>Алимпиев Артем</t>
  </si>
  <si>
    <t>Алиханов Гамзат</t>
  </si>
  <si>
    <t>Ботлих</t>
  </si>
  <si>
    <t>Алишаев Амир</t>
  </si>
  <si>
    <t>Майкоп</t>
  </si>
  <si>
    <t>Республика Адыгея</t>
  </si>
  <si>
    <t>Алланазаров Дертгулы</t>
  </si>
  <si>
    <t>Алмазов Дмитрий</t>
  </si>
  <si>
    <t>Большой Камень</t>
  </si>
  <si>
    <t>Приморский край</t>
  </si>
  <si>
    <t>Алпеев Назар</t>
  </si>
  <si>
    <t>Алсофьев Андрей</t>
  </si>
  <si>
    <t>Алушкин Максим</t>
  </si>
  <si>
    <t>Рассказово</t>
  </si>
  <si>
    <t>Тамбовская область</t>
  </si>
  <si>
    <t>Алфёров Эмиль</t>
  </si>
  <si>
    <t>Алхасов Абдулла</t>
  </si>
  <si>
    <t>Алхасов Саидбег</t>
  </si>
  <si>
    <t>Алчимбаев Руслан</t>
  </si>
  <si>
    <t>Альшаников Леонид</t>
  </si>
  <si>
    <t>Алютин Нил</t>
  </si>
  <si>
    <t>Аманжулов Аюр-Цырен</t>
  </si>
  <si>
    <t>Амелин Алексей</t>
  </si>
  <si>
    <t>Амелин Артур</t>
  </si>
  <si>
    <t>Аминов Антон</t>
  </si>
  <si>
    <t>Аминов Ранель</t>
  </si>
  <si>
    <t>Амосов Кирилл</t>
  </si>
  <si>
    <t>Сочи</t>
  </si>
  <si>
    <t>Амосов Максим</t>
  </si>
  <si>
    <t>Амраев Марат</t>
  </si>
  <si>
    <t>Ананьев Антон</t>
  </si>
  <si>
    <t>Владивосток</t>
  </si>
  <si>
    <t>Ананьев Егор</t>
  </si>
  <si>
    <t>Ананьев Кирилл</t>
  </si>
  <si>
    <t>Самарская область</t>
  </si>
  <si>
    <t>Анашкин Артем</t>
  </si>
  <si>
    <t>Ялта</t>
  </si>
  <si>
    <t>Республика Крым</t>
  </si>
  <si>
    <t>Анашкин Иван</t>
  </si>
  <si>
    <t>Андашов Темирлан</t>
  </si>
  <si>
    <t>Стрежевой</t>
  </si>
  <si>
    <t>Андрамонов Савелий</t>
  </si>
  <si>
    <t>Ханты-Мансийск</t>
  </si>
  <si>
    <t>Ханты-Мансийский автономный округ - Югра</t>
  </si>
  <si>
    <t>Андреев Алексей</t>
  </si>
  <si>
    <t>Домодедово</t>
  </si>
  <si>
    <t>Андреев Артем</t>
  </si>
  <si>
    <t>Якутск</t>
  </si>
  <si>
    <t>Республика Саха (Якутия)</t>
  </si>
  <si>
    <t>Андреев Буянто</t>
  </si>
  <si>
    <t>Андреев Владислав</t>
  </si>
  <si>
    <t>Андреев Дмитрий</t>
  </si>
  <si>
    <t>Смоленск</t>
  </si>
  <si>
    <t>Смоленская область</t>
  </si>
  <si>
    <t>Андреев Егор</t>
  </si>
  <si>
    <t>Нижнекамск</t>
  </si>
  <si>
    <t>Андреев Елисей</t>
  </si>
  <si>
    <t>Андреев Матвей</t>
  </si>
  <si>
    <t>Андреев Мирон</t>
  </si>
  <si>
    <t>Андреев Николай</t>
  </si>
  <si>
    <t>Андреев Павел</t>
  </si>
  <si>
    <t>Андреев Револь</t>
  </si>
  <si>
    <t>Варгаши</t>
  </si>
  <si>
    <t>Курганская область</t>
  </si>
  <si>
    <t>Андреев Руслан</t>
  </si>
  <si>
    <t>Андрианаов Данил</t>
  </si>
  <si>
    <t>Андрианов Данил</t>
  </si>
  <si>
    <t>Андрианов Дмитрий</t>
  </si>
  <si>
    <t>Андрианов Сергей</t>
  </si>
  <si>
    <t>Андриянов Арсений</t>
  </si>
  <si>
    <t>Андриянов Вячеслав</t>
  </si>
  <si>
    <t>Андриянов Денис</t>
  </si>
  <si>
    <t>Андриянов Дмитрий</t>
  </si>
  <si>
    <t>Андронов Андрей</t>
  </si>
  <si>
    <t>Андрощук Иван</t>
  </si>
  <si>
    <t>Андрющенко Александр</t>
  </si>
  <si>
    <t>Республика Башкортостан</t>
  </si>
  <si>
    <t>Аникин Евгений</t>
  </si>
  <si>
    <t>Сургут</t>
  </si>
  <si>
    <t>Аникин Илья</t>
  </si>
  <si>
    <t>Аникин Роман</t>
  </si>
  <si>
    <t>Молчаново</t>
  </si>
  <si>
    <t>Аникин Семен</t>
  </si>
  <si>
    <t>Анисимов Андрей</t>
  </si>
  <si>
    <t>Анисимов Антон</t>
  </si>
  <si>
    <t>Красноярский край</t>
  </si>
  <si>
    <t>Анисимов Герман</t>
  </si>
  <si>
    <t>Анисимов Даниил</t>
  </si>
  <si>
    <t>Анисимов Тимофей</t>
  </si>
  <si>
    <t>Анисимов Филипп</t>
  </si>
  <si>
    <t>Синявино</t>
  </si>
  <si>
    <t>Анистратенко Алексей</t>
  </si>
  <si>
    <t>Севастополь</t>
  </si>
  <si>
    <t>Анкудинов Константин</t>
  </si>
  <si>
    <t>Кемерово</t>
  </si>
  <si>
    <t>Кемеровская область - Кузбасс</t>
  </si>
  <si>
    <t>Аносян Федор</t>
  </si>
  <si>
    <t>Чалтырь</t>
  </si>
  <si>
    <t>Анохин Илья</t>
  </si>
  <si>
    <t>Анохин Ярослав</t>
  </si>
  <si>
    <t>Аношин Валерий</t>
  </si>
  <si>
    <t>Аношин Владимир</t>
  </si>
  <si>
    <t>Антипенко Глеб</t>
  </si>
  <si>
    <t>Антипин Максим</t>
  </si>
  <si>
    <t>Антипов Матвей</t>
  </si>
  <si>
    <t>Антифеев Олег</t>
  </si>
  <si>
    <t>Антонов Александр</t>
  </si>
  <si>
    <t>Боровский</t>
  </si>
  <si>
    <t>Антонов Владислав</t>
  </si>
  <si>
    <t>Новоселово</t>
  </si>
  <si>
    <t>Антонов Максим</t>
  </si>
  <si>
    <t>Антонов Николай</t>
  </si>
  <si>
    <t>Антонов Ярослав</t>
  </si>
  <si>
    <t>Антонычев Алексей</t>
  </si>
  <si>
    <t>Антонюк Александр</t>
  </si>
  <si>
    <t>Геническ</t>
  </si>
  <si>
    <t>Херсонская область</t>
  </si>
  <si>
    <t>Антонюк Арсений</t>
  </si>
  <si>
    <t>Зеленогорск</t>
  </si>
  <si>
    <t>Антонюк Роман</t>
  </si>
  <si>
    <t>Антропов Михаил</t>
  </si>
  <si>
    <t>Антропченко Данил</t>
  </si>
  <si>
    <t>Алчевск</t>
  </si>
  <si>
    <t>Луганская Народная Республика</t>
  </si>
  <si>
    <t>Антропченко Тимур</t>
  </si>
  <si>
    <t>Ануреев Михаил</t>
  </si>
  <si>
    <t>Ануфриев Владимир</t>
  </si>
  <si>
    <t>Анучин Артем</t>
  </si>
  <si>
    <t>Анфиногенов Антон</t>
  </si>
  <si>
    <t>Геленджик</t>
  </si>
  <si>
    <t>Анфиногенов Евгений</t>
  </si>
  <si>
    <t>Кохма</t>
  </si>
  <si>
    <t>Ивановская область</t>
  </si>
  <si>
    <t>Апостол Макар</t>
  </si>
  <si>
    <t>Апостолов Тимофей</t>
  </si>
  <si>
    <t>Ноябрьск</t>
  </si>
  <si>
    <t>Апреленко Илья</t>
  </si>
  <si>
    <t>Апресян Эдгар</t>
  </si>
  <si>
    <t>Хадыженск</t>
  </si>
  <si>
    <t>Апулов Арсений</t>
  </si>
  <si>
    <t>Нефтекамск</t>
  </si>
  <si>
    <t>Апчугов Андрей</t>
  </si>
  <si>
    <t>Барабинск</t>
  </si>
  <si>
    <t>Апшев Тимур</t>
  </si>
  <si>
    <t>Аракелян Гор</t>
  </si>
  <si>
    <t>Армения</t>
  </si>
  <si>
    <t>Арапов Артемий</t>
  </si>
  <si>
    <t>Арбатский Егор</t>
  </si>
  <si>
    <t>Горно-Алтайск</t>
  </si>
  <si>
    <t>Республика Алтай</t>
  </si>
  <si>
    <t>Арбузов Павел</t>
  </si>
  <si>
    <t>Арестов Егор</t>
  </si>
  <si>
    <t>Парабель</t>
  </si>
  <si>
    <t>Арефьев Даниил</t>
  </si>
  <si>
    <t>Арефьев Марк</t>
  </si>
  <si>
    <t>Арефьев Никита</t>
  </si>
  <si>
    <t>Ярославль</t>
  </si>
  <si>
    <t>Аржаков Арсен</t>
  </si>
  <si>
    <t>Хатылыма</t>
  </si>
  <si>
    <t>Аринин Федор</t>
  </si>
  <si>
    <t>Аристов Александр</t>
  </si>
  <si>
    <t>Аристов Савелий</t>
  </si>
  <si>
    <t>Аркадьев Артем</t>
  </si>
  <si>
    <t>Арнаутов Александр</t>
  </si>
  <si>
    <t>Слюдянка</t>
  </si>
  <si>
    <t>Арнацкий Михаил</t>
  </si>
  <si>
    <t>Ленинградская</t>
  </si>
  <si>
    <t>Арндт Марк</t>
  </si>
  <si>
    <t>Аронзон Лев</t>
  </si>
  <si>
    <t>Арсланов Искандер</t>
  </si>
  <si>
    <t>Астрахань</t>
  </si>
  <si>
    <t>Астраханская область</t>
  </si>
  <si>
    <t>Артамонов Евгений</t>
  </si>
  <si>
    <t>Калуга</t>
  </si>
  <si>
    <t>Артамонов Егор</t>
  </si>
  <si>
    <t>Орехово-Зуево</t>
  </si>
  <si>
    <t>Артамонов Камиль</t>
  </si>
  <si>
    <t>Артеменко Никита</t>
  </si>
  <si>
    <t>Артемов Дмитрий</t>
  </si>
  <si>
    <t>Артемочкин Владимир</t>
  </si>
  <si>
    <t>Артемьев Андрей</t>
  </si>
  <si>
    <t>Артемьев Егор</t>
  </si>
  <si>
    <t>Ильинский</t>
  </si>
  <si>
    <t>Артемьев Степан</t>
  </si>
  <si>
    <t>Артыков Мукам</t>
  </si>
  <si>
    <t>Аруна Квадри</t>
  </si>
  <si>
    <t>Нигерия</t>
  </si>
  <si>
    <t>Арутюнян Давид</t>
  </si>
  <si>
    <t>Архипов Егор</t>
  </si>
  <si>
    <t>Тукаевский р-он</t>
  </si>
  <si>
    <t>Архипов Максим</t>
  </si>
  <si>
    <t>Архипов Никита</t>
  </si>
  <si>
    <t>Архиповский Илья</t>
  </si>
  <si>
    <t>Архипцов Артем</t>
  </si>
  <si>
    <t>Арчегов Павел</t>
  </si>
  <si>
    <t>Арчибасов Артемий</t>
  </si>
  <si>
    <t>Арчинеков Дмитрий</t>
  </si>
  <si>
    <t>Арчинеков Максим</t>
  </si>
  <si>
    <t>Арысланов Иркен</t>
  </si>
  <si>
    <t>Актаныш</t>
  </si>
  <si>
    <t>Асафов Даниил</t>
  </si>
  <si>
    <t>Асеев Федор</t>
  </si>
  <si>
    <t>Асламов Даниэль</t>
  </si>
  <si>
    <t>Асмус Андрей</t>
  </si>
  <si>
    <t>Астафьев Алексей</t>
  </si>
  <si>
    <t>Астафьев Дмитрий</t>
  </si>
  <si>
    <t>Бобров</t>
  </si>
  <si>
    <t>Астафьев Егор</t>
  </si>
  <si>
    <t>Астафьев Федор</t>
  </si>
  <si>
    <t>Асылгараев Карим</t>
  </si>
  <si>
    <t>Бавлы</t>
  </si>
  <si>
    <t>Атаманов Максим</t>
  </si>
  <si>
    <t>Атаманов Тимофей</t>
  </si>
  <si>
    <t>Атопшев Михаил</t>
  </si>
  <si>
    <t>Атясов Андрей</t>
  </si>
  <si>
    <t>Бердск</t>
  </si>
  <si>
    <t>Аухадиев Рамазан</t>
  </si>
  <si>
    <t>Шемордан</t>
  </si>
  <si>
    <t>Афанасьев Александр</t>
  </si>
  <si>
    <t>Щербинка</t>
  </si>
  <si>
    <t>Афанасьев Анатолий</t>
  </si>
  <si>
    <t>Тамбов</t>
  </si>
  <si>
    <t>Афанасьев Виталий</t>
  </si>
  <si>
    <t>Афанасьев Егор</t>
  </si>
  <si>
    <t>Туапсе</t>
  </si>
  <si>
    <t>Афанасьев Игнат</t>
  </si>
  <si>
    <t>Тбилисская</t>
  </si>
  <si>
    <t>Афанасьев Максим</t>
  </si>
  <si>
    <t>Амга</t>
  </si>
  <si>
    <t>Афанасьев Павел</t>
  </si>
  <si>
    <t>Афанасьев Роман</t>
  </si>
  <si>
    <t>Чехов</t>
  </si>
  <si>
    <t>Афанасьев Сергей</t>
  </si>
  <si>
    <t>Афанасьев Тимофей</t>
  </si>
  <si>
    <t>Афиногенов Егор</t>
  </si>
  <si>
    <t>Ахваров Амиль</t>
  </si>
  <si>
    <t>Тюлячи</t>
  </si>
  <si>
    <t>Ахкамов Марсель</t>
  </si>
  <si>
    <t>Кировград</t>
  </si>
  <si>
    <t>Ахкямов Раниль</t>
  </si>
  <si>
    <t>Кукмор</t>
  </si>
  <si>
    <t>Ахмадеев Аскар</t>
  </si>
  <si>
    <t>Ахмадуллин Шамиль</t>
  </si>
  <si>
    <t>Сарманово</t>
  </si>
  <si>
    <t>Ахматханов Амирхан</t>
  </si>
  <si>
    <t>Параньга</t>
  </si>
  <si>
    <t>Республика Марий Эл</t>
  </si>
  <si>
    <t>Ахмед Абдалла</t>
  </si>
  <si>
    <t>Архангельск</t>
  </si>
  <si>
    <t>Архангельская область</t>
  </si>
  <si>
    <t>Ахмедзянов Леонид</t>
  </si>
  <si>
    <t>Ахмедов Алибек</t>
  </si>
  <si>
    <t>Ахмедов Рамазан</t>
  </si>
  <si>
    <t>Кизилюрт</t>
  </si>
  <si>
    <t>Ахмедов Рустам</t>
  </si>
  <si>
    <t>Ахмедов Хабиб</t>
  </si>
  <si>
    <t>Ахмедов Хуршид</t>
  </si>
  <si>
    <t>Ахмедханов Магомед</t>
  </si>
  <si>
    <t>Ахмеров Данияр</t>
  </si>
  <si>
    <t>Мишкино</t>
  </si>
  <si>
    <t>Ахмеров Илья</t>
  </si>
  <si>
    <t>Ахметвалиев Эльдар</t>
  </si>
  <si>
    <t>Ахметгалиев Артур</t>
  </si>
  <si>
    <t>Надым</t>
  </si>
  <si>
    <t>Ахметзянов Камиль</t>
  </si>
  <si>
    <t>Ахметзянов Карим</t>
  </si>
  <si>
    <t>Ахметкаримов Риналь</t>
  </si>
  <si>
    <t>Альметьевск</t>
  </si>
  <si>
    <t>Ахметов Идар</t>
  </si>
  <si>
    <t>Ахметов Максим</t>
  </si>
  <si>
    <t>Балаково</t>
  </si>
  <si>
    <t>Саратовская область</t>
  </si>
  <si>
    <t>Ахметсафин Дамир</t>
  </si>
  <si>
    <t>Ахметшин Данил</t>
  </si>
  <si>
    <t>Богатые Сабы</t>
  </si>
  <si>
    <t>Ахметьянов Искандер</t>
  </si>
  <si>
    <t>Ахтемьянов Искандер</t>
  </si>
  <si>
    <t>Ахтияйнен Павел</t>
  </si>
  <si>
    <t>Ацканов Артур</t>
  </si>
  <si>
    <t>Ачитуев Амгалан</t>
  </si>
  <si>
    <t>Иволгинск</t>
  </si>
  <si>
    <t>Ачкасов Егор</t>
  </si>
  <si>
    <t>Аширбакиев Артем</t>
  </si>
  <si>
    <t>Аюпов Карим</t>
  </si>
  <si>
    <t>Аюрзанаев Мэргэн</t>
  </si>
  <si>
    <t>Аюров Баир</t>
  </si>
  <si>
    <t>Аюров Даши</t>
  </si>
  <si>
    <t>Аюров Дондок</t>
  </si>
  <si>
    <t>Аяпбергенов Мирлан</t>
  </si>
  <si>
    <t>Бабабеков Дамир</t>
  </si>
  <si>
    <t>Бабаев Михаил</t>
  </si>
  <si>
    <t>Бабарицкий Федор</t>
  </si>
  <si>
    <t>Бабаян Богдан</t>
  </si>
  <si>
    <t>Саратов</t>
  </si>
  <si>
    <t>Бабенко Владимир</t>
  </si>
  <si>
    <t>Бабенко Макар</t>
  </si>
  <si>
    <t>Бабиков Иван</t>
  </si>
  <si>
    <t>Бабичев Георгий</t>
  </si>
  <si>
    <t>Бабичев Егор</t>
  </si>
  <si>
    <t>Лосево</t>
  </si>
  <si>
    <t>Бабичев Сергей</t>
  </si>
  <si>
    <t>Бабкин Егор</t>
  </si>
  <si>
    <t>Бабкин Михаил</t>
  </si>
  <si>
    <t>Бабок Андрей</t>
  </si>
  <si>
    <t>Бабужапов Саян</t>
  </si>
  <si>
    <t>Бабушкин Арья</t>
  </si>
  <si>
    <t>Бабушкин Богдан</t>
  </si>
  <si>
    <t>Бабушкин Олег</t>
  </si>
  <si>
    <t>Минусинск</t>
  </si>
  <si>
    <t>Багаев Кирилл</t>
  </si>
  <si>
    <t>Сухой Лог</t>
  </si>
  <si>
    <t>Багдасарян Сергей</t>
  </si>
  <si>
    <t>Зеленоградск</t>
  </si>
  <si>
    <t>Багиров Марк</t>
  </si>
  <si>
    <t>Старый Оскол</t>
  </si>
  <si>
    <t>Белгородская область</t>
  </si>
  <si>
    <t>Багров Иван</t>
  </si>
  <si>
    <t>Батайск</t>
  </si>
  <si>
    <t>Багров Макар</t>
  </si>
  <si>
    <t>Багрянцев Михаил</t>
  </si>
  <si>
    <t>Бадаев Александр</t>
  </si>
  <si>
    <t>Бадалов Эмиль</t>
  </si>
  <si>
    <t>Бадер Иван</t>
  </si>
  <si>
    <t>Бадмаев Александр</t>
  </si>
  <si>
    <t>Гусиноозерск</t>
  </si>
  <si>
    <t>Бадмаев Тимур</t>
  </si>
  <si>
    <t>Бадмацыренов Станислав</t>
  </si>
  <si>
    <t>Бадретдинов Дмитрий</t>
  </si>
  <si>
    <t>Бадретдинов Рахим</t>
  </si>
  <si>
    <t>Бажеев Сергей</t>
  </si>
  <si>
    <t>Баженов Илья</t>
  </si>
  <si>
    <t>Воткинск</t>
  </si>
  <si>
    <t>Удмуртская Республика</t>
  </si>
  <si>
    <t>Базаров Булат</t>
  </si>
  <si>
    <t>Базгутдинов Тимур</t>
  </si>
  <si>
    <t>Базылев Егор</t>
  </si>
  <si>
    <t>Базылев Лев</t>
  </si>
  <si>
    <t>Базымов Игорь</t>
  </si>
  <si>
    <t>Байбулдин Андрей</t>
  </si>
  <si>
    <t>Байдацкий Александр</t>
  </si>
  <si>
    <t>Байдыш Кирилл</t>
  </si>
  <si>
    <t>Луганск</t>
  </si>
  <si>
    <t>Байназаров Сергей</t>
  </si>
  <si>
    <t>Байрамов Ильнур</t>
  </si>
  <si>
    <t>Байрамов Ислам</t>
  </si>
  <si>
    <t>Байсаев Гирихан</t>
  </si>
  <si>
    <t>Грозный</t>
  </si>
  <si>
    <t>Чеченская Республика</t>
  </si>
  <si>
    <t>Бакелев Константин</t>
  </si>
  <si>
    <t>Бакиров Назар</t>
  </si>
  <si>
    <t>Балабаев Кирилл</t>
  </si>
  <si>
    <t>Невинномысск</t>
  </si>
  <si>
    <t>Ставропольский край</t>
  </si>
  <si>
    <t>Балабанов Алексей</t>
  </si>
  <si>
    <t>Балакин Михаил</t>
  </si>
  <si>
    <t>Егорьевск</t>
  </si>
  <si>
    <t>Балаков Павел</t>
  </si>
  <si>
    <t>Баландин Матвей</t>
  </si>
  <si>
    <t>Баландин Павел</t>
  </si>
  <si>
    <t>Любим</t>
  </si>
  <si>
    <t>Баланчук Николай</t>
  </si>
  <si>
    <t>Балашенко Роман</t>
  </si>
  <si>
    <t>Дальнегорск</t>
  </si>
  <si>
    <t>Балашов Назар</t>
  </si>
  <si>
    <t>Балданов Цырен</t>
  </si>
  <si>
    <t>Балдин Руслан</t>
  </si>
  <si>
    <t>Выкса</t>
  </si>
  <si>
    <t>Балдоржиев Тамир</t>
  </si>
  <si>
    <t>Балдыков Данил</t>
  </si>
  <si>
    <t>Балин Артем</t>
  </si>
  <si>
    <t>Балин Игорь</t>
  </si>
  <si>
    <t>Балицкий Назар</t>
  </si>
  <si>
    <t>Петрозаводск</t>
  </si>
  <si>
    <t>Республика Карелия</t>
  </si>
  <si>
    <t>Балуев Владислав</t>
  </si>
  <si>
    <t>Балышев Сергей</t>
  </si>
  <si>
    <t>Бальков Егор</t>
  </si>
  <si>
    <t>Балюра Александр</t>
  </si>
  <si>
    <t>Балашиха</t>
  </si>
  <si>
    <t>Банников Владислав</t>
  </si>
  <si>
    <t>Банников Игорь</t>
  </si>
  <si>
    <t>Бантиков Егор</t>
  </si>
  <si>
    <t>Бузулук</t>
  </si>
  <si>
    <t>Бантюков Сергей</t>
  </si>
  <si>
    <t>Банцевич Максим</t>
  </si>
  <si>
    <t>Баранник Александр</t>
  </si>
  <si>
    <t>Баранников Тимур</t>
  </si>
  <si>
    <t>Баранов Артем</t>
  </si>
  <si>
    <t>Баранов Владимир</t>
  </si>
  <si>
    <t>Баранов Кирилл</t>
  </si>
  <si>
    <t>Баранов Леонид</t>
  </si>
  <si>
    <t>Баранов Максим</t>
  </si>
  <si>
    <t>Баранов Матвей</t>
  </si>
  <si>
    <t>Котлас</t>
  </si>
  <si>
    <t>Баранов Павел</t>
  </si>
  <si>
    <t>Усмань</t>
  </si>
  <si>
    <t>Баранов Роман</t>
  </si>
  <si>
    <t>Южно-Сахалинск</t>
  </si>
  <si>
    <t>Сахалинская область</t>
  </si>
  <si>
    <t>Барановский Дмитрий</t>
  </si>
  <si>
    <t>Барачихин Денис</t>
  </si>
  <si>
    <t>Кострома</t>
  </si>
  <si>
    <t>Костромская область</t>
  </si>
  <si>
    <t>Барашкин Кирилл</t>
  </si>
  <si>
    <t>Барашкин Лев</t>
  </si>
  <si>
    <t>Пенза</t>
  </si>
  <si>
    <t>Пензенская область</t>
  </si>
  <si>
    <t>Барбатун Всеволод</t>
  </si>
  <si>
    <t>Донецк</t>
  </si>
  <si>
    <t>Донецкая Народная Республика</t>
  </si>
  <si>
    <t>Барданов Владимир</t>
  </si>
  <si>
    <t>Бардахчиян Андрей</t>
  </si>
  <si>
    <t>Бардиер Марк</t>
  </si>
  <si>
    <t>Бардодин Артем</t>
  </si>
  <si>
    <t>Новороссийск</t>
  </si>
  <si>
    <t>Барнёв Дмитрий</t>
  </si>
  <si>
    <t>Ишим</t>
  </si>
  <si>
    <t>Баротов Амир</t>
  </si>
  <si>
    <t>Барсуков Дмитрий</t>
  </si>
  <si>
    <t>Баруздин Максим</t>
  </si>
  <si>
    <t>Барыкин Александр</t>
  </si>
  <si>
    <t>Барыкин Артем</t>
  </si>
  <si>
    <t>Барышев Елисей</t>
  </si>
  <si>
    <t>Сокольское</t>
  </si>
  <si>
    <t>Барышников Андрей</t>
  </si>
  <si>
    <t>Барышников Богдан</t>
  </si>
  <si>
    <t>Барышников Вадим</t>
  </si>
  <si>
    <t>Псков</t>
  </si>
  <si>
    <t>Псковская область</t>
  </si>
  <si>
    <t>Барышников Ефим</t>
  </si>
  <si>
    <t>Барышников Лев</t>
  </si>
  <si>
    <t>Басай Тимофей</t>
  </si>
  <si>
    <t>Басин Вячеслав</t>
  </si>
  <si>
    <t>Медвежьегорск</t>
  </si>
  <si>
    <t>Баськов Аркадий</t>
  </si>
  <si>
    <t>Баталов Евгений</t>
  </si>
  <si>
    <t>Батандаев Тагир</t>
  </si>
  <si>
    <t>Батищев Георгий</t>
  </si>
  <si>
    <t>Батоболотов Альберт</t>
  </si>
  <si>
    <t>Батомункуев Радна</t>
  </si>
  <si>
    <t>Батороев Дашинима</t>
  </si>
  <si>
    <t>Батрак Артем</t>
  </si>
  <si>
    <t>Батуев Алексей</t>
  </si>
  <si>
    <t>Черногорск</t>
  </si>
  <si>
    <t>Батура Арсений</t>
  </si>
  <si>
    <t>Батурин Семен</t>
  </si>
  <si>
    <t>Батыров Алексей</t>
  </si>
  <si>
    <t>Бахтин Владислав</t>
  </si>
  <si>
    <t>Бахтин Матвей</t>
  </si>
  <si>
    <t>Йошкар-Ола</t>
  </si>
  <si>
    <t>Бахшиев Марат</t>
  </si>
  <si>
    <t>Бацазов Сослан</t>
  </si>
  <si>
    <t>Владикавказ</t>
  </si>
  <si>
    <t>Республика Северная Осетия – Алания</t>
  </si>
  <si>
    <t>Бачимов Эжер</t>
  </si>
  <si>
    <t>Башегуров Дмитрий</t>
  </si>
  <si>
    <t>Благовещенка</t>
  </si>
  <si>
    <t>Баязитов Павел</t>
  </si>
  <si>
    <t>Тимашевск</t>
  </si>
  <si>
    <t>Баянов Егор</t>
  </si>
  <si>
    <t>Хабаровск</t>
  </si>
  <si>
    <t>Хабаровский край</t>
  </si>
  <si>
    <t>Бгуашев Заур</t>
  </si>
  <si>
    <t>Бегаев Адлан</t>
  </si>
  <si>
    <t>Бегалиев Амир</t>
  </si>
  <si>
    <t>Бегоулев Матвей</t>
  </si>
  <si>
    <t>Бегунов Вячеслав</t>
  </si>
  <si>
    <t>Беднов Елисей</t>
  </si>
  <si>
    <t>Бедовый Ярослав</t>
  </si>
  <si>
    <t>Вологда</t>
  </si>
  <si>
    <t>Вологодская область</t>
  </si>
  <si>
    <t>Бедриков Матвей</t>
  </si>
  <si>
    <t>Сосновый Бор</t>
  </si>
  <si>
    <t>Безкараваев Максим</t>
  </si>
  <si>
    <t>Безладный Глеб</t>
  </si>
  <si>
    <t>Безродный Максим</t>
  </si>
  <si>
    <t>Бейрет Денис</t>
  </si>
  <si>
    <t>Бек-Булатов Максим</t>
  </si>
  <si>
    <t>Бекоев Эдвард</t>
  </si>
  <si>
    <t>Южная Осетия</t>
  </si>
  <si>
    <t>Белавин Кирилл</t>
  </si>
  <si>
    <t>Белекеев Роман</t>
  </si>
  <si>
    <t>Белендинов Егор</t>
  </si>
  <si>
    <t>Беликин Сергей</t>
  </si>
  <si>
    <t>Белицкий Максим</t>
  </si>
  <si>
    <t>Белкин Федор</t>
  </si>
  <si>
    <t>Белобрюхов Владислав</t>
  </si>
  <si>
    <t>Медногорск</t>
  </si>
  <si>
    <t>Белов Арсений</t>
  </si>
  <si>
    <t>Белов Валерий</t>
  </si>
  <si>
    <t>Петропавловск-Камчатский</t>
  </si>
  <si>
    <t>Камчатский край</t>
  </si>
  <si>
    <t>Белов Даниил</t>
  </si>
  <si>
    <t>Белов Евгений</t>
  </si>
  <si>
    <t>Белов Иван</t>
  </si>
  <si>
    <t>Белов Павел</t>
  </si>
  <si>
    <t>Белов Ярослав</t>
  </si>
  <si>
    <t>Белозерцев Тимофей</t>
  </si>
  <si>
    <t>Белокопытов Максим</t>
  </si>
  <si>
    <t>Белослудцев Никита</t>
  </si>
  <si>
    <t>Реж</t>
  </si>
  <si>
    <t>Белоусов Александр</t>
  </si>
  <si>
    <t>Белоусов Григорий</t>
  </si>
  <si>
    <t>Волгоград</t>
  </si>
  <si>
    <t>Волгоградская область</t>
  </si>
  <si>
    <t>Белоусов Даниил</t>
  </si>
  <si>
    <t>Белоусов Федор</t>
  </si>
  <si>
    <t>Белоцерковский Борис</t>
  </si>
  <si>
    <t>Белых Александр</t>
  </si>
  <si>
    <t>Белых Алексей</t>
  </si>
  <si>
    <t>Бельтюков Данил</t>
  </si>
  <si>
    <t>Беляев Евгений</t>
  </si>
  <si>
    <t>Беляев Иван</t>
  </si>
  <si>
    <t>Беляев Максим</t>
  </si>
  <si>
    <t>Белгород</t>
  </si>
  <si>
    <t>Беляев Матвей</t>
  </si>
  <si>
    <t>Беляев Олег</t>
  </si>
  <si>
    <t>Беляев Филипп</t>
  </si>
  <si>
    <t>Беляков Тимофей</t>
  </si>
  <si>
    <t>Белялов Евгений</t>
  </si>
  <si>
    <t>Бердников Егор</t>
  </si>
  <si>
    <t>Бердников Илья</t>
  </si>
  <si>
    <t>Курагино</t>
  </si>
  <si>
    <t>Бережецкий Данила</t>
  </si>
  <si>
    <t>Бережной Артем</t>
  </si>
  <si>
    <t>Бережной Дмитрий</t>
  </si>
  <si>
    <t>Березин Даниил</t>
  </si>
  <si>
    <t>Северская</t>
  </si>
  <si>
    <t>Березин Илья</t>
  </si>
  <si>
    <t>Березнев Даниил</t>
  </si>
  <si>
    <t>Березовский Евгений</t>
  </si>
  <si>
    <t>Березовский Матвей</t>
  </si>
  <si>
    <t>Берестин Александр</t>
  </si>
  <si>
    <t>Берзегов Ирман</t>
  </si>
  <si>
    <t>Беридзе Арсен</t>
  </si>
  <si>
    <t>Кавказская</t>
  </si>
  <si>
    <t>Беркалиев Дмитрий</t>
  </si>
  <si>
    <t>Берняков Иван</t>
  </si>
  <si>
    <t>Берсенев Денис</t>
  </si>
  <si>
    <t>Беслекоев Константин</t>
  </si>
  <si>
    <t>Беспалов Мирон</t>
  </si>
  <si>
    <t>Бессмертный Иван</t>
  </si>
  <si>
    <t>Бехтерев Никита</t>
  </si>
  <si>
    <t>Бзагов Дамир</t>
  </si>
  <si>
    <t>Биканте Илья</t>
  </si>
  <si>
    <t>Ставрополь</t>
  </si>
  <si>
    <t>Биккулов Эмиль</t>
  </si>
  <si>
    <t>Билалов Дамир</t>
  </si>
  <si>
    <t>Билецкий Роман</t>
  </si>
  <si>
    <t>Курчанская</t>
  </si>
  <si>
    <t>Бирдин Руслан</t>
  </si>
  <si>
    <t>Октябрьский</t>
  </si>
  <si>
    <t>Биримжанов Адам</t>
  </si>
  <si>
    <t>Бирюков Денис</t>
  </si>
  <si>
    <t>Бирюков Олег</t>
  </si>
  <si>
    <t>Бирюков Павел</t>
  </si>
  <si>
    <t>Бирюков Тимофей</t>
  </si>
  <si>
    <t>Данков</t>
  </si>
  <si>
    <t>Биттиров Айдар</t>
  </si>
  <si>
    <t>Биушкин Дмитрий</t>
  </si>
  <si>
    <t>Блажин Илья</t>
  </si>
  <si>
    <t>Бледнов Максим</t>
  </si>
  <si>
    <t>Близнецов Константин</t>
  </si>
  <si>
    <t>Блинкин Егор</t>
  </si>
  <si>
    <t>Блинников Александр</t>
  </si>
  <si>
    <t>Блинников Николай</t>
  </si>
  <si>
    <t>Блинов Виталий</t>
  </si>
  <si>
    <t>Блинов Егор</t>
  </si>
  <si>
    <t>Блохин Денис</t>
  </si>
  <si>
    <t>Блохин Николай</t>
  </si>
  <si>
    <t>Бобров Арсений</t>
  </si>
  <si>
    <t>Большая Мурта</t>
  </si>
  <si>
    <t>Бобров Михаил</t>
  </si>
  <si>
    <t>Бобров Никита</t>
  </si>
  <si>
    <t>Бобровников Владимир</t>
  </si>
  <si>
    <t>Бобровников Георгий</t>
  </si>
  <si>
    <t>Апшеронск</t>
  </si>
  <si>
    <t>Бобровников Семен</t>
  </si>
  <si>
    <t>Богатов Богдан</t>
  </si>
  <si>
    <t>Богатырев Артем</t>
  </si>
  <si>
    <t>Богачев Иван</t>
  </si>
  <si>
    <t>Богданов Александр</t>
  </si>
  <si>
    <t>Богданов Андрей</t>
  </si>
  <si>
    <t>Вербилки</t>
  </si>
  <si>
    <t>Богданов Арсений</t>
  </si>
  <si>
    <t>Богданов Даниил</t>
  </si>
  <si>
    <t>Богданов Михаил</t>
  </si>
  <si>
    <t>Красногорск</t>
  </si>
  <si>
    <t>Богданов Никита</t>
  </si>
  <si>
    <t>Богданов Павел</t>
  </si>
  <si>
    <t>Богдевич Владимир</t>
  </si>
  <si>
    <t>Богер Семен</t>
  </si>
  <si>
    <t>Николаенко</t>
  </si>
  <si>
    <t>Богомолов Алексей</t>
  </si>
  <si>
    <t>Богомолов Владислав</t>
  </si>
  <si>
    <t>Богомягков Глеб</t>
  </si>
  <si>
    <t>Ребриха</t>
  </si>
  <si>
    <t>Богославец Захар</t>
  </si>
  <si>
    <t>Богун Виталий</t>
  </si>
  <si>
    <t>Бодриков Роман</t>
  </si>
  <si>
    <t>Бойко Егор</t>
  </si>
  <si>
    <t>Бойко Лев</t>
  </si>
  <si>
    <t>Бойко Тимофей</t>
  </si>
  <si>
    <t>Симферополь</t>
  </si>
  <si>
    <t>Бойцов Виктор</t>
  </si>
  <si>
    <t>Бойцов Яромир</t>
  </si>
  <si>
    <t>Бойчук Артем</t>
  </si>
  <si>
    <t>Бокарев Богдан</t>
  </si>
  <si>
    <t>Боков Максим</t>
  </si>
  <si>
    <t>Боковой Мирон</t>
  </si>
  <si>
    <t>Тольятти</t>
  </si>
  <si>
    <t>Болванов Георгий</t>
  </si>
  <si>
    <t>Болдов Матвей</t>
  </si>
  <si>
    <t>Болдырев Владимир</t>
  </si>
  <si>
    <t>Болдырев Данил</t>
  </si>
  <si>
    <t>Болычев Андрей</t>
  </si>
  <si>
    <t>Большаков Роман</t>
  </si>
  <si>
    <t>Бондаренко Алексей</t>
  </si>
  <si>
    <t>Бондаренко Артем</t>
  </si>
  <si>
    <t>Бондаренко Кирилл</t>
  </si>
  <si>
    <t>Бондаренко Михаил</t>
  </si>
  <si>
    <t>Бондарь Аким</t>
  </si>
  <si>
    <t>Бондарь Владимир</t>
  </si>
  <si>
    <t>Бондарь Максим</t>
  </si>
  <si>
    <t>Бондарь Матвей</t>
  </si>
  <si>
    <t>Борботько Максим</t>
  </si>
  <si>
    <t>Боргояков Владимир</t>
  </si>
  <si>
    <t>Боргояков Данияр</t>
  </si>
  <si>
    <t>Боргояков Илай</t>
  </si>
  <si>
    <t>Бордюхов Ярослав</t>
  </si>
  <si>
    <t>Борзов Михаил</t>
  </si>
  <si>
    <t>Борисенко Владимир</t>
  </si>
  <si>
    <t>Борисенко Илья</t>
  </si>
  <si>
    <t>Борисенко Максим</t>
  </si>
  <si>
    <t>Борисенков Кирилл</t>
  </si>
  <si>
    <t>Борисихин Марк</t>
  </si>
  <si>
    <t>Борисов Батор</t>
  </si>
  <si>
    <t>Борисов Всеволод</t>
  </si>
  <si>
    <t>Борисов Денис</t>
  </si>
  <si>
    <t>Борисов Егор</t>
  </si>
  <si>
    <t>Новокузнецк</t>
  </si>
  <si>
    <t>Борисов Матвей</t>
  </si>
  <si>
    <t>Борисов Олег</t>
  </si>
  <si>
    <t>Борисов Родион</t>
  </si>
  <si>
    <t>Борисычев Вячеслав</t>
  </si>
  <si>
    <t>Боровец Арсений</t>
  </si>
  <si>
    <t>Ангарск</t>
  </si>
  <si>
    <t>Боровик Александр</t>
  </si>
  <si>
    <t>Ухта</t>
  </si>
  <si>
    <t>Боровинский Даниил</t>
  </si>
  <si>
    <t>Бородин Илья</t>
  </si>
  <si>
    <t>Бородин Матвей</t>
  </si>
  <si>
    <t>Бородин Оскар</t>
  </si>
  <si>
    <t>Бородин Ренат</t>
  </si>
  <si>
    <t>Бортащук Данил</t>
  </si>
  <si>
    <t>Бортащук Егор</t>
  </si>
  <si>
    <t>Бортник Кирилл</t>
  </si>
  <si>
    <t>Борцов Андрей</t>
  </si>
  <si>
    <t>Борщев Макар</t>
  </si>
  <si>
    <t>Бийск</t>
  </si>
  <si>
    <t>Борщенко Юрий</t>
  </si>
  <si>
    <t>Бочкарев Ярослав</t>
  </si>
  <si>
    <t>Бочков Андрей</t>
  </si>
  <si>
    <t>Бошняк Степан</t>
  </si>
  <si>
    <t>Бояркин Евгений</t>
  </si>
  <si>
    <t>Иваново</t>
  </si>
  <si>
    <t>Бояркин Ярослав</t>
  </si>
  <si>
    <t>Бражников Артем</t>
  </si>
  <si>
    <t>Браславец Савва</t>
  </si>
  <si>
    <t>Братков Дмитрий</t>
  </si>
  <si>
    <t>Братков Михаил</t>
  </si>
  <si>
    <t>Бреднев Николай</t>
  </si>
  <si>
    <t>Бреднев Павел</t>
  </si>
  <si>
    <t>Благовещенск</t>
  </si>
  <si>
    <t>Амурская область</t>
  </si>
  <si>
    <t>Бредников Михаил</t>
  </si>
  <si>
    <t>Бренич Илья</t>
  </si>
  <si>
    <t>Бригунцов Николай</t>
  </si>
  <si>
    <t>Бриль Ярослав</t>
  </si>
  <si>
    <t>Бритвин Алексей</t>
  </si>
  <si>
    <t>Бровкин Трофим</t>
  </si>
  <si>
    <t>Бродянский Борис</t>
  </si>
  <si>
    <t>Бубнов Данил</t>
  </si>
  <si>
    <t>Бубнов Олег</t>
  </si>
  <si>
    <t>Жуковский</t>
  </si>
  <si>
    <t>Бубнов Тимофей</t>
  </si>
  <si>
    <t>Бугаев Артемий</t>
  </si>
  <si>
    <t>Бугаев Дмитрий</t>
  </si>
  <si>
    <t>Бугаев Иван</t>
  </si>
  <si>
    <t>Бугаев Лев</t>
  </si>
  <si>
    <t>Великие Луки</t>
  </si>
  <si>
    <t>Бугаев Михаил</t>
  </si>
  <si>
    <t>Бугаев Роман</t>
  </si>
  <si>
    <t>Бугров Данил</t>
  </si>
  <si>
    <t>Солнечный район</t>
  </si>
  <si>
    <t>Будаев Буянто</t>
  </si>
  <si>
    <t>Будажапов Жэгдэн</t>
  </si>
  <si>
    <t>Будаин Александр</t>
  </si>
  <si>
    <t>Будеев Николай</t>
  </si>
  <si>
    <t>Будкин Максим</t>
  </si>
  <si>
    <t>Будник Андрей</t>
  </si>
  <si>
    <t>Будун Денис</t>
  </si>
  <si>
    <t>Кызыл</t>
  </si>
  <si>
    <t>Республика Тыва</t>
  </si>
  <si>
    <t>Будуп Денис</t>
  </si>
  <si>
    <t>Бузиков Никита</t>
  </si>
  <si>
    <t>Букат Артем</t>
  </si>
  <si>
    <t>Букин Андрей</t>
  </si>
  <si>
    <t>Букреев Даниил</t>
  </si>
  <si>
    <t>Булакевич Егор</t>
  </si>
  <si>
    <t>Буланов Вадим</t>
  </si>
  <si>
    <t>Верх-Нейвинский</t>
  </si>
  <si>
    <t>Буланов Николай</t>
  </si>
  <si>
    <t>Булатников Александр</t>
  </si>
  <si>
    <t>Булатов Михаил</t>
  </si>
  <si>
    <t>Булатов Роман</t>
  </si>
  <si>
    <t>Булдаков Максим</t>
  </si>
  <si>
    <t>Булдаков Михаил</t>
  </si>
  <si>
    <t>Сертолово</t>
  </si>
  <si>
    <t>Булкин Алексей</t>
  </si>
  <si>
    <t>Булыгин Михаил</t>
  </si>
  <si>
    <t>Булыгин Савелий</t>
  </si>
  <si>
    <t>Булычев Макар</t>
  </si>
  <si>
    <t>Бульенов Даниил</t>
  </si>
  <si>
    <t>Бумагин Константин</t>
  </si>
  <si>
    <t>Буравцов Всеволод</t>
  </si>
  <si>
    <t>Буравцов Иван</t>
  </si>
  <si>
    <t>Бурак Андрей</t>
  </si>
  <si>
    <t>Ессентуки</t>
  </si>
  <si>
    <t>Бураков Владимир</t>
  </si>
  <si>
    <t>Бураков Максим</t>
  </si>
  <si>
    <t>Буралков Никита</t>
  </si>
  <si>
    <t>Бурба Аким</t>
  </si>
  <si>
    <t>Бурденков Матвей</t>
  </si>
  <si>
    <t>Бурдин Александр</t>
  </si>
  <si>
    <t>Бурдин Алексей</t>
  </si>
  <si>
    <t>Бурдин Макар</t>
  </si>
  <si>
    <t>Ильский</t>
  </si>
  <si>
    <t>Бурдужел Максим</t>
  </si>
  <si>
    <t>Никольское</t>
  </si>
  <si>
    <t>Бурдыгин Ярослав</t>
  </si>
  <si>
    <t>Бурлуцкий Илья</t>
  </si>
  <si>
    <t>Бурмакин Матвей</t>
  </si>
  <si>
    <t>Бурмиляк Илья</t>
  </si>
  <si>
    <t>Бурмистров Алексей</t>
  </si>
  <si>
    <t>Бурмистров Максим</t>
  </si>
  <si>
    <t>Буров Александр</t>
  </si>
  <si>
    <t>Буровенко Иван</t>
  </si>
  <si>
    <t>Буртахов Алексей</t>
  </si>
  <si>
    <t>Бурутин Егор</t>
  </si>
  <si>
    <t>Бурцев Арсений</t>
  </si>
  <si>
    <t>Рязань</t>
  </si>
  <si>
    <t>Рязанская область</t>
  </si>
  <si>
    <t>Бусыгин Никита</t>
  </si>
  <si>
    <t>Тайшет</t>
  </si>
  <si>
    <t>Буталов Родислав</t>
  </si>
  <si>
    <t>Бутов Александр</t>
  </si>
  <si>
    <t>Буторин Вячеслав</t>
  </si>
  <si>
    <t>Буторин Иван</t>
  </si>
  <si>
    <t>Красноуральск</t>
  </si>
  <si>
    <t>Буторин Кирилл</t>
  </si>
  <si>
    <t>Невьянск</t>
  </si>
  <si>
    <t>Бутылев Михаил</t>
  </si>
  <si>
    <t>Бутырко Степан</t>
  </si>
  <si>
    <t>Буханков Владимир</t>
  </si>
  <si>
    <t>Буханцов Тимофей</t>
  </si>
  <si>
    <t>Бучнев Тимофей</t>
  </si>
  <si>
    <t>Абинск</t>
  </si>
  <si>
    <t>Бушев Данил</t>
  </si>
  <si>
    <t>Динская</t>
  </si>
  <si>
    <t>Буянов Алексей</t>
  </si>
  <si>
    <t>Буянов Артем</t>
  </si>
  <si>
    <t>Буянов Владимир</t>
  </si>
  <si>
    <t>Буянтуев Дамдин</t>
  </si>
  <si>
    <t>Бызов Артем</t>
  </si>
  <si>
    <t>Быков Даниил</t>
  </si>
  <si>
    <t>Быков Константин</t>
  </si>
  <si>
    <t>Биробиджан</t>
  </si>
  <si>
    <t>Еврейская автономная область</t>
  </si>
  <si>
    <t>Быков Макар</t>
  </si>
  <si>
    <t>Артем</t>
  </si>
  <si>
    <t>Быков Марк</t>
  </si>
  <si>
    <t>Быков Матвей</t>
  </si>
  <si>
    <t>Быков Михаил</t>
  </si>
  <si>
    <t>Бынков Валерий</t>
  </si>
  <si>
    <t>Быстров Ахмад</t>
  </si>
  <si>
    <t>Усть-Лабинск</t>
  </si>
  <si>
    <t>Быстров Даниил</t>
  </si>
  <si>
    <t>Бычков Александр</t>
  </si>
  <si>
    <t>Бычков Алексей</t>
  </si>
  <si>
    <t>Бычков Евгений</t>
  </si>
  <si>
    <t>Бычков Егор</t>
  </si>
  <si>
    <t>Бычков Леонид</t>
  </si>
  <si>
    <t>Бышовец Всеволод</t>
  </si>
  <si>
    <t>Вайнштейн Борис</t>
  </si>
  <si>
    <t>Вакуленко Илья</t>
  </si>
  <si>
    <t>Валдас Дмитрий</t>
  </si>
  <si>
    <t>Валетчик Эдуард</t>
  </si>
  <si>
    <t>Валимухаметов Гадель</t>
  </si>
  <si>
    <t>Валинуров Руслан</t>
  </si>
  <si>
    <t>Валиуллин Альфис</t>
  </si>
  <si>
    <t>Валов Егор</t>
  </si>
  <si>
    <t>Валуев Артем</t>
  </si>
  <si>
    <t>Вальчюкас Андрей</t>
  </si>
  <si>
    <t>Шелехов</t>
  </si>
  <si>
    <t>Ван Янг</t>
  </si>
  <si>
    <t>Китай</t>
  </si>
  <si>
    <t>Вандышев Марат</t>
  </si>
  <si>
    <t>Ванин Павел</t>
  </si>
  <si>
    <t>Ванчугов Демьян</t>
  </si>
  <si>
    <t>Варару Алексей</t>
  </si>
  <si>
    <t>Варванин Матвей</t>
  </si>
  <si>
    <t>Энгельс</t>
  </si>
  <si>
    <t>Варварин Александр</t>
  </si>
  <si>
    <t>Варваричев Андрей</t>
  </si>
  <si>
    <t>Варваричев Григорий</t>
  </si>
  <si>
    <t>Варганов Егор</t>
  </si>
  <si>
    <t>Варзаков Андрей</t>
  </si>
  <si>
    <t>Вариводин Артем</t>
  </si>
  <si>
    <t>Вароамлв Тимофей</t>
  </si>
  <si>
    <t>Вартанов Аркадий</t>
  </si>
  <si>
    <t>Вартанов Армен</t>
  </si>
  <si>
    <t>Варфоломеев Захар</t>
  </si>
  <si>
    <t>Варфоломеев Платон</t>
  </si>
  <si>
    <t>Варфоломеев Савелий</t>
  </si>
  <si>
    <t>Варфоломеев Сергей</t>
  </si>
  <si>
    <t>Варызгин Роман</t>
  </si>
  <si>
    <t>Васиков Евгений</t>
  </si>
  <si>
    <t>Васильев Андрей</t>
  </si>
  <si>
    <t>Васильев Артем</t>
  </si>
  <si>
    <t>Васильев Валентин</t>
  </si>
  <si>
    <t>Васильев Виталий</t>
  </si>
  <si>
    <t>Васильев Демид</t>
  </si>
  <si>
    <t>Васильев Дмитрий</t>
  </si>
  <si>
    <t>Васильев Егор</t>
  </si>
  <si>
    <t>Васильев Илья</t>
  </si>
  <si>
    <t>Васильев Кирилл</t>
  </si>
  <si>
    <t>Васильев Максим</t>
  </si>
  <si>
    <t>Васильев Мирон</t>
  </si>
  <si>
    <t>Васильев Михаил</t>
  </si>
  <si>
    <t>Васильев Павел</t>
  </si>
  <si>
    <t>Моршанск</t>
  </si>
  <si>
    <t>Васильев Платон</t>
  </si>
  <si>
    <t>Елабуга</t>
  </si>
  <si>
    <t>Васильев Родион</t>
  </si>
  <si>
    <t>Асбест</t>
  </si>
  <si>
    <t>Васильев Серафим</t>
  </si>
  <si>
    <t>Усун-Кюель</t>
  </si>
  <si>
    <t>Васильев Тимофей</t>
  </si>
  <si>
    <t>Васильков Андрей</t>
  </si>
  <si>
    <t>Васильков Ярослав</t>
  </si>
  <si>
    <t>Васильченко Филипп</t>
  </si>
  <si>
    <t>Васин Кирилл</t>
  </si>
  <si>
    <t>Васин Никита</t>
  </si>
  <si>
    <t>Васин Роман</t>
  </si>
  <si>
    <t>Васюнин Игорь</t>
  </si>
  <si>
    <t>Керчь</t>
  </si>
  <si>
    <t>Ваулин Елисей</t>
  </si>
  <si>
    <t>Вахажев Нарт</t>
  </si>
  <si>
    <t>Кошехабль</t>
  </si>
  <si>
    <t>Вахитов Тимур</t>
  </si>
  <si>
    <t>Вахненко Марк</t>
  </si>
  <si>
    <t>Уссурийск</t>
  </si>
  <si>
    <t>Вахрушев Матвей</t>
  </si>
  <si>
    <t>Ващенко Максим</t>
  </si>
  <si>
    <t>Веденкин Владислав</t>
  </si>
  <si>
    <t>Ачинск</t>
  </si>
  <si>
    <t>Ведерников Степан</t>
  </si>
  <si>
    <t>Ведмедеря Максим</t>
  </si>
  <si>
    <t>Великий Алексей</t>
  </si>
  <si>
    <t>Вельямидов Михаил</t>
  </si>
  <si>
    <t>Веприков Иван</t>
  </si>
  <si>
    <t>Вербицкий Сергей</t>
  </si>
  <si>
    <t>Вергизов Всеволод</t>
  </si>
  <si>
    <t>Веренцов Михаил</t>
  </si>
  <si>
    <t>Вереютин Владимир</t>
  </si>
  <si>
    <t>Верхов Александр</t>
  </si>
  <si>
    <t>Верхошанский Константин</t>
  </si>
  <si>
    <t>Вершинин Владислав</t>
  </si>
  <si>
    <t>Вершинин Егор</t>
  </si>
  <si>
    <t>Вершинин Тимофей</t>
  </si>
  <si>
    <t>Нижнеудинск</t>
  </si>
  <si>
    <t>Веселов Дмитрий</t>
  </si>
  <si>
    <t>Веселов Евгений</t>
  </si>
  <si>
    <t>Бологое</t>
  </si>
  <si>
    <t>Виглин Роман</t>
  </si>
  <si>
    <t>Викторов Владимир</t>
  </si>
  <si>
    <t>Викторов Всеволод</t>
  </si>
  <si>
    <t>Викторович Максим</t>
  </si>
  <si>
    <t>Вилданов Камиль</t>
  </si>
  <si>
    <t>Вильмов Владимир</t>
  </si>
  <si>
    <t>Виницкий Артем</t>
  </si>
  <si>
    <t>Виниченко Никита</t>
  </si>
  <si>
    <t>Винк Алексей</t>
  </si>
  <si>
    <t>Виноградов Артём</t>
  </si>
  <si>
    <t>Виноградов Всеволод</t>
  </si>
  <si>
    <t>Виноградов Дмитрий</t>
  </si>
  <si>
    <t>Виноградов Иван</t>
  </si>
  <si>
    <t>Виноградов Михаил</t>
  </si>
  <si>
    <t>Вирясов Михаил</t>
  </si>
  <si>
    <t>Витков Александр</t>
  </si>
  <si>
    <t>Витков Михаил</t>
  </si>
  <si>
    <t>Виторский Даниил</t>
  </si>
  <si>
    <t>Витт Ник</t>
  </si>
  <si>
    <t>Вихляев Мирослав</t>
  </si>
  <si>
    <t>Вихрев Олег</t>
  </si>
  <si>
    <t>Вишератин Антон</t>
  </si>
  <si>
    <t>Сыктывкар</t>
  </si>
  <si>
    <t>Вишератин Владимир</t>
  </si>
  <si>
    <t>Вишняков Арсений</t>
  </si>
  <si>
    <t>Владимиров Александр</t>
  </si>
  <si>
    <t>Владимиров Антон</t>
  </si>
  <si>
    <t>Усолье-Сибирское</t>
  </si>
  <si>
    <t>Владимиров Артем</t>
  </si>
  <si>
    <t>Владимиров Владислав</t>
  </si>
  <si>
    <t>Владимиров Илья</t>
  </si>
  <si>
    <t>Власов Александр</t>
  </si>
  <si>
    <t>Власов Антон</t>
  </si>
  <si>
    <t>Власов Григорий</t>
  </si>
  <si>
    <t>Власов Дмитрий</t>
  </si>
  <si>
    <t>Власов Егор</t>
  </si>
  <si>
    <t>Власов Кирилл</t>
  </si>
  <si>
    <t>Власов Леон</t>
  </si>
  <si>
    <t>Власов Никита</t>
  </si>
  <si>
    <t>Влюбчак Иван</t>
  </si>
  <si>
    <t>Внуков Артем</t>
  </si>
  <si>
    <t>Вовна Александр</t>
  </si>
  <si>
    <t>Вовчок Николай</t>
  </si>
  <si>
    <t>Воднев Степан</t>
  </si>
  <si>
    <t>Водопьянов Евгений</t>
  </si>
  <si>
    <t>Воеводин Евгений</t>
  </si>
  <si>
    <t>Воеводин Павел</t>
  </si>
  <si>
    <t>Вожегов Тимофей</t>
  </si>
  <si>
    <t>Киров</t>
  </si>
  <si>
    <t>Кировская область</t>
  </si>
  <si>
    <t>Вознесенский Родион</t>
  </si>
  <si>
    <t>Войтович Тимофей</t>
  </si>
  <si>
    <t>Войцех Захар</t>
  </si>
  <si>
    <t>Волгин Артем</t>
  </si>
  <si>
    <t>Волин Лев</t>
  </si>
  <si>
    <t>Волков Даниил</t>
  </si>
  <si>
    <t>Волков Денис</t>
  </si>
  <si>
    <t>Волков Дмитрий</t>
  </si>
  <si>
    <t>Волков Иван</t>
  </si>
  <si>
    <t>Волков Игорь</t>
  </si>
  <si>
    <t>Волков Илья</t>
  </si>
  <si>
    <t>Волков Иулиан</t>
  </si>
  <si>
    <t>Волков Константин</t>
  </si>
  <si>
    <t>Волков Максим</t>
  </si>
  <si>
    <t>Волков Роман</t>
  </si>
  <si>
    <t>Волков Семен</t>
  </si>
  <si>
    <t>Волков Филипп</t>
  </si>
  <si>
    <t>Воловик Макар</t>
  </si>
  <si>
    <t>Володин Алексей</t>
  </si>
  <si>
    <t>Володин Никита</t>
  </si>
  <si>
    <t>Лиски</t>
  </si>
  <si>
    <t>Володькин Марк</t>
  </si>
  <si>
    <t>Волосевич Никита</t>
  </si>
  <si>
    <t>Волосянников Михаил</t>
  </si>
  <si>
    <t>Волошин Александр</t>
  </si>
  <si>
    <t>Вольф Антон</t>
  </si>
  <si>
    <t>Вольф Артур</t>
  </si>
  <si>
    <t>Воробьев Алексей</t>
  </si>
  <si>
    <t>Воробьев Богдан</t>
  </si>
  <si>
    <t>Воробьев Дмитрий</t>
  </si>
  <si>
    <t>Воробьев Егор</t>
  </si>
  <si>
    <t>Воробьев Кирилл</t>
  </si>
  <si>
    <t>Воробьев Матвей</t>
  </si>
  <si>
    <t>Воробьев Михаил</t>
  </si>
  <si>
    <t>Приморский р-он</t>
  </si>
  <si>
    <t>Воробьев Николай</t>
  </si>
  <si>
    <t>Ворожцов Даниил</t>
  </si>
  <si>
    <t>Ворона Давид</t>
  </si>
  <si>
    <t>Воронин Алексей</t>
  </si>
  <si>
    <t>Воронин Владимир</t>
  </si>
  <si>
    <t>Целина</t>
  </si>
  <si>
    <t>Воронин Данила</t>
  </si>
  <si>
    <t>Воронин Егор</t>
  </si>
  <si>
    <t>Воронин Иван</t>
  </si>
  <si>
    <t>Воронин Кирилл</t>
  </si>
  <si>
    <t>Воронин Семен</t>
  </si>
  <si>
    <t>Воронков Владимир</t>
  </si>
  <si>
    <t>Воронков Федор</t>
  </si>
  <si>
    <t>Воронов Антон</t>
  </si>
  <si>
    <t>Воронов Михаил</t>
  </si>
  <si>
    <t>Воронцов Александр</t>
  </si>
  <si>
    <t>Воронцов Владислав</t>
  </si>
  <si>
    <t>Курск</t>
  </si>
  <si>
    <t>Воронцов Иван</t>
  </si>
  <si>
    <t>Воронцов Илья</t>
  </si>
  <si>
    <t>Воронцов Никита</t>
  </si>
  <si>
    <t>Ворончихин Егор</t>
  </si>
  <si>
    <t>Воропаев Александр</t>
  </si>
  <si>
    <t>Мичуринск</t>
  </si>
  <si>
    <t>Воропаев Данила</t>
  </si>
  <si>
    <t>Воропай Яромир</t>
  </si>
  <si>
    <t>Воропанов Вадим</t>
  </si>
  <si>
    <t>Муравленко</t>
  </si>
  <si>
    <t>Ворфоломеев Евгений</t>
  </si>
  <si>
    <t>Ворфоломеев Никита</t>
  </si>
  <si>
    <t>Шемышейка</t>
  </si>
  <si>
    <t>Востриков Герман</t>
  </si>
  <si>
    <t>Востров Данила</t>
  </si>
  <si>
    <t>Вохидов Рашид</t>
  </si>
  <si>
    <t>Вторушин Алексей</t>
  </si>
  <si>
    <t>Вторушин Владимир</t>
  </si>
  <si>
    <t>Вульфсон Илья</t>
  </si>
  <si>
    <t>Выприцкий Всеволод</t>
  </si>
  <si>
    <t>Саракташ</t>
  </si>
  <si>
    <t>Выровщиков Лев</t>
  </si>
  <si>
    <t>Выставкин Всеволод</t>
  </si>
  <si>
    <t>Вязовой Дмитрий</t>
  </si>
  <si>
    <t>Вялов Лев</t>
  </si>
  <si>
    <t>Мурманск</t>
  </si>
  <si>
    <t>Мурманская область</t>
  </si>
  <si>
    <t>Вяльцев Алексей</t>
  </si>
  <si>
    <t>Вяткин Павел</t>
  </si>
  <si>
    <t>Вяхин Платон</t>
  </si>
  <si>
    <t>Габдуллин Ринель</t>
  </si>
  <si>
    <t>Габдулхаков Данияр</t>
  </si>
  <si>
    <t>Габдулхаков Тимерхан</t>
  </si>
  <si>
    <t>Габидулин Ратмир</t>
  </si>
  <si>
    <t>Габидуллин Амир</t>
  </si>
  <si>
    <t>Габидуллин Ильяс</t>
  </si>
  <si>
    <t>Габлия Леон</t>
  </si>
  <si>
    <t>Абхазия</t>
  </si>
  <si>
    <t>Габов Артемий</t>
  </si>
  <si>
    <t>Габриелян Тигран</t>
  </si>
  <si>
    <t>Междуреченск</t>
  </si>
  <si>
    <t>Гаврась Игорь</t>
  </si>
  <si>
    <t>Новопокровская</t>
  </si>
  <si>
    <t>Гаврилей Богдан</t>
  </si>
  <si>
    <t>Гаврилов Даниил</t>
  </si>
  <si>
    <t>Гаврилов Иван</t>
  </si>
  <si>
    <t>Гаврилов Михаил</t>
  </si>
  <si>
    <t>Гаврилов Павел</t>
  </si>
  <si>
    <t>Гаврильев Ринат</t>
  </si>
  <si>
    <t>Гавышев Александр</t>
  </si>
  <si>
    <t>Гаджиев Дауд</t>
  </si>
  <si>
    <t>Гадиев Вильдан</t>
  </si>
  <si>
    <t>Гаев Матвей</t>
  </si>
  <si>
    <t>Газарян Дмитрий</t>
  </si>
  <si>
    <t>Газарян Сергей</t>
  </si>
  <si>
    <t>Газетдинов Бахтияр</t>
  </si>
  <si>
    <t>Гайда Степан</t>
  </si>
  <si>
    <t>Гайдин Александр</t>
  </si>
  <si>
    <t>Гайдин Андрей</t>
  </si>
  <si>
    <t>Гайдук Макар</t>
  </si>
  <si>
    <t>Гайзутдинов Ранель</t>
  </si>
  <si>
    <t>Гайнатулин Артем</t>
  </si>
  <si>
    <t>Гайсин Егор</t>
  </si>
  <si>
    <t>Гайфулин Тимур</t>
  </si>
  <si>
    <t>Королев</t>
  </si>
  <si>
    <t>Гайфуллин Камиль</t>
  </si>
  <si>
    <t>Галак Даниил</t>
  </si>
  <si>
    <t>Галанов Павел</t>
  </si>
  <si>
    <t>Галеев Рамиль</t>
  </si>
  <si>
    <t>Галенко Алексей</t>
  </si>
  <si>
    <t>Галиакберов Раиль</t>
  </si>
  <si>
    <t>Галиев Замир</t>
  </si>
  <si>
    <t>Галимбиков Искандер</t>
  </si>
  <si>
    <t>Галимзянов Ильфир</t>
  </si>
  <si>
    <t>Галимов Самир</t>
  </si>
  <si>
    <t>Галимуллин Ранэль</t>
  </si>
  <si>
    <t>Галиуллин Евгений</t>
  </si>
  <si>
    <t>Галиханов Ильназ</t>
  </si>
  <si>
    <t>Набережные Челны</t>
  </si>
  <si>
    <t>Галицкий Павел</t>
  </si>
  <si>
    <t>Галицын Артемий</t>
  </si>
  <si>
    <t>Солдатское</t>
  </si>
  <si>
    <t>Галиченко Михаил</t>
  </si>
  <si>
    <t>Галкин Виктор</t>
  </si>
  <si>
    <t>Таганрог</t>
  </si>
  <si>
    <t>Галкин Максим</t>
  </si>
  <si>
    <t>Галлямиев Аслан</t>
  </si>
  <si>
    <t>Галочкин Иван</t>
  </si>
  <si>
    <t>Гамбаров Мурат</t>
  </si>
  <si>
    <t>Ганаев Дмитрий</t>
  </si>
  <si>
    <t>Ганеев Мурад</t>
  </si>
  <si>
    <t>Гапдерахманов Инсаф</t>
  </si>
  <si>
    <t>Гаптуллин Ринат</t>
  </si>
  <si>
    <t>Гарбарук Лев</t>
  </si>
  <si>
    <t>Гаргалык Матвей</t>
  </si>
  <si>
    <t>Гардаш Валерий</t>
  </si>
  <si>
    <t>Гареев Мурат</t>
  </si>
  <si>
    <t>Гарифуллин Самат</t>
  </si>
  <si>
    <t>Гармаев Данзан</t>
  </si>
  <si>
    <t>Гармаев Марк</t>
  </si>
  <si>
    <t>Гармаев Соел</t>
  </si>
  <si>
    <t>Петропавловка</t>
  </si>
  <si>
    <t>Гармаев Тумэн</t>
  </si>
  <si>
    <t>Могойтуй</t>
  </si>
  <si>
    <t>Гармаш Андрей</t>
  </si>
  <si>
    <t>Каневская</t>
  </si>
  <si>
    <t>Гармаш Глеб</t>
  </si>
  <si>
    <t>Гаспарян Михаил</t>
  </si>
  <si>
    <t>Гатапов Найдан</t>
  </si>
  <si>
    <t>Гафурзянов Данир</t>
  </si>
  <si>
    <t>Гафуров Абубакр</t>
  </si>
  <si>
    <t>Лангепас</t>
  </si>
  <si>
    <t>Гафуров Бекхан</t>
  </si>
  <si>
    <t>Гафуров Набиджон</t>
  </si>
  <si>
    <t>Таджикистан</t>
  </si>
  <si>
    <t>Гацкан Святослав</t>
  </si>
  <si>
    <t>Гачина Андрей</t>
  </si>
  <si>
    <t>Хорватия</t>
  </si>
  <si>
    <t>Гаязутдинов Ранель</t>
  </si>
  <si>
    <t>Геворкян Михаил</t>
  </si>
  <si>
    <t>Гегель Ярослав</t>
  </si>
  <si>
    <t>Осинники</t>
  </si>
  <si>
    <t>Геде Леонид</t>
  </si>
  <si>
    <t>Георг Иван</t>
  </si>
  <si>
    <t>Гепштейн Ян</t>
  </si>
  <si>
    <t>Герасимов Артем</t>
  </si>
  <si>
    <t>Герасимов Артемий</t>
  </si>
  <si>
    <t>Герасимов Николай</t>
  </si>
  <si>
    <t>Герасимов Семен</t>
  </si>
  <si>
    <t>Гераскин Семен</t>
  </si>
  <si>
    <t>Гераськин Владимир</t>
  </si>
  <si>
    <t>Герман Илья</t>
  </si>
  <si>
    <t>Брюховецкая</t>
  </si>
  <si>
    <t>Германов Андрей</t>
  </si>
  <si>
    <t>Красногвардейское</t>
  </si>
  <si>
    <t>Гермогенов Вадим</t>
  </si>
  <si>
    <t>Гермогенов Валерий</t>
  </si>
  <si>
    <t>Майя</t>
  </si>
  <si>
    <t>Гершель Марк</t>
  </si>
  <si>
    <t>Пятигорск</t>
  </si>
  <si>
    <t>Гётте Симеон</t>
  </si>
  <si>
    <t>Миллерово</t>
  </si>
  <si>
    <t>Гибатов Альберт</t>
  </si>
  <si>
    <t>Гибатов Мурат</t>
  </si>
  <si>
    <t>Гибченко Владислав</t>
  </si>
  <si>
    <t>Гизатулин Флорид</t>
  </si>
  <si>
    <t>Гизатуллин Самир</t>
  </si>
  <si>
    <t>Гильдерман Владислав</t>
  </si>
  <si>
    <t>Губкинский</t>
  </si>
  <si>
    <t>Гильмутдинов Рузиль</t>
  </si>
  <si>
    <t>Гильмутдинов Руслан</t>
  </si>
  <si>
    <t>Гилязов Данил</t>
  </si>
  <si>
    <t>Гимадиев Марат</t>
  </si>
  <si>
    <t>Гинбут Егор</t>
  </si>
  <si>
    <t>Гладаренко Дмитрий</t>
  </si>
  <si>
    <t>Гладаренко Роман</t>
  </si>
  <si>
    <t>Гладких Илья</t>
  </si>
  <si>
    <t>Гладковский Герман</t>
  </si>
  <si>
    <t>Гладыш Илья</t>
  </si>
  <si>
    <t>Гладышев Александр</t>
  </si>
  <si>
    <t>Гладышев Владимир</t>
  </si>
  <si>
    <t>Гладышев Дмитрий</t>
  </si>
  <si>
    <t>Глазунов Константин</t>
  </si>
  <si>
    <t>Глазунов Михаил</t>
  </si>
  <si>
    <t>Глинянов Матвей</t>
  </si>
  <si>
    <t>Глобин Никита</t>
  </si>
  <si>
    <t>Свердловск</t>
  </si>
  <si>
    <t>Глухов Максим</t>
  </si>
  <si>
    <t>Саранск</t>
  </si>
  <si>
    <t>Республика Мордовия</t>
  </si>
  <si>
    <t>Глухов Михаил</t>
  </si>
  <si>
    <t>Глухоедов Глеб</t>
  </si>
  <si>
    <t>Глушков Никита</t>
  </si>
  <si>
    <t>Глыжко Олег</t>
  </si>
  <si>
    <t>Гмырин Данила</t>
  </si>
  <si>
    <t>Говди Иван</t>
  </si>
  <si>
    <t>Гогин Семен</t>
  </si>
  <si>
    <t>Гоголев Денис</t>
  </si>
  <si>
    <t>Гоголь Богдан</t>
  </si>
  <si>
    <t>Гоголь Виктор</t>
  </si>
  <si>
    <t>Голдобин Алексей</t>
  </si>
  <si>
    <t>Голдобин Алескей</t>
  </si>
  <si>
    <t>Голиков Евгений</t>
  </si>
  <si>
    <t>Голитаров Тимур</t>
  </si>
  <si>
    <t>Голов Алексей</t>
  </si>
  <si>
    <t>Саров</t>
  </si>
  <si>
    <t>Голованов Станислав</t>
  </si>
  <si>
    <t>Болгария</t>
  </si>
  <si>
    <t>Головизин Антон</t>
  </si>
  <si>
    <t>Головин Кирилл</t>
  </si>
  <si>
    <t>Головин Родион</t>
  </si>
  <si>
    <t>Акъяр</t>
  </si>
  <si>
    <t>Головкин Илья</t>
  </si>
  <si>
    <t>Головкин Михаил</t>
  </si>
  <si>
    <t>Головко Иван</t>
  </si>
  <si>
    <t>Магадан</t>
  </si>
  <si>
    <t>Магаданская область</t>
  </si>
  <si>
    <t>Головко Михаил</t>
  </si>
  <si>
    <t>Головко Ярослав</t>
  </si>
  <si>
    <t>Головцов Игорь</t>
  </si>
  <si>
    <t>Головченко Ян</t>
  </si>
  <si>
    <t>Голосов Сергей</t>
  </si>
  <si>
    <t>Голубев Артем</t>
  </si>
  <si>
    <t>Голубев Даниил</t>
  </si>
  <si>
    <t>Голубев Денис</t>
  </si>
  <si>
    <t>Голубев Сергей</t>
  </si>
  <si>
    <t>Голублев Никита</t>
  </si>
  <si>
    <t>Голубович Виктор</t>
  </si>
  <si>
    <t>Голубович Тимофей</t>
  </si>
  <si>
    <t>Голубцов Илья</t>
  </si>
  <si>
    <t>Саки</t>
  </si>
  <si>
    <t>Голых Тимофей</t>
  </si>
  <si>
    <t>Заводоуковск</t>
  </si>
  <si>
    <t>Голышев Михаил</t>
  </si>
  <si>
    <t>Гольдштейн Дмитрий</t>
  </si>
  <si>
    <t>Гольтин Никита</t>
  </si>
  <si>
    <t>Гольтяпин Николай</t>
  </si>
  <si>
    <t>Гольцман Константин</t>
  </si>
  <si>
    <t>Голяков Данила</t>
  </si>
  <si>
    <t>Гонобин Михаил</t>
  </si>
  <si>
    <t>Гоноков Тимур</t>
  </si>
  <si>
    <t>Гончарик Александр</t>
  </si>
  <si>
    <t>Гончаров Арсений</t>
  </si>
  <si>
    <t>Гончаров Виктор</t>
  </si>
  <si>
    <t>Гончаров Владислав</t>
  </si>
  <si>
    <t>Гончаров Егор</t>
  </si>
  <si>
    <t>Гончаров Игорь</t>
  </si>
  <si>
    <t>Гончаров Сергей</t>
  </si>
  <si>
    <t>Гопало Ярослав</t>
  </si>
  <si>
    <t>Горбацевич Кирилл</t>
  </si>
  <si>
    <t>Горбунков Родион</t>
  </si>
  <si>
    <t>Горбунов Александр</t>
  </si>
  <si>
    <t>Горбунов Владимир</t>
  </si>
  <si>
    <t>Горбунов Дмитрий</t>
  </si>
  <si>
    <t>Горбунов Доминтиан</t>
  </si>
  <si>
    <t>Горбунов Захар</t>
  </si>
  <si>
    <t>Горбунов Любим</t>
  </si>
  <si>
    <t>Горбунов Любин</t>
  </si>
  <si>
    <t>Горбунов Марк</t>
  </si>
  <si>
    <t>Гордеев Вадим</t>
  </si>
  <si>
    <t>Гордеев Денис</t>
  </si>
  <si>
    <t>Гордеев Кирилл</t>
  </si>
  <si>
    <t>Гордеев Федор</t>
  </si>
  <si>
    <t>Гордин Игорь</t>
  </si>
  <si>
    <t>Горев Антон</t>
  </si>
  <si>
    <t>Горевских Кирилл</t>
  </si>
  <si>
    <t>Горелкин Анатолий</t>
  </si>
  <si>
    <t>Горелов Олег</t>
  </si>
  <si>
    <t>Горин Дмитрий</t>
  </si>
  <si>
    <t>Горлов Дмитрий</t>
  </si>
  <si>
    <t>Горнаков Егор</t>
  </si>
  <si>
    <t>Горохов Андрей</t>
  </si>
  <si>
    <t>Горохов Константин</t>
  </si>
  <si>
    <t>Горохов Максим</t>
  </si>
  <si>
    <t>Владимир</t>
  </si>
  <si>
    <t>Владимирская область</t>
  </si>
  <si>
    <t>Горохов Тимофей</t>
  </si>
  <si>
    <t>Гороховатченко Иван</t>
  </si>
  <si>
    <t>Матвеев Курган</t>
  </si>
  <si>
    <t>Горочный Александр</t>
  </si>
  <si>
    <t>Горчаков Ефим</t>
  </si>
  <si>
    <t>Горшенин Артур</t>
  </si>
  <si>
    <t>Горшков Данил</t>
  </si>
  <si>
    <t>Горшков Илья</t>
  </si>
  <si>
    <t>Горяинов Матвей</t>
  </si>
  <si>
    <t>Горячев Артем</t>
  </si>
  <si>
    <t>Горячев Глеб</t>
  </si>
  <si>
    <t>Горячих Азарий</t>
  </si>
  <si>
    <t>Готфрид Роберт</t>
  </si>
  <si>
    <t>Гоценко Иван</t>
  </si>
  <si>
    <t>Гоценко Илья</t>
  </si>
  <si>
    <t>Гоцык Максим</t>
  </si>
  <si>
    <t>Грахов Роман</t>
  </si>
  <si>
    <t>Грачев Артем</t>
  </si>
  <si>
    <t>Грачев Георгий</t>
  </si>
  <si>
    <t>Грачев Олег</t>
  </si>
  <si>
    <t>Грачиков Павел</t>
  </si>
  <si>
    <t>Гребнев Максим</t>
  </si>
  <si>
    <t>Гребнев Матвей</t>
  </si>
  <si>
    <t>Гребнев Севастьян</t>
  </si>
  <si>
    <t>Грецов Владимир</t>
  </si>
  <si>
    <t>Гречкин Александр</t>
  </si>
  <si>
    <t>Грибанов Альфрэд</t>
  </si>
  <si>
    <t>Грибков Андрей</t>
  </si>
  <si>
    <t>Григоров Матвей</t>
  </si>
  <si>
    <t>Григорьев Александр</t>
  </si>
  <si>
    <t>Григорьев Алексей</t>
  </si>
  <si>
    <t>Григорьев Арсений</t>
  </si>
  <si>
    <t>Григорьев Всеволод</t>
  </si>
  <si>
    <t>Григорьев Матвей</t>
  </si>
  <si>
    <t>Серпухов</t>
  </si>
  <si>
    <t>Григорьев Михаил</t>
  </si>
  <si>
    <t>Гриднев Лев</t>
  </si>
  <si>
    <t>Гринь Тимофей</t>
  </si>
  <si>
    <t>Гриценко Сергей</t>
  </si>
  <si>
    <t>Грицик Кирилл</t>
  </si>
  <si>
    <t>Грицков Роберт</t>
  </si>
  <si>
    <t>Грицюк Иван</t>
  </si>
  <si>
    <t>Гришаев Демид</t>
  </si>
  <si>
    <t>Гришаев Платон</t>
  </si>
  <si>
    <t>Гришанов Платон</t>
  </si>
  <si>
    <t>Гришенин Денис</t>
  </si>
  <si>
    <t>Гришечкин Артем</t>
  </si>
  <si>
    <t>Шелаболиха</t>
  </si>
  <si>
    <t>Гришин Андрей</t>
  </si>
  <si>
    <t>Гришин Владислав</t>
  </si>
  <si>
    <t>Гришин Дмитрий</t>
  </si>
  <si>
    <t>Гришин Никита</t>
  </si>
  <si>
    <t>Гришкин Александр</t>
  </si>
  <si>
    <t>Гришунин Иван</t>
  </si>
  <si>
    <t>Гришунов Игорь</t>
  </si>
  <si>
    <t>Грищенко Иван</t>
  </si>
  <si>
    <t>Грищенко Юрий</t>
  </si>
  <si>
    <t>Гробов Николай</t>
  </si>
  <si>
    <t>Громов Александр</t>
  </si>
  <si>
    <t>Громов Алексей</t>
  </si>
  <si>
    <t>Громов Иван</t>
  </si>
  <si>
    <t>Грошев Артем</t>
  </si>
  <si>
    <t>Грудзинский Максимилион</t>
  </si>
  <si>
    <t>Груднев Никита</t>
  </si>
  <si>
    <t>Груздев Матвей</t>
  </si>
  <si>
    <t>Грунев Никита</t>
  </si>
  <si>
    <t>Груша Даниил</t>
  </si>
  <si>
    <t>Грушевский Ярослав</t>
  </si>
  <si>
    <t>Грязев Василий</t>
  </si>
  <si>
    <t>Грязнов Роман</t>
  </si>
  <si>
    <t>Губанов Никита</t>
  </si>
  <si>
    <t>Губанов Станислав</t>
  </si>
  <si>
    <t>Губенко Георгий</t>
  </si>
  <si>
    <t>Гудалов Михаил</t>
  </si>
  <si>
    <t>Гудечек Максим</t>
  </si>
  <si>
    <t>Гузий Роман</t>
  </si>
  <si>
    <t>Гулаенко Михаил</t>
  </si>
  <si>
    <t>Гулевский Андрей</t>
  </si>
  <si>
    <t>Гульнев Василий</t>
  </si>
  <si>
    <t>Гулюгин Владимир</t>
  </si>
  <si>
    <t>Гуляев Лев</t>
  </si>
  <si>
    <t>Гуляев Никита</t>
  </si>
  <si>
    <t>Гумеров Ихсан</t>
  </si>
  <si>
    <t>Гунченко Савелий</t>
  </si>
  <si>
    <t>Гурин Дмитрий</t>
  </si>
  <si>
    <t>Гуркин Александр</t>
  </si>
  <si>
    <t>Омск</t>
  </si>
  <si>
    <t>Омская область</t>
  </si>
  <si>
    <t>Гурченков Владимир</t>
  </si>
  <si>
    <t>Гурченков Георгий</t>
  </si>
  <si>
    <t>Гурьянов Максим</t>
  </si>
  <si>
    <t>Гусаков Фёдор</t>
  </si>
  <si>
    <t>Гусалов Матвей</t>
  </si>
  <si>
    <t>Гусаревич Александр</t>
  </si>
  <si>
    <t>Гусев Андрей</t>
  </si>
  <si>
    <t>Гусев Арсений</t>
  </si>
  <si>
    <t>Гусев Владислав</t>
  </si>
  <si>
    <t>Гусев Даниил</t>
  </si>
  <si>
    <t>Гусев Михаил</t>
  </si>
  <si>
    <t>Череповец</t>
  </si>
  <si>
    <t>Гусейнов Рауф</t>
  </si>
  <si>
    <t>Гусейнов Сулейман</t>
  </si>
  <si>
    <t>Сасово</t>
  </si>
  <si>
    <t>Гусейнов Хусейн</t>
  </si>
  <si>
    <t>Гуськов Артем</t>
  </si>
  <si>
    <t>Гуц Михаил</t>
  </si>
  <si>
    <t>Елизово</t>
  </si>
  <si>
    <t>Гуцу Станислав</t>
  </si>
  <si>
    <t>Красный Холм</t>
  </si>
  <si>
    <t>Гущин Глеб</t>
  </si>
  <si>
    <t>Гущин Данил</t>
  </si>
  <si>
    <t>Гущин Дмитрий</t>
  </si>
  <si>
    <t>Гущин Кирилл</t>
  </si>
  <si>
    <t>Гущин Роман</t>
  </si>
  <si>
    <t>Сарапул</t>
  </si>
  <si>
    <t>Гюнеш Архип</t>
  </si>
  <si>
    <t>Даблешевич Арсений</t>
  </si>
  <si>
    <t>Давитая Лаша</t>
  </si>
  <si>
    <t>Давлетшин Максим</t>
  </si>
  <si>
    <t>Давудмагомедов Магомед</t>
  </si>
  <si>
    <t>Гуниб</t>
  </si>
  <si>
    <t>Давыденко Даниил</t>
  </si>
  <si>
    <t>Давыдов Максим</t>
  </si>
  <si>
    <t>Давыдов Родион</t>
  </si>
  <si>
    <t>Давыдов Святослав</t>
  </si>
  <si>
    <t>Дадаев Ростислав</t>
  </si>
  <si>
    <t>Дайнеко Владислав</t>
  </si>
  <si>
    <t>Дактор Данил</t>
  </si>
  <si>
    <t>Далакян Марат</t>
  </si>
  <si>
    <t>Дамдинжапов Тамир</t>
  </si>
  <si>
    <t>Дамдинов Бато</t>
  </si>
  <si>
    <t>Дамдинов Дамдин</t>
  </si>
  <si>
    <t>Дамдинов Зандра</t>
  </si>
  <si>
    <t>Даминов Руслан</t>
  </si>
  <si>
    <t>Данзанов Алдар</t>
  </si>
  <si>
    <t>Данзанов Баир</t>
  </si>
  <si>
    <t>Даниелян Константин</t>
  </si>
  <si>
    <t>Кореновск</t>
  </si>
  <si>
    <t>Данилов Глеб</t>
  </si>
  <si>
    <t>Данилов Дмитрий</t>
  </si>
  <si>
    <t>Данилов Егор</t>
  </si>
  <si>
    <t>Данилов Максим</t>
  </si>
  <si>
    <t>Данилов Сергей</t>
  </si>
  <si>
    <t>Данияров Арсен</t>
  </si>
  <si>
    <t>Данияров Шохрух</t>
  </si>
  <si>
    <t>Данчевский Егор</t>
  </si>
  <si>
    <t>Данченков Иван</t>
  </si>
  <si>
    <t>Даньшин Илья</t>
  </si>
  <si>
    <t>Дарбасов Федор</t>
  </si>
  <si>
    <t>Дарижапов Вячеслав</t>
  </si>
  <si>
    <t>Дармаев Алдар</t>
  </si>
  <si>
    <t>Дарькин Михаил</t>
  </si>
  <si>
    <t>Даулетов Сардар</t>
  </si>
  <si>
    <t>Дауров Делат</t>
  </si>
  <si>
    <t>Дациев Асадулла</t>
  </si>
  <si>
    <t>Избербаш</t>
  </si>
  <si>
    <t>Дашиев Балдан</t>
  </si>
  <si>
    <t>Дашиев Тимур</t>
  </si>
  <si>
    <t>Дашко Тимофей</t>
  </si>
  <si>
    <t>Двойников Артем</t>
  </si>
  <si>
    <t>Дворниченко Леонид</t>
  </si>
  <si>
    <t>Дворский Александр</t>
  </si>
  <si>
    <t>Девальд Максим</t>
  </si>
  <si>
    <t>Девин Дмитрий</t>
  </si>
  <si>
    <t>Девликамов Раис</t>
  </si>
  <si>
    <t>Девятов Илья</t>
  </si>
  <si>
    <t>Девятых Макар</t>
  </si>
  <si>
    <t>Дегис Матвей</t>
  </si>
  <si>
    <t>Дегтярев Андрей</t>
  </si>
  <si>
    <t>Дегтярев Максим</t>
  </si>
  <si>
    <t>Дрезна</t>
  </si>
  <si>
    <t>Деденев Константин</t>
  </si>
  <si>
    <t>Деев Марк</t>
  </si>
  <si>
    <t>Делгер Тимур</t>
  </si>
  <si>
    <t>Деманов Денис</t>
  </si>
  <si>
    <t>Дёменский Родион</t>
  </si>
  <si>
    <t>Деменчук Владислав</t>
  </si>
  <si>
    <t>Демидов Александр</t>
  </si>
  <si>
    <t>Демин Андрей</t>
  </si>
  <si>
    <t>Демин Артем</t>
  </si>
  <si>
    <t>Нерюнгри</t>
  </si>
  <si>
    <t>Демин Иван</t>
  </si>
  <si>
    <t>Демин Илья</t>
  </si>
  <si>
    <t>Демин Степан</t>
  </si>
  <si>
    <t>Деминов Кирилл</t>
  </si>
  <si>
    <t>Зерноград</t>
  </si>
  <si>
    <t>Демченко Кирилл</t>
  </si>
  <si>
    <t>Демченко Марк</t>
  </si>
  <si>
    <t>Демьянович Егор</t>
  </si>
  <si>
    <t>Денисенко Александр</t>
  </si>
  <si>
    <t>Денисенко Денис</t>
  </si>
  <si>
    <t>Туим</t>
  </si>
  <si>
    <t>Денисенко Кирилл</t>
  </si>
  <si>
    <t>Денисеня Иван</t>
  </si>
  <si>
    <t>Денисов Дмитрий</t>
  </si>
  <si>
    <t>Денисов Сергей</t>
  </si>
  <si>
    <t>Дергилев Егор</t>
  </si>
  <si>
    <t>Дергунов Андрей</t>
  </si>
  <si>
    <t>Дереглазов Дмитрий</t>
  </si>
  <si>
    <t>Дерен Тимофей</t>
  </si>
  <si>
    <t>Деренков Александр</t>
  </si>
  <si>
    <t>Губкин</t>
  </si>
  <si>
    <t>Дерикошма Игнат</t>
  </si>
  <si>
    <t>Дерюгин Лев</t>
  </si>
  <si>
    <t>Дерябин Александр</t>
  </si>
  <si>
    <t>Дерябин Артем</t>
  </si>
  <si>
    <t>Новоалтайск</t>
  </si>
  <si>
    <t>Деряженцев Савелий</t>
  </si>
  <si>
    <t>Джабраилов Муса</t>
  </si>
  <si>
    <t>Джаварбеков Симер</t>
  </si>
  <si>
    <t>Джармаматов Ариет</t>
  </si>
  <si>
    <t>Джебраилов Руслан</t>
  </si>
  <si>
    <t>Джеджула Иван</t>
  </si>
  <si>
    <t>Джуль Тимофей</t>
  </si>
  <si>
    <t>Электросталь</t>
  </si>
  <si>
    <t>Джумаян Тигран</t>
  </si>
  <si>
    <t>Дзгоев Сослан</t>
  </si>
  <si>
    <t>Дзерик Егор</t>
  </si>
  <si>
    <t>Дзерук Константин</t>
  </si>
  <si>
    <t>Дзирко Кирилл</t>
  </si>
  <si>
    <t>Диаров Василий</t>
  </si>
  <si>
    <t>Диденко Андрей</t>
  </si>
  <si>
    <t>Дидиченко Мирон</t>
  </si>
  <si>
    <t>Диков Данил</t>
  </si>
  <si>
    <t>Дикович Владислав</t>
  </si>
  <si>
    <t>Дильшодов Диербек</t>
  </si>
  <si>
    <t>Димитриев Арсений</t>
  </si>
  <si>
    <t>Димчиков Алдар</t>
  </si>
  <si>
    <t>Диянов Олег</t>
  </si>
  <si>
    <t>Дияров Данил</t>
  </si>
  <si>
    <t>Дмитриев Александр</t>
  </si>
  <si>
    <t>Дмитриев Антон</t>
  </si>
  <si>
    <t>Дмитриев Артем</t>
  </si>
  <si>
    <t>Дмитриев Кирилл</t>
  </si>
  <si>
    <t>Сергач</t>
  </si>
  <si>
    <t>Дмитриев Павел</t>
  </si>
  <si>
    <t>Дмитриев Роман</t>
  </si>
  <si>
    <t>Дмитриев Федор</t>
  </si>
  <si>
    <t>Дмитриев Юрий</t>
  </si>
  <si>
    <t>Дмыш Борис</t>
  </si>
  <si>
    <t>Добин Иван</t>
  </si>
  <si>
    <t>Добринский Ярослав</t>
  </si>
  <si>
    <t>Довгаль Владислав</t>
  </si>
  <si>
    <t>Довгаль Ростислав</t>
  </si>
  <si>
    <t>Довольский Александр</t>
  </si>
  <si>
    <t>Новоселье</t>
  </si>
  <si>
    <t>Долбилин Степан</t>
  </si>
  <si>
    <t>Долгарев Михаил</t>
  </si>
  <si>
    <t>Долгих Станислав</t>
  </si>
  <si>
    <t>Долгоаршинных Марк</t>
  </si>
  <si>
    <t>Долинский Егор</t>
  </si>
  <si>
    <t>Доманевский Даниил</t>
  </si>
  <si>
    <t>Домбровский Анатолий</t>
  </si>
  <si>
    <t>Доминов Владислав</t>
  </si>
  <si>
    <t>Пласт</t>
  </si>
  <si>
    <t>Доминов Матвей</t>
  </si>
  <si>
    <t>Дондуков Намсарай</t>
  </si>
  <si>
    <t>Донич Александр</t>
  </si>
  <si>
    <t>Донченко Андрей</t>
  </si>
  <si>
    <t>Доржиев Данил</t>
  </si>
  <si>
    <t>Доржиев Денис</t>
  </si>
  <si>
    <t>Доржиев Майдар</t>
  </si>
  <si>
    <t>Доронин Александр</t>
  </si>
  <si>
    <t>Доронин Иван</t>
  </si>
  <si>
    <t>Доронин Максим</t>
  </si>
  <si>
    <t>Доронин Семен</t>
  </si>
  <si>
    <t>Дорофеев Никита</t>
  </si>
  <si>
    <t>Дорохов Илья</t>
  </si>
  <si>
    <t>Рыльск</t>
  </si>
  <si>
    <t>Досов Евгений</t>
  </si>
  <si>
    <t>Достатний Денис</t>
  </si>
  <si>
    <t>Доценко Виталий</t>
  </si>
  <si>
    <t>Дочкин Максим</t>
  </si>
  <si>
    <t>Дреслер Глеб</t>
  </si>
  <si>
    <t>Дрессен Никита</t>
  </si>
  <si>
    <t>Дриго Кирилл</t>
  </si>
  <si>
    <t>Дробышев Кирилл</t>
  </si>
  <si>
    <t>Дробышев Юрий</t>
  </si>
  <si>
    <t>Дрозд Илья</t>
  </si>
  <si>
    <t>Дроков Егор</t>
  </si>
  <si>
    <t>Дроков Станислав</t>
  </si>
  <si>
    <t>Дронов Артем</t>
  </si>
  <si>
    <t>Дронов Дмитрий</t>
  </si>
  <si>
    <t>Дронов Михаил</t>
  </si>
  <si>
    <t>Дронов Никита</t>
  </si>
  <si>
    <t>Другов Макарий</t>
  </si>
  <si>
    <t>Дружинин Глеб</t>
  </si>
  <si>
    <t>Дружинин Лев</t>
  </si>
  <si>
    <t>Друковский Дмитрий</t>
  </si>
  <si>
    <t>Дрындин Евгений</t>
  </si>
  <si>
    <t>Дубатолов Марк</t>
  </si>
  <si>
    <t>Дубинец Илья</t>
  </si>
  <si>
    <t>Дубинин Артем</t>
  </si>
  <si>
    <t>Дубинин Трофим</t>
  </si>
  <si>
    <t>Кяхта</t>
  </si>
  <si>
    <t>Дубинов Леонид</t>
  </si>
  <si>
    <t>Дубно Михаил</t>
  </si>
  <si>
    <t>Дубов Александр</t>
  </si>
  <si>
    <t>Курган</t>
  </si>
  <si>
    <t>Дубовиков Никита</t>
  </si>
  <si>
    <t>Дубровский Александр</t>
  </si>
  <si>
    <t>Дубровский Владимир</t>
  </si>
  <si>
    <t>Старая Русса</t>
  </si>
  <si>
    <t>Новгородская область</t>
  </si>
  <si>
    <t>Дубяга Иван</t>
  </si>
  <si>
    <t>Дугаров Агван</t>
  </si>
  <si>
    <t>Дугаров Кирилл</t>
  </si>
  <si>
    <t>Дугаров Содном</t>
  </si>
  <si>
    <t>Дугин Петр</t>
  </si>
  <si>
    <t>Дуденков Андрей</t>
  </si>
  <si>
    <t>Дудин Тимофей</t>
  </si>
  <si>
    <t>Дудка Антон</t>
  </si>
  <si>
    <t>Дудкин Станислав</t>
  </si>
  <si>
    <t>Дудников Максим</t>
  </si>
  <si>
    <t>Дуйловский Александр</t>
  </si>
  <si>
    <t>Дулаев Артем</t>
  </si>
  <si>
    <t>Дулесов Андрей</t>
  </si>
  <si>
    <t>Дулов Юрий</t>
  </si>
  <si>
    <t>Думоян Армен</t>
  </si>
  <si>
    <t>Дунаев Алексей</t>
  </si>
  <si>
    <t>Долинск</t>
  </si>
  <si>
    <t>Дунаев Павел</t>
  </si>
  <si>
    <t>Дунаев Степан</t>
  </si>
  <si>
    <t>Дурхисанов Илья</t>
  </si>
  <si>
    <t>Духнай Кирилл</t>
  </si>
  <si>
    <t>Духовников Андрей</t>
  </si>
  <si>
    <t>Душинин Роман</t>
  </si>
  <si>
    <t>Дыгай Олег</t>
  </si>
  <si>
    <t>Дыдыкин Гордей</t>
  </si>
  <si>
    <t>Дыкин Алексей</t>
  </si>
  <si>
    <t>Дылыков Евгений</t>
  </si>
  <si>
    <t>Дынчев Илья</t>
  </si>
  <si>
    <t>Дьяконов Степан</t>
  </si>
  <si>
    <t>Дьяченко Даниил</t>
  </si>
  <si>
    <t>Дьяченко Лев</t>
  </si>
  <si>
    <t>Дьяченко Матвей</t>
  </si>
  <si>
    <t>Дьяченко Тихомир</t>
  </si>
  <si>
    <t>Дьячков Андрей</t>
  </si>
  <si>
    <t>Дьячков Евгений</t>
  </si>
  <si>
    <t>Дюженков Иван</t>
  </si>
  <si>
    <t>Дюмаев Матвей</t>
  </si>
  <si>
    <t>Красный Сулин</t>
  </si>
  <si>
    <t>Дягелев Артем</t>
  </si>
  <si>
    <t>Дягелев Денис</t>
  </si>
  <si>
    <t>Евграфов Владислав</t>
  </si>
  <si>
    <t>Евдокимов Владислав</t>
  </si>
  <si>
    <t>Евдокимов Георгий</t>
  </si>
  <si>
    <t>Евдокимов Данил</t>
  </si>
  <si>
    <t>Евдокимов Константин</t>
  </si>
  <si>
    <t>Евдокимов Максим</t>
  </si>
  <si>
    <t>Евсеев Иван</t>
  </si>
  <si>
    <t>Евсеенко Пётр</t>
  </si>
  <si>
    <t>Бачатский</t>
  </si>
  <si>
    <t>Евсик Сергей</t>
  </si>
  <si>
    <t>Евстафеев Кирилл</t>
  </si>
  <si>
    <t>Евстратов Тимофей</t>
  </si>
  <si>
    <t>Евстропов Николай</t>
  </si>
  <si>
    <t>Евтеев Иван</t>
  </si>
  <si>
    <t>Евтехов Михаил</t>
  </si>
  <si>
    <t>Егиян Амбарцум</t>
  </si>
  <si>
    <t>Егоров Алексей</t>
  </si>
  <si>
    <t>Егоров Антон</t>
  </si>
  <si>
    <t>Егоров Арсений</t>
  </si>
  <si>
    <t>Егоров Илья</t>
  </si>
  <si>
    <t>Егоров Ярослав</t>
  </si>
  <si>
    <t>Егунов Павел</t>
  </si>
  <si>
    <t>Едакин Евгений</t>
  </si>
  <si>
    <t>Едигаров Иван</t>
  </si>
  <si>
    <t>Полтавская</t>
  </si>
  <si>
    <t>Ежов Арсений</t>
  </si>
  <si>
    <t>Ежов Артем</t>
  </si>
  <si>
    <t>Езерский Кирилл</t>
  </si>
  <si>
    <t>Екимов Дмитрий</t>
  </si>
  <si>
    <t>Елесеев Адриан</t>
  </si>
  <si>
    <t>Елизаров Дмитрий</t>
  </si>
  <si>
    <t>Елин Никита</t>
  </si>
  <si>
    <t>Елисеев Ефим</t>
  </si>
  <si>
    <t>Елисеев Максим</t>
  </si>
  <si>
    <t>Елисеев Роман</t>
  </si>
  <si>
    <t>Елистратов Игорь</t>
  </si>
  <si>
    <t>Елистратов Макар</t>
  </si>
  <si>
    <t>Ельников Илья</t>
  </si>
  <si>
    <t>Колывань</t>
  </si>
  <si>
    <t>Емалетдинов Ислам</t>
  </si>
  <si>
    <t>Сорочинск</t>
  </si>
  <si>
    <t>Емелин Матвей</t>
  </si>
  <si>
    <t>Емельяненко Денис</t>
  </si>
  <si>
    <t>Емельяненко Лев</t>
  </si>
  <si>
    <t>Емельянов Александр</t>
  </si>
  <si>
    <t>Емельянов Дмитрий</t>
  </si>
  <si>
    <t>Емузов Марат</t>
  </si>
  <si>
    <t>Емцов Артем</t>
  </si>
  <si>
    <t>Емцов Ярослав</t>
  </si>
  <si>
    <t>Еникеев Денис</t>
  </si>
  <si>
    <t>Епищев Иван</t>
  </si>
  <si>
    <t>Ералхан Дулат</t>
  </si>
  <si>
    <t>Ераносян Эмиль</t>
  </si>
  <si>
    <t>Еременко Степан</t>
  </si>
  <si>
    <t>Еремин Алексей</t>
  </si>
  <si>
    <t>Еремин Арсений</t>
  </si>
  <si>
    <t>Ерзелеев Кирилл</t>
  </si>
  <si>
    <t>Ерижаков Мансур</t>
  </si>
  <si>
    <t>Баксан</t>
  </si>
  <si>
    <t>Ерижаков Сулейман</t>
  </si>
  <si>
    <t>Ерижоков Мансур</t>
  </si>
  <si>
    <t>Ерижоков Сулейман</t>
  </si>
  <si>
    <t>Ерин Александр</t>
  </si>
  <si>
    <t>Еркоев Матвей</t>
  </si>
  <si>
    <t>Ермаков Владимир</t>
  </si>
  <si>
    <t>Ермаков Данил</t>
  </si>
  <si>
    <t>Ермаков Матвей</t>
  </si>
  <si>
    <t>Ермаченков Леонид</t>
  </si>
  <si>
    <t>Ермашов Роман</t>
  </si>
  <si>
    <t>Ермилов Максимилиан</t>
  </si>
  <si>
    <t>Ермолаев Илья</t>
  </si>
  <si>
    <t>Ермолаев Роман</t>
  </si>
  <si>
    <t>Ермоленко Константин</t>
  </si>
  <si>
    <t>Ермошкин Матвей</t>
  </si>
  <si>
    <t>Ерошков Арсений</t>
  </si>
  <si>
    <t>Ерсултан Нуркожа</t>
  </si>
  <si>
    <t>Ерушников Роман</t>
  </si>
  <si>
    <t>Ерцкин Егор</t>
  </si>
  <si>
    <t>Ершков Артем</t>
  </si>
  <si>
    <t>Ершов Александр</t>
  </si>
  <si>
    <t>Ершов Артем</t>
  </si>
  <si>
    <t>Ершов Всеволод</t>
  </si>
  <si>
    <t>Ершов Григорий</t>
  </si>
  <si>
    <t>Ершов Иван</t>
  </si>
  <si>
    <t>Ершов Михаил</t>
  </si>
  <si>
    <t>Ерыгин Антон</t>
  </si>
  <si>
    <t>Ерюшкин Леонид</t>
  </si>
  <si>
    <t>Ефанов Алексей</t>
  </si>
  <si>
    <t>Ефаров Данил</t>
  </si>
  <si>
    <t>Ефимов Андрей</t>
  </si>
  <si>
    <t>Ефимов Аркадий</t>
  </si>
  <si>
    <t>Ефимов Владимир</t>
  </si>
  <si>
    <t>Ефимов Глеб</t>
  </si>
  <si>
    <t>Ефимов Даниил</t>
  </si>
  <si>
    <t>Ефимов Денис</t>
  </si>
  <si>
    <t>Ефимов Дмитрий</t>
  </si>
  <si>
    <t>Ефимов Евгений</t>
  </si>
  <si>
    <t>Ефимов Матвей</t>
  </si>
  <si>
    <t>Ефимов Михаил</t>
  </si>
  <si>
    <t>Ефимов Олег</t>
  </si>
  <si>
    <t>Ефременко Егор</t>
  </si>
  <si>
    <t>Балабаново</t>
  </si>
  <si>
    <t>Ефременко Тарас</t>
  </si>
  <si>
    <t>Ефремов Дмитрий</t>
  </si>
  <si>
    <t>Ефремов Килбиэн</t>
  </si>
  <si>
    <t>Сунтар</t>
  </si>
  <si>
    <t>Ефремов Кирилл</t>
  </si>
  <si>
    <t>Ефремов Роман</t>
  </si>
  <si>
    <t>Ехлаков Даниил</t>
  </si>
  <si>
    <t>Жабоев Батыр</t>
  </si>
  <si>
    <t>Жамсаранов Аюша</t>
  </si>
  <si>
    <t>Жамсаранов Батор</t>
  </si>
  <si>
    <t>Жамьянов Алдар</t>
  </si>
  <si>
    <t>Жапов Бато</t>
  </si>
  <si>
    <t>Жапов Жигжит</t>
  </si>
  <si>
    <t>Жаргалов Арья</t>
  </si>
  <si>
    <t>Жариков Арсений</t>
  </si>
  <si>
    <t>Новомосковск</t>
  </si>
  <si>
    <t>Жариков Егоръ</t>
  </si>
  <si>
    <t>Жарков Иван</t>
  </si>
  <si>
    <t>Жарков Никита</t>
  </si>
  <si>
    <t>Жданов Александр</t>
  </si>
  <si>
    <t>Жданов Кирилл</t>
  </si>
  <si>
    <t>Жданов Матвей</t>
  </si>
  <si>
    <t>Жданюк Константин</t>
  </si>
  <si>
    <t>Жеглов Михаил</t>
  </si>
  <si>
    <t>Жегуло Александр</t>
  </si>
  <si>
    <t>Желбанов Алексей</t>
  </si>
  <si>
    <t>Желдашев Салим</t>
  </si>
  <si>
    <t>Желев Роман</t>
  </si>
  <si>
    <t>Железов Илья</t>
  </si>
  <si>
    <t>Желобецкий Сергей</t>
  </si>
  <si>
    <t>Желточенко Архип</t>
  </si>
  <si>
    <t>Желубенков Александр</t>
  </si>
  <si>
    <t>Желубенков Федор</t>
  </si>
  <si>
    <t>Жемалов Даниил</t>
  </si>
  <si>
    <t>Жемгуразов Дамир</t>
  </si>
  <si>
    <t>Жерновой Кирилл</t>
  </si>
  <si>
    <t>Жигалов Глеб</t>
  </si>
  <si>
    <t>Жигалов Дмитрий</t>
  </si>
  <si>
    <t>Жигарев Денис</t>
  </si>
  <si>
    <t>Жигульский Артем</t>
  </si>
  <si>
    <t>Жидейко Александр</t>
  </si>
  <si>
    <t>Жидков Глеб</t>
  </si>
  <si>
    <t>Жидков Илья</t>
  </si>
  <si>
    <t>Жилинскас Антанас</t>
  </si>
  <si>
    <t>Жилкин Владимир</t>
  </si>
  <si>
    <t>Жилко Егор</t>
  </si>
  <si>
    <t>Жиляев Артем</t>
  </si>
  <si>
    <t>Жириков Айдамир</t>
  </si>
  <si>
    <t>Жириков Амурби</t>
  </si>
  <si>
    <t>Жирнов Григорий</t>
  </si>
  <si>
    <t>Жителев Данила</t>
  </si>
  <si>
    <t>Житнюк Антон</t>
  </si>
  <si>
    <t>Житнюк Захар</t>
  </si>
  <si>
    <t>Життеев Дмитрий</t>
  </si>
  <si>
    <t>Жмарев Николай</t>
  </si>
  <si>
    <t>Жогин Павел</t>
  </si>
  <si>
    <t>Жолудев Константин</t>
  </si>
  <si>
    <t>Жуганов Михаил</t>
  </si>
  <si>
    <t>Жуйко Мирон</t>
  </si>
  <si>
    <t>Жук Ярослав</t>
  </si>
  <si>
    <t>Жуков Алексей</t>
  </si>
  <si>
    <t>Жуков Артем</t>
  </si>
  <si>
    <t>Жуков Иван</t>
  </si>
  <si>
    <t>Жуков Константин</t>
  </si>
  <si>
    <t>Жуков Семен</t>
  </si>
  <si>
    <t>Жуковский Роман</t>
  </si>
  <si>
    <t>Жумагул Абай</t>
  </si>
  <si>
    <t>Журабеков Амантур</t>
  </si>
  <si>
    <t>Журавлев Артем</t>
  </si>
  <si>
    <t>Журавлев Владимир</t>
  </si>
  <si>
    <t>Журавлев Демид</t>
  </si>
  <si>
    <t>Журавлев Евгений</t>
  </si>
  <si>
    <t>Журавлев Илья</t>
  </si>
  <si>
    <t>Журавлев Сергей</t>
  </si>
  <si>
    <t>Журенко Денис</t>
  </si>
  <si>
    <t>Малая Неклиновка</t>
  </si>
  <si>
    <t>Журий Игорь</t>
  </si>
  <si>
    <t>Заблоцкий Савелий</t>
  </si>
  <si>
    <t>Заболотный Всеволод</t>
  </si>
  <si>
    <t>Заболотный Кирилл</t>
  </si>
  <si>
    <t>Завадский Валерий</t>
  </si>
  <si>
    <t>Завалишин Максим</t>
  </si>
  <si>
    <t>Заварзин Денис</t>
  </si>
  <si>
    <t>Завгородний Владислав</t>
  </si>
  <si>
    <t>Завгородний Иван</t>
  </si>
  <si>
    <t>Заволокин Богдан</t>
  </si>
  <si>
    <t>Завьялов Владислав</t>
  </si>
  <si>
    <t>Завьялов Вячеслав</t>
  </si>
  <si>
    <t>Загайнов Захар</t>
  </si>
  <si>
    <t>Загвоздин Данила</t>
  </si>
  <si>
    <t>Загонов Павел</t>
  </si>
  <si>
    <t>Загребин Григорий</t>
  </si>
  <si>
    <t>Загурский Владислав</t>
  </si>
  <si>
    <t>Задорожный Виктор</t>
  </si>
  <si>
    <t>Зазулин Артем</t>
  </si>
  <si>
    <t>Заика Юрий</t>
  </si>
  <si>
    <t>Россошь</t>
  </si>
  <si>
    <t>Заикин Алан</t>
  </si>
  <si>
    <t>Заикин Артем</t>
  </si>
  <si>
    <t>Заикин Максим</t>
  </si>
  <si>
    <t>Заитдинов Ринат</t>
  </si>
  <si>
    <t>Зайнагабдинов Данил</t>
  </si>
  <si>
    <t>Зайнашев Эмиль</t>
  </si>
  <si>
    <t>Зайниев Булат</t>
  </si>
  <si>
    <t>Зайнутдинов Магомед</t>
  </si>
  <si>
    <t>Зайнутдинов Магомедшапи</t>
  </si>
  <si>
    <t>Зайцев Андрей</t>
  </si>
  <si>
    <t>Зайцев Егор</t>
  </si>
  <si>
    <t>Зайцев Захар</t>
  </si>
  <si>
    <t>Зайцев Иван</t>
  </si>
  <si>
    <t>Зайцев Игорь</t>
  </si>
  <si>
    <t>Закирзянов Амир</t>
  </si>
  <si>
    <t>Закиров Арслан</t>
  </si>
  <si>
    <t>Закомолдин Руслан</t>
  </si>
  <si>
    <t>Залелетдинов Тамирлан</t>
  </si>
  <si>
    <t>Залозный Юрий</t>
  </si>
  <si>
    <t>Залялеев Артем</t>
  </si>
  <si>
    <t>Замятин Данил</t>
  </si>
  <si>
    <t>Заневский Роман</t>
  </si>
  <si>
    <t>Занкович Кирилл</t>
  </si>
  <si>
    <t>Запашный Артем</t>
  </si>
  <si>
    <t>Запольских Алексей</t>
  </si>
  <si>
    <t>Запорожец Владимир</t>
  </si>
  <si>
    <t>Зарипов Вагит</t>
  </si>
  <si>
    <t>Зарипов Рамиль</t>
  </si>
  <si>
    <t>Кез</t>
  </si>
  <si>
    <t>Заровняев Владислав</t>
  </si>
  <si>
    <t>Заруба Иван</t>
  </si>
  <si>
    <t>Зарубежнов Даниил</t>
  </si>
  <si>
    <t>Зарубин Антон</t>
  </si>
  <si>
    <t>Заря Роман</t>
  </si>
  <si>
    <t>Березовка</t>
  </si>
  <si>
    <t>Захаренков Илья</t>
  </si>
  <si>
    <t>Захаренков Степан</t>
  </si>
  <si>
    <t>Захаров Александр</t>
  </si>
  <si>
    <t>Захаров Арсений</t>
  </si>
  <si>
    <t>Захаров Артем</t>
  </si>
  <si>
    <t>Захаров Егор</t>
  </si>
  <si>
    <t>Захаров Захар</t>
  </si>
  <si>
    <t>Захаров Иван</t>
  </si>
  <si>
    <t>Захаров Марк</t>
  </si>
  <si>
    <t>Захаров Ярослав</t>
  </si>
  <si>
    <t>Зашихин Андрей</t>
  </si>
  <si>
    <t>Зверев Михаил</t>
  </si>
  <si>
    <t>Зверюк Вячеслав</t>
  </si>
  <si>
    <t>Звонков Владимир</t>
  </si>
  <si>
    <t>Згура Николай</t>
  </si>
  <si>
    <t>Здановский Алексей</t>
  </si>
  <si>
    <t>Здобников Александр</t>
  </si>
  <si>
    <t>Зеленев Иван</t>
  </si>
  <si>
    <t>Зеленов Максим</t>
  </si>
  <si>
    <t>Зеленский Василий</t>
  </si>
  <si>
    <t>Зеленый Дмитрий</t>
  </si>
  <si>
    <t>Зелинский Александр</t>
  </si>
  <si>
    <t>Земцов Тимофей</t>
  </si>
  <si>
    <t>Зенин Всеволод</t>
  </si>
  <si>
    <t>Зенченко Захар</t>
  </si>
  <si>
    <t>Зиганшин Вадим</t>
  </si>
  <si>
    <t>Зима Семен</t>
  </si>
  <si>
    <t>Зинин Андрей</t>
  </si>
  <si>
    <t>Зинин Антон</t>
  </si>
  <si>
    <t>Зиновьев Дмитрий</t>
  </si>
  <si>
    <t>Зиновьев Иван</t>
  </si>
  <si>
    <t>Зиновьев Михаил</t>
  </si>
  <si>
    <t>Зиновьев Сергей</t>
  </si>
  <si>
    <t>Зинчук Егор</t>
  </si>
  <si>
    <t>Зиньтяев Валерий</t>
  </si>
  <si>
    <t>Зироян Давид</t>
  </si>
  <si>
    <t>Зиянгареев Амир</t>
  </si>
  <si>
    <t>Злобин Максим</t>
  </si>
  <si>
    <t>Злодеев Иван</t>
  </si>
  <si>
    <t>Золин Илья</t>
  </si>
  <si>
    <t>Золотарев Виталий</t>
  </si>
  <si>
    <t>Золотарев Егор</t>
  </si>
  <si>
    <t>Золотарев Иван</t>
  </si>
  <si>
    <t>Золотарев Кирилл</t>
  </si>
  <si>
    <t>Золототрубов Александр</t>
  </si>
  <si>
    <t>Золотухин Роман</t>
  </si>
  <si>
    <t>Зорилэ Никита</t>
  </si>
  <si>
    <t>Зорин Евгений</t>
  </si>
  <si>
    <t>Зорин Иван</t>
  </si>
  <si>
    <t>Зороастров Петр</t>
  </si>
  <si>
    <t>Зотин Виталий</t>
  </si>
  <si>
    <t>Зотов Александр</t>
  </si>
  <si>
    <t>Зотов Алексей</t>
  </si>
  <si>
    <t>Зотов Вадим</t>
  </si>
  <si>
    <t>Зубарев Виктор</t>
  </si>
  <si>
    <t>Зубехин Андрей</t>
  </si>
  <si>
    <t>Зубехин Олег</t>
  </si>
  <si>
    <t>Зубков Лев</t>
  </si>
  <si>
    <t>Зубов Антон</t>
  </si>
  <si>
    <t>Зубов Иван</t>
  </si>
  <si>
    <t>Зубов Максим</t>
  </si>
  <si>
    <t>Зубов Михаил</t>
  </si>
  <si>
    <t>Орел</t>
  </si>
  <si>
    <t>Орловская область</t>
  </si>
  <si>
    <t>Зубчевский Артем</t>
  </si>
  <si>
    <t>Зудов Семен</t>
  </si>
  <si>
    <t>Зуев Роман</t>
  </si>
  <si>
    <t>Зуев Сергей</t>
  </si>
  <si>
    <t>Зыкин Платон</t>
  </si>
  <si>
    <t>Зыков Евгений</t>
  </si>
  <si>
    <t>Зыков Михаил</t>
  </si>
  <si>
    <t>Зырянов Дмитрий</t>
  </si>
  <si>
    <t>И Александр</t>
  </si>
  <si>
    <t>Ибрагимгаджиев Адам</t>
  </si>
  <si>
    <t>Ибрагимгаджиев Ибрагимгаджи</t>
  </si>
  <si>
    <t>Каспийск</t>
  </si>
  <si>
    <t>Ибрагимов Александр</t>
  </si>
  <si>
    <t>Ибрагимов Йунус</t>
  </si>
  <si>
    <t>Ибрагимов Мурат</t>
  </si>
  <si>
    <t>Ибрагимов Рубин</t>
  </si>
  <si>
    <t>Ибраев Амир</t>
  </si>
  <si>
    <t>Ивазов Идар</t>
  </si>
  <si>
    <t>Иванков Андрей</t>
  </si>
  <si>
    <t>Иванов Александр</t>
  </si>
  <si>
    <t>Иванов Андрей</t>
  </si>
  <si>
    <t>Иванов Василий</t>
  </si>
  <si>
    <t>Иванов Глеб</t>
  </si>
  <si>
    <t>Иванов Дамир</t>
  </si>
  <si>
    <t>Иванов Денис</t>
  </si>
  <si>
    <t>Иванов Евгений</t>
  </si>
  <si>
    <t>Иванов Егор</t>
  </si>
  <si>
    <t>Иванов Емельян</t>
  </si>
  <si>
    <t>Иванов Иван</t>
  </si>
  <si>
    <t>Иванов Леонид</t>
  </si>
  <si>
    <t>Иванов Матвей</t>
  </si>
  <si>
    <t>Иванов Мирослав</t>
  </si>
  <si>
    <t>Иванов Михаил</t>
  </si>
  <si>
    <t>Иванов Никита</t>
  </si>
  <si>
    <t>Иванов Николай</t>
  </si>
  <si>
    <t>Иванов Павел</t>
  </si>
  <si>
    <t>Клин</t>
  </si>
  <si>
    <t>Новобурейский</t>
  </si>
  <si>
    <t>Иванов Петр</t>
  </si>
  <si>
    <t>Покровск</t>
  </si>
  <si>
    <t>Иванов Тимофей</t>
  </si>
  <si>
    <t>Иванов-Ключевский Сергей</t>
  </si>
  <si>
    <t>Ивановский Иван</t>
  </si>
  <si>
    <t>Иванюк Семен</t>
  </si>
  <si>
    <t>Иванютенко Егор</t>
  </si>
  <si>
    <t>Ивачев Роман</t>
  </si>
  <si>
    <t>Ивачёв Роман</t>
  </si>
  <si>
    <t>Ивашечкин Артем</t>
  </si>
  <si>
    <t>Ивашечкин Денис</t>
  </si>
  <si>
    <t>Ивонин Денис</t>
  </si>
  <si>
    <t>Ивченко Виталий</t>
  </si>
  <si>
    <t>Игнатенко Александр</t>
  </si>
  <si>
    <t>Темрюк</t>
  </si>
  <si>
    <t>Игнатьев Яков</t>
  </si>
  <si>
    <t>Игнашев Михаил</t>
  </si>
  <si>
    <t>Игнашев Станислав</t>
  </si>
  <si>
    <t>Игошин Илья</t>
  </si>
  <si>
    <t>Игошин Федор</t>
  </si>
  <si>
    <t>Идимешев Тимофей</t>
  </si>
  <si>
    <t>Идрисов Ранель</t>
  </si>
  <si>
    <t>Буинск</t>
  </si>
  <si>
    <t>Иевков Ярослав</t>
  </si>
  <si>
    <t>Иевлев Александр</t>
  </si>
  <si>
    <t>Измайлов Дамир</t>
  </si>
  <si>
    <t>Измайлов Марат</t>
  </si>
  <si>
    <t>Израйлит Александр</t>
  </si>
  <si>
    <t>Изумрудов Денис</t>
  </si>
  <si>
    <t>Изумрудов Максим</t>
  </si>
  <si>
    <t>Изюмский Михаил</t>
  </si>
  <si>
    <t>Иларионов Тимофей</t>
  </si>
  <si>
    <t>Илларионов Александр</t>
  </si>
  <si>
    <t>Илларионов Лев</t>
  </si>
  <si>
    <t>Илларионов Роман</t>
  </si>
  <si>
    <t>Иллеш Эрвин</t>
  </si>
  <si>
    <t>Ильин Александр</t>
  </si>
  <si>
    <t>Ильин Алексей</t>
  </si>
  <si>
    <t>Ильин Артем</t>
  </si>
  <si>
    <t>Ильин Богдан</t>
  </si>
  <si>
    <t>Ильин Владислав</t>
  </si>
  <si>
    <t>Струнино</t>
  </si>
  <si>
    <t>Печоры</t>
  </si>
  <si>
    <t>Ильин Дмитрий</t>
  </si>
  <si>
    <t>Ильин Константин</t>
  </si>
  <si>
    <t>Ильин Никита</t>
  </si>
  <si>
    <t>Ильин Павел</t>
  </si>
  <si>
    <t>Ильин Тимофей</t>
  </si>
  <si>
    <t>Ильиных Алексей</t>
  </si>
  <si>
    <t>Ильиных Владислав</t>
  </si>
  <si>
    <t>Ильиных Сергей</t>
  </si>
  <si>
    <t>Ильиных Ярослав</t>
  </si>
  <si>
    <t>Ильичев Артем</t>
  </si>
  <si>
    <t>Ильичев Владимир</t>
  </si>
  <si>
    <t>Ильичев Егор</t>
  </si>
  <si>
    <t>Ильичев Илья</t>
  </si>
  <si>
    <t>Ильичев Лев</t>
  </si>
  <si>
    <t>Ильман Тимур</t>
  </si>
  <si>
    <t>Гурьевск</t>
  </si>
  <si>
    <t>Ильчегулов Руслан</t>
  </si>
  <si>
    <t>Ильюхин Григорий</t>
  </si>
  <si>
    <t>Ильюченко Мирон</t>
  </si>
  <si>
    <t>Ильющенко Кузьма</t>
  </si>
  <si>
    <t>Ильясов Искандер</t>
  </si>
  <si>
    <t>Илюхин Матвей</t>
  </si>
  <si>
    <t>Илюшечкин-Александров Александр</t>
  </si>
  <si>
    <t>Имагулов Дмитрий</t>
  </si>
  <si>
    <t>Инюшин Виктор</t>
  </si>
  <si>
    <t>Ионин Марк</t>
  </si>
  <si>
    <t>Ионин Эдуард</t>
  </si>
  <si>
    <t>Иосько Борис</t>
  </si>
  <si>
    <t>Иоффе Михаил</t>
  </si>
  <si>
    <t>Ипатко Дмитрий</t>
  </si>
  <si>
    <t>Ипатов Савелий</t>
  </si>
  <si>
    <t>Глазов</t>
  </si>
  <si>
    <t>Ипполитов Владимир</t>
  </si>
  <si>
    <t>Ипполитов Кирилл</t>
  </si>
  <si>
    <t>Ирицян Гурген</t>
  </si>
  <si>
    <t>Исаев Антон</t>
  </si>
  <si>
    <t>Исаков Владислав</t>
  </si>
  <si>
    <t>Исаков Илья</t>
  </si>
  <si>
    <t>Искакин Максим</t>
  </si>
  <si>
    <t>Искандаров Хусейн</t>
  </si>
  <si>
    <t>Искандаров Шохрук</t>
  </si>
  <si>
    <t>Исламов Аскар</t>
  </si>
  <si>
    <t>Исламов Теймур</t>
  </si>
  <si>
    <t>Исламова Имилия</t>
  </si>
  <si>
    <t>Исмагулов Амир</t>
  </si>
  <si>
    <t>Одинцово</t>
  </si>
  <si>
    <t>Исмагулов Дархан</t>
  </si>
  <si>
    <t>Исмаилов Саъди</t>
  </si>
  <si>
    <t>Исмаилов Хайем</t>
  </si>
  <si>
    <t>Исраелян Арсен</t>
  </si>
  <si>
    <t>Исраелян Тигран</t>
  </si>
  <si>
    <t>Исупов Богдан</t>
  </si>
  <si>
    <t>Исупов Данил</t>
  </si>
  <si>
    <t>Исупов Матвей</t>
  </si>
  <si>
    <t>Исупов Ярослав</t>
  </si>
  <si>
    <t>Исхаков Ильнар</t>
  </si>
  <si>
    <t>Уват</t>
  </si>
  <si>
    <t>Исхаков Линар</t>
  </si>
  <si>
    <t>Иутин Богдан</t>
  </si>
  <si>
    <t>Ишанов Амир</t>
  </si>
  <si>
    <t>Ишкаев Тимур</t>
  </si>
  <si>
    <t>Ишмаев Искандер</t>
  </si>
  <si>
    <t>Ишмухаметов Муслим</t>
  </si>
  <si>
    <t>Ищенко Лев</t>
  </si>
  <si>
    <t>Кабакаев Максим</t>
  </si>
  <si>
    <t>Кабаков Даниил</t>
  </si>
  <si>
    <t>Кабанцов Андрей</t>
  </si>
  <si>
    <t>Кабрера-Писарро Даниэль</t>
  </si>
  <si>
    <t>Солнечногорск</t>
  </si>
  <si>
    <t>Кабуркин Максим</t>
  </si>
  <si>
    <t>Кадирбеков Багаутдин</t>
  </si>
  <si>
    <t>Кадирбеков Саид</t>
  </si>
  <si>
    <t>Кизляр</t>
  </si>
  <si>
    <t>Кадырмаев Эрнест</t>
  </si>
  <si>
    <t>Кадыров Амир</t>
  </si>
  <si>
    <t>Казак Евгений</t>
  </si>
  <si>
    <t>Казаков Алексей</t>
  </si>
  <si>
    <t>Казаков Василий</t>
  </si>
  <si>
    <t>Казаков Владислав</t>
  </si>
  <si>
    <t>Казаков Денис</t>
  </si>
  <si>
    <t>Казаков Никита</t>
  </si>
  <si>
    <t>Казаков Юрий</t>
  </si>
  <si>
    <t>Казанцев Артем</t>
  </si>
  <si>
    <t>Казанцев Матвей</t>
  </si>
  <si>
    <t>Казанцев Никита</t>
  </si>
  <si>
    <t>Казарцев Даниил</t>
  </si>
  <si>
    <t>Казачёк Владислав</t>
  </si>
  <si>
    <t>Казьмин Никита</t>
  </si>
  <si>
    <t>Кайгородов Георгий</t>
  </si>
  <si>
    <t>Кайсин Егор</t>
  </si>
  <si>
    <t>Кайсин Илья</t>
  </si>
  <si>
    <t>Калачев Илья</t>
  </si>
  <si>
    <t>Калачев Павел</t>
  </si>
  <si>
    <t>Калашников Владислав</t>
  </si>
  <si>
    <t>Калганов Максим</t>
  </si>
  <si>
    <t>Калганов Мирон</t>
  </si>
  <si>
    <t>Каледин Григорий</t>
  </si>
  <si>
    <t>Калеев Тимур</t>
  </si>
  <si>
    <t>Каленов Владимир</t>
  </si>
  <si>
    <t>Калимуллин Амир</t>
  </si>
  <si>
    <t>Калимуллин Радель</t>
  </si>
  <si>
    <t>Калинин Артем</t>
  </si>
  <si>
    <t>Калинин Владимир</t>
  </si>
  <si>
    <t>Калинин Макар</t>
  </si>
  <si>
    <t>Калинин Семен</t>
  </si>
  <si>
    <t>Калиниченко Тимур</t>
  </si>
  <si>
    <t>Кальгин Дмитрий</t>
  </si>
  <si>
    <t>Кальницкий Иван</t>
  </si>
  <si>
    <t>Калюжин Роман</t>
  </si>
  <si>
    <t>Калянто Николай</t>
  </si>
  <si>
    <t>Анадырь</t>
  </si>
  <si>
    <t>Чукотский автономный округ</t>
  </si>
  <si>
    <t>Камалов Азамат</t>
  </si>
  <si>
    <t>Камардин Александр</t>
  </si>
  <si>
    <t>Новопавловск</t>
  </si>
  <si>
    <t>Камбиев Инал</t>
  </si>
  <si>
    <t>Каменских Марк</t>
  </si>
  <si>
    <t>Каменщиков Евгений</t>
  </si>
  <si>
    <t>Камышанский Дмитрий</t>
  </si>
  <si>
    <t>Канаев Богдан</t>
  </si>
  <si>
    <t>Канайкин Евгений</t>
  </si>
  <si>
    <t>Канаматов Амар</t>
  </si>
  <si>
    <t>Кандаков Александр</t>
  </si>
  <si>
    <t>Канзычаков Никита</t>
  </si>
  <si>
    <t>Кантаев Кирилл</t>
  </si>
  <si>
    <t>Кануков Урузмаг</t>
  </si>
  <si>
    <t>Канунников Константин</t>
  </si>
  <si>
    <t>Каныгин Даниил</t>
  </si>
  <si>
    <t>Люберцы</t>
  </si>
  <si>
    <t>Капитонов Богдан</t>
  </si>
  <si>
    <t>Вилюйск</t>
  </si>
  <si>
    <t>Капитонов Захар</t>
  </si>
  <si>
    <t>Капитонов Федор</t>
  </si>
  <si>
    <t>Капкин Степан</t>
  </si>
  <si>
    <t>Каплунов Данил</t>
  </si>
  <si>
    <t>Капранов Михаил</t>
  </si>
  <si>
    <t>Капранов Семен</t>
  </si>
  <si>
    <t>Капустин Егор</t>
  </si>
  <si>
    <t>Капустин Станислав</t>
  </si>
  <si>
    <t>Капуткин Кирилл</t>
  </si>
  <si>
    <t>Карабутов Дион</t>
  </si>
  <si>
    <t>Феодосия</t>
  </si>
  <si>
    <t>Караваев Константин</t>
  </si>
  <si>
    <t>Каракешишян Михаил</t>
  </si>
  <si>
    <t>Каракулов Евгений</t>
  </si>
  <si>
    <t>Карамышев Прохор</t>
  </si>
  <si>
    <t>Карамышев Семен</t>
  </si>
  <si>
    <t>Карангин Никита</t>
  </si>
  <si>
    <t>Карандасов Максим</t>
  </si>
  <si>
    <t>Каранфел Евгений</t>
  </si>
  <si>
    <t>Карасенко Александр</t>
  </si>
  <si>
    <t>Карачев Леонид</t>
  </si>
  <si>
    <t>Миасс</t>
  </si>
  <si>
    <t>Карачев Федор</t>
  </si>
  <si>
    <t>Каргаполов Егор</t>
  </si>
  <si>
    <t>Каргин Леонид</t>
  </si>
  <si>
    <t>Карев Иван</t>
  </si>
  <si>
    <t>Михайловск</t>
  </si>
  <si>
    <t>Карев Илья</t>
  </si>
  <si>
    <t>Карелин Алексей</t>
  </si>
  <si>
    <t>Карелов Кирилл</t>
  </si>
  <si>
    <t>Карзюков Станислав</t>
  </si>
  <si>
    <t>Карлаш Захар</t>
  </si>
  <si>
    <t>Карманов Дмитрий</t>
  </si>
  <si>
    <t>Карманцев Владимир</t>
  </si>
  <si>
    <t>Карпанин Игорь</t>
  </si>
  <si>
    <t>Карпенко Вячеслав</t>
  </si>
  <si>
    <t>Карпетов Михаил</t>
  </si>
  <si>
    <t>Карпешин Лев</t>
  </si>
  <si>
    <t>Карпинчик Илья</t>
  </si>
  <si>
    <t>Карпов Дмитрий</t>
  </si>
  <si>
    <t>Карпов Иван</t>
  </si>
  <si>
    <t>Карпов Роман</t>
  </si>
  <si>
    <t>Карпунин Николай</t>
  </si>
  <si>
    <t>Карпушин Иван</t>
  </si>
  <si>
    <t>Карпушин Назар</t>
  </si>
  <si>
    <t>Карташов Андрей</t>
  </si>
  <si>
    <t>Картовенко Дмитрий</t>
  </si>
  <si>
    <t>Карцев Алексей</t>
  </si>
  <si>
    <t>Карчава Ренат</t>
  </si>
  <si>
    <t>Карюков Дмитрий</t>
  </si>
  <si>
    <t>Карюхин Матвей</t>
  </si>
  <si>
    <t>Касимов Савелий</t>
  </si>
  <si>
    <t>Касимовский Мирон</t>
  </si>
  <si>
    <t>Катаев Егор</t>
  </si>
  <si>
    <t>Катаев Михаил</t>
  </si>
  <si>
    <t>Краснообск</t>
  </si>
  <si>
    <t>Катанов Михаил</t>
  </si>
  <si>
    <t>Катков Евгений</t>
  </si>
  <si>
    <t>Катунин Сергей</t>
  </si>
  <si>
    <t>Каулик Алексей</t>
  </si>
  <si>
    <t>Каулик Кирилл</t>
  </si>
  <si>
    <t>Кацман Лев</t>
  </si>
  <si>
    <t>Кацора Владимир</t>
  </si>
  <si>
    <t>Качан Александр</t>
  </si>
  <si>
    <t>Качин Максим</t>
  </si>
  <si>
    <t>Кашарный Владимир</t>
  </si>
  <si>
    <t>Кашибадзе Михаил</t>
  </si>
  <si>
    <t>Кащеев Данила</t>
  </si>
  <si>
    <t>Каяткин Виктор</t>
  </si>
  <si>
    <t>Кварчия Нестор</t>
  </si>
  <si>
    <t>Квасов Владимир</t>
  </si>
  <si>
    <t>Квитко Матвей</t>
  </si>
  <si>
    <t>Кезычев Максим</t>
  </si>
  <si>
    <t>Кекелидзе Константин</t>
  </si>
  <si>
    <t>Келле Роман</t>
  </si>
  <si>
    <t>Келлер Йозеф</t>
  </si>
  <si>
    <t>Германия</t>
  </si>
  <si>
    <t>Кельш Александр</t>
  </si>
  <si>
    <t>Кеменов Иван</t>
  </si>
  <si>
    <t>Керунов Николай</t>
  </si>
  <si>
    <t>Кетов Роман</t>
  </si>
  <si>
    <t>Кешабян Георгий</t>
  </si>
  <si>
    <t>Кешишян Саргис</t>
  </si>
  <si>
    <t>Кибко Роман</t>
  </si>
  <si>
    <t>Киекпаев Артур</t>
  </si>
  <si>
    <t>Акбулак</t>
  </si>
  <si>
    <t>Кижапкин Вадим</t>
  </si>
  <si>
    <t>Кизик Андрей</t>
  </si>
  <si>
    <t>Кизименко Данил</t>
  </si>
  <si>
    <t>Кизимов Савелий</t>
  </si>
  <si>
    <t>Кикбаев Азамат</t>
  </si>
  <si>
    <t>Килеев Иван</t>
  </si>
  <si>
    <t>Ким Вячеслав</t>
  </si>
  <si>
    <t>Ким Константин</t>
  </si>
  <si>
    <t>Преображение</t>
  </si>
  <si>
    <t>Ким Максим</t>
  </si>
  <si>
    <t>Ким Михаил</t>
  </si>
  <si>
    <t>Ким Очир</t>
  </si>
  <si>
    <t>Кирдан Павел</t>
  </si>
  <si>
    <t>Киреев Антон</t>
  </si>
  <si>
    <t>Киреев Максим</t>
  </si>
  <si>
    <t>Кириллов Артем</t>
  </si>
  <si>
    <t>Кириллов Даниил</t>
  </si>
  <si>
    <t>Кириллов Лука</t>
  </si>
  <si>
    <t>Кириллов Максим</t>
  </si>
  <si>
    <t>Кириллов Михаил</t>
  </si>
  <si>
    <t>Кирилов Максим</t>
  </si>
  <si>
    <t>Кирпанев Никита</t>
  </si>
  <si>
    <t>Кирсанов Сергей</t>
  </si>
  <si>
    <t>Киртаев Андрей</t>
  </si>
  <si>
    <t>Кирьянов Дмитрий</t>
  </si>
  <si>
    <t>Кирьянов Игорь</t>
  </si>
  <si>
    <t>Киряков Александр</t>
  </si>
  <si>
    <t>Киселев Андрей</t>
  </si>
  <si>
    <t>Киселев Артем</t>
  </si>
  <si>
    <t>Киселев Вадим</t>
  </si>
  <si>
    <t>Киселев Даниил</t>
  </si>
  <si>
    <t>Киселев Максим</t>
  </si>
  <si>
    <t>Киселев Ольгерд</t>
  </si>
  <si>
    <t>Киселев Павел</t>
  </si>
  <si>
    <t>Киселев Роман</t>
  </si>
  <si>
    <t>Киселев Эдгард</t>
  </si>
  <si>
    <t>Кислицын Богдан</t>
  </si>
  <si>
    <t>Кислов Иван</t>
  </si>
  <si>
    <t>Кистанов Андрей</t>
  </si>
  <si>
    <t>Кихаев Константин</t>
  </si>
  <si>
    <t>Кичайкин Андрей</t>
  </si>
  <si>
    <t>Кичко Захар</t>
  </si>
  <si>
    <t>Классен Леонид</t>
  </si>
  <si>
    <t>Клевцов Иван</t>
  </si>
  <si>
    <t>Клементьев Вадим</t>
  </si>
  <si>
    <t>Клементьев Семен</t>
  </si>
  <si>
    <t>Клепиков Кирилл</t>
  </si>
  <si>
    <t>Клепов Александр</t>
  </si>
  <si>
    <t>Клименко Андрей</t>
  </si>
  <si>
    <t>Клименко Егор</t>
  </si>
  <si>
    <t>Клименко Кирилл</t>
  </si>
  <si>
    <t>Климентьев Марк</t>
  </si>
  <si>
    <t>Климов Кирилл</t>
  </si>
  <si>
    <t>Климов Максим</t>
  </si>
  <si>
    <t>Климов Марк</t>
  </si>
  <si>
    <t>Климов Петр</t>
  </si>
  <si>
    <t>Климович Максим</t>
  </si>
  <si>
    <t>Климушев Серафим</t>
  </si>
  <si>
    <t>Клинков Максим</t>
  </si>
  <si>
    <t>Клинушкин Михаил</t>
  </si>
  <si>
    <t>Клочко Елисей</t>
  </si>
  <si>
    <t>Клочко Никита</t>
  </si>
  <si>
    <t>Клочков Владислав</t>
  </si>
  <si>
    <t>Клочков Дмитрий</t>
  </si>
  <si>
    <t>Клочков Тимофей</t>
  </si>
  <si>
    <t>Клюй Владимир</t>
  </si>
  <si>
    <t>Клюкин Артемий</t>
  </si>
  <si>
    <t>Ключев Константин</t>
  </si>
  <si>
    <t>Ключник Андрей</t>
  </si>
  <si>
    <t>Книжников Сергей</t>
  </si>
  <si>
    <t>Князев Егор</t>
  </si>
  <si>
    <t>Князев Никита</t>
  </si>
  <si>
    <t>Балезино</t>
  </si>
  <si>
    <t>Князев Савелий</t>
  </si>
  <si>
    <t>Кобелев Савелий</t>
  </si>
  <si>
    <t>Кобелев Тимур</t>
  </si>
  <si>
    <t>Пушкино</t>
  </si>
  <si>
    <t>Кобенок Александр</t>
  </si>
  <si>
    <t>Кобзев Олег</t>
  </si>
  <si>
    <t>Кобытов Роман</t>
  </si>
  <si>
    <t>Ковалев Богдан</t>
  </si>
  <si>
    <t>Ковалев Владислав</t>
  </si>
  <si>
    <t>Ковалев Денис</t>
  </si>
  <si>
    <t>Ковалев Михаил</t>
  </si>
  <si>
    <t>Ковалев Николай</t>
  </si>
  <si>
    <t>Ковалев Руслан</t>
  </si>
  <si>
    <t>Ковалев Семен</t>
  </si>
  <si>
    <t>Ковалёв Виталий</t>
  </si>
  <si>
    <t>Ковалевский Алексей</t>
  </si>
  <si>
    <t>Ковалевский Дмитрий</t>
  </si>
  <si>
    <t>Ковалевский Игорь</t>
  </si>
  <si>
    <t>Коваленко Андрей</t>
  </si>
  <si>
    <t>Коваленко Максим</t>
  </si>
  <si>
    <t>Коваль Александр</t>
  </si>
  <si>
    <t>Коваль Игорь</t>
  </si>
  <si>
    <t>Ковальчук Николай</t>
  </si>
  <si>
    <t>Ковенко Павел</t>
  </si>
  <si>
    <t>Коверзнев Михаил</t>
  </si>
  <si>
    <t>Ковзель Данил</t>
  </si>
  <si>
    <t>Ковицин Матвей</t>
  </si>
  <si>
    <t>Ковкель Андрей</t>
  </si>
  <si>
    <t>Ковков Матвей</t>
  </si>
  <si>
    <t>Коврижников Максим</t>
  </si>
  <si>
    <t>Коврижных Артем</t>
  </si>
  <si>
    <t>Ковтун Роберт</t>
  </si>
  <si>
    <t>Когай Виктор</t>
  </si>
  <si>
    <t>Кожемякин Михаил</t>
  </si>
  <si>
    <t>Кожура Александр</t>
  </si>
  <si>
    <t>Кожуховский Дмитрий</t>
  </si>
  <si>
    <t>Ужур</t>
  </si>
  <si>
    <t>Козик Григорий</t>
  </si>
  <si>
    <t>Козин Михаил</t>
  </si>
  <si>
    <t>Козлов Арсений</t>
  </si>
  <si>
    <t>Козлов Валентин</t>
  </si>
  <si>
    <t>Козлов Иван</t>
  </si>
  <si>
    <t>Козлов Илья</t>
  </si>
  <si>
    <t>Козлов Кирилл</t>
  </si>
  <si>
    <t>Козлов Матвей</t>
  </si>
  <si>
    <t>Козлов Олег</t>
  </si>
  <si>
    <t>Козлов Роман</t>
  </si>
  <si>
    <t>Козлов Ярослав</t>
  </si>
  <si>
    <t>Козубенко Юрий</t>
  </si>
  <si>
    <t>Козьминых Глеб</t>
  </si>
  <si>
    <t>Козяков Максим</t>
  </si>
  <si>
    <t>Коков Владислав</t>
  </si>
  <si>
    <t>Коков Инал</t>
  </si>
  <si>
    <t>Кокомов Максим</t>
  </si>
  <si>
    <t>Кокшаров Арсений</t>
  </si>
  <si>
    <t>Колганов Глеб</t>
  </si>
  <si>
    <t>Колданин Ярослав</t>
  </si>
  <si>
    <t>Колданов Амир</t>
  </si>
  <si>
    <t>Колесников Алексей</t>
  </si>
  <si>
    <t>Упорово</t>
  </si>
  <si>
    <t>Колесников Антон</t>
  </si>
  <si>
    <t>Колесников Богдан</t>
  </si>
  <si>
    <t>Колесников Игорь</t>
  </si>
  <si>
    <t>Колесников Лев</t>
  </si>
  <si>
    <t>Колисниченко Иван</t>
  </si>
  <si>
    <t>Колобов Артем</t>
  </si>
  <si>
    <t>Колодиев Алексей</t>
  </si>
  <si>
    <t>Колодко Даниил</t>
  </si>
  <si>
    <t>Колоев Алан</t>
  </si>
  <si>
    <t>Лескен</t>
  </si>
  <si>
    <t>Коломыцев Дмитрий</t>
  </si>
  <si>
    <t>Колосов Вадим</t>
  </si>
  <si>
    <t>Колосов Егор</t>
  </si>
  <si>
    <t>Колошкин Артем</t>
  </si>
  <si>
    <t>Колошкин Никита</t>
  </si>
  <si>
    <t>Колпаков Руслан</t>
  </si>
  <si>
    <t>Колтунов Давид</t>
  </si>
  <si>
    <t>Колхир Вячеслав</t>
  </si>
  <si>
    <t>Колхир Юрий</t>
  </si>
  <si>
    <t>Колчанов Антон</t>
  </si>
  <si>
    <t>Колчин Ярослав</t>
  </si>
  <si>
    <t>Кольцов Кирилл</t>
  </si>
  <si>
    <t>Коляда Евгений</t>
  </si>
  <si>
    <t>Коляда Ярослав</t>
  </si>
  <si>
    <t>Комаров Савелий</t>
  </si>
  <si>
    <t>Комаров Федор</t>
  </si>
  <si>
    <t>Комельгак Владислав</t>
  </si>
  <si>
    <t>Комиссаров Максим</t>
  </si>
  <si>
    <t>Комиссаров Федор</t>
  </si>
  <si>
    <t>Дмитров</t>
  </si>
  <si>
    <t>Комлев Иван</t>
  </si>
  <si>
    <t>Комсулин Сергей</t>
  </si>
  <si>
    <t>Конаныхин Иван</t>
  </si>
  <si>
    <t>Степное</t>
  </si>
  <si>
    <t>Кондаков Матвей</t>
  </si>
  <si>
    <t>Кондратенко Владимир</t>
  </si>
  <si>
    <t>Кондратенко Глеб</t>
  </si>
  <si>
    <t>Тазовский</t>
  </si>
  <si>
    <t>Кондратенко Максим</t>
  </si>
  <si>
    <t>Кондратенко Матвей</t>
  </si>
  <si>
    <t>Кондратенко Сергей</t>
  </si>
  <si>
    <t>Кондратцев Максим</t>
  </si>
  <si>
    <t>Кондратьев Егор</t>
  </si>
  <si>
    <t>Кондратьев Иван</t>
  </si>
  <si>
    <t>Кондратьев Кирилл</t>
  </si>
  <si>
    <t>Кондратьев Михаил</t>
  </si>
  <si>
    <t>Кондратьев Никита</t>
  </si>
  <si>
    <t>Кондратюк Андрей</t>
  </si>
  <si>
    <t>Славянка</t>
  </si>
  <si>
    <t>Кондрашов Станислав</t>
  </si>
  <si>
    <t>Коноваленко Григорий</t>
  </si>
  <si>
    <t>Коноваленков Павел</t>
  </si>
  <si>
    <t>Коновалов Александр</t>
  </si>
  <si>
    <t>Коновалов Алексей</t>
  </si>
  <si>
    <t>Коновалов Егор</t>
  </si>
  <si>
    <t>Коновалов Иван</t>
  </si>
  <si>
    <t>Коновалов Ярослав</t>
  </si>
  <si>
    <t>Коногорский Алексей</t>
  </si>
  <si>
    <t>Конопелько Илья</t>
  </si>
  <si>
    <t>Константинов Георгий</t>
  </si>
  <si>
    <t>Константинов Кирилл</t>
  </si>
  <si>
    <t>Константинов Михаил</t>
  </si>
  <si>
    <t>Конюхов Денис</t>
  </si>
  <si>
    <t>Конюхов Илья</t>
  </si>
  <si>
    <t>Копаница Егор</t>
  </si>
  <si>
    <t>Коптев Александр</t>
  </si>
  <si>
    <t>Коптеев Даниил</t>
  </si>
  <si>
    <t>Коптелов Вячеслав</t>
  </si>
  <si>
    <t>Копылов Алексей</t>
  </si>
  <si>
    <t>Копылов Артем</t>
  </si>
  <si>
    <t>Копылов Глеб</t>
  </si>
  <si>
    <t>Копылов Дмитрий</t>
  </si>
  <si>
    <t>Копырин Андрей</t>
  </si>
  <si>
    <t>Копыркин Матвей</t>
  </si>
  <si>
    <t>Корабельников Александр</t>
  </si>
  <si>
    <t>Кораблин Антон</t>
  </si>
  <si>
    <t>Корень Артемий</t>
  </si>
  <si>
    <t>Корепин Вячеслав</t>
  </si>
  <si>
    <t>Коркин Вячеслав</t>
  </si>
  <si>
    <t>Коркин Семен</t>
  </si>
  <si>
    <t>Кормильцев Александр</t>
  </si>
  <si>
    <t>Новосысоевка</t>
  </si>
  <si>
    <t>Кормильцев Ярослав</t>
  </si>
  <si>
    <t>Корнеев Александр</t>
  </si>
  <si>
    <t>Корнеев Денис</t>
  </si>
  <si>
    <t>Корнеевец Константин</t>
  </si>
  <si>
    <t>Корниенко Даниил</t>
  </si>
  <si>
    <t>Корниенко Роман</t>
  </si>
  <si>
    <t>Корнилин Савелий</t>
  </si>
  <si>
    <t>Корнилов Сергей</t>
  </si>
  <si>
    <t>Коробицын Владимир</t>
  </si>
  <si>
    <t>Коробкин Владислав</t>
  </si>
  <si>
    <t>Коробов Богдан</t>
  </si>
  <si>
    <t>Коровин Дмитрий</t>
  </si>
  <si>
    <t>Корокин Михаил</t>
  </si>
  <si>
    <t>Королев Александр</t>
  </si>
  <si>
    <t>Королев Анатолий</t>
  </si>
  <si>
    <t>Королев Дмитрий</t>
  </si>
  <si>
    <t>Королев Елисей</t>
  </si>
  <si>
    <t>Королев Лев</t>
  </si>
  <si>
    <t>Королев Никита</t>
  </si>
  <si>
    <t>Королев Павел</t>
  </si>
  <si>
    <t>Королев Петр</t>
  </si>
  <si>
    <t>Королев Роман</t>
  </si>
  <si>
    <t>Евпатория</t>
  </si>
  <si>
    <t>Королев Ростислав</t>
  </si>
  <si>
    <t>Королев Семен</t>
  </si>
  <si>
    <t>Королев Степан</t>
  </si>
  <si>
    <t>Королев Тимофей</t>
  </si>
  <si>
    <t>Короплясов Руслан</t>
  </si>
  <si>
    <t>Коротаев Егор</t>
  </si>
  <si>
    <t>Коротков Андрей</t>
  </si>
  <si>
    <t>Коротков Владислав</t>
  </si>
  <si>
    <t>Коротков Даниил</t>
  </si>
  <si>
    <t>Коротков Илья</t>
  </si>
  <si>
    <t>Коротков Кирилл</t>
  </si>
  <si>
    <t>Корсун Михаил</t>
  </si>
  <si>
    <t>Корчагин Павел</t>
  </si>
  <si>
    <t>Корчагин Тимофей</t>
  </si>
  <si>
    <t>Коршунков Сергей</t>
  </si>
  <si>
    <t>Коршунов Александр</t>
  </si>
  <si>
    <t>Коршунов Егор</t>
  </si>
  <si>
    <t>Корюков Алексей</t>
  </si>
  <si>
    <t>Косаткин Данила</t>
  </si>
  <si>
    <t>Коселов Абдужалил</t>
  </si>
  <si>
    <t>Коселов Абдулжалил</t>
  </si>
  <si>
    <t>Коселов Имам-Шамиль</t>
  </si>
  <si>
    <t>Коселов Саид</t>
  </si>
  <si>
    <t>Космачев Иван</t>
  </si>
  <si>
    <t>Косоухов Матвей</t>
  </si>
  <si>
    <t>Луга</t>
  </si>
  <si>
    <t>Костенко Антон</t>
  </si>
  <si>
    <t>Вышестеблиевская</t>
  </si>
  <si>
    <t>Костерев Арсений</t>
  </si>
  <si>
    <t>Косткин Денис</t>
  </si>
  <si>
    <t>Костров Степан</t>
  </si>
  <si>
    <t>Костромин Михаил</t>
  </si>
  <si>
    <t>Костырев Жорж</t>
  </si>
  <si>
    <t>Славгород</t>
  </si>
  <si>
    <t>Костюков Семен</t>
  </si>
  <si>
    <t>Костючик Владимир</t>
  </si>
  <si>
    <t>Костюшко Сергей</t>
  </si>
  <si>
    <t>Костяков Артем</t>
  </si>
  <si>
    <t>Косумов Тимур</t>
  </si>
  <si>
    <t>Кот Тимур</t>
  </si>
  <si>
    <t>Котелев Денис</t>
  </si>
  <si>
    <t>Котов Антон</t>
  </si>
  <si>
    <t>Котов Максим</t>
  </si>
  <si>
    <t>Котов Отто</t>
  </si>
  <si>
    <t>Котов Сергей</t>
  </si>
  <si>
    <t>Котожеков Константин</t>
  </si>
  <si>
    <t>Котолуп Елисей</t>
  </si>
  <si>
    <t>Котюбеев Тимофей</t>
  </si>
  <si>
    <t>Кофанов Александр</t>
  </si>
  <si>
    <t>Кофанов Кирилл</t>
  </si>
  <si>
    <t>Кочегаров Михаил</t>
  </si>
  <si>
    <t>Кочегура Прохор</t>
  </si>
  <si>
    <t>Кочесоков Анур</t>
  </si>
  <si>
    <t>Кочетков Алексей</t>
  </si>
  <si>
    <t>Кочетков Константин</t>
  </si>
  <si>
    <t>Кочетков Максим</t>
  </si>
  <si>
    <t>Кочетов Глеб</t>
  </si>
  <si>
    <t>Кочетов Михаил</t>
  </si>
  <si>
    <t>Семенов</t>
  </si>
  <si>
    <t>Кочетов Никита</t>
  </si>
  <si>
    <t>Кочкарев Артем</t>
  </si>
  <si>
    <t>Кочнев Артем</t>
  </si>
  <si>
    <t>Кочнев Тимофей</t>
  </si>
  <si>
    <t>Кочов Борис</t>
  </si>
  <si>
    <t>Кочура Егор</t>
  </si>
  <si>
    <t>Кочура Михаил</t>
  </si>
  <si>
    <t>Кошелев Даниил</t>
  </si>
  <si>
    <t>Кошелев Матвей</t>
  </si>
  <si>
    <t>Кошелевский Богдан</t>
  </si>
  <si>
    <t>Кошеленко Арсений</t>
  </si>
  <si>
    <t>Кошель Владислав</t>
  </si>
  <si>
    <t>Кошечкин Дмитрий</t>
  </si>
  <si>
    <t>Кошкин Денис</t>
  </si>
  <si>
    <t>Вязьма</t>
  </si>
  <si>
    <t>Кошкин Илья</t>
  </si>
  <si>
    <t>Кошоев Толон</t>
  </si>
  <si>
    <t>Кошолев Матвей</t>
  </si>
  <si>
    <t>Кравец Владислав</t>
  </si>
  <si>
    <t>Кравцов Алексей</t>
  </si>
  <si>
    <t>Кравцов Андрей</t>
  </si>
  <si>
    <t>Кравцов Владимир</t>
  </si>
  <si>
    <t>Кравцов Денис</t>
  </si>
  <si>
    <t>Кравцов Илья</t>
  </si>
  <si>
    <t>Кравцов Тимофей</t>
  </si>
  <si>
    <t>Кравченко Алексей</t>
  </si>
  <si>
    <t>Кравченко Иван</t>
  </si>
  <si>
    <t>Кравченко Игорь</t>
  </si>
  <si>
    <t>Кравченко Лев</t>
  </si>
  <si>
    <t>Кравченко Яромир</t>
  </si>
  <si>
    <t>Кравчук Ростислав</t>
  </si>
  <si>
    <t>Краев Артем</t>
  </si>
  <si>
    <t>Крапивницкий Александр</t>
  </si>
  <si>
    <t>Красавин Кирилл</t>
  </si>
  <si>
    <t>Красавин Михаил</t>
  </si>
  <si>
    <t>Красильников Даниил</t>
  </si>
  <si>
    <t>Красильников Макар</t>
  </si>
  <si>
    <t>Красильников Максим</t>
  </si>
  <si>
    <t>Красильников Михаил</t>
  </si>
  <si>
    <t>Красильщик Давид</t>
  </si>
  <si>
    <t>Красковский Александр</t>
  </si>
  <si>
    <t>Красковский Владимир</t>
  </si>
  <si>
    <t>Краснов Алексей</t>
  </si>
  <si>
    <t>Краснов Илья</t>
  </si>
  <si>
    <t>Краснов Никита</t>
  </si>
  <si>
    <t>Красносельский Степан</t>
  </si>
  <si>
    <t>Краснюков Арсений</t>
  </si>
  <si>
    <t>Крейдин Александр</t>
  </si>
  <si>
    <t>Крейдун Серафим</t>
  </si>
  <si>
    <t>Креминский Никита</t>
  </si>
  <si>
    <t>Кремнев Матвей</t>
  </si>
  <si>
    <t>Крепс Яромир</t>
  </si>
  <si>
    <t>Креслов Тимофей</t>
  </si>
  <si>
    <t>Крестьянинов Александр</t>
  </si>
  <si>
    <t>Крестьянинов Ярослав</t>
  </si>
  <si>
    <t>Кривенков Константин</t>
  </si>
  <si>
    <t>Кривенцев Владислав</t>
  </si>
  <si>
    <t>Кривоногов Александр</t>
  </si>
  <si>
    <t>Кривоногов Виталий</t>
  </si>
  <si>
    <t>Кривоноженков Артем</t>
  </si>
  <si>
    <t>Кривоносов Михаил</t>
  </si>
  <si>
    <t>Кривоусов Владислав</t>
  </si>
  <si>
    <t>Кривошапкин Владимир</t>
  </si>
  <si>
    <t>Кривошапкин Изот</t>
  </si>
  <si>
    <t>Кривошапкин Ян</t>
  </si>
  <si>
    <t>Кривошапов Егор</t>
  </si>
  <si>
    <t>Барышево</t>
  </si>
  <si>
    <t>Кривошеев Вячеслав</t>
  </si>
  <si>
    <t>Кривошеев Кирилл</t>
  </si>
  <si>
    <t>Кривошеев Ярослав</t>
  </si>
  <si>
    <t>Кривченков Глеб</t>
  </si>
  <si>
    <t>Кривякин Даниил</t>
  </si>
  <si>
    <t>Кривякин Иван</t>
  </si>
  <si>
    <t>Кример Энри-Ашер</t>
  </si>
  <si>
    <t>Крист Богдан</t>
  </si>
  <si>
    <t>Криушкин Артем</t>
  </si>
  <si>
    <t>Кричигин Владимир</t>
  </si>
  <si>
    <t>Крот Алексей</t>
  </si>
  <si>
    <t>Крохин Вадим</t>
  </si>
  <si>
    <t>Крощук Иван</t>
  </si>
  <si>
    <t>Кругликов Илья</t>
  </si>
  <si>
    <t>Круглов Дмитрий</t>
  </si>
  <si>
    <t>Крупенько Александр</t>
  </si>
  <si>
    <t>Крупский Руслан</t>
  </si>
  <si>
    <t>Крылов Алексей</t>
  </si>
  <si>
    <t>Крылов Дмитрий</t>
  </si>
  <si>
    <t>Крымцов Гордей</t>
  </si>
  <si>
    <t>Крышкин Дмитрий</t>
  </si>
  <si>
    <t>Крюченко Владислав</t>
  </si>
  <si>
    <t>Крючков Егор</t>
  </si>
  <si>
    <t>Крючков Родион</t>
  </si>
  <si>
    <t>Кряквин Андрей</t>
  </si>
  <si>
    <t>Кубарев Денис</t>
  </si>
  <si>
    <t>Кубаровский Евгений</t>
  </si>
  <si>
    <t>Кубрак Алексей</t>
  </si>
  <si>
    <t>Куваев Константин</t>
  </si>
  <si>
    <t>Кувшинов Артем</t>
  </si>
  <si>
    <t>Кудаев Рустам</t>
  </si>
  <si>
    <t>Кудашев Федор</t>
  </si>
  <si>
    <t>Кудзиев Игорь</t>
  </si>
  <si>
    <t>Грузия</t>
  </si>
  <si>
    <t>Кудрин Ростислав</t>
  </si>
  <si>
    <t>Кудрявцев Алексей</t>
  </si>
  <si>
    <t>Кудрявцев Тимофей</t>
  </si>
  <si>
    <t>Кудряшов Всеволод</t>
  </si>
  <si>
    <t>Кужаков Егор</t>
  </si>
  <si>
    <t>Кузилин Глеб</t>
  </si>
  <si>
    <t>Кузин Артем</t>
  </si>
  <si>
    <t>Скопин</t>
  </si>
  <si>
    <t>Кузин Егор</t>
  </si>
  <si>
    <t>Кузин Захар</t>
  </si>
  <si>
    <t>Кузин Игорь</t>
  </si>
  <si>
    <t>Кузин Максим</t>
  </si>
  <si>
    <t>Кузин Матвей</t>
  </si>
  <si>
    <t>Кузин Тимофей</t>
  </si>
  <si>
    <t>Кузнецов Алексей</t>
  </si>
  <si>
    <t>Кузнецов Андрей</t>
  </si>
  <si>
    <t>Кузнецов Арсений</t>
  </si>
  <si>
    <t>Кузнецов Артем</t>
  </si>
  <si>
    <t>Кузнецов Василий</t>
  </si>
  <si>
    <t>Кузнецов Даниил</t>
  </si>
  <si>
    <t>Кузнецов Егор</t>
  </si>
  <si>
    <t>Кузнецов Иван</t>
  </si>
  <si>
    <t>Кузнецов Илья</t>
  </si>
  <si>
    <t>Кузнецов Кирилл</t>
  </si>
  <si>
    <t>Кузнецов Матвей</t>
  </si>
  <si>
    <t>Кузнецов Никита</t>
  </si>
  <si>
    <t>Кузнецов Роман</t>
  </si>
  <si>
    <t>Кузнецов Степан</t>
  </si>
  <si>
    <t>Кузьменков Максим</t>
  </si>
  <si>
    <t>Кузьмин Александр</t>
  </si>
  <si>
    <t>Кузьмин Арсений</t>
  </si>
  <si>
    <t>Озеры</t>
  </si>
  <si>
    <t>Кузьмин Владимир</t>
  </si>
  <si>
    <t>Кузьмин Вячеслав</t>
  </si>
  <si>
    <t>Тахтамукай</t>
  </si>
  <si>
    <t>Кузьмин Радмир</t>
  </si>
  <si>
    <t>Кузьмич Ян</t>
  </si>
  <si>
    <t>Куимов Матвей</t>
  </si>
  <si>
    <t>Куклин Дмитрий</t>
  </si>
  <si>
    <t>Куколев Александр</t>
  </si>
  <si>
    <t>Кулаженков Егор</t>
  </si>
  <si>
    <t>Кулаженков Сергей</t>
  </si>
  <si>
    <t>Кулаков Арсений</t>
  </si>
  <si>
    <t>Кулаков Владимир</t>
  </si>
  <si>
    <t>Кулаков Степан</t>
  </si>
  <si>
    <t>Кулашев Леонид</t>
  </si>
  <si>
    <t>Кулеш Михаил</t>
  </si>
  <si>
    <t>Кулешов Евгений</t>
  </si>
  <si>
    <t>Кулешов Леонид</t>
  </si>
  <si>
    <t>Кулешов Олег</t>
  </si>
  <si>
    <t>Кулешов Ролан</t>
  </si>
  <si>
    <t>Кулешов Ярослав</t>
  </si>
  <si>
    <t>Куликов Александр</t>
  </si>
  <si>
    <t>Куликов Антон</t>
  </si>
  <si>
    <t>Куликов Данила</t>
  </si>
  <si>
    <t>Куликов Егор</t>
  </si>
  <si>
    <t>Куликов Иван</t>
  </si>
  <si>
    <t>Куликов Илья</t>
  </si>
  <si>
    <t>Куликов Михаил</t>
  </si>
  <si>
    <t>Куликов Станислав</t>
  </si>
  <si>
    <t>Куликов Степан</t>
  </si>
  <si>
    <t>Кулинченко Максим</t>
  </si>
  <si>
    <t>Кулишов Михаил</t>
  </si>
  <si>
    <t>Кулишов Ролан</t>
  </si>
  <si>
    <t>Кульков Роман</t>
  </si>
  <si>
    <t>Кульпяков Андрей</t>
  </si>
  <si>
    <t>Культин Тихон</t>
  </si>
  <si>
    <t>Кунац Георгий</t>
  </si>
  <si>
    <t>Куньшин Сергей</t>
  </si>
  <si>
    <t>Купин Ярослав</t>
  </si>
  <si>
    <t>Куприянов Даниил</t>
  </si>
  <si>
    <t>Куприянов Иван</t>
  </si>
  <si>
    <t>Купряшин Петр</t>
  </si>
  <si>
    <t>Купцов Максим</t>
  </si>
  <si>
    <t>Купцов Марк</t>
  </si>
  <si>
    <t>Купченя Андрей</t>
  </si>
  <si>
    <t>Купшинов Салим</t>
  </si>
  <si>
    <t>Кураев Вадим</t>
  </si>
  <si>
    <t>Курапаткин Владимир</t>
  </si>
  <si>
    <t>Курапов Евгений</t>
  </si>
  <si>
    <t>Олымский</t>
  </si>
  <si>
    <t>Курашков Павел</t>
  </si>
  <si>
    <t>Курашов Егор</t>
  </si>
  <si>
    <t>Курашов Кирилл</t>
  </si>
  <si>
    <t>Курбанов Адель</t>
  </si>
  <si>
    <t>Курбанов Данис</t>
  </si>
  <si>
    <t>Курбанов Тимур</t>
  </si>
  <si>
    <t>Курбасов Алексей</t>
  </si>
  <si>
    <t>Курбасов Иван</t>
  </si>
  <si>
    <t>Курбатов Александр</t>
  </si>
  <si>
    <t>Курбатов Алексей</t>
  </si>
  <si>
    <t>Курганов Ярослав</t>
  </si>
  <si>
    <t>Курдюков Владислав</t>
  </si>
  <si>
    <t>Куренков Артем</t>
  </si>
  <si>
    <t>Куренков Максим</t>
  </si>
  <si>
    <t>Курзаев Богдан</t>
  </si>
  <si>
    <t>Курзаев Данила</t>
  </si>
  <si>
    <t>Курзаев Дмитрий</t>
  </si>
  <si>
    <t>Куриков Родион</t>
  </si>
  <si>
    <t>Куриков Семен</t>
  </si>
  <si>
    <t>Курилов Лев</t>
  </si>
  <si>
    <t>Курицын Иван</t>
  </si>
  <si>
    <t>Куркчян Алишер</t>
  </si>
  <si>
    <t>Курманов Артем</t>
  </si>
  <si>
    <t>Курманов Фархад</t>
  </si>
  <si>
    <t>Курнаков Кирилл</t>
  </si>
  <si>
    <t>Куртигешев Савелий</t>
  </si>
  <si>
    <t>Курьянов Никита</t>
  </si>
  <si>
    <t>Кустанов Даниэль</t>
  </si>
  <si>
    <t>Куташов Гордей</t>
  </si>
  <si>
    <t>Кутдусов Наиль</t>
  </si>
  <si>
    <t>Кутенко Андрей</t>
  </si>
  <si>
    <t>Кутепов Степан</t>
  </si>
  <si>
    <t>Кутлубаев Тамерлан</t>
  </si>
  <si>
    <t>Кутний Владислав</t>
  </si>
  <si>
    <t>Истра</t>
  </si>
  <si>
    <t>Кутов Александр</t>
  </si>
  <si>
    <t>Среднеуральск</t>
  </si>
  <si>
    <t>Кутузов Кирилл</t>
  </si>
  <si>
    <t>Кутырев Дмитрий</t>
  </si>
  <si>
    <t>Куфлиевский Арсений</t>
  </si>
  <si>
    <t>Кухарьков Петр</t>
  </si>
  <si>
    <t>Кучер Роман</t>
  </si>
  <si>
    <t>Кучеренко Арсений</t>
  </si>
  <si>
    <t>Кучерявенко Александр</t>
  </si>
  <si>
    <t>Кучменко Максим</t>
  </si>
  <si>
    <t>Кучуков Алихан</t>
  </si>
  <si>
    <t>Кучуков Зинур</t>
  </si>
  <si>
    <t>Кушу Батыр</t>
  </si>
  <si>
    <t>Кущ Матвей</t>
  </si>
  <si>
    <t>Кылабысов Михаил</t>
  </si>
  <si>
    <t>Лабанов Михаил</t>
  </si>
  <si>
    <t>Лаврик Максим</t>
  </si>
  <si>
    <t>Лаврик Сергей</t>
  </si>
  <si>
    <t>Лаврук Арсений</t>
  </si>
  <si>
    <t>Ленинское</t>
  </si>
  <si>
    <t>Лагуткин Степан</t>
  </si>
  <si>
    <t>Ладаев Прохор</t>
  </si>
  <si>
    <t>Лазарев Александр</t>
  </si>
  <si>
    <t>Лазарев Даниил</t>
  </si>
  <si>
    <t>Лазарев Захар</t>
  </si>
  <si>
    <t>Лазарев Михаил</t>
  </si>
  <si>
    <t>Лазаренко Захар</t>
  </si>
  <si>
    <t>Лазаренко Роман</t>
  </si>
  <si>
    <t>Лазукин Егор</t>
  </si>
  <si>
    <t>Лазукин Илья</t>
  </si>
  <si>
    <t>Лакеев Василий</t>
  </si>
  <si>
    <t>Ламбринов Денис</t>
  </si>
  <si>
    <t>Ланин Александр</t>
  </si>
  <si>
    <t>Лапочкин Игорь</t>
  </si>
  <si>
    <t>Лаптев Вячеслав</t>
  </si>
  <si>
    <t>Лаптев Иван</t>
  </si>
  <si>
    <t>Лаптев Кирилл</t>
  </si>
  <si>
    <t>Сернур</t>
  </si>
  <si>
    <t>Лаптев Макар</t>
  </si>
  <si>
    <t>Лаптий Николай</t>
  </si>
  <si>
    <t>Ларионов Максим</t>
  </si>
  <si>
    <t>Ларионов Никита</t>
  </si>
  <si>
    <t>Ларичев Макар</t>
  </si>
  <si>
    <t>Ларичкин Северьян</t>
  </si>
  <si>
    <t>Ларцев Андрей</t>
  </si>
  <si>
    <t>Ларшин Даниил</t>
  </si>
  <si>
    <t>Латыпов Амир</t>
  </si>
  <si>
    <t>Латыпов Ильсаф</t>
  </si>
  <si>
    <t>Латыпов Илья</t>
  </si>
  <si>
    <t>Латыпов Ильяс</t>
  </si>
  <si>
    <t>Латышев Максим</t>
  </si>
  <si>
    <t>Лашкевич Станислав</t>
  </si>
  <si>
    <t>Лашманов Герман</t>
  </si>
  <si>
    <t>Лебедев Алексей</t>
  </si>
  <si>
    <t>Лебедев Артём</t>
  </si>
  <si>
    <t>Лебедев Артемий</t>
  </si>
  <si>
    <t>Лебедев Богдан</t>
  </si>
  <si>
    <t>Лебедев Вячеслав</t>
  </si>
  <si>
    <t>Лебедев Демьян</t>
  </si>
  <si>
    <t>Лебедев Егор</t>
  </si>
  <si>
    <t>Лебедев Илья</t>
  </si>
  <si>
    <t>Лебедев Матвей</t>
  </si>
  <si>
    <t>Лебедев Сергей</t>
  </si>
  <si>
    <t>Лебедев Станислав</t>
  </si>
  <si>
    <t>Лебедев Тимофей</t>
  </si>
  <si>
    <t>Леванов Михаил</t>
  </si>
  <si>
    <t>Левашов Артем</t>
  </si>
  <si>
    <t>Левильен Глеб</t>
  </si>
  <si>
    <t>Левин Максим</t>
  </si>
  <si>
    <t>Левин Матвей</t>
  </si>
  <si>
    <t>Левин Михаэль</t>
  </si>
  <si>
    <t>Левицкий Денис</t>
  </si>
  <si>
    <t>Левушкин Михаил</t>
  </si>
  <si>
    <t>Левченко Евгений</t>
  </si>
  <si>
    <t>Левченко Никита</t>
  </si>
  <si>
    <t>Левченко Семен</t>
  </si>
  <si>
    <t>Левшук Андрей</t>
  </si>
  <si>
    <t>Легкий Валентин</t>
  </si>
  <si>
    <t>Легкий Максим</t>
  </si>
  <si>
    <t>Легостаев Богдан</t>
  </si>
  <si>
    <t>Крымск</t>
  </si>
  <si>
    <t>Легостаев Влад</t>
  </si>
  <si>
    <t>Легун Богдан</t>
  </si>
  <si>
    <t>Лейковский Глеб</t>
  </si>
  <si>
    <t>Лекомцев Павел</t>
  </si>
  <si>
    <t>Лельчук Денис</t>
  </si>
  <si>
    <t>Лемеш Юрий</t>
  </si>
  <si>
    <t>Лемешевский Дмитрий</t>
  </si>
  <si>
    <t>Лемко Даниил</t>
  </si>
  <si>
    <t>Ленец Даниил</t>
  </si>
  <si>
    <t>Леоненко Никита</t>
  </si>
  <si>
    <t>Леонов Иван</t>
  </si>
  <si>
    <t>Леонов Михаил</t>
  </si>
  <si>
    <t>Леонтьев Глеб</t>
  </si>
  <si>
    <t>Леонтьев Динар</t>
  </si>
  <si>
    <t>Лернер Роман</t>
  </si>
  <si>
    <t>Лесов Иван</t>
  </si>
  <si>
    <t>Летуновский Михаил</t>
  </si>
  <si>
    <t>Леухин Степан</t>
  </si>
  <si>
    <t>Колпашево</t>
  </si>
  <si>
    <t>Леушин Вадим</t>
  </si>
  <si>
    <t>Лехер Георг</t>
  </si>
  <si>
    <t>Лещев Михаил</t>
  </si>
  <si>
    <t>Лещенко Дамир</t>
  </si>
  <si>
    <t>Ливенцов Алексей</t>
  </si>
  <si>
    <t>Лимбах Никита</t>
  </si>
  <si>
    <t>Линев Павел</t>
  </si>
  <si>
    <t>Липаткин Александр</t>
  </si>
  <si>
    <t>Липский Даниил</t>
  </si>
  <si>
    <t>Лисеев Михаил</t>
  </si>
  <si>
    <t>Лисич Илья</t>
  </si>
  <si>
    <t>Лисненко Артем</t>
  </si>
  <si>
    <t>Лисов Сергей</t>
  </si>
  <si>
    <t>Листков Яромир</t>
  </si>
  <si>
    <t>Литвиненко Михаил</t>
  </si>
  <si>
    <t>Литвинов Глеб</t>
  </si>
  <si>
    <t>Литовченко Константин</t>
  </si>
  <si>
    <t>Лихобаба Александр</t>
  </si>
  <si>
    <t>Лихобабин Алексей</t>
  </si>
  <si>
    <t>Лияскин Сергей</t>
  </si>
  <si>
    <t>Лобанов Игорь</t>
  </si>
  <si>
    <t>Лобанов Леонид</t>
  </si>
  <si>
    <t>Лобанов Роман</t>
  </si>
  <si>
    <t>Лобовиков Артем</t>
  </si>
  <si>
    <t>Лобовиков Юрий</t>
  </si>
  <si>
    <t>Ловчий Евгений</t>
  </si>
  <si>
    <t>Ловягин Дмитрий</t>
  </si>
  <si>
    <t>Логвинов Антон</t>
  </si>
  <si>
    <t>Логинов Егор</t>
  </si>
  <si>
    <t>Логинов Максим</t>
  </si>
  <si>
    <t>Логинов Федор</t>
  </si>
  <si>
    <t>Логошко Глеб</t>
  </si>
  <si>
    <t>Логунов Илья</t>
  </si>
  <si>
    <t>Ложков Алексей</t>
  </si>
  <si>
    <t>Лойко Максим</t>
  </si>
  <si>
    <t>Локшин Семен</t>
  </si>
  <si>
    <t>Лоос Александр</t>
  </si>
  <si>
    <t>Лопатин Игорь</t>
  </si>
  <si>
    <t>Лопатин Матвей</t>
  </si>
  <si>
    <t>Лопатин Михаил</t>
  </si>
  <si>
    <t>Лопин Арсений</t>
  </si>
  <si>
    <t>Лопухин Дмитрий</t>
  </si>
  <si>
    <t>Лохов Александр</t>
  </si>
  <si>
    <t>Лоцманков Дмитрий</t>
  </si>
  <si>
    <t>Лошкин Максим</t>
  </si>
  <si>
    <t>Косиха</t>
  </si>
  <si>
    <t>Лубинский Даниил</t>
  </si>
  <si>
    <t>Лузянин Ярослав</t>
  </si>
  <si>
    <t>Лукашевич Денис</t>
  </si>
  <si>
    <t>Лукашевич Захар</t>
  </si>
  <si>
    <t>Лукашенко Александр</t>
  </si>
  <si>
    <t>Лукин Алексей</t>
  </si>
  <si>
    <t>Луковкин Николай</t>
  </si>
  <si>
    <t>Луконин Ярослав</t>
  </si>
  <si>
    <t>Лукьянов Ярослав</t>
  </si>
  <si>
    <t>Лунев Даниил</t>
  </si>
  <si>
    <t>Лунин Олег</t>
  </si>
  <si>
    <t>Луппа Вадим</t>
  </si>
  <si>
    <t>Луппа Евгений</t>
  </si>
  <si>
    <t>Луппа Станислав</t>
  </si>
  <si>
    <t>Луста Семён</t>
  </si>
  <si>
    <t>Лучанинов Илья</t>
  </si>
  <si>
    <t>Лучкин Иван</t>
  </si>
  <si>
    <t>Лучко Роман</t>
  </si>
  <si>
    <t>Ясиноватая</t>
  </si>
  <si>
    <t>Лучников Артем</t>
  </si>
  <si>
    <t>Лушников Егор</t>
  </si>
  <si>
    <t>Лыбин Михаил</t>
  </si>
  <si>
    <t>Лымарь Леонид</t>
  </si>
  <si>
    <t>Лысаковский Роман</t>
  </si>
  <si>
    <t>Лысенко Егор</t>
  </si>
  <si>
    <t>Лысенков Денис</t>
  </si>
  <si>
    <t>Лысов Денис</t>
  </si>
  <si>
    <t>Лытко Леонид</t>
  </si>
  <si>
    <t>Лычагин Егор</t>
  </si>
  <si>
    <t>Львов Ярослав</t>
  </si>
  <si>
    <t>Любенков Аким</t>
  </si>
  <si>
    <t>Любишкин Сергей</t>
  </si>
  <si>
    <t>Люкшин Михаил</t>
  </si>
  <si>
    <t>Ляляев Иван</t>
  </si>
  <si>
    <t>Лямин Степан</t>
  </si>
  <si>
    <t>Ляпин Алексей</t>
  </si>
  <si>
    <t>Ляпкин Лев</t>
  </si>
  <si>
    <t>Ляхов Максим</t>
  </si>
  <si>
    <t>Ляшенко Виталий</t>
  </si>
  <si>
    <t>Ляшенко Ярослав</t>
  </si>
  <si>
    <t>Мавлеев Равиль</t>
  </si>
  <si>
    <t>Мавликаев Артем</t>
  </si>
  <si>
    <t>Маврин Дмитрий</t>
  </si>
  <si>
    <t>Магдеев Даниэль</t>
  </si>
  <si>
    <t>Магомедов Ахмед</t>
  </si>
  <si>
    <t>Магомедов Григорий</t>
  </si>
  <si>
    <t>Магомедов Магомед</t>
  </si>
  <si>
    <t>Бабаюрт</t>
  </si>
  <si>
    <t>Магомедов Михаил</t>
  </si>
  <si>
    <t>Магуев Сайгид</t>
  </si>
  <si>
    <t>Мадагаев Александр</t>
  </si>
  <si>
    <t>Мадан Сергей</t>
  </si>
  <si>
    <t>Мажников Ярослав</t>
  </si>
  <si>
    <t>Волжский</t>
  </si>
  <si>
    <t>Мазеев Юрий</t>
  </si>
  <si>
    <t>Мазенков Егор</t>
  </si>
  <si>
    <t>Мазепин Никита</t>
  </si>
  <si>
    <t>Мазур Егор</t>
  </si>
  <si>
    <t>Мазур Иван</t>
  </si>
  <si>
    <t>Мазурин Лев</t>
  </si>
  <si>
    <t>Маиор Виктор</t>
  </si>
  <si>
    <t>Майер Игорь</t>
  </si>
  <si>
    <t>Майер Рафаэль</t>
  </si>
  <si>
    <t>Макаревич Артем</t>
  </si>
  <si>
    <t>Макаренко Виталий</t>
  </si>
  <si>
    <t>Макаренко Егор</t>
  </si>
  <si>
    <t>Макаров Артем</t>
  </si>
  <si>
    <t>Макаров Владислав</t>
  </si>
  <si>
    <t>Макаров Вячеслав</t>
  </si>
  <si>
    <t>Макаров Григорий</t>
  </si>
  <si>
    <t>Макаров Захар</t>
  </si>
  <si>
    <t>Макаров Кирилл</t>
  </si>
  <si>
    <t>Макаров Макар</t>
  </si>
  <si>
    <t>Макаров Михаил</t>
  </si>
  <si>
    <t>Макаров Николай</t>
  </si>
  <si>
    <t>Макаров Савелий</t>
  </si>
  <si>
    <t>Макеев Александр</t>
  </si>
  <si>
    <t>Макеев Денис</t>
  </si>
  <si>
    <t>Макиенко Григорий</t>
  </si>
  <si>
    <t>Макоян Георгий</t>
  </si>
  <si>
    <t>Максименко Иван</t>
  </si>
  <si>
    <t>Максименко Олег</t>
  </si>
  <si>
    <t>Максименко Савва</t>
  </si>
  <si>
    <t>Максимов Георгий</t>
  </si>
  <si>
    <t>Максимов Денис</t>
  </si>
  <si>
    <t>Максимов Семён</t>
  </si>
  <si>
    <t>Максимов Ярослав</t>
  </si>
  <si>
    <t>Маланин Тимур</t>
  </si>
  <si>
    <t>Малафеев Василий</t>
  </si>
  <si>
    <t>Малахов Максим</t>
  </si>
  <si>
    <t>Малахов Павел</t>
  </si>
  <si>
    <t>Малдзигати Алан</t>
  </si>
  <si>
    <t>Маликов Георгий</t>
  </si>
  <si>
    <t>Маликов Матвей</t>
  </si>
  <si>
    <t>Малинин Андрей</t>
  </si>
  <si>
    <t>Малинин Даниил</t>
  </si>
  <si>
    <t>Малинин Николай</t>
  </si>
  <si>
    <t>Малиновский Викентий</t>
  </si>
  <si>
    <t>Малиновский Михаил</t>
  </si>
  <si>
    <t>Малинский Владимир</t>
  </si>
  <si>
    <t>Малков Александр</t>
  </si>
  <si>
    <t>Малов Егор</t>
  </si>
  <si>
    <t>Малов Ярослав</t>
  </si>
  <si>
    <t>Малый Виктор</t>
  </si>
  <si>
    <t>Малышев Владимир</t>
  </si>
  <si>
    <t>Малышев Емельян</t>
  </si>
  <si>
    <t>Малышев Константин</t>
  </si>
  <si>
    <t>Малышев Марк</t>
  </si>
  <si>
    <t>Малышев Петр</t>
  </si>
  <si>
    <t>Мальгин Виктор</t>
  </si>
  <si>
    <t>Малько Алексей</t>
  </si>
  <si>
    <t>Мальцев Александр</t>
  </si>
  <si>
    <t>Мальцев Захар</t>
  </si>
  <si>
    <t>Мальцев Леонид</t>
  </si>
  <si>
    <t>Мальцев Роман</t>
  </si>
  <si>
    <t>Мальчуков Тимур</t>
  </si>
  <si>
    <t>Малякин Максим</t>
  </si>
  <si>
    <t>Маляров Роман</t>
  </si>
  <si>
    <t>Мамаев Ислам</t>
  </si>
  <si>
    <t>Мамека Арсений</t>
  </si>
  <si>
    <t>Маменко Григорий</t>
  </si>
  <si>
    <t>Маметбакиев Тимур</t>
  </si>
  <si>
    <t>Мамзиков Никита</t>
  </si>
  <si>
    <t>Мамижев Ибрагим</t>
  </si>
  <si>
    <t>Мамлин Тимофей</t>
  </si>
  <si>
    <t>Мамонтов Александр</t>
  </si>
  <si>
    <t>Манаков Евгений</t>
  </si>
  <si>
    <t>Манаков Николай</t>
  </si>
  <si>
    <t>Мананков Матвей</t>
  </si>
  <si>
    <t>Мангасаров Михаил</t>
  </si>
  <si>
    <t>Мангов Сергей</t>
  </si>
  <si>
    <t>Мангутов Сабир</t>
  </si>
  <si>
    <t>Манеев Трофим</t>
  </si>
  <si>
    <t>Маненков Кирилл</t>
  </si>
  <si>
    <t>Мансуров Виктор</t>
  </si>
  <si>
    <t>Мантуленко Александр</t>
  </si>
  <si>
    <t>Мантуров Сергей</t>
  </si>
  <si>
    <t>Мануковский Матвей</t>
  </si>
  <si>
    <t>Манукол Матвей</t>
  </si>
  <si>
    <t>Выселки</t>
  </si>
  <si>
    <t>Манукян Эрик</t>
  </si>
  <si>
    <t>Маньков Макар</t>
  </si>
  <si>
    <t>Маргавкин Марк</t>
  </si>
  <si>
    <t>Мареев Александр</t>
  </si>
  <si>
    <t>Марейчев Александр</t>
  </si>
  <si>
    <t>Маренков Тимофей</t>
  </si>
  <si>
    <t>Мариев Иван</t>
  </si>
  <si>
    <t>Марикуца Роман</t>
  </si>
  <si>
    <t>Маркелов Александр</t>
  </si>
  <si>
    <t>Маркин Егор</t>
  </si>
  <si>
    <t>Марков Григорий</t>
  </si>
  <si>
    <t>Марков Николай</t>
  </si>
  <si>
    <t>Марковский Борис</t>
  </si>
  <si>
    <t>Мартин Матвей</t>
  </si>
  <si>
    <t>Мартыненко Матвей</t>
  </si>
  <si>
    <t>Мартынов Максим</t>
  </si>
  <si>
    <t>Мартынов Мирослав</t>
  </si>
  <si>
    <t>Мартынюк Игорь</t>
  </si>
  <si>
    <t>Мартьянов Егор</t>
  </si>
  <si>
    <t>Мартюшев Артем</t>
  </si>
  <si>
    <t>Марцеха Михаил</t>
  </si>
  <si>
    <t>Марченко Алексей</t>
  </si>
  <si>
    <t>Марченко Дмитрий</t>
  </si>
  <si>
    <t>Марченко Егор</t>
  </si>
  <si>
    <t>Марченко Руслан</t>
  </si>
  <si>
    <t>Марчук Алексей</t>
  </si>
  <si>
    <t>Маршал Владимир</t>
  </si>
  <si>
    <t>Маршенин Степан</t>
  </si>
  <si>
    <t>Марьин Артем</t>
  </si>
  <si>
    <t>Марьин Павел</t>
  </si>
  <si>
    <t>Масаков Артемий</t>
  </si>
  <si>
    <t>Маслеев Даниил</t>
  </si>
  <si>
    <t>Маслий Дмитрий</t>
  </si>
  <si>
    <t>Маслий Илья</t>
  </si>
  <si>
    <t>Маслов Максим</t>
  </si>
  <si>
    <t>Масловский Андрей</t>
  </si>
  <si>
    <t>Масловский Роман</t>
  </si>
  <si>
    <t>Масовер Андрей</t>
  </si>
  <si>
    <t>Матвеев Алексей</t>
  </si>
  <si>
    <t>Гороховец</t>
  </si>
  <si>
    <t>Матвеев Иван</t>
  </si>
  <si>
    <t>Матвеев Игорь</t>
  </si>
  <si>
    <t>Матвейчук Роман</t>
  </si>
  <si>
    <t>Матиос Василий</t>
  </si>
  <si>
    <t>Матюнин Макар</t>
  </si>
  <si>
    <t>Матюнов Андрей</t>
  </si>
  <si>
    <t>Матюшин Адам</t>
  </si>
  <si>
    <t>Матюшин Андрей</t>
  </si>
  <si>
    <t>Матюшин Эльдар</t>
  </si>
  <si>
    <t>Матющенко Иван</t>
  </si>
  <si>
    <t>Махаев Олег</t>
  </si>
  <si>
    <t>Махалов Антон</t>
  </si>
  <si>
    <t>Махамеджанов Никита</t>
  </si>
  <si>
    <t>Уразово</t>
  </si>
  <si>
    <t>Махмутов Тимур</t>
  </si>
  <si>
    <t>Мацко Назар</t>
  </si>
  <si>
    <t>Машкин Илья</t>
  </si>
  <si>
    <t>Машкин Семен</t>
  </si>
  <si>
    <t>Машненков Савелий</t>
  </si>
  <si>
    <t>Машовец Антон</t>
  </si>
  <si>
    <t>Машуков Елисей</t>
  </si>
  <si>
    <t>Мащенко Аркадий</t>
  </si>
  <si>
    <t>Медведев Данил</t>
  </si>
  <si>
    <t>Медведев Денис</t>
  </si>
  <si>
    <t>Медведев Егор</t>
  </si>
  <si>
    <t>Медведев Илья</t>
  </si>
  <si>
    <t>Медведев Михаил</t>
  </si>
  <si>
    <t>Медведев Павел</t>
  </si>
  <si>
    <t>Медведев Сергей</t>
  </si>
  <si>
    <t>Медведев Тимур</t>
  </si>
  <si>
    <t>Медведовский Андрей</t>
  </si>
  <si>
    <t>Медведский Кирилл</t>
  </si>
  <si>
    <t>Медянцев Илья</t>
  </si>
  <si>
    <t>Межурецкий Евгений</t>
  </si>
  <si>
    <t>Мезенцев Макар</t>
  </si>
  <si>
    <t>Мезенцев Степан</t>
  </si>
  <si>
    <t>Мелентьев Матвей</t>
  </si>
  <si>
    <t>Юрьев-Польский</t>
  </si>
  <si>
    <t>Мелехов Егор</t>
  </si>
  <si>
    <t>Мелешко Павел</t>
  </si>
  <si>
    <t>Мелин Андрей</t>
  </si>
  <si>
    <t>Мелкозеров Анатолий</t>
  </si>
  <si>
    <t>Мелкозеров Иван</t>
  </si>
  <si>
    <t>Мелкомуков Александр</t>
  </si>
  <si>
    <t>Мелконян Мартин</t>
  </si>
  <si>
    <t>Мелкуев Семен</t>
  </si>
  <si>
    <t>Мельник Константин</t>
  </si>
  <si>
    <t>Мельников Александр</t>
  </si>
  <si>
    <t>Мельников Владислав</t>
  </si>
  <si>
    <t>Мельников Даниил</t>
  </si>
  <si>
    <t>Мельников Егор</t>
  </si>
  <si>
    <t>Мельников Николай</t>
  </si>
  <si>
    <t>Мельников Платон</t>
  </si>
  <si>
    <t>Мельников Роман</t>
  </si>
  <si>
    <t>Мельничук Никита</t>
  </si>
  <si>
    <t>Мельчаков Кирилл</t>
  </si>
  <si>
    <t>Железногорск</t>
  </si>
  <si>
    <t>Менгель Александр</t>
  </si>
  <si>
    <t>Менжиков Аюр-Зана</t>
  </si>
  <si>
    <t>Менжинский Марк</t>
  </si>
  <si>
    <t>Малое Видное</t>
  </si>
  <si>
    <t>Менжинский Ярослав</t>
  </si>
  <si>
    <t>Меньшиков Артём</t>
  </si>
  <si>
    <t>Меньшиков Лев</t>
  </si>
  <si>
    <t>Меньшиков Марк</t>
  </si>
  <si>
    <t>Мерзликин Тарас</t>
  </si>
  <si>
    <t>Меркулов Дмитрий</t>
  </si>
  <si>
    <t>Меркулов Лев</t>
  </si>
  <si>
    <t>Ростов</t>
  </si>
  <si>
    <t>Мерлушкин Максим</t>
  </si>
  <si>
    <t>Местников Айсен</t>
  </si>
  <si>
    <t>Метальников Тимофей</t>
  </si>
  <si>
    <t>Метелев Кирилл</t>
  </si>
  <si>
    <t>Меховников Дмитрий</t>
  </si>
  <si>
    <t>Мещеряков Артем</t>
  </si>
  <si>
    <t>Микаэлян Карен</t>
  </si>
  <si>
    <t>Милашич Владимир</t>
  </si>
  <si>
    <t>Миленков Руслан</t>
  </si>
  <si>
    <t>Миленький Илья</t>
  </si>
  <si>
    <t>Миленький Лев</t>
  </si>
  <si>
    <t>Милицкий Петр</t>
  </si>
  <si>
    <t>Миличенко Вячеслав</t>
  </si>
  <si>
    <t>Миллер Данил</t>
  </si>
  <si>
    <t>Милоенков Дмитрий</t>
  </si>
  <si>
    <t>Милушкин Евгений</t>
  </si>
  <si>
    <t>Минаев Иван</t>
  </si>
  <si>
    <t>Минасян Демид</t>
  </si>
  <si>
    <t>Мингазетдинов Константин</t>
  </si>
  <si>
    <t>Мингазов Давид</t>
  </si>
  <si>
    <t>Мингазов Хайдар</t>
  </si>
  <si>
    <t>Миндубаев Амир</t>
  </si>
  <si>
    <t>Минеев Евгений</t>
  </si>
  <si>
    <t>Миниханов Рустам</t>
  </si>
  <si>
    <t>Минич Дарий</t>
  </si>
  <si>
    <t>Колтуши</t>
  </si>
  <si>
    <t>Минуллин Тимур</t>
  </si>
  <si>
    <t>Минченко Евгений</t>
  </si>
  <si>
    <t>Минченко Сергей</t>
  </si>
  <si>
    <t>Джанкой</t>
  </si>
  <si>
    <t>Миняев Кирилл</t>
  </si>
  <si>
    <t>Мирзаханов Халидбег</t>
  </si>
  <si>
    <t>Мирзегалямов Дамир</t>
  </si>
  <si>
    <t>Мирзоян Давид</t>
  </si>
  <si>
    <t>Мироненко Ярослав</t>
  </si>
  <si>
    <t>Миронов Артем</t>
  </si>
  <si>
    <t>Миронов Владимир</t>
  </si>
  <si>
    <t>Миронов Дмитрий</t>
  </si>
  <si>
    <t>Миронов Егор</t>
  </si>
  <si>
    <t>Миронов Павел</t>
  </si>
  <si>
    <t>Миронов Роман</t>
  </si>
  <si>
    <t>Мирошин Матвей</t>
  </si>
  <si>
    <t>Мирошник Иван</t>
  </si>
  <si>
    <t>Мирошник Илья</t>
  </si>
  <si>
    <t>Мирошниченко Андрей</t>
  </si>
  <si>
    <t>Мирошниченко Михаил</t>
  </si>
  <si>
    <t>Мирошниченко Сергей</t>
  </si>
  <si>
    <t>Мирсеидов Михаил</t>
  </si>
  <si>
    <t>Мирчук Роман</t>
  </si>
  <si>
    <t>Мислер Константин</t>
  </si>
  <si>
    <t>Мисюра Артем</t>
  </si>
  <si>
    <t>Мисюревич Максим</t>
  </si>
  <si>
    <t>Мариуполь</t>
  </si>
  <si>
    <t>Митин Александр</t>
  </si>
  <si>
    <t>Митрофанов Александр</t>
  </si>
  <si>
    <t>Митрофанов Илья</t>
  </si>
  <si>
    <t>Митрохин Кирилл</t>
  </si>
  <si>
    <t>Митюкевич Дмитрий</t>
  </si>
  <si>
    <t>Митюхин Никита</t>
  </si>
  <si>
    <t>Михайленко Кирилл</t>
  </si>
  <si>
    <t>Михайлик Дмитрий</t>
  </si>
  <si>
    <t>Михайлов Александр</t>
  </si>
  <si>
    <t>Михайлов Альберт</t>
  </si>
  <si>
    <t>Михайлов Андрей</t>
  </si>
  <si>
    <t>Михайлов Артем</t>
  </si>
  <si>
    <t>Михайлов Василий</t>
  </si>
  <si>
    <t>Михайлов Владислав</t>
  </si>
  <si>
    <t>Михайлов Влас</t>
  </si>
  <si>
    <t>Михайлов Данила</t>
  </si>
  <si>
    <t>Боровск</t>
  </si>
  <si>
    <t>Михайлов Кирилл</t>
  </si>
  <si>
    <t>Михайлов Максим</t>
  </si>
  <si>
    <t>Михайлов Никита</t>
  </si>
  <si>
    <t>Михайлов Николай</t>
  </si>
  <si>
    <t>Киренск</t>
  </si>
  <si>
    <t>Михайлов Платон</t>
  </si>
  <si>
    <t>Михайлов Роман</t>
  </si>
  <si>
    <t>Михалев Глеб</t>
  </si>
  <si>
    <t>Михалев Кирилл</t>
  </si>
  <si>
    <t>Михалев Ярослав</t>
  </si>
  <si>
    <t>Михалин Владимир</t>
  </si>
  <si>
    <t>Михалко Владимир</t>
  </si>
  <si>
    <t>Михеев Тимофей</t>
  </si>
  <si>
    <t>Мичков Андрей</t>
  </si>
  <si>
    <t>Мишарин Андрей</t>
  </si>
  <si>
    <t>Мишуков Михаил</t>
  </si>
  <si>
    <t>Мищенко Артур</t>
  </si>
  <si>
    <t>Мищенко Марк</t>
  </si>
  <si>
    <t>Мищенко Михаил</t>
  </si>
  <si>
    <t>Мкртчян Арман</t>
  </si>
  <si>
    <t>Млинарж Алексей</t>
  </si>
  <si>
    <t>Млинарж Игорь</t>
  </si>
  <si>
    <t>Мнацаканян Альберт</t>
  </si>
  <si>
    <t>Успенское</t>
  </si>
  <si>
    <t>Мнацаканян Давид</t>
  </si>
  <si>
    <t>Мовсисян Карен</t>
  </si>
  <si>
    <t>Модестов Кирилл</t>
  </si>
  <si>
    <t>Можайкин Артем</t>
  </si>
  <si>
    <t>Мозгалев Дмитрий</t>
  </si>
  <si>
    <t>Моисеев Игнатий</t>
  </si>
  <si>
    <t>Мойсейко Дмитрий</t>
  </si>
  <si>
    <t>Мокиенко Семен</t>
  </si>
  <si>
    <t>Молодцов Егор</t>
  </si>
  <si>
    <t>Молодых Андрей</t>
  </si>
  <si>
    <t>Молоков Артем</t>
  </si>
  <si>
    <t>Молоков Егор</t>
  </si>
  <si>
    <t>Молоков Михаил</t>
  </si>
  <si>
    <t>Молочников Даниил</t>
  </si>
  <si>
    <t>Молчанов Дмитрий</t>
  </si>
  <si>
    <t>Молчанов Егор</t>
  </si>
  <si>
    <t>Молчанов Илья</t>
  </si>
  <si>
    <t>Монгуш Маадыр</t>
  </si>
  <si>
    <t>Морачевский Андрей</t>
  </si>
  <si>
    <t>Моргачев Артем</t>
  </si>
  <si>
    <t>Мордухович Александр</t>
  </si>
  <si>
    <t>Морев Вадим</t>
  </si>
  <si>
    <t>Моркович Ярослав</t>
  </si>
  <si>
    <t>Сладково</t>
  </si>
  <si>
    <t>Морковкин Александр</t>
  </si>
  <si>
    <t>Мороз Андрей</t>
  </si>
  <si>
    <t>Мороз Федор</t>
  </si>
  <si>
    <t>Морозов Данил</t>
  </si>
  <si>
    <t>Морозов Дмитрий</t>
  </si>
  <si>
    <t>Морозов Илья</t>
  </si>
  <si>
    <t>Морозов Константин</t>
  </si>
  <si>
    <t>Морозов Никита</t>
  </si>
  <si>
    <t>Морозов Павел</t>
  </si>
  <si>
    <t>Дно</t>
  </si>
  <si>
    <t>Морозов Роман</t>
  </si>
  <si>
    <t>Морозов Станислав</t>
  </si>
  <si>
    <t>Мосиец Антон</t>
  </si>
  <si>
    <t>Нижневартовск</t>
  </si>
  <si>
    <t>Москаев Никита</t>
  </si>
  <si>
    <t>Москалев Святогор</t>
  </si>
  <si>
    <t>Москвин Егор</t>
  </si>
  <si>
    <t>Москвин Константин</t>
  </si>
  <si>
    <t>Московкин Никита</t>
  </si>
  <si>
    <t>Мосунов Арсений</t>
  </si>
  <si>
    <t>Яранск</t>
  </si>
  <si>
    <t>Мотин Арсений</t>
  </si>
  <si>
    <t>Мохов Иван</t>
  </si>
  <si>
    <t>Мочалов Василий</t>
  </si>
  <si>
    <t>Мошкин Артур</t>
  </si>
  <si>
    <t>Мошков Никита</t>
  </si>
  <si>
    <t>Мубаракзянов Расул</t>
  </si>
  <si>
    <t>Мубаракшин Тимур</t>
  </si>
  <si>
    <t>Музафаров Рамазан</t>
  </si>
  <si>
    <t>Мукатаев Санжар</t>
  </si>
  <si>
    <t>Муллаяров Егор</t>
  </si>
  <si>
    <t>Мулонов Булат</t>
  </si>
  <si>
    <t>Мунгалов Дмитрий</t>
  </si>
  <si>
    <t>Муниров Тимур</t>
  </si>
  <si>
    <t>Мункуев Тумэн</t>
  </si>
  <si>
    <t>Муравьев Артем</t>
  </si>
  <si>
    <t>Муратов Артем</t>
  </si>
  <si>
    <t>Муратов-Мелехин Лев</t>
  </si>
  <si>
    <t>Мурашев Артем</t>
  </si>
  <si>
    <t>Мурашкин Александр</t>
  </si>
  <si>
    <t>Мурашко Макар</t>
  </si>
  <si>
    <t>Мурашов Герман</t>
  </si>
  <si>
    <t>Мурзаханов Раиль</t>
  </si>
  <si>
    <t>Мурзин Виталий</t>
  </si>
  <si>
    <t>Мурзин Константин</t>
  </si>
  <si>
    <t>Туринск</t>
  </si>
  <si>
    <t>Муров Семен</t>
  </si>
  <si>
    <t>Муртазалиев Абдулла</t>
  </si>
  <si>
    <t>Шамилькала</t>
  </si>
  <si>
    <t>Муртазалиев Курбан</t>
  </si>
  <si>
    <t>Муртазин Эмиль</t>
  </si>
  <si>
    <t>Муруев Артем</t>
  </si>
  <si>
    <t>Мурцаев Дмитрий</t>
  </si>
  <si>
    <t>Мусаев Омар</t>
  </si>
  <si>
    <t>Мусиенко Федор</t>
  </si>
  <si>
    <t>Мусин Амир</t>
  </si>
  <si>
    <t>Мусин Марк</t>
  </si>
  <si>
    <t>Мустафаев Руслан</t>
  </si>
  <si>
    <t>Мусякаев Вячеслав</t>
  </si>
  <si>
    <t>Муталипов Али</t>
  </si>
  <si>
    <t>Мутыгуллин Рамиль</t>
  </si>
  <si>
    <t>Муфтяхетдинов Матвей</t>
  </si>
  <si>
    <t>Мухамадьяров Артем</t>
  </si>
  <si>
    <t>Мухамадьяров Вадим</t>
  </si>
  <si>
    <t>Мухамедов Руслан</t>
  </si>
  <si>
    <t>Мухаметалимов Данияр</t>
  </si>
  <si>
    <t>Мухаметзянов Исмагил</t>
  </si>
  <si>
    <t>Мухаметшин Даниль</t>
  </si>
  <si>
    <t>Мухин Арсений</t>
  </si>
  <si>
    <t>Мухомедьяров Александр</t>
  </si>
  <si>
    <t>Мухопад Артем</t>
  </si>
  <si>
    <t>Мучник Георгий</t>
  </si>
  <si>
    <t>Мхитарян Михаил</t>
  </si>
  <si>
    <t>Мыльников Андрей</t>
  </si>
  <si>
    <t>Мыс Юрий</t>
  </si>
  <si>
    <t>Мягчихин Родион</t>
  </si>
  <si>
    <t>Мякиньков Иван</t>
  </si>
  <si>
    <t>Мялик Василий</t>
  </si>
  <si>
    <t>Мяснянкин Алексей</t>
  </si>
  <si>
    <t>Мясоедов Александр</t>
  </si>
  <si>
    <t>Мячин Александр</t>
  </si>
  <si>
    <t>Мячков Олег</t>
  </si>
  <si>
    <t>Набиев Даниэль</t>
  </si>
  <si>
    <t>Набиуллин Анас</t>
  </si>
  <si>
    <t>Нагаев Максим</t>
  </si>
  <si>
    <t>Нагибин Виктор</t>
  </si>
  <si>
    <t>Нагибин Степан</t>
  </si>
  <si>
    <t>Наговицкий Илья</t>
  </si>
  <si>
    <t>Нагорнов Руслан</t>
  </si>
  <si>
    <t>Надеждин Тигран</t>
  </si>
  <si>
    <t>Надточий Максим</t>
  </si>
  <si>
    <t>Назаренко Арсений</t>
  </si>
  <si>
    <t>Назаренко Дмитрий</t>
  </si>
  <si>
    <t>Назаренко Константин</t>
  </si>
  <si>
    <t>Назаркин Максим</t>
  </si>
  <si>
    <t>Назаров Виталий</t>
  </si>
  <si>
    <t>Назаров Михаил</t>
  </si>
  <si>
    <t>Назаров Павел</t>
  </si>
  <si>
    <t>Назиров Муслихидин</t>
  </si>
  <si>
    <t>Назмиев Аскар</t>
  </si>
  <si>
    <t>Назолин Дмитрий</t>
  </si>
  <si>
    <t>Найденко Даниил</t>
  </si>
  <si>
    <t>Найденов Никита</t>
  </si>
  <si>
    <t>Наконечный Даниил</t>
  </si>
  <si>
    <t>Налескин Дмитрий</t>
  </si>
  <si>
    <t>Наливайко Иван</t>
  </si>
  <si>
    <t>Налимов Дмитрий</t>
  </si>
  <si>
    <t>Налобин Николай</t>
  </si>
  <si>
    <t>Наместников Богдан</t>
  </si>
  <si>
    <t>Намсараев Цыбен</t>
  </si>
  <si>
    <t>Напалков Семен</t>
  </si>
  <si>
    <t>Камское Устье</t>
  </si>
  <si>
    <t>Напрушкин Святослав</t>
  </si>
  <si>
    <t>Насибулин Рустам</t>
  </si>
  <si>
    <t>Насибуллин Карим</t>
  </si>
  <si>
    <t>Насонов Николай</t>
  </si>
  <si>
    <t>Насрулаев Габибула</t>
  </si>
  <si>
    <t>Насыбуллин Тимур</t>
  </si>
  <si>
    <t>Насыров Эмиль</t>
  </si>
  <si>
    <t>Натальин Арсений</t>
  </si>
  <si>
    <t>Натбиев Тимур</t>
  </si>
  <si>
    <t>Науменко Давид</t>
  </si>
  <si>
    <t>Науменко Даниил</t>
  </si>
  <si>
    <t>Наумов Антон</t>
  </si>
  <si>
    <t>Наумов Даниил</t>
  </si>
  <si>
    <t>Наумов Егор</t>
  </si>
  <si>
    <t>Наумов Илья</t>
  </si>
  <si>
    <t>Наумов Максим</t>
  </si>
  <si>
    <t>Наумов Михаил</t>
  </si>
  <si>
    <t>Наумов Ньургун</t>
  </si>
  <si>
    <t>Нгуен Тиен_ань</t>
  </si>
  <si>
    <t>Небесный Тимофей</t>
  </si>
  <si>
    <t>Неводуев Александр</t>
  </si>
  <si>
    <t>Неволин Тимофей</t>
  </si>
  <si>
    <t>Негробов Андрей</t>
  </si>
  <si>
    <t>Недбайло Дмитрий</t>
  </si>
  <si>
    <t>Недорезов Андрей</t>
  </si>
  <si>
    <t>Недоступ Алексей</t>
  </si>
  <si>
    <t>Нежданов Дмитрий</t>
  </si>
  <si>
    <t>Неженцев Дмитрий</t>
  </si>
  <si>
    <t>Нежижимов Дмитрий</t>
  </si>
  <si>
    <t>Новошахтинск</t>
  </si>
  <si>
    <t>Некрасов Данила</t>
  </si>
  <si>
    <t>Некряч Максим</t>
  </si>
  <si>
    <t>Нелень Александр</t>
  </si>
  <si>
    <t>Нелидов Андрей</t>
  </si>
  <si>
    <t>Немтинов Никита</t>
  </si>
  <si>
    <t>Немцев Александр</t>
  </si>
  <si>
    <t>Немченко Степан</t>
  </si>
  <si>
    <t>Неробов Егор</t>
  </si>
  <si>
    <t>Нескин Евгений</t>
  </si>
  <si>
    <t>Нестеренко Кирилл</t>
  </si>
  <si>
    <t>Нестеров Андрей</t>
  </si>
  <si>
    <t>Нестеров Антон</t>
  </si>
  <si>
    <t>Нестеров Евгений</t>
  </si>
  <si>
    <t>Нестеров Игорь</t>
  </si>
  <si>
    <t>Нестеров Павел</t>
  </si>
  <si>
    <t>Неупокоев Александр</t>
  </si>
  <si>
    <t>Неустроев Кирилл</t>
  </si>
  <si>
    <t>Нефедов Виктор</t>
  </si>
  <si>
    <t>Нефедов Иван</t>
  </si>
  <si>
    <t>Нефедовский Роман</t>
  </si>
  <si>
    <t>Нефедьев Артемий</t>
  </si>
  <si>
    <t>Нефляшев Астемир</t>
  </si>
  <si>
    <t>Нефляшев Астонир</t>
  </si>
  <si>
    <t>Нехаев Дмитрий</t>
  </si>
  <si>
    <t>Нечаев Константин</t>
  </si>
  <si>
    <t>Нечепуренко Григорий</t>
  </si>
  <si>
    <t>Нигмедзянов Алмаз</t>
  </si>
  <si>
    <t>Нижник Андрей</t>
  </si>
  <si>
    <t>Никандров Максим</t>
  </si>
  <si>
    <t>Никитенко Антон</t>
  </si>
  <si>
    <t>Никитенко Дмитрий</t>
  </si>
  <si>
    <t>Никитин Андрей</t>
  </si>
  <si>
    <t>Никитин Виктор</t>
  </si>
  <si>
    <t>Никитин Владислав</t>
  </si>
  <si>
    <t>Никитин Давид</t>
  </si>
  <si>
    <t>Никитин Дмитрий</t>
  </si>
  <si>
    <t>Никитин Евгений</t>
  </si>
  <si>
    <t>Никитин Константин</t>
  </si>
  <si>
    <t>Никитин Ярослав</t>
  </si>
  <si>
    <t>Никифоров Иван</t>
  </si>
  <si>
    <t>Никифоров Илья</t>
  </si>
  <si>
    <t>Никифоров Святослав</t>
  </si>
  <si>
    <t>Высокий</t>
  </si>
  <si>
    <t>Никифоров Тимофей</t>
  </si>
  <si>
    <t>Никишин Кирилл</t>
  </si>
  <si>
    <t>Николаев Алекандр</t>
  </si>
  <si>
    <t>Николаев Александр</t>
  </si>
  <si>
    <t>Николаев Арсений</t>
  </si>
  <si>
    <t>Николаев Глеб</t>
  </si>
  <si>
    <t>Николаев Даниил</t>
  </si>
  <si>
    <t>Николаенко Лев</t>
  </si>
  <si>
    <t>Николенко Николай</t>
  </si>
  <si>
    <t>Кущевская</t>
  </si>
  <si>
    <t>Никоноров Леонид</t>
  </si>
  <si>
    <t>Никулин Иван</t>
  </si>
  <si>
    <t>Нимаев Максим</t>
  </si>
  <si>
    <t>Нинь Ву_Дык_Чи_Куокович</t>
  </si>
  <si>
    <t>Нинь Ву_Хай_Чиеу</t>
  </si>
  <si>
    <t>Ничипорук Леонид</t>
  </si>
  <si>
    <t>Новак Арсений</t>
  </si>
  <si>
    <t>Новак Ярослав</t>
  </si>
  <si>
    <t>Новиков Александр</t>
  </si>
  <si>
    <t>Новиков Виктор</t>
  </si>
  <si>
    <t>Новиков Владислав</t>
  </si>
  <si>
    <t>Новиков Дмитрий</t>
  </si>
  <si>
    <t>Новиков Евгений</t>
  </si>
  <si>
    <t>Новиков Иван</t>
  </si>
  <si>
    <t>Новиков Кирилл</t>
  </si>
  <si>
    <t>Новиков Лев</t>
  </si>
  <si>
    <t>Новиков Никита</t>
  </si>
  <si>
    <t>Новиков Павел</t>
  </si>
  <si>
    <t>Новиков Ярослав</t>
  </si>
  <si>
    <t>Новожилов Антон</t>
  </si>
  <si>
    <t>Новожилов Роман</t>
  </si>
  <si>
    <t>Новожилов Тимофей</t>
  </si>
  <si>
    <t>Новокрещенных Илья</t>
  </si>
  <si>
    <t>Новоселов Александр</t>
  </si>
  <si>
    <t>Новохатский Давид</t>
  </si>
  <si>
    <t>Новочадов Даниил</t>
  </si>
  <si>
    <t>Ногеров Юсуф</t>
  </si>
  <si>
    <t>Ноздрунов Юрий</t>
  </si>
  <si>
    <t>Норбоев Алдар</t>
  </si>
  <si>
    <t>Норбоев Мэргэн</t>
  </si>
  <si>
    <t>Нордгеймер Леонид</t>
  </si>
  <si>
    <t>Норкин Георгий</t>
  </si>
  <si>
    <t>Нормурадов Дониёр</t>
  </si>
  <si>
    <t>Носков Артем</t>
  </si>
  <si>
    <t>Носков Владислав</t>
  </si>
  <si>
    <t>Носов Семен</t>
  </si>
  <si>
    <t>Нугаймирзаев Нажбудин</t>
  </si>
  <si>
    <t>Нугъманов Нафкат</t>
  </si>
  <si>
    <t>Нургалеев Эмир</t>
  </si>
  <si>
    <t>Нуриев Руслан</t>
  </si>
  <si>
    <t>Нурматов Исмаил</t>
  </si>
  <si>
    <t>Нурулаев Абубакар</t>
  </si>
  <si>
    <t>Нуруллин Ранис</t>
  </si>
  <si>
    <t>Нырков Василий</t>
  </si>
  <si>
    <t>Обновленный Андрей</t>
  </si>
  <si>
    <t>Обоянцев Владимир</t>
  </si>
  <si>
    <t>Обрезков Роман</t>
  </si>
  <si>
    <t>Обутов Константин</t>
  </si>
  <si>
    <t>Овсяников Даниил</t>
  </si>
  <si>
    <t>Овсяников Руслан</t>
  </si>
  <si>
    <t>Овсянников Родион</t>
  </si>
  <si>
    <t>Овсянников Яков</t>
  </si>
  <si>
    <t>Северодвинск</t>
  </si>
  <si>
    <t>Овчаренко Марк</t>
  </si>
  <si>
    <t>Овчаров Дмитрий</t>
  </si>
  <si>
    <t>Овчинников Александр</t>
  </si>
  <si>
    <t>Овчинников Арсений</t>
  </si>
  <si>
    <t>Овчинников Артем</t>
  </si>
  <si>
    <t>Овчинников Григорий</t>
  </si>
  <si>
    <t>Овчинников Егор</t>
  </si>
  <si>
    <t>Овчинников Илья</t>
  </si>
  <si>
    <t>Овчинников Максим</t>
  </si>
  <si>
    <t>Оганесян Левон</t>
  </si>
  <si>
    <t>Оганесян Марк</t>
  </si>
  <si>
    <t>Огарков Дмитрий</t>
  </si>
  <si>
    <t>Огарков Сергей</t>
  </si>
  <si>
    <t>Оглезнев Антон</t>
  </si>
  <si>
    <t>Павловск</t>
  </si>
  <si>
    <t>Огрохин Яромир</t>
  </si>
  <si>
    <t>Огурцов Алексей</t>
  </si>
  <si>
    <t>Одинаев Некруз</t>
  </si>
  <si>
    <t>Одинокий Артем</t>
  </si>
  <si>
    <t>Запорожье</t>
  </si>
  <si>
    <t>Однодворец Лев</t>
  </si>
  <si>
    <t>Окатов Константин</t>
  </si>
  <si>
    <t>Окороков Матвей</t>
  </si>
  <si>
    <t>Олейник Роман</t>
  </si>
  <si>
    <t>Олейников Денис</t>
  </si>
  <si>
    <t>Олейников Максим</t>
  </si>
  <si>
    <t>Олейников Тимофей</t>
  </si>
  <si>
    <t>Олексюк Антон</t>
  </si>
  <si>
    <t>Олехов Михаил</t>
  </si>
  <si>
    <t>Олешкевич Марк</t>
  </si>
  <si>
    <t>Олешко Егор</t>
  </si>
  <si>
    <t>Ольхин Елисей</t>
  </si>
  <si>
    <t>Ольховой Евгений</t>
  </si>
  <si>
    <t>Ольшаков Константин</t>
  </si>
  <si>
    <t>Онгульдушев Андрей</t>
  </si>
  <si>
    <t>Ондар Алдар</t>
  </si>
  <si>
    <t>Онищенко Тит</t>
  </si>
  <si>
    <t>Ооржак Аяс</t>
  </si>
  <si>
    <t>Опанасенко Мирон</t>
  </si>
  <si>
    <t>Опевалов Давид</t>
  </si>
  <si>
    <t>Орешков Тимур</t>
  </si>
  <si>
    <t>Орешников Алексей</t>
  </si>
  <si>
    <t>Орещенко Илья</t>
  </si>
  <si>
    <t>Орлов Владислав</t>
  </si>
  <si>
    <t>Орлов Геннадий</t>
  </si>
  <si>
    <t>Орлов Егор</t>
  </si>
  <si>
    <t>Орлов Иван</t>
  </si>
  <si>
    <t>Орлов Илья</t>
  </si>
  <si>
    <t>Орлов Максим</t>
  </si>
  <si>
    <t>Орлов Никита</t>
  </si>
  <si>
    <t>Орлов Серафим</t>
  </si>
  <si>
    <t>Орлов Степан</t>
  </si>
  <si>
    <t>Орловский Александр</t>
  </si>
  <si>
    <t>Орошонок Иван</t>
  </si>
  <si>
    <t>Орховский Илья</t>
  </si>
  <si>
    <t>Осадчев Никита</t>
  </si>
  <si>
    <t>Осетров Захар</t>
  </si>
  <si>
    <t>Осин Владислав</t>
  </si>
  <si>
    <t>Осипенко Матвей</t>
  </si>
  <si>
    <t>Осипов Александр</t>
  </si>
  <si>
    <t>Осипов Вадим</t>
  </si>
  <si>
    <t>Осипов Дмитрий</t>
  </si>
  <si>
    <t>Осипов Марк</t>
  </si>
  <si>
    <t>Осипов Никита</t>
  </si>
  <si>
    <t>Осипов Семен</t>
  </si>
  <si>
    <t>Осколков Андрей</t>
  </si>
  <si>
    <t>Осколков Егор</t>
  </si>
  <si>
    <t>Османов Аллаз</t>
  </si>
  <si>
    <t>Оспанов Тимур</t>
  </si>
  <si>
    <t>Остапенко Феликс</t>
  </si>
  <si>
    <t>Осташов Артем</t>
  </si>
  <si>
    <t>Остриков Михаил</t>
  </si>
  <si>
    <t>Остромецкий Артем</t>
  </si>
  <si>
    <t>Острый Артем</t>
  </si>
  <si>
    <t>Линево</t>
  </si>
  <si>
    <t>Осьминин Глеб</t>
  </si>
  <si>
    <t>Оттев Тихон</t>
  </si>
  <si>
    <t>Охрименко Василий</t>
  </si>
  <si>
    <t>Ошурков Сергей</t>
  </si>
  <si>
    <t>Оюн Евгений</t>
  </si>
  <si>
    <t>Павздерин Федор</t>
  </si>
  <si>
    <t>Павлов Артем</t>
  </si>
  <si>
    <t>Павлов Артур</t>
  </si>
  <si>
    <t>Павлов Владимир</t>
  </si>
  <si>
    <t>Павлов Денис</t>
  </si>
  <si>
    <t>Павлов Дмитрий</t>
  </si>
  <si>
    <t>Павлов Егор</t>
  </si>
  <si>
    <t>Павлов Константин</t>
  </si>
  <si>
    <t>Павлов Матвей</t>
  </si>
  <si>
    <t>Павлов Павел</t>
  </si>
  <si>
    <t>Павлов Степан</t>
  </si>
  <si>
    <t>Павлов Тимофей</t>
  </si>
  <si>
    <t>Павлюк Данила</t>
  </si>
  <si>
    <t>Павлюченко Алексей</t>
  </si>
  <si>
    <t>Пайков Евгений</t>
  </si>
  <si>
    <t>Пайков Михаил</t>
  </si>
  <si>
    <t>Пак Андрей</t>
  </si>
  <si>
    <t>Пакканен Сергей</t>
  </si>
  <si>
    <t>Паков Артем</t>
  </si>
  <si>
    <t>Палагута Андрей</t>
  </si>
  <si>
    <t>Паламарчук Артемий</t>
  </si>
  <si>
    <t>Паламарчук Дмитрий</t>
  </si>
  <si>
    <t>Паламарчук Семён</t>
  </si>
  <si>
    <t>Палапин Федор</t>
  </si>
  <si>
    <t>Палатов Арсений</t>
  </si>
  <si>
    <t>Пальмирин Егор</t>
  </si>
  <si>
    <t>Памшев Данил</t>
  </si>
  <si>
    <t>Панаетов Федор</t>
  </si>
  <si>
    <t>Панеш Руслан</t>
  </si>
  <si>
    <t>Панин Иван</t>
  </si>
  <si>
    <t>Панин Максим</t>
  </si>
  <si>
    <t>Панкеев Лев</t>
  </si>
  <si>
    <t>Панкратьев Сергей</t>
  </si>
  <si>
    <t>Панкрашов Тимофей</t>
  </si>
  <si>
    <t>Панов Артем</t>
  </si>
  <si>
    <t>Пантелеев Михаил</t>
  </si>
  <si>
    <t>Пантюхин Вадим</t>
  </si>
  <si>
    <t>Панфёров Владимир</t>
  </si>
  <si>
    <t>Арсеньев</t>
  </si>
  <si>
    <t>Панфилов Федор</t>
  </si>
  <si>
    <t>Панченко Артем</t>
  </si>
  <si>
    <t>Панченко Игорь</t>
  </si>
  <si>
    <t>Панькин Кирилл</t>
  </si>
  <si>
    <t>Панькин Родион</t>
  </si>
  <si>
    <t>Будалан</t>
  </si>
  <si>
    <t>Паньков Михаил</t>
  </si>
  <si>
    <t>Парамонов Илья</t>
  </si>
  <si>
    <t>Парилов Савелий</t>
  </si>
  <si>
    <t>Парников Георгий</t>
  </si>
  <si>
    <t>Парсегов Макар</t>
  </si>
  <si>
    <t>Парфенов Дмитрий</t>
  </si>
  <si>
    <t>Парфенов Роман</t>
  </si>
  <si>
    <t>Пархоменко Александр</t>
  </si>
  <si>
    <t>Пархоменко Егор</t>
  </si>
  <si>
    <t>Паршин Марк</t>
  </si>
  <si>
    <t>Пастернак Артем</t>
  </si>
  <si>
    <t>Пастухов Дмитрий</t>
  </si>
  <si>
    <t>Патраков Данила</t>
  </si>
  <si>
    <t>Патчин Игорь</t>
  </si>
  <si>
    <t>Пауков Андрей</t>
  </si>
  <si>
    <t>Паутов Михаил</t>
  </si>
  <si>
    <t>Пахолкин Кирилл</t>
  </si>
  <si>
    <t>Пахомов Андрей</t>
  </si>
  <si>
    <t>Пахомов Иван</t>
  </si>
  <si>
    <t>Пахомов Сергей</t>
  </si>
  <si>
    <t>Пацуков Данил</t>
  </si>
  <si>
    <t>Пачев Артур</t>
  </si>
  <si>
    <t>Пачев Герман</t>
  </si>
  <si>
    <t>Пашин Алексей</t>
  </si>
  <si>
    <t>Пашкеев Роман</t>
  </si>
  <si>
    <t>Пашнин Владимир</t>
  </si>
  <si>
    <t>Пегасов Тимур</t>
  </si>
  <si>
    <t>Пегушин Даниил</t>
  </si>
  <si>
    <t>Пегушин Никита</t>
  </si>
  <si>
    <t>Пеленкин Иван</t>
  </si>
  <si>
    <t>Пелипенко Глеб</t>
  </si>
  <si>
    <t>Пелих Александр</t>
  </si>
  <si>
    <t>Пензин Айрат</t>
  </si>
  <si>
    <t>Пенно Ярослав</t>
  </si>
  <si>
    <t>Перевера Кирилл</t>
  </si>
  <si>
    <t>Переверзев Максим</t>
  </si>
  <si>
    <t>Перевозчиков Никита</t>
  </si>
  <si>
    <t>Пережогин Тимофей</t>
  </si>
  <si>
    <t>Перервус Матвей</t>
  </si>
  <si>
    <t>Пересада Ярослав</t>
  </si>
  <si>
    <t>Пермяков Евгений</t>
  </si>
  <si>
    <t>Пермяков Максим</t>
  </si>
  <si>
    <t>Перов Александр</t>
  </si>
  <si>
    <t>Перов Артем</t>
  </si>
  <si>
    <t>Перов Роман</t>
  </si>
  <si>
    <t>Перфилов Тимофей</t>
  </si>
  <si>
    <t>Перфильев Алексей</t>
  </si>
  <si>
    <t>Перфильев Арсений</t>
  </si>
  <si>
    <t>Перхин Михаил</t>
  </si>
  <si>
    <t>Мирный</t>
  </si>
  <si>
    <t>Першин Владимир</t>
  </si>
  <si>
    <t>Першин Евгений</t>
  </si>
  <si>
    <t>Першин Иван</t>
  </si>
  <si>
    <t>Пестелев Матвей</t>
  </si>
  <si>
    <t>Пестряков Кирилл</t>
  </si>
  <si>
    <t>Петенин Михаил</t>
  </si>
  <si>
    <t>Петрашевский Александр</t>
  </si>
  <si>
    <t>Петренко Борис</t>
  </si>
  <si>
    <t>Петренко Никита</t>
  </si>
  <si>
    <t>Петренко Сергей</t>
  </si>
  <si>
    <t>Петрик Максим</t>
  </si>
  <si>
    <t>Шатура</t>
  </si>
  <si>
    <t>Петров Александр</t>
  </si>
  <si>
    <t>Боровичи</t>
  </si>
  <si>
    <t>Петров Василий</t>
  </si>
  <si>
    <t>Петров Вячеслав</t>
  </si>
  <si>
    <t>Петров Даниил</t>
  </si>
  <si>
    <t>Петров Дмитрий</t>
  </si>
  <si>
    <t>Петров Егор</t>
  </si>
  <si>
    <t>Петров Максим</t>
  </si>
  <si>
    <t>Петров Михаил</t>
  </si>
  <si>
    <t>Петров Никита</t>
  </si>
  <si>
    <t>Петров Роман</t>
  </si>
  <si>
    <t>Петров Руслан</t>
  </si>
  <si>
    <t>Петров Сергей</t>
  </si>
  <si>
    <t>Петров Станислав</t>
  </si>
  <si>
    <t>Петров Степан</t>
  </si>
  <si>
    <t>Петровский Даниил</t>
  </si>
  <si>
    <t>Петросян Альберт</t>
  </si>
  <si>
    <t>Петруленков Антон</t>
  </si>
  <si>
    <t>Петрунин Федор</t>
  </si>
  <si>
    <t>Петруша Николай</t>
  </si>
  <si>
    <t>Петрушин Игорь</t>
  </si>
  <si>
    <t>Петрушков Всеволод</t>
  </si>
  <si>
    <t>Петрушов Роман</t>
  </si>
  <si>
    <t>Петунин Артем</t>
  </si>
  <si>
    <t>Петухов Иван</t>
  </si>
  <si>
    <t>Петухов Илья</t>
  </si>
  <si>
    <t>Петухов Савелий</t>
  </si>
  <si>
    <t>Петухов Степан</t>
  </si>
  <si>
    <t>Петухов Федор</t>
  </si>
  <si>
    <t>Печегин Игорь</t>
  </si>
  <si>
    <t>Печенин Назар</t>
  </si>
  <si>
    <t>Печенюк Семен</t>
  </si>
  <si>
    <t>Печкуров Владимир</t>
  </si>
  <si>
    <t>Олекминск</t>
  </si>
  <si>
    <t>Пикалов Вячеслав</t>
  </si>
  <si>
    <t>Пикаров Роман</t>
  </si>
  <si>
    <t>Пикин Семен</t>
  </si>
  <si>
    <t>Пиков Павел</t>
  </si>
  <si>
    <t>Пилипец Вадим</t>
  </si>
  <si>
    <t>Пилипович Алексей</t>
  </si>
  <si>
    <t>Пименов Кирилл</t>
  </si>
  <si>
    <t>Пименов Никита</t>
  </si>
  <si>
    <t>Пимичев Кирилл</t>
  </si>
  <si>
    <t>Пингин Ярослав</t>
  </si>
  <si>
    <t>Пинтуриа Глеб</t>
  </si>
  <si>
    <t>Пинчук Александр</t>
  </si>
  <si>
    <t>Пироженко Степан</t>
  </si>
  <si>
    <t>Пирякин Андрей</t>
  </si>
  <si>
    <t>Писанко Михаил</t>
  </si>
  <si>
    <t>Писанков Артем</t>
  </si>
  <si>
    <t>Писаренко Иван</t>
  </si>
  <si>
    <t>Пистер Дмитрий</t>
  </si>
  <si>
    <t>Питиримов Артем</t>
  </si>
  <si>
    <t>Пиханов Сергей</t>
  </si>
  <si>
    <t>Пихтерев Андрей</t>
  </si>
  <si>
    <t>Пихтин Алексей</t>
  </si>
  <si>
    <t>Усть-Кут</t>
  </si>
  <si>
    <t>Пичугин Григорий</t>
  </si>
  <si>
    <t>Пищик Алексей</t>
  </si>
  <si>
    <t>Пищиков Андрей</t>
  </si>
  <si>
    <t>Пищиков Владимир</t>
  </si>
  <si>
    <t>Плазинич Родион</t>
  </si>
  <si>
    <t>Планидин Егор</t>
  </si>
  <si>
    <t>Пластеев Сергей</t>
  </si>
  <si>
    <t>Платонов Владислав</t>
  </si>
  <si>
    <t>Плахотник Алексей</t>
  </si>
  <si>
    <t>Плешаков Матвей</t>
  </si>
  <si>
    <t>Плешаков Роман</t>
  </si>
  <si>
    <t>Плисковский Дмитрий</t>
  </si>
  <si>
    <t>Плотников Дмитрий</t>
  </si>
  <si>
    <t>Плотников Тимофей</t>
  </si>
  <si>
    <t>Плотский Захар</t>
  </si>
  <si>
    <t>Плюснин Дмитрий</t>
  </si>
  <si>
    <t>Плюхин Игорь</t>
  </si>
  <si>
    <t>Побединский Матвей</t>
  </si>
  <si>
    <t>Побызаков Кирилл</t>
  </si>
  <si>
    <t>Повалюхин Илья</t>
  </si>
  <si>
    <t>Поваляев Леонид</t>
  </si>
  <si>
    <t>Тында</t>
  </si>
  <si>
    <t>Погадаев Алексей</t>
  </si>
  <si>
    <t>Погодин Георгий</t>
  </si>
  <si>
    <t>Погодин Григорий</t>
  </si>
  <si>
    <t>Погребной Максим</t>
  </si>
  <si>
    <t>Погребняк Вадим</t>
  </si>
  <si>
    <t>Погудин Никита</t>
  </si>
  <si>
    <t>Подгайный Дмитрий</t>
  </si>
  <si>
    <t>Подгорнов Иван</t>
  </si>
  <si>
    <t>Подгурский Назар</t>
  </si>
  <si>
    <t>Подкидышев Александр</t>
  </si>
  <si>
    <t>Подколзин Даниил</t>
  </si>
  <si>
    <t>Подлипаев Алексей</t>
  </si>
  <si>
    <t>Подлипаев Дмитрий</t>
  </si>
  <si>
    <t>Подпругин Мэргэн</t>
  </si>
  <si>
    <t>Подробняк Леонид</t>
  </si>
  <si>
    <t>Подседов Лев</t>
  </si>
  <si>
    <t>Подседов Максим</t>
  </si>
  <si>
    <t>Пожидаев Ярослав</t>
  </si>
  <si>
    <t>Поздняков Роман</t>
  </si>
  <si>
    <t>Поздняков Фёдор</t>
  </si>
  <si>
    <t>Комсомольск-на-Амуре</t>
  </si>
  <si>
    <t>Позывайло Константин</t>
  </si>
  <si>
    <t>Пойманов Лев</t>
  </si>
  <si>
    <t>Покалюк Евгений</t>
  </si>
  <si>
    <t>Покатов Степан</t>
  </si>
  <si>
    <t>Покачалов Николай</t>
  </si>
  <si>
    <t>Поколов Артемий</t>
  </si>
  <si>
    <t>Покровский Егор</t>
  </si>
  <si>
    <t>Полгар Богдан</t>
  </si>
  <si>
    <t>Полевой Илья</t>
  </si>
  <si>
    <t>Поленов Тимур</t>
  </si>
  <si>
    <t>Полетаев Матвей</t>
  </si>
  <si>
    <t>Полецкий Никита</t>
  </si>
  <si>
    <t>Поливанов Андрей</t>
  </si>
  <si>
    <t>Полищук Глеб</t>
  </si>
  <si>
    <t>Полищук Даниил</t>
  </si>
  <si>
    <t>Половинкин Степан</t>
  </si>
  <si>
    <t>Полонеев Александр</t>
  </si>
  <si>
    <t>Полонеев Илья</t>
  </si>
  <si>
    <t>Полонецкий Арсений</t>
  </si>
  <si>
    <t>Полосухин Денис</t>
  </si>
  <si>
    <t>Полтораднев Максим</t>
  </si>
  <si>
    <t>Полубояринов Сергей</t>
  </si>
  <si>
    <t>Полунин Роман</t>
  </si>
  <si>
    <t>Полушкин Антон</t>
  </si>
  <si>
    <t>Полуэктов Андрей</t>
  </si>
  <si>
    <t>Полуянов Константин</t>
  </si>
  <si>
    <t>Полшков Андрей</t>
  </si>
  <si>
    <t>Полывяный Никита</t>
  </si>
  <si>
    <t>Поляков Артем</t>
  </si>
  <si>
    <t>Поляков Василий</t>
  </si>
  <si>
    <t>Поляков Тимофей</t>
  </si>
  <si>
    <t>Поляков Тимур</t>
  </si>
  <si>
    <t>Полянский Никита</t>
  </si>
  <si>
    <t>Поминов Дмитрий</t>
  </si>
  <si>
    <t>Поминов Максим</t>
  </si>
  <si>
    <t>Поминов Ярослав</t>
  </si>
  <si>
    <t>Пономарев Глеб</t>
  </si>
  <si>
    <t>Пономарев Дмитрий</t>
  </si>
  <si>
    <t>Пономарев Иван</t>
  </si>
  <si>
    <t>Большое Верево</t>
  </si>
  <si>
    <t>Пономарев Роман</t>
  </si>
  <si>
    <t>Пооль Артур</t>
  </si>
  <si>
    <t>Саяногорск</t>
  </si>
  <si>
    <t>Попенко Алексей</t>
  </si>
  <si>
    <t>Попков Арсений</t>
  </si>
  <si>
    <t>Попков Артем</t>
  </si>
  <si>
    <t>Поплевин Никита</t>
  </si>
  <si>
    <t>Попов Александр</t>
  </si>
  <si>
    <t>Попов Алексей</t>
  </si>
  <si>
    <t>Попов Андрей</t>
  </si>
  <si>
    <t>Попов Артем</t>
  </si>
  <si>
    <t>Попов Богдан</t>
  </si>
  <si>
    <t>Попов Борис</t>
  </si>
  <si>
    <t>Попов Вадимир</t>
  </si>
  <si>
    <t>Попов Глеб</t>
  </si>
  <si>
    <t>Попов Григорий</t>
  </si>
  <si>
    <t>Попов Евгений</t>
  </si>
  <si>
    <t>Попов Егор</t>
  </si>
  <si>
    <t>Попов Иван</t>
  </si>
  <si>
    <t>Попов Илья</t>
  </si>
  <si>
    <t>Попов Максим</t>
  </si>
  <si>
    <t>Попов Павел</t>
  </si>
  <si>
    <t>Попов Сергей</t>
  </si>
  <si>
    <t>Попов Тимур</t>
  </si>
  <si>
    <t>Попов Федор</t>
  </si>
  <si>
    <t>Попов Ярослав</t>
  </si>
  <si>
    <t>Попов-Дюмин Лев</t>
  </si>
  <si>
    <t>Пороховниченко Степан</t>
  </si>
  <si>
    <t>Пособилов Роман</t>
  </si>
  <si>
    <t>Постников Антон</t>
  </si>
  <si>
    <t>Постников Арсений</t>
  </si>
  <si>
    <t>Постнов Никита</t>
  </si>
  <si>
    <t>Постовалов Кирилл</t>
  </si>
  <si>
    <t>Постовгар Владимир</t>
  </si>
  <si>
    <t>Постол Валерий</t>
  </si>
  <si>
    <t>Потапкин Андрей</t>
  </si>
  <si>
    <t>Потапов Тимофей</t>
  </si>
  <si>
    <t>Поташев Николай</t>
  </si>
  <si>
    <t>Потемкин Аристарх</t>
  </si>
  <si>
    <t>Потеряхин Никита</t>
  </si>
  <si>
    <t>Потехин Сергей</t>
  </si>
  <si>
    <t>Потехин Тимофей</t>
  </si>
  <si>
    <t>Потылицин Андрей</t>
  </si>
  <si>
    <t>Почтаренко Максим</t>
  </si>
  <si>
    <t>Пошаханов Денис</t>
  </si>
  <si>
    <t>Поярков Артем</t>
  </si>
  <si>
    <t>Поярков Иван</t>
  </si>
  <si>
    <t>Приеде Владислав</t>
  </si>
  <si>
    <t>Прилуцкий Иван</t>
  </si>
  <si>
    <t>Притуляк Павел</t>
  </si>
  <si>
    <t>Приходько Максим</t>
  </si>
  <si>
    <t>Прозоров Никита</t>
  </si>
  <si>
    <t>Прокопцов Иван</t>
  </si>
  <si>
    <t>Прокопьев Кирилл</t>
  </si>
  <si>
    <t>Прокопьев Тимофей</t>
  </si>
  <si>
    <t>Прокофьев Роман</t>
  </si>
  <si>
    <t>Прокофьев Федор</t>
  </si>
  <si>
    <t>Пронин Дмитрий</t>
  </si>
  <si>
    <t>Проскурин Родион</t>
  </si>
  <si>
    <t>Протасов Дмитрий</t>
  </si>
  <si>
    <t>Прохоров Александр</t>
  </si>
  <si>
    <t>Прохоров Иван</t>
  </si>
  <si>
    <t>Прохоров Роман</t>
  </si>
  <si>
    <t>Проценко Макар</t>
  </si>
  <si>
    <t>Азов</t>
  </si>
  <si>
    <t>Прошин Антон</t>
  </si>
  <si>
    <t>Прошин Максим</t>
  </si>
  <si>
    <t>Прошкин Егор</t>
  </si>
  <si>
    <t>Прудников Макар</t>
  </si>
  <si>
    <t>Прусаков Григорий</t>
  </si>
  <si>
    <t>Прусов Кирилл</t>
  </si>
  <si>
    <t>Дебальцево</t>
  </si>
  <si>
    <t>Прядкин Артем</t>
  </si>
  <si>
    <t>Прядунов Роман</t>
  </si>
  <si>
    <t>Птица Денис</t>
  </si>
  <si>
    <t>Пугаев Егор</t>
  </si>
  <si>
    <t>Пугач Андрей</t>
  </si>
  <si>
    <t>Пугач Богдан</t>
  </si>
  <si>
    <t>Пугачев Максим</t>
  </si>
  <si>
    <t>Пугачевский Данил</t>
  </si>
  <si>
    <t>Пудовинников Валерий</t>
  </si>
  <si>
    <t>Пудовинников Савелий</t>
  </si>
  <si>
    <t>Пузаков Григорий</t>
  </si>
  <si>
    <t>Пузиков Алексей</t>
  </si>
  <si>
    <t>Пульный Павел</t>
  </si>
  <si>
    <t>Пунгер Алексей</t>
  </si>
  <si>
    <t>Пурбуев Тимур</t>
  </si>
  <si>
    <t>Путилов Никита</t>
  </si>
  <si>
    <t>Пухарев Матвей</t>
  </si>
  <si>
    <t>Пуцар Томислав</t>
  </si>
  <si>
    <t>Пучков Кирилл</t>
  </si>
  <si>
    <t>Пушкарев Алексей</t>
  </si>
  <si>
    <t>Пушкарев Павел</t>
  </si>
  <si>
    <t>Пушкин Егор</t>
  </si>
  <si>
    <t>Пушкинский Ярослав</t>
  </si>
  <si>
    <t>Пушленков Юрий</t>
  </si>
  <si>
    <t>Пханеев Алим</t>
  </si>
  <si>
    <t>Пшеничников Игорь</t>
  </si>
  <si>
    <t>Пшихачев Рашид</t>
  </si>
  <si>
    <t>Пыжов Вадим</t>
  </si>
  <si>
    <t>Пыльник Данил</t>
  </si>
  <si>
    <t>Пыльник Денис</t>
  </si>
  <si>
    <t>Пыхонин Дмитрий</t>
  </si>
  <si>
    <t>Пьянзин Виталий</t>
  </si>
  <si>
    <t>Пьянков Матвей</t>
  </si>
  <si>
    <t>Пяташов Никита</t>
  </si>
  <si>
    <t>Пятериков Кирилл</t>
  </si>
  <si>
    <t>Пятлин Тимофей</t>
  </si>
  <si>
    <t>Пятницкий Алексей</t>
  </si>
  <si>
    <t>Рабин Владимир</t>
  </si>
  <si>
    <t>Рабин Глеб</t>
  </si>
  <si>
    <t>Работяга Дмитрий</t>
  </si>
  <si>
    <t>Радевкин Михаил</t>
  </si>
  <si>
    <t>Радионов Елисей</t>
  </si>
  <si>
    <t>Радионов Максим</t>
  </si>
  <si>
    <t>Радионов Матвей</t>
  </si>
  <si>
    <t>Радионов Павел</t>
  </si>
  <si>
    <t>Раднагуруев Тамир</t>
  </si>
  <si>
    <t>Раднаев Агван</t>
  </si>
  <si>
    <t>Раднаев Батор</t>
  </si>
  <si>
    <t>Радченко Вячеслав</t>
  </si>
  <si>
    <t>Радченко Лев</t>
  </si>
  <si>
    <t>Радыгин Егор</t>
  </si>
  <si>
    <t>Радько Матвей</t>
  </si>
  <si>
    <t>Раев Александр</t>
  </si>
  <si>
    <t>Раев Илья</t>
  </si>
  <si>
    <t>Раевский Максим</t>
  </si>
  <si>
    <t>Разбойников Федор</t>
  </si>
  <si>
    <t>Разгон Владимир</t>
  </si>
  <si>
    <t>Разгон Дмитрий</t>
  </si>
  <si>
    <t>Разин Даниил</t>
  </si>
  <si>
    <t>Разумов Игорь</t>
  </si>
  <si>
    <t>Разумов Тимофей</t>
  </si>
  <si>
    <t>Раицкий Андрей</t>
  </si>
  <si>
    <t>Райлян Иван</t>
  </si>
  <si>
    <t>Райс Денис</t>
  </si>
  <si>
    <t>Рак Илья</t>
  </si>
  <si>
    <t>Раков Артемий</t>
  </si>
  <si>
    <t>Ракович Олег</t>
  </si>
  <si>
    <t>Ракуть Алексей</t>
  </si>
  <si>
    <t>Рамазанов Артемий</t>
  </si>
  <si>
    <t>Ранцев Ярослав</t>
  </si>
  <si>
    <t>Распопин Павел</t>
  </si>
  <si>
    <t>Распопов Елисей</t>
  </si>
  <si>
    <t>Распопов Илья</t>
  </si>
  <si>
    <t>Распопов Федор</t>
  </si>
  <si>
    <t>Рассказов Максим</t>
  </si>
  <si>
    <t>Ратников Алексей</t>
  </si>
  <si>
    <t>Ратников Кирилл</t>
  </si>
  <si>
    <t>Ратников Никита</t>
  </si>
  <si>
    <t>Рафтопуло Дмитрий</t>
  </si>
  <si>
    <t>Рахимзянов Амир</t>
  </si>
  <si>
    <t>Рахматиллаев Егор</t>
  </si>
  <si>
    <t>Рахматов Александр</t>
  </si>
  <si>
    <t>Рахматов Константин</t>
  </si>
  <si>
    <t>Рахматов Ромазан</t>
  </si>
  <si>
    <t>Рахматулин Макар</t>
  </si>
  <si>
    <t>Рахматуллин Тагир</t>
  </si>
  <si>
    <t>Рахмонзода Иноятулло</t>
  </si>
  <si>
    <t>Рахуба Никита</t>
  </si>
  <si>
    <t>Рачков Артем</t>
  </si>
  <si>
    <t>Ребров Александр</t>
  </si>
  <si>
    <t>Ревзоев Матвей</t>
  </si>
  <si>
    <t>Ревин Евгений</t>
  </si>
  <si>
    <t>Регентов Евгений</t>
  </si>
  <si>
    <t>Редченко Алексей</t>
  </si>
  <si>
    <t>Редькин Егор</t>
  </si>
  <si>
    <t>Резников Егор</t>
  </si>
  <si>
    <t>Резниченко Глеб</t>
  </si>
  <si>
    <t>Резниченко Дмитрий</t>
  </si>
  <si>
    <t>Резниченко Никита</t>
  </si>
  <si>
    <t>Мостовской</t>
  </si>
  <si>
    <t>Резун Михаил</t>
  </si>
  <si>
    <t>Ремаренко Вадим</t>
  </si>
  <si>
    <t>Рементов Григорий</t>
  </si>
  <si>
    <t>Ременчик Руслан</t>
  </si>
  <si>
    <t>Репета-Турсунов Давид</t>
  </si>
  <si>
    <t>Реутов Тимофей</t>
  </si>
  <si>
    <t>Решеткин Егор</t>
  </si>
  <si>
    <t>Решетников Алексей</t>
  </si>
  <si>
    <t>Рещиков Никита</t>
  </si>
  <si>
    <t>Ридель Семён</t>
  </si>
  <si>
    <t>Ризатдинов Карим</t>
  </si>
  <si>
    <t>Ризатдинов Хаким</t>
  </si>
  <si>
    <t>Ризванов Рамиль</t>
  </si>
  <si>
    <t>Рогальский Александр</t>
  </si>
  <si>
    <t>Гуково</t>
  </si>
  <si>
    <t>Рогатнев Савва</t>
  </si>
  <si>
    <t>Рогачев Максим</t>
  </si>
  <si>
    <t>Роговский Лазарь</t>
  </si>
  <si>
    <t>Рогожников Илья</t>
  </si>
  <si>
    <t>Рогозин Алексей</t>
  </si>
  <si>
    <t>Рогозин Дмитрий</t>
  </si>
  <si>
    <t>Рогулин Алексей</t>
  </si>
  <si>
    <t>Рогулин Пётр</t>
  </si>
  <si>
    <t>Родин Артем</t>
  </si>
  <si>
    <t>Родин Михаил</t>
  </si>
  <si>
    <t>Родин Роман</t>
  </si>
  <si>
    <t>Родионов Герман</t>
  </si>
  <si>
    <t>Родыгин Роман</t>
  </si>
  <si>
    <t>Рожанский Иван</t>
  </si>
  <si>
    <t>Рожков Даниил</t>
  </si>
  <si>
    <t>Рожков Михаил</t>
  </si>
  <si>
    <t>Рожков Олег</t>
  </si>
  <si>
    <t>Рожков Павел</t>
  </si>
  <si>
    <t>Розенвах Семен</t>
  </si>
  <si>
    <t>Ролик Максим</t>
  </si>
  <si>
    <t>Ромалийский Никита</t>
  </si>
  <si>
    <t>Романенко Всеволод</t>
  </si>
  <si>
    <t>Романенко Иван</t>
  </si>
  <si>
    <t>Романенко Константин</t>
  </si>
  <si>
    <t>Романов Алексей</t>
  </si>
  <si>
    <t>Романов Андрей</t>
  </si>
  <si>
    <t>Романов Евгений</t>
  </si>
  <si>
    <t>Умёт</t>
  </si>
  <si>
    <t>Романов Илья</t>
  </si>
  <si>
    <t>Романов Лев</t>
  </si>
  <si>
    <t>Романов Максим</t>
  </si>
  <si>
    <t>Романов Михаил</t>
  </si>
  <si>
    <t>Романов Роман</t>
  </si>
  <si>
    <t>Романов Сергей</t>
  </si>
  <si>
    <t>Романович Михаил</t>
  </si>
  <si>
    <t>Романовский Александр</t>
  </si>
  <si>
    <t>Романовский Павел</t>
  </si>
  <si>
    <t>Романцов Алексей</t>
  </si>
  <si>
    <t>Романцов Елисей</t>
  </si>
  <si>
    <t>Сергиев Посад</t>
  </si>
  <si>
    <t>Романчев Степан</t>
  </si>
  <si>
    <t>Ромодин Даниил</t>
  </si>
  <si>
    <t>Ромчук Андрей</t>
  </si>
  <si>
    <t>Ронин Илья</t>
  </si>
  <si>
    <t>Рослый Михаил</t>
  </si>
  <si>
    <t>Росляков Гордей</t>
  </si>
  <si>
    <t>Росляков Михаил</t>
  </si>
  <si>
    <t>Россов Владимир</t>
  </si>
  <si>
    <t>Россыгин Егор</t>
  </si>
  <si>
    <t>Ротарь Арсений</t>
  </si>
  <si>
    <t>Рохоев Руслан</t>
  </si>
  <si>
    <t>Рощин Илья</t>
  </si>
  <si>
    <t>Рубанов Артем</t>
  </si>
  <si>
    <t>Рубищев Дмитрий</t>
  </si>
  <si>
    <t>Рубцов Артем</t>
  </si>
  <si>
    <t>Рудаев Артем</t>
  </si>
  <si>
    <t>Рудаков Владимир</t>
  </si>
  <si>
    <t>Рудаков Матвей</t>
  </si>
  <si>
    <t>Великий Новгород</t>
  </si>
  <si>
    <t>Рудаковский Петр</t>
  </si>
  <si>
    <t>Белоусово</t>
  </si>
  <si>
    <t>Руденко Александр</t>
  </si>
  <si>
    <t>Руденский Давид</t>
  </si>
  <si>
    <t>Рудман Даниил</t>
  </si>
  <si>
    <t>Рудченко Роман</t>
  </si>
  <si>
    <t>Рудых Лев</t>
  </si>
  <si>
    <t>Рузиев Рустам</t>
  </si>
  <si>
    <t>Рукленко Роман</t>
  </si>
  <si>
    <t>Румянцев Айаал</t>
  </si>
  <si>
    <t>Русаков Кирилл</t>
  </si>
  <si>
    <t>Русаков Михаил</t>
  </si>
  <si>
    <t>Русаков Руслан</t>
  </si>
  <si>
    <t>Русанов Федор</t>
  </si>
  <si>
    <t>Русов Егор</t>
  </si>
  <si>
    <t>Ручин Макар</t>
  </si>
  <si>
    <t>Ручушкин Дмитрий</t>
  </si>
  <si>
    <t>Рыбаков Никита</t>
  </si>
  <si>
    <t>Рыбалкин Иван</t>
  </si>
  <si>
    <t>Рыбин Григорий</t>
  </si>
  <si>
    <t>Рыбицкий Анатолий</t>
  </si>
  <si>
    <t>Рыбицкий Егор</t>
  </si>
  <si>
    <t>Рыбицкий Никита</t>
  </si>
  <si>
    <t>Рыбников Максим</t>
  </si>
  <si>
    <t>Рыженков Павел</t>
  </si>
  <si>
    <t>Рыжих Матвей</t>
  </si>
  <si>
    <t>Рыжов Петр</t>
  </si>
  <si>
    <t>Рыжов Сергей</t>
  </si>
  <si>
    <t>Рыков Алексей</t>
  </si>
  <si>
    <t>Рылов Даниил</t>
  </si>
  <si>
    <t>Рылов Никита</t>
  </si>
  <si>
    <t>Рымар Сергей</t>
  </si>
  <si>
    <t>Рысин Михаил</t>
  </si>
  <si>
    <t>Рябец Максим</t>
  </si>
  <si>
    <t>Рябков Максим</t>
  </si>
  <si>
    <t>Рябов Артем</t>
  </si>
  <si>
    <t>Рябов Данил</t>
  </si>
  <si>
    <t>Рябов Евгений</t>
  </si>
  <si>
    <t>Рябов Леонид</t>
  </si>
  <si>
    <t>Рябов Петр</t>
  </si>
  <si>
    <t>Рябоконь Илья</t>
  </si>
  <si>
    <t>Рябухин Вадим</t>
  </si>
  <si>
    <t>Рябухин Михаил</t>
  </si>
  <si>
    <t>Рябцев Алексей</t>
  </si>
  <si>
    <t>Рябцев Дмитрий</t>
  </si>
  <si>
    <t>Рябыкин Илья</t>
  </si>
  <si>
    <t>Ряднов Петр</t>
  </si>
  <si>
    <t>Ряжченко Арсений</t>
  </si>
  <si>
    <t>Рязанов Данил</t>
  </si>
  <si>
    <t>Рязанов Павел</t>
  </si>
  <si>
    <t>Рязанов Савелий</t>
  </si>
  <si>
    <t>Рязанов Сергей</t>
  </si>
  <si>
    <t>Рязанцев Владислав</t>
  </si>
  <si>
    <t>Рязанцев Дмитрий</t>
  </si>
  <si>
    <t>Белогорск</t>
  </si>
  <si>
    <t>Рязанцев Матвей</t>
  </si>
  <si>
    <t>Рякшин Алексей</t>
  </si>
  <si>
    <t>Рямов Ян</t>
  </si>
  <si>
    <t>Сабанов Мурат</t>
  </si>
  <si>
    <t>Сабирзянов Амин</t>
  </si>
  <si>
    <t>Сабиров Айнур</t>
  </si>
  <si>
    <t>Сабиров Амир</t>
  </si>
  <si>
    <t>Сабиров Данияр</t>
  </si>
  <si>
    <t>Сабуров Алексей</t>
  </si>
  <si>
    <t>Саватеев Савелий</t>
  </si>
  <si>
    <t>Савельев Алексей</t>
  </si>
  <si>
    <t>Савельев Артем</t>
  </si>
  <si>
    <t>Савельев Егор</t>
  </si>
  <si>
    <t>Савельев Илья</t>
  </si>
  <si>
    <t>Савельев Сергей</t>
  </si>
  <si>
    <t>Савенков Илья</t>
  </si>
  <si>
    <t>Савин Валерий</t>
  </si>
  <si>
    <t>Савинов Серафим</t>
  </si>
  <si>
    <t>Савицкий Кирилл</t>
  </si>
  <si>
    <t>Савкин Владислав</t>
  </si>
  <si>
    <t>Савостьян Даниил</t>
  </si>
  <si>
    <t>Савотиков Павел</t>
  </si>
  <si>
    <t>Савочкин Захар</t>
  </si>
  <si>
    <t>Савушкин Артем</t>
  </si>
  <si>
    <t>Савчук Дмитрий</t>
  </si>
  <si>
    <t>Сагалаков Петр</t>
  </si>
  <si>
    <t>Сагалеев Ардан</t>
  </si>
  <si>
    <t>Сагателян Авет</t>
  </si>
  <si>
    <t>Сагдатов Вильдан</t>
  </si>
  <si>
    <t>Сагдеев Захар</t>
  </si>
  <si>
    <t>Сагитов Александр</t>
  </si>
  <si>
    <t>Садыков Амин</t>
  </si>
  <si>
    <t>Садыков Артур</t>
  </si>
  <si>
    <t>Садыков Никита</t>
  </si>
  <si>
    <t>Садыков Самат</t>
  </si>
  <si>
    <t>Апастово</t>
  </si>
  <si>
    <t>Саенко Павел</t>
  </si>
  <si>
    <t>Сазанов Григорий</t>
  </si>
  <si>
    <t>Сазанов Тимофей</t>
  </si>
  <si>
    <t>Сазонов Илья</t>
  </si>
  <si>
    <t>Сазонов Федор</t>
  </si>
  <si>
    <t>Саидов Магомед</t>
  </si>
  <si>
    <t>Хунзах</t>
  </si>
  <si>
    <t>Саитгареев Лев</t>
  </si>
  <si>
    <t>Саитмаметов Роман</t>
  </si>
  <si>
    <t>Сайгин Илья</t>
  </si>
  <si>
    <t>Сайдашев Равиль</t>
  </si>
  <si>
    <t>Сайтарлы Никита</t>
  </si>
  <si>
    <t>Сайфутдинов Камиль</t>
  </si>
  <si>
    <t>Сайфутдинов Раяз</t>
  </si>
  <si>
    <t>Сайфутдинов Риваль</t>
  </si>
  <si>
    <t>Сакаев Макар</t>
  </si>
  <si>
    <t>Саклаков Дмитрий</t>
  </si>
  <si>
    <t>Сакунц Артур</t>
  </si>
  <si>
    <t>Саладин Алексей</t>
  </si>
  <si>
    <t>Салахов Самат</t>
  </si>
  <si>
    <t>Салахутдинов Булат</t>
  </si>
  <si>
    <t>Салимов Шамиль</t>
  </si>
  <si>
    <t>Салтыков Ярослав</t>
  </si>
  <si>
    <t>Сальников Никита</t>
  </si>
  <si>
    <t>Саляев Матвей</t>
  </si>
  <si>
    <t>Салятов Максим</t>
  </si>
  <si>
    <t>Саляхов Амир</t>
  </si>
  <si>
    <t>Самарин Кирилл</t>
  </si>
  <si>
    <t>Самарин Михаил</t>
  </si>
  <si>
    <t>Саматов Никита</t>
  </si>
  <si>
    <t>Самец Алексей</t>
  </si>
  <si>
    <t>Самигуллин Анвар</t>
  </si>
  <si>
    <t>Самигуллин Сергей</t>
  </si>
  <si>
    <t>Самков Георгий</t>
  </si>
  <si>
    <t>Самодуров Иван</t>
  </si>
  <si>
    <t>Самойлов Евгений</t>
  </si>
  <si>
    <t>Самойлов Никита</t>
  </si>
  <si>
    <t>Самохин Алексей</t>
  </si>
  <si>
    <t>Самсоненко Кирилл</t>
  </si>
  <si>
    <t>Самсонов Александр</t>
  </si>
  <si>
    <t>Самсонов Алексей</t>
  </si>
  <si>
    <t>Самсонов Артем</t>
  </si>
  <si>
    <t>Самсонов Максим</t>
  </si>
  <si>
    <t>Самсонов Михаил</t>
  </si>
  <si>
    <t>Самусев Иван</t>
  </si>
  <si>
    <t>Сандаков Аюр</t>
  </si>
  <si>
    <t>Санданов Булат</t>
  </si>
  <si>
    <t>Санин Егор</t>
  </si>
  <si>
    <t>Саницкий Владимир</t>
  </si>
  <si>
    <t>Санников Григорий</t>
  </si>
  <si>
    <t>Санников Михаил</t>
  </si>
  <si>
    <t>Сансызбай Арсен</t>
  </si>
  <si>
    <t>Сапаров Руслан</t>
  </si>
  <si>
    <t>Сапахов Камиль</t>
  </si>
  <si>
    <t>Сапегин Андрей</t>
  </si>
  <si>
    <t>Сапельников Дмитрий</t>
  </si>
  <si>
    <t>Ревда</t>
  </si>
  <si>
    <t>Сапрыкин Вадим</t>
  </si>
  <si>
    <t>Сараев Андрей</t>
  </si>
  <si>
    <t>Сараев Дмитрий</t>
  </si>
  <si>
    <t>Сараменко Никита</t>
  </si>
  <si>
    <t>Сарапкин Владислав</t>
  </si>
  <si>
    <t>Саргсян Артем</t>
  </si>
  <si>
    <t>Саркисов Максим</t>
  </si>
  <si>
    <t>Саркисян Роберт</t>
  </si>
  <si>
    <t>Сармаков Арсений</t>
  </si>
  <si>
    <t>Сарыглар Ай-херел</t>
  </si>
  <si>
    <t>Кызыл-Мажалык</t>
  </si>
  <si>
    <t>Сарычев Владислав</t>
  </si>
  <si>
    <t>Сарычев Сергей</t>
  </si>
  <si>
    <t>Саттаров Тимур</t>
  </si>
  <si>
    <t>Саунин Алексей</t>
  </si>
  <si>
    <t>Сафимов Ярослав</t>
  </si>
  <si>
    <t>Сафин Дамир</t>
  </si>
  <si>
    <t>Сафиуллин Рафис</t>
  </si>
  <si>
    <t>Сафонов Артем</t>
  </si>
  <si>
    <t>Сафронов Эмиль</t>
  </si>
  <si>
    <t>Сахабиев Ильяс</t>
  </si>
  <si>
    <t>Сахарман Марк</t>
  </si>
  <si>
    <t>Сахаров Марк</t>
  </si>
  <si>
    <t>Сачковский Тимур</t>
  </si>
  <si>
    <t>Саядян Алексей</t>
  </si>
  <si>
    <t>Свердликовский Сила</t>
  </si>
  <si>
    <t>Светлаков Евгений</t>
  </si>
  <si>
    <t>Светличный Артемий</t>
  </si>
  <si>
    <t>Свечников Александр</t>
  </si>
  <si>
    <t>Свиденко Давид</t>
  </si>
  <si>
    <t>Свидлов Александр</t>
  </si>
  <si>
    <t>Свиридов Вадим</t>
  </si>
  <si>
    <t>Свистун Егор</t>
  </si>
  <si>
    <t>Свистун Никита</t>
  </si>
  <si>
    <t>Свияцкий Дмитрий</t>
  </si>
  <si>
    <t>Святоха Савелий</t>
  </si>
  <si>
    <t>Святошенко Тимур</t>
  </si>
  <si>
    <t>Севастьянов Андрей</t>
  </si>
  <si>
    <t>Седов Александр</t>
  </si>
  <si>
    <t>Седых Андрей</t>
  </si>
  <si>
    <t>Седых Глеб</t>
  </si>
  <si>
    <t>Седякин Константин</t>
  </si>
  <si>
    <t>Сейтмурадов Анвар</t>
  </si>
  <si>
    <t>Секачев Дмитрий</t>
  </si>
  <si>
    <t>Малое Верево</t>
  </si>
  <si>
    <t>Секерин Степан</t>
  </si>
  <si>
    <t>Селезнев Андрей</t>
  </si>
  <si>
    <t>Селезнев Артур</t>
  </si>
  <si>
    <t>Селезнев Владимир</t>
  </si>
  <si>
    <t>Селезнев Илья</t>
  </si>
  <si>
    <t>Селиверстов Геннадий</t>
  </si>
  <si>
    <t>Селиверстов Юрий</t>
  </si>
  <si>
    <t>Селюндяев Егор</t>
  </si>
  <si>
    <t>Селюнин Алексей</t>
  </si>
  <si>
    <t>Вышний Волочек</t>
  </si>
  <si>
    <t>Селянин Павел</t>
  </si>
  <si>
    <t>Семëнов Тимур</t>
  </si>
  <si>
    <t>Семакин Иван</t>
  </si>
  <si>
    <t>Семененко Иван</t>
  </si>
  <si>
    <t>Семенников Филипп</t>
  </si>
  <si>
    <t>Семенов Андрей</t>
  </si>
  <si>
    <t>Семенов Арсений</t>
  </si>
  <si>
    <t>Семенов Артем</t>
  </si>
  <si>
    <t>Семенов Богдан</t>
  </si>
  <si>
    <t>Семенов Василий</t>
  </si>
  <si>
    <t>Семенов Дмитрий</t>
  </si>
  <si>
    <t>Семенов Иван</t>
  </si>
  <si>
    <t>Семенов Максим</t>
  </si>
  <si>
    <t>Хоро</t>
  </si>
  <si>
    <t>Семенов Михаил</t>
  </si>
  <si>
    <t>Семенов Роман</t>
  </si>
  <si>
    <t>Семенов Сергей</t>
  </si>
  <si>
    <t>Семенов Тимур</t>
  </si>
  <si>
    <t>Семенов Тихон</t>
  </si>
  <si>
    <t>Семенча Никита</t>
  </si>
  <si>
    <t>Семенченко Максим</t>
  </si>
  <si>
    <t>Семенютин Алексей</t>
  </si>
  <si>
    <t>Семеркин Илья</t>
  </si>
  <si>
    <t>Семешин Павел</t>
  </si>
  <si>
    <t>Семещенко Сергей</t>
  </si>
  <si>
    <t>Семин Артем</t>
  </si>
  <si>
    <t>Семинский Матвей</t>
  </si>
  <si>
    <t>Семкин Матвей</t>
  </si>
  <si>
    <t>Сенин Дмитрий</t>
  </si>
  <si>
    <t>Сеничкин Елисей</t>
  </si>
  <si>
    <t>Сенников Сергей</t>
  </si>
  <si>
    <t>Сенцов Артём</t>
  </si>
  <si>
    <t>Сенченко Денис</t>
  </si>
  <si>
    <t>Сенченко Тимофей</t>
  </si>
  <si>
    <t>Сенчуров Демьян</t>
  </si>
  <si>
    <t>Сень Михаил</t>
  </si>
  <si>
    <t>Сераков Леонид</t>
  </si>
  <si>
    <t>Серафимович Максим</t>
  </si>
  <si>
    <t>Серваткин Виталий</t>
  </si>
  <si>
    <t>Сергеев Александр</t>
  </si>
  <si>
    <t>Сергеев Артем</t>
  </si>
  <si>
    <t>Сергеев Денис</t>
  </si>
  <si>
    <t>Сергеев Дмитрий</t>
  </si>
  <si>
    <t>Сергеев Саян</t>
  </si>
  <si>
    <t>Сергеев Семен</t>
  </si>
  <si>
    <t>Сергеев Тимур</t>
  </si>
  <si>
    <t>Сергиенко Роман</t>
  </si>
  <si>
    <t>Серебров Василий</t>
  </si>
  <si>
    <t>Серебряков Никита</t>
  </si>
  <si>
    <t>Серегин Даниил</t>
  </si>
  <si>
    <t>Середа Антон</t>
  </si>
  <si>
    <t>Середин Ефим</t>
  </si>
  <si>
    <t>Серемчук Александр</t>
  </si>
  <si>
    <t>Серенков Степан</t>
  </si>
  <si>
    <t>Серик Саги</t>
  </si>
  <si>
    <t>Серов Александр</t>
  </si>
  <si>
    <t>Серов Артем</t>
  </si>
  <si>
    <t>Серов Геннадий</t>
  </si>
  <si>
    <t>Серов Кирилл</t>
  </si>
  <si>
    <t>Серов Матвей</t>
  </si>
  <si>
    <t>Серов Савелий</t>
  </si>
  <si>
    <t>Серяков Артем</t>
  </si>
  <si>
    <t>Серяпов Владимир</t>
  </si>
  <si>
    <t>Сетков Тимур</t>
  </si>
  <si>
    <t>Сетов Никита</t>
  </si>
  <si>
    <t>Сеченов Владислав</t>
  </si>
  <si>
    <t>Сибгатуллин Айдан</t>
  </si>
  <si>
    <t>Сибеков Кантемир</t>
  </si>
  <si>
    <t>Сибиреков Андрей</t>
  </si>
  <si>
    <t>Сибиров Андрей</t>
  </si>
  <si>
    <t>Сивенков Дмитрий</t>
  </si>
  <si>
    <t>Сивков Аркадий</t>
  </si>
  <si>
    <t>Сигавкин Владимир</t>
  </si>
  <si>
    <t>Сигаев Денис</t>
  </si>
  <si>
    <t>Сиделкин Никита</t>
  </si>
  <si>
    <t>Сидельников Евгений</t>
  </si>
  <si>
    <t>Сиднев Сергей</t>
  </si>
  <si>
    <t>Сидоренко Владимир</t>
  </si>
  <si>
    <t>Сидоренко Даниил</t>
  </si>
  <si>
    <t>Сидоренко Игорь</t>
  </si>
  <si>
    <t>Сидоренко Максим</t>
  </si>
  <si>
    <t>Сидоркин Сергей</t>
  </si>
  <si>
    <t>Сидоров Антон</t>
  </si>
  <si>
    <t>Сидоров Артем</t>
  </si>
  <si>
    <t>Сидоров Владислав</t>
  </si>
  <si>
    <t>Сидоров Вячеслав</t>
  </si>
  <si>
    <t>Сидоров Егор</t>
  </si>
  <si>
    <t>Сидоров Максим</t>
  </si>
  <si>
    <t>Сидоров Михаил</t>
  </si>
  <si>
    <t>Сидоров Николай</t>
  </si>
  <si>
    <t>Изобильный</t>
  </si>
  <si>
    <t>Сидоров Роман</t>
  </si>
  <si>
    <t>Сидоров Эдуард</t>
  </si>
  <si>
    <t>Горловка</t>
  </si>
  <si>
    <t>Сидоров Ярослав</t>
  </si>
  <si>
    <t>Хвастовичи</t>
  </si>
  <si>
    <t>Сидорук Савва</t>
  </si>
  <si>
    <t>Сижажев Юсуф</t>
  </si>
  <si>
    <t>Сизенов Александр</t>
  </si>
  <si>
    <t>Сизиков Дмитрий</t>
  </si>
  <si>
    <t>Сизов Александр</t>
  </si>
  <si>
    <t>Сизов Андрей</t>
  </si>
  <si>
    <t>Сизов Геннадий</t>
  </si>
  <si>
    <t>Сизоненко Максим</t>
  </si>
  <si>
    <t>Силин Сергей</t>
  </si>
  <si>
    <t>Силинский Тимофей</t>
  </si>
  <si>
    <t>Симакин Сергей</t>
  </si>
  <si>
    <t>Симоненков Савелий</t>
  </si>
  <si>
    <t>Селижарово</t>
  </si>
  <si>
    <t>Симонов Владимир</t>
  </si>
  <si>
    <t>Синев Михаил</t>
  </si>
  <si>
    <t>Синельник Виталий</t>
  </si>
  <si>
    <t>Синельников Никита</t>
  </si>
  <si>
    <t>Синельников Ярослав</t>
  </si>
  <si>
    <t>Синицкий Тимофей</t>
  </si>
  <si>
    <t>Синицын Виталий</t>
  </si>
  <si>
    <t>Синицын Иван</t>
  </si>
  <si>
    <t>Синичкин Макар</t>
  </si>
  <si>
    <t>Синчин Олег</t>
  </si>
  <si>
    <t>Синчук Михаил</t>
  </si>
  <si>
    <t>Синюк Владислав</t>
  </si>
  <si>
    <t>Енакиево</t>
  </si>
  <si>
    <t>Синяев Александр</t>
  </si>
  <si>
    <t>Сираев Инсаф</t>
  </si>
  <si>
    <t>Сироткин Игорь</t>
  </si>
  <si>
    <t>Ситников Кирилл</t>
  </si>
  <si>
    <t>Ситников Константин</t>
  </si>
  <si>
    <t>Сичкарук Максим</t>
  </si>
  <si>
    <t>Скаленко Василий</t>
  </si>
  <si>
    <t>Скарлыгин Алексей</t>
  </si>
  <si>
    <t>Скачков Кирилл</t>
  </si>
  <si>
    <t>Скачков Макар</t>
  </si>
  <si>
    <t>Скворцов Дмитрий</t>
  </si>
  <si>
    <t>Скворцов Кирилл</t>
  </si>
  <si>
    <t>Скворцов Макар</t>
  </si>
  <si>
    <t>Скворцов Мирон</t>
  </si>
  <si>
    <t>Скиба Артем</t>
  </si>
  <si>
    <t>Скибин Арсений</t>
  </si>
  <si>
    <t>Скипин Ярослав</t>
  </si>
  <si>
    <t>Скляренко Леонид</t>
  </si>
  <si>
    <t>Скляров Артем</t>
  </si>
  <si>
    <t>Скобелев Владимир</t>
  </si>
  <si>
    <t>Скородилов Денис</t>
  </si>
  <si>
    <t>Скребцов Иван</t>
  </si>
  <si>
    <t>Скрипин Евгений</t>
  </si>
  <si>
    <t>Скрипкин Матвей</t>
  </si>
  <si>
    <t>Скрипко Егор</t>
  </si>
  <si>
    <t>Скрипников Тимур</t>
  </si>
  <si>
    <t>Скужинскас Арсений</t>
  </si>
  <si>
    <t>Скутин Яков</t>
  </si>
  <si>
    <t>Слабый Павел</t>
  </si>
  <si>
    <t>Сладков Кирилл</t>
  </si>
  <si>
    <t>Сластин Тимофей</t>
  </si>
  <si>
    <t>Слаутин Федор</t>
  </si>
  <si>
    <t>Слащилин Алексей</t>
  </si>
  <si>
    <t>Слепнев Артемий</t>
  </si>
  <si>
    <t>Слепнев Сергей</t>
  </si>
  <si>
    <t>Слесарев Андрей</t>
  </si>
  <si>
    <t>Слинкин Илья</t>
  </si>
  <si>
    <t>Слисаренко Кирилл</t>
  </si>
  <si>
    <t>Слободин Евгений</t>
  </si>
  <si>
    <t>Слободич Мирослав</t>
  </si>
  <si>
    <t>Слободчиков Илья</t>
  </si>
  <si>
    <t>Слухай Андрей</t>
  </si>
  <si>
    <t>Слюсаренко Игорь</t>
  </si>
  <si>
    <t>Слюсарь Алексей</t>
  </si>
  <si>
    <t>Смагин Глеб</t>
  </si>
  <si>
    <t>Смагин Дмитрий</t>
  </si>
  <si>
    <t>Смаев Максим</t>
  </si>
  <si>
    <t>Смирнов Александр</t>
  </si>
  <si>
    <t>Смирнов Алексей</t>
  </si>
  <si>
    <t>Смирнов Анатолий</t>
  </si>
  <si>
    <t>Смирнов Андрей</t>
  </si>
  <si>
    <t>Смирнов Владислав</t>
  </si>
  <si>
    <t>Смирнов Дарий</t>
  </si>
  <si>
    <t>Смирнов Дмитрий</t>
  </si>
  <si>
    <t>Смирнов Иван</t>
  </si>
  <si>
    <t>Смирнов Кирилл</t>
  </si>
  <si>
    <t>Смирнов Макар</t>
  </si>
  <si>
    <t>Смирнов Михаил</t>
  </si>
  <si>
    <t>Смирнов Никита</t>
  </si>
  <si>
    <t>Смирнов Роман</t>
  </si>
  <si>
    <t>Смирнов Рустэм</t>
  </si>
  <si>
    <t>Смирнов Семен</t>
  </si>
  <si>
    <t>Смирных Илья</t>
  </si>
  <si>
    <t>Смолин Александр</t>
  </si>
  <si>
    <t>Смолин Данил</t>
  </si>
  <si>
    <t>Смолин Михаил</t>
  </si>
  <si>
    <t>Смольников Макар</t>
  </si>
  <si>
    <t>Смольников Роман</t>
  </si>
  <si>
    <t>Снегирев Петр</t>
  </si>
  <si>
    <t>Снетков Михаил</t>
  </si>
  <si>
    <t>Собалиров Русланбек</t>
  </si>
  <si>
    <t>Соболев Даниил</t>
  </si>
  <si>
    <t>Соболев Денис</t>
  </si>
  <si>
    <t>Соболев Иван</t>
  </si>
  <si>
    <t>Соболев Максим</t>
  </si>
  <si>
    <t>Соболев Семен</t>
  </si>
  <si>
    <t>Соболь Дмитрий</t>
  </si>
  <si>
    <t>Соболь Илья</t>
  </si>
  <si>
    <t>Соболь Роман</t>
  </si>
  <si>
    <t>Собчевский Евгений</t>
  </si>
  <si>
    <t>Совин Семен</t>
  </si>
  <si>
    <t>Содномов Эрдэм</t>
  </si>
  <si>
    <t>Содыль Максим</t>
  </si>
  <si>
    <t>Соколов Алексей</t>
  </si>
  <si>
    <t>Соколов Вадим</t>
  </si>
  <si>
    <t>Соколов Владислав</t>
  </si>
  <si>
    <t>Соколов Даниил</t>
  </si>
  <si>
    <t>Соколов Егор</t>
  </si>
  <si>
    <t>Соколов Илья</t>
  </si>
  <si>
    <t>Соколов Максим</t>
  </si>
  <si>
    <t>Соколов Матвей</t>
  </si>
  <si>
    <t>Соколов Мирон</t>
  </si>
  <si>
    <t>Соколов Роман</t>
  </si>
  <si>
    <t>Соколов Руслан</t>
  </si>
  <si>
    <t>Соколов Тимофей</t>
  </si>
  <si>
    <t>Соколов Юрий</t>
  </si>
  <si>
    <t>Соколов Ярослав</t>
  </si>
  <si>
    <t>Солдатенко Михаил</t>
  </si>
  <si>
    <t>Солдатов Артем</t>
  </si>
  <si>
    <t>Соловей Иван</t>
  </si>
  <si>
    <t>Соловей Семен</t>
  </si>
  <si>
    <t>Соловьев Артемий</t>
  </si>
  <si>
    <t>Соловьев Валентин</t>
  </si>
  <si>
    <t>Разумное</t>
  </si>
  <si>
    <t>Соловьев Михаил</t>
  </si>
  <si>
    <t>Соловьев Николай</t>
  </si>
  <si>
    <t>Соловьев Сергей</t>
  </si>
  <si>
    <t>Соловьев Тихон</t>
  </si>
  <si>
    <t>Соловьев Эдуард</t>
  </si>
  <si>
    <t>Сологуб Тимофей</t>
  </si>
  <si>
    <t>Солодин Владислав</t>
  </si>
  <si>
    <t>Солодовников Дмитрий</t>
  </si>
  <si>
    <t>Соломачев Денис</t>
  </si>
  <si>
    <t>Соломенин Александр</t>
  </si>
  <si>
    <t>Соломин Михаил</t>
  </si>
  <si>
    <t>Солоненков Павел</t>
  </si>
  <si>
    <t>Солониченко Денис</t>
  </si>
  <si>
    <t>Солошенков Михаил</t>
  </si>
  <si>
    <t>Соляников Мирослав</t>
  </si>
  <si>
    <t>Сони Филипп</t>
  </si>
  <si>
    <t>Сорокин Александр</t>
  </si>
  <si>
    <t>Сорокин Алексей</t>
  </si>
  <si>
    <t>Сорокин Максим</t>
  </si>
  <si>
    <t>Сорокин Матвей</t>
  </si>
  <si>
    <t>Сорокин Роман</t>
  </si>
  <si>
    <t>Сорокин Федор</t>
  </si>
  <si>
    <t>Сороков Владислав</t>
  </si>
  <si>
    <t>Сорокоус Роман</t>
  </si>
  <si>
    <t>Рубцовск</t>
  </si>
  <si>
    <t>Сосин Эрэл</t>
  </si>
  <si>
    <t>Соснин Семен</t>
  </si>
  <si>
    <t>Сосунов Тимофей</t>
  </si>
  <si>
    <t>Сотников Богдан</t>
  </si>
  <si>
    <t>Сотников Денис</t>
  </si>
  <si>
    <t>Сотников Ярослав</t>
  </si>
  <si>
    <t>Сотниченко Иван</t>
  </si>
  <si>
    <t>Сотонин Вячеслав</t>
  </si>
  <si>
    <t>Софин Егор</t>
  </si>
  <si>
    <t>Сочнев Георгий</t>
  </si>
  <si>
    <t>Сошников Даниил</t>
  </si>
  <si>
    <t>Спасов Егор</t>
  </si>
  <si>
    <t>Спешилов Павел</t>
  </si>
  <si>
    <t>Спивак Тимофей</t>
  </si>
  <si>
    <t>Спиридонов Вячеслав</t>
  </si>
  <si>
    <t>Спиридонов Павел</t>
  </si>
  <si>
    <t>Спиров Даниил</t>
  </si>
  <si>
    <t>Спицын Андрей</t>
  </si>
  <si>
    <t>Спичак Тимофей</t>
  </si>
  <si>
    <t>Станицкий Евгений</t>
  </si>
  <si>
    <t>Станкевич Павел</t>
  </si>
  <si>
    <t>Станкевичус Арсений</t>
  </si>
  <si>
    <t>Стариков Михаил</t>
  </si>
  <si>
    <t>Стариков Родион</t>
  </si>
  <si>
    <t>Старина Даниил</t>
  </si>
  <si>
    <t>Старичков Кирилл</t>
  </si>
  <si>
    <t>Старков Илья</t>
  </si>
  <si>
    <t>Старков Степан</t>
  </si>
  <si>
    <t>Старовойтов Матвей</t>
  </si>
  <si>
    <t>Старовойтов Роберт</t>
  </si>
  <si>
    <t>Стародубцев Александр</t>
  </si>
  <si>
    <t>Стародубцев Михаил</t>
  </si>
  <si>
    <t>Старых Макарий</t>
  </si>
  <si>
    <t>Стасенко Алексей</t>
  </si>
  <si>
    <t>Стасюк Дмитрий</t>
  </si>
  <si>
    <t>Стасюк Михаил</t>
  </si>
  <si>
    <t>Стати Михаил</t>
  </si>
  <si>
    <t>Междуреченский</t>
  </si>
  <si>
    <t>Сташенин Антон</t>
  </si>
  <si>
    <t>Сташковский Глеб</t>
  </si>
  <si>
    <t>Стенер Кирилл</t>
  </si>
  <si>
    <t>Степанишин Леонид</t>
  </si>
  <si>
    <t>Степанников Артем</t>
  </si>
  <si>
    <t>Степанов Айсен</t>
  </si>
  <si>
    <t>Нюрба</t>
  </si>
  <si>
    <t>Степанов Александр</t>
  </si>
  <si>
    <t>Степанов Артем</t>
  </si>
  <si>
    <t>Степанов Виктор</t>
  </si>
  <si>
    <t>Степанов Даниил</t>
  </si>
  <si>
    <t>Степанов Демид</t>
  </si>
  <si>
    <t>Степанов Евгений</t>
  </si>
  <si>
    <t>Степанов Иван</t>
  </si>
  <si>
    <t>Степанов Илья</t>
  </si>
  <si>
    <t>Степанов Константин</t>
  </si>
  <si>
    <t>Степанов Михаил</t>
  </si>
  <si>
    <t>Степанов Юрий</t>
  </si>
  <si>
    <t>Степанченко Павел</t>
  </si>
  <si>
    <t>Степашкин Александр</t>
  </si>
  <si>
    <t>Степкин Семен</t>
  </si>
  <si>
    <t>Стефаненков Денис</t>
  </si>
  <si>
    <t>Стойко Всеволод</t>
  </si>
  <si>
    <t>Столяров Михаил</t>
  </si>
  <si>
    <t>Стороженко Артем</t>
  </si>
  <si>
    <t>Стоянов Вениамин</t>
  </si>
  <si>
    <t>Стоянов Илья</t>
  </si>
  <si>
    <t>Стоянов Олег</t>
  </si>
  <si>
    <t>Стрельников Данил</t>
  </si>
  <si>
    <t>Стриккоев Александр</t>
  </si>
  <si>
    <t>Стриккоев Николай</t>
  </si>
  <si>
    <t>Стрионов Роман</t>
  </si>
  <si>
    <t>Строганов Максим</t>
  </si>
  <si>
    <t>Строев Алексей</t>
  </si>
  <si>
    <t>Студилин Ефим</t>
  </si>
  <si>
    <t>Ступаков Алексей</t>
  </si>
  <si>
    <t>Ступин Алексей</t>
  </si>
  <si>
    <t>Субботин Дмитрий</t>
  </si>
  <si>
    <t>Субботин Константин</t>
  </si>
  <si>
    <t>Субботин Михаил</t>
  </si>
  <si>
    <t>Субботин Роман</t>
  </si>
  <si>
    <t>Суворин Кирилл</t>
  </si>
  <si>
    <t>Суворов Арсений</t>
  </si>
  <si>
    <t>Суворов Матвей</t>
  </si>
  <si>
    <t>Суглобов Давид</t>
  </si>
  <si>
    <t>Судаков Георгий</t>
  </si>
  <si>
    <t>Сулаев Баир</t>
  </si>
  <si>
    <t>Сулеев Алим</t>
  </si>
  <si>
    <t>Сулеев Ислам</t>
  </si>
  <si>
    <t>Сулейманов Роберт</t>
  </si>
  <si>
    <t>Сулейманов Тимур</t>
  </si>
  <si>
    <t>Сулиев Мирам</t>
  </si>
  <si>
    <t>Султанов Артур</t>
  </si>
  <si>
    <t>Султанов Данил</t>
  </si>
  <si>
    <t>Султанов Марат</t>
  </si>
  <si>
    <t>Султанов Тимур</t>
  </si>
  <si>
    <t>Султонов Убайдулло</t>
  </si>
  <si>
    <t>Сумбаев Илья</t>
  </si>
  <si>
    <t>Суменков Максим</t>
  </si>
  <si>
    <t>Сумин Ярослав</t>
  </si>
  <si>
    <t>Сундуков Артем</t>
  </si>
  <si>
    <t>Сунцов Тимофей</t>
  </si>
  <si>
    <t>Суриков Владислав</t>
  </si>
  <si>
    <t>Сурков Даниил</t>
  </si>
  <si>
    <t>Сурков Максим</t>
  </si>
  <si>
    <t>Сурков Павел</t>
  </si>
  <si>
    <t>Сурметов Булат</t>
  </si>
  <si>
    <t>Сурнин Матвей</t>
  </si>
  <si>
    <t>Суровцев Дмитрий</t>
  </si>
  <si>
    <t>Суровцев Иван</t>
  </si>
  <si>
    <t>Сус Андрей</t>
  </si>
  <si>
    <t>Суслин Анатолий</t>
  </si>
  <si>
    <t>Суханов Евгений</t>
  </si>
  <si>
    <t>Суханов Иван</t>
  </si>
  <si>
    <t>Сухарев Алексей</t>
  </si>
  <si>
    <t>Сухарев Глеб</t>
  </si>
  <si>
    <t>Сухарев Савелий</t>
  </si>
  <si>
    <t>Сухарников Никита</t>
  </si>
  <si>
    <t>Сухенко Максим</t>
  </si>
  <si>
    <t>Сухинин Иван</t>
  </si>
  <si>
    <t>Сухов Александр</t>
  </si>
  <si>
    <t>Сухов Артем</t>
  </si>
  <si>
    <t>Сухов Артемий</t>
  </si>
  <si>
    <t>Сухов Богдан</t>
  </si>
  <si>
    <t>Суховеев Глеб</t>
  </si>
  <si>
    <t>Сушков Александр</t>
  </si>
  <si>
    <t>Сушков Тимофей</t>
  </si>
  <si>
    <t>Сущук Семен</t>
  </si>
  <si>
    <t>Сыздыков Тимур</t>
  </si>
  <si>
    <t>Сырцов Максим</t>
  </si>
  <si>
    <t>Сычев Денис</t>
  </si>
  <si>
    <t>Сычев Максим</t>
  </si>
  <si>
    <t>Сычев Михаил</t>
  </si>
  <si>
    <t>Сычев Николай</t>
  </si>
  <si>
    <t>Сычев Федор</t>
  </si>
  <si>
    <t>Сюй Чэньхао</t>
  </si>
  <si>
    <t>Сюкосев Василий</t>
  </si>
  <si>
    <t>Таашев Абдуль-Малик</t>
  </si>
  <si>
    <t>Таашев Сулейман</t>
  </si>
  <si>
    <t>Тавров Евгений</t>
  </si>
  <si>
    <t>Таджиев Тимур</t>
  </si>
  <si>
    <t>Тазиев Нияз</t>
  </si>
  <si>
    <t>Тазмеев Раяз</t>
  </si>
  <si>
    <t>Таламанов Иван</t>
  </si>
  <si>
    <t>Талыбов Теймур</t>
  </si>
  <si>
    <t>Тамазов Артем</t>
  </si>
  <si>
    <t>Тамбасов Артем</t>
  </si>
  <si>
    <t>Танашов Амир</t>
  </si>
  <si>
    <t>Тарабрин Дмитрий</t>
  </si>
  <si>
    <t>Таран Евгений</t>
  </si>
  <si>
    <t>Таран Кирилл</t>
  </si>
  <si>
    <t>Таранов Никита</t>
  </si>
  <si>
    <t>Таранюков Платон</t>
  </si>
  <si>
    <t>Тарарыкин Елисей</t>
  </si>
  <si>
    <t>Тарасенко Антон</t>
  </si>
  <si>
    <t>Тарасенко Руслан</t>
  </si>
  <si>
    <t>Тарасов Игорь</t>
  </si>
  <si>
    <t>Тарасов Михаил</t>
  </si>
  <si>
    <t>Тарасов Семен</t>
  </si>
  <si>
    <t>Тарасов Тимур</t>
  </si>
  <si>
    <t>Тарасюк Андрей</t>
  </si>
  <si>
    <t>Тарусов Андрей</t>
  </si>
  <si>
    <t>Тархов Егор</t>
  </si>
  <si>
    <t>Тасун Петр</t>
  </si>
  <si>
    <t>Татаринов Глеб</t>
  </si>
  <si>
    <t>Татаркин Стефан</t>
  </si>
  <si>
    <t>Яблоновский</t>
  </si>
  <si>
    <t>Татарников Сергей</t>
  </si>
  <si>
    <t>Татаров Владислав</t>
  </si>
  <si>
    <t>Татаров Егор</t>
  </si>
  <si>
    <t>Татульник Алексей</t>
  </si>
  <si>
    <t>Таушан Илья</t>
  </si>
  <si>
    <t>Тачалов Антон</t>
  </si>
  <si>
    <t>Таширев Тимур</t>
  </si>
  <si>
    <t>Ташуев Алихан</t>
  </si>
  <si>
    <t>Тебеньков Денис</t>
  </si>
  <si>
    <t>Тебеньков Матвей</t>
  </si>
  <si>
    <t>Тедеев Аспар</t>
  </si>
  <si>
    <t>Тедеев Иосиф</t>
  </si>
  <si>
    <t>Тедеев Сармат</t>
  </si>
  <si>
    <t>Телегин Тимофей</t>
  </si>
  <si>
    <t>Тельманов Арсений</t>
  </si>
  <si>
    <t>Копейск</t>
  </si>
  <si>
    <t>Темнов Тимофей</t>
  </si>
  <si>
    <t>Темных Артем</t>
  </si>
  <si>
    <t>Тепликов Матвей</t>
  </si>
  <si>
    <t>Теплов Тимофей</t>
  </si>
  <si>
    <t>Терашкевич Сергей</t>
  </si>
  <si>
    <t>Терентьев Даниил</t>
  </si>
  <si>
    <t>Терещенко Артем</t>
  </si>
  <si>
    <t>Терещенко Виктор</t>
  </si>
  <si>
    <t>Терещенко Сергей</t>
  </si>
  <si>
    <t>Терман Константин</t>
  </si>
  <si>
    <t>Терсенов Назар</t>
  </si>
  <si>
    <t>Терских Максим</t>
  </si>
  <si>
    <t>Тетерин Артем</t>
  </si>
  <si>
    <t>Тетерин Виктор</t>
  </si>
  <si>
    <t>Тетерин Михаил</t>
  </si>
  <si>
    <t>Тешабоев Кутбидилло</t>
  </si>
  <si>
    <t>Тимергалиев Расим</t>
  </si>
  <si>
    <t>Тимергалиев Эдгар</t>
  </si>
  <si>
    <t>Тимин Егор</t>
  </si>
  <si>
    <t>Тимиров Вильдан</t>
  </si>
  <si>
    <t>Тимонин Артем</t>
  </si>
  <si>
    <t>Тимофеев Александр</t>
  </si>
  <si>
    <t>Тимофеев Илья</t>
  </si>
  <si>
    <t>Тимофеев Кирилл</t>
  </si>
  <si>
    <t>Тимофеев Михаил</t>
  </si>
  <si>
    <t>Тимофеев Никита</t>
  </si>
  <si>
    <t>Тимофеев Родион</t>
  </si>
  <si>
    <t>Тимохин Сергей</t>
  </si>
  <si>
    <t>Тимошин Богдан</t>
  </si>
  <si>
    <t>Тимошин Даниэль</t>
  </si>
  <si>
    <t>Титаренко Тимур</t>
  </si>
  <si>
    <t>Титов Иван</t>
  </si>
  <si>
    <t>Титов Спартак</t>
  </si>
  <si>
    <t>Титоренко Тимур</t>
  </si>
  <si>
    <t>Тихобразов Алексей</t>
  </si>
  <si>
    <t>Тихомиров Григорий</t>
  </si>
  <si>
    <t>Тихомиров Сергей</t>
  </si>
  <si>
    <t>Тихонов Артем</t>
  </si>
  <si>
    <t>Тихонов Богдан</t>
  </si>
  <si>
    <t>Тихонов Даниил</t>
  </si>
  <si>
    <t>Тихонов Дмитрий</t>
  </si>
  <si>
    <t>Тихонов Евгений</t>
  </si>
  <si>
    <t>Тихонов Игорь</t>
  </si>
  <si>
    <t>Тихонов Максим</t>
  </si>
  <si>
    <t>Тихонов Сергей</t>
  </si>
  <si>
    <t>Тишакин Илья</t>
  </si>
  <si>
    <t>Ткач Максим</t>
  </si>
  <si>
    <t>Ткач Руслан</t>
  </si>
  <si>
    <t>Ткачев Матвей</t>
  </si>
  <si>
    <t>Ткаченко Владимир</t>
  </si>
  <si>
    <t>Ткаченко Елисей</t>
  </si>
  <si>
    <t>Ткаченко Максим</t>
  </si>
  <si>
    <t>Ткаченко Никита</t>
  </si>
  <si>
    <t>Ткаченко Эдуард</t>
  </si>
  <si>
    <t>Ткачуков Иван</t>
  </si>
  <si>
    <t>Токарев Данила</t>
  </si>
  <si>
    <t>Токарев Захар</t>
  </si>
  <si>
    <t>Токарев Павел</t>
  </si>
  <si>
    <t>Токаренко Константин</t>
  </si>
  <si>
    <t>Токмашов Даниил</t>
  </si>
  <si>
    <t>Толкушкин Василий</t>
  </si>
  <si>
    <t>Толмачев Иван</t>
  </si>
  <si>
    <t>Толокнов Егор</t>
  </si>
  <si>
    <t>Толоченко Александр</t>
  </si>
  <si>
    <t>Толстобров Максим</t>
  </si>
  <si>
    <t>Толстой Иван</t>
  </si>
  <si>
    <t>Светлоград</t>
  </si>
  <si>
    <t>Толстухин Денис</t>
  </si>
  <si>
    <t>Толстяков Вадим</t>
  </si>
  <si>
    <t>Толызин Даниил</t>
  </si>
  <si>
    <t>Томашевич Ростислав</t>
  </si>
  <si>
    <t>Тонеев Александр</t>
  </si>
  <si>
    <t>Тончинский Арсений</t>
  </si>
  <si>
    <t>Топорков Артур</t>
  </si>
  <si>
    <t>Топорков Дмитрий</t>
  </si>
  <si>
    <t>Топчян Рауль</t>
  </si>
  <si>
    <t>Торгов Артем</t>
  </si>
  <si>
    <t>Торгов Максим</t>
  </si>
  <si>
    <t>Торгунаков Степан</t>
  </si>
  <si>
    <t>Торжевский Никита</t>
  </si>
  <si>
    <t>Торкель Максим</t>
  </si>
  <si>
    <t>Тормозов Михаил</t>
  </si>
  <si>
    <t>Торнев Илья</t>
  </si>
  <si>
    <t>Торопин Александр</t>
  </si>
  <si>
    <t>Торжок</t>
  </si>
  <si>
    <t>Торопов Валентин</t>
  </si>
  <si>
    <t>Торопов Михаил</t>
  </si>
  <si>
    <t>Торф Дмитрий</t>
  </si>
  <si>
    <t>Тоскин Егор</t>
  </si>
  <si>
    <t>Тохтамишян Степан</t>
  </si>
  <si>
    <t>Тохтобин Александр</t>
  </si>
  <si>
    <t>Травас Константин</t>
  </si>
  <si>
    <t>Травин Данила</t>
  </si>
  <si>
    <t>Трапезников Александр</t>
  </si>
  <si>
    <t>Новоуральск</t>
  </si>
  <si>
    <t>Требин Александр</t>
  </si>
  <si>
    <t>Третьяков Денис</t>
  </si>
  <si>
    <t>Третьяков Евгений</t>
  </si>
  <si>
    <t>Третьяков Михаил</t>
  </si>
  <si>
    <t>Тринда Егор</t>
  </si>
  <si>
    <t>Тринда Иван</t>
  </si>
  <si>
    <t>Тринда Михаил</t>
  </si>
  <si>
    <t>Трифоненко Даниил</t>
  </si>
  <si>
    <t>Трифонов Кирилл</t>
  </si>
  <si>
    <t>Трифонов Михаил</t>
  </si>
  <si>
    <t>Трифонов Никон</t>
  </si>
  <si>
    <t>Тришин Степан</t>
  </si>
  <si>
    <t>Тришканев Семен</t>
  </si>
  <si>
    <t>Трофимов Алексей</t>
  </si>
  <si>
    <t>Трофимов Захар</t>
  </si>
  <si>
    <t>Трофимов Кирилл</t>
  </si>
  <si>
    <t>Совхоз "Боровский"</t>
  </si>
  <si>
    <t>Трофимов Павел</t>
  </si>
  <si>
    <t>Трофимов Ярослав</t>
  </si>
  <si>
    <t>Трошков Тимофей</t>
  </si>
  <si>
    <t>Трощилов Дмитрий</t>
  </si>
  <si>
    <t>Трубачев Семен</t>
  </si>
  <si>
    <t>Трубин Андрей</t>
  </si>
  <si>
    <t>Трубицин Клим</t>
  </si>
  <si>
    <t>Трубников Тимофей</t>
  </si>
  <si>
    <t>Труфанов Артем</t>
  </si>
  <si>
    <t>Трюхан Андрей</t>
  </si>
  <si>
    <t>Тугушев Алексей</t>
  </si>
  <si>
    <t>Тудупов Айдар</t>
  </si>
  <si>
    <t>Туев Евгений</t>
  </si>
  <si>
    <t>Тузиков Артем</t>
  </si>
  <si>
    <t>Туйчиев Данис</t>
  </si>
  <si>
    <t>Туйчиев Рамис</t>
  </si>
  <si>
    <t>Тулаев Азамат</t>
  </si>
  <si>
    <t>Тулаев Марк</t>
  </si>
  <si>
    <t>Тулин Александр</t>
  </si>
  <si>
    <t>Тулонов Арсалан</t>
  </si>
  <si>
    <t>Тумуров Семен</t>
  </si>
  <si>
    <t>Тун Сяньцзэн</t>
  </si>
  <si>
    <t>Тупиков Александр</t>
  </si>
  <si>
    <t>Турабаев Данил</t>
  </si>
  <si>
    <t>Турищев Тимофей</t>
  </si>
  <si>
    <t>Турм Ян</t>
  </si>
  <si>
    <t>Турубанов Андрей</t>
  </si>
  <si>
    <t>Турунхаев Сергей</t>
  </si>
  <si>
    <t>Турунцев Тимур</t>
  </si>
  <si>
    <t>Тухватулин Роман</t>
  </si>
  <si>
    <t>Тушигбаяр Жамъяан</t>
  </si>
  <si>
    <t>Монголия</t>
  </si>
  <si>
    <t>Тызыхян Владимир</t>
  </si>
  <si>
    <t>Тымчик Алексей</t>
  </si>
  <si>
    <t>Тырса Симеон</t>
  </si>
  <si>
    <t>Тырса Стефан</t>
  </si>
  <si>
    <t>Тырцов Федор</t>
  </si>
  <si>
    <t>Тыщенко Артем</t>
  </si>
  <si>
    <t>Тюкавкин Герман</t>
  </si>
  <si>
    <t>Тюков Даниил</t>
  </si>
  <si>
    <t>Тюкпиеков Алексей</t>
  </si>
  <si>
    <t>Тюленев Александр</t>
  </si>
  <si>
    <t>Тюленев Григорий</t>
  </si>
  <si>
    <t>Тюмереков Александр</t>
  </si>
  <si>
    <t>Тюмереков Тимир</t>
  </si>
  <si>
    <t>Тюников Максим</t>
  </si>
  <si>
    <t>Тюпышев Максим</t>
  </si>
  <si>
    <t>Тюрин Степан</t>
  </si>
  <si>
    <t>Тютрюмов Александр</t>
  </si>
  <si>
    <t>Уваров Анатолий</t>
  </si>
  <si>
    <t>Уваров Максим</t>
  </si>
  <si>
    <t>Угланов Артем</t>
  </si>
  <si>
    <t>Угрюмов Артём</t>
  </si>
  <si>
    <t>Удалов Александр</t>
  </si>
  <si>
    <t>Удалов Андрей</t>
  </si>
  <si>
    <t>Удалов Леонид</t>
  </si>
  <si>
    <t>Ударцев Андрей</t>
  </si>
  <si>
    <t>Уедраого Родион</t>
  </si>
  <si>
    <t>Ужов Никита</t>
  </si>
  <si>
    <t>Уиллард Лев_Лоусон</t>
  </si>
  <si>
    <t>Украинский Глеб</t>
  </si>
  <si>
    <t>Украинский Иван</t>
  </si>
  <si>
    <t>Уксусов Максим</t>
  </si>
  <si>
    <t>Уктамов Мухаммед</t>
  </si>
  <si>
    <t>Уланов Матвей</t>
  </si>
  <si>
    <t>Ултургашев Никита</t>
  </si>
  <si>
    <t>Ульбашев Идрис</t>
  </si>
  <si>
    <t>Ульфатов Максим</t>
  </si>
  <si>
    <t>Ульяхин Никита</t>
  </si>
  <si>
    <t>Уляшев Тимофей</t>
  </si>
  <si>
    <t>Уманцев Артем</t>
  </si>
  <si>
    <t>Уманцев Матвей</t>
  </si>
  <si>
    <t>Умаргалиев Анвар</t>
  </si>
  <si>
    <t>Унажоков Альберт</t>
  </si>
  <si>
    <t>Унанян Давид</t>
  </si>
  <si>
    <t>Унаров Архип</t>
  </si>
  <si>
    <t>Унисихин Максим</t>
  </si>
  <si>
    <t>Уразбаев Равиль</t>
  </si>
  <si>
    <t>Уразов Святослав</t>
  </si>
  <si>
    <t>Уразумбетов Илья</t>
  </si>
  <si>
    <t>Урих Елисей</t>
  </si>
  <si>
    <t>Урманов Игорь</t>
  </si>
  <si>
    <t>Урманов Руслан</t>
  </si>
  <si>
    <t>Уртминцев Петр</t>
  </si>
  <si>
    <t>Урюпин Федор</t>
  </si>
  <si>
    <t>Усанов Артем</t>
  </si>
  <si>
    <t>Усанов Данил</t>
  </si>
  <si>
    <t>Усачев Григорий</t>
  </si>
  <si>
    <t>Усачев Семен</t>
  </si>
  <si>
    <t>Усманов Айзат</t>
  </si>
  <si>
    <t>Усманов Тимур</t>
  </si>
  <si>
    <t>Усов Александр</t>
  </si>
  <si>
    <t>Усов Степан</t>
  </si>
  <si>
    <t>Усольцев Кирилл</t>
  </si>
  <si>
    <t>Устимов Кирилл</t>
  </si>
  <si>
    <t>Устинов Константин</t>
  </si>
  <si>
    <t>Устинович Андрей</t>
  </si>
  <si>
    <t>Устянский Дмитрий</t>
  </si>
  <si>
    <t>Уткин Павел</t>
  </si>
  <si>
    <t>Утолин Дмитрий</t>
  </si>
  <si>
    <t>Уфимцев Тимофей</t>
  </si>
  <si>
    <t>Ухин Арсений</t>
  </si>
  <si>
    <t>Ухин Игорь</t>
  </si>
  <si>
    <t>Ушаков Егор</t>
  </si>
  <si>
    <t>Ушаков Константин</t>
  </si>
  <si>
    <t>Фадеев Макар</t>
  </si>
  <si>
    <t>Фадеев Юрий</t>
  </si>
  <si>
    <t>Назарово</t>
  </si>
  <si>
    <t>Фазульянов Максим</t>
  </si>
  <si>
    <t>Фаизов Дамир</t>
  </si>
  <si>
    <t>Файзуллин Артур</t>
  </si>
  <si>
    <t>Файзуллин Тимур</t>
  </si>
  <si>
    <t>Факторович Лев</t>
  </si>
  <si>
    <t>Фараджов Исай</t>
  </si>
  <si>
    <t>Фарафонов Константин</t>
  </si>
  <si>
    <t>Фастовский Кирилл</t>
  </si>
  <si>
    <t>Фатеев Алексей</t>
  </si>
  <si>
    <t>Фатеев Дмитрий</t>
  </si>
  <si>
    <t>Фаткуллин Артур</t>
  </si>
  <si>
    <t>Фатхуллин Самир</t>
  </si>
  <si>
    <t>Фатхутдинов Салават</t>
  </si>
  <si>
    <t>Федин Александр</t>
  </si>
  <si>
    <t>Федин Сергей</t>
  </si>
  <si>
    <t>Федоренко Александр</t>
  </si>
  <si>
    <t>Федоренко Никита</t>
  </si>
  <si>
    <t>Федоренко Федор</t>
  </si>
  <si>
    <t>Федоров Александр</t>
  </si>
  <si>
    <t>Федоров Арсений</t>
  </si>
  <si>
    <t>Федоров Виктор</t>
  </si>
  <si>
    <t>Мамадыш</t>
  </si>
  <si>
    <t>Федоров Даниил</t>
  </si>
  <si>
    <t>Федоров Дмитрий</t>
  </si>
  <si>
    <t>Федоров Иван</t>
  </si>
  <si>
    <t>Федоров Михаил</t>
  </si>
  <si>
    <t>Федоров Николай</t>
  </si>
  <si>
    <t>Федоров Павел</t>
  </si>
  <si>
    <t>Федоров Савва</t>
  </si>
  <si>
    <t>Федоровский Виктор</t>
  </si>
  <si>
    <t>Федорцов Тихон</t>
  </si>
  <si>
    <t>Федосеев Дмитрий</t>
  </si>
  <si>
    <t>Федосеев Клим</t>
  </si>
  <si>
    <t>Федосеев Никита</t>
  </si>
  <si>
    <t>Федосеенко Матвей</t>
  </si>
  <si>
    <t>Федоткин Богдан</t>
  </si>
  <si>
    <t>Федотов Алексей</t>
  </si>
  <si>
    <t>Федотов Данила</t>
  </si>
  <si>
    <t>Федотов Дмитрий</t>
  </si>
  <si>
    <t>Федотов Илья</t>
  </si>
  <si>
    <t>Федотов Петр</t>
  </si>
  <si>
    <t>Федько Вячеслав</t>
  </si>
  <si>
    <t>Федяинов Кирилл</t>
  </si>
  <si>
    <t>Федяров Алексей</t>
  </si>
  <si>
    <t>Фелоненко Максим</t>
  </si>
  <si>
    <t>Фельдман Аркадий</t>
  </si>
  <si>
    <t>Фельдшаров Никита</t>
  </si>
  <si>
    <t>Серов</t>
  </si>
  <si>
    <t>Фень Егор</t>
  </si>
  <si>
    <t>Фенько Илья</t>
  </si>
  <si>
    <t>Феоктистов Олег</t>
  </si>
  <si>
    <t>Феофанов Николай</t>
  </si>
  <si>
    <t>Ферук Никита</t>
  </si>
  <si>
    <t>Фетько Даниил</t>
  </si>
  <si>
    <t>Фефилов Егор</t>
  </si>
  <si>
    <t>Фефилов Игорь</t>
  </si>
  <si>
    <t>Фиалковский Богдан</t>
  </si>
  <si>
    <t>Филатов Василий</t>
  </si>
  <si>
    <t>Филатов Владислав</t>
  </si>
  <si>
    <t>Филимонов Виктор</t>
  </si>
  <si>
    <t>Филимонов Кирилл</t>
  </si>
  <si>
    <t>Филионидов Ярослав</t>
  </si>
  <si>
    <t>Филипенко Артем</t>
  </si>
  <si>
    <t>Филиппенков Дмитрий</t>
  </si>
  <si>
    <t>Филиппенков Матвей</t>
  </si>
  <si>
    <t>Ельня</t>
  </si>
  <si>
    <t>Филиппи Иван</t>
  </si>
  <si>
    <t>Филиппов Александр</t>
  </si>
  <si>
    <t>Филиппов Алексей</t>
  </si>
  <si>
    <t>Филиппов Артем</t>
  </si>
  <si>
    <t>Филиппов Георгий</t>
  </si>
  <si>
    <t>Филиппов Никита</t>
  </si>
  <si>
    <t>Филичев Александр</t>
  </si>
  <si>
    <t>Филичев Виталий</t>
  </si>
  <si>
    <t>Филичев Павел</t>
  </si>
  <si>
    <t>Фильчев Сергей</t>
  </si>
  <si>
    <t>Финько Игорь</t>
  </si>
  <si>
    <t>Фирсов Данил</t>
  </si>
  <si>
    <t>Фирсов Денис</t>
  </si>
  <si>
    <t>Фирсов Егор</t>
  </si>
  <si>
    <t>Фирсов Лев</t>
  </si>
  <si>
    <t>Фирсов Сергей</t>
  </si>
  <si>
    <t>Фицулин Александр</t>
  </si>
  <si>
    <t>Фокин Андрей</t>
  </si>
  <si>
    <t>Фокин Глеб</t>
  </si>
  <si>
    <t>Фоменков Вадим</t>
  </si>
  <si>
    <t>Фомин Денис</t>
  </si>
  <si>
    <t>Фоминых Илья</t>
  </si>
  <si>
    <t>Фоминых Макар</t>
  </si>
  <si>
    <t>Фомичев Павел</t>
  </si>
  <si>
    <t>Фомичев Руслан</t>
  </si>
  <si>
    <t>Фотин Максим</t>
  </si>
  <si>
    <t>Франкфурт Глеб</t>
  </si>
  <si>
    <t>Фрезе Артем</t>
  </si>
  <si>
    <t>Фридман Лев</t>
  </si>
  <si>
    <t>Фридман Леонид</t>
  </si>
  <si>
    <t>Фролов Александр</t>
  </si>
  <si>
    <t>Фролов Владислав</t>
  </si>
  <si>
    <t>Фролов Вячеслав</t>
  </si>
  <si>
    <t>Фролов Даниил</t>
  </si>
  <si>
    <t>Фролов Константин</t>
  </si>
  <si>
    <t>Фролов Николай</t>
  </si>
  <si>
    <t>Фролов Олег</t>
  </si>
  <si>
    <t>Фрыгин Алексей</t>
  </si>
  <si>
    <t>Хабаров Алексей</t>
  </si>
  <si>
    <t>Хабибуллаев Абубакар</t>
  </si>
  <si>
    <t>Хабовец Александр</t>
  </si>
  <si>
    <t>Хадарин Матвей</t>
  </si>
  <si>
    <t>Хаджиев Ахмед</t>
  </si>
  <si>
    <t>Хадиев Эмиль</t>
  </si>
  <si>
    <t>Хадыкин Александр</t>
  </si>
  <si>
    <t>Хазиахметов Альмир</t>
  </si>
  <si>
    <t>Хайбуллин Данил</t>
  </si>
  <si>
    <t>Хайруллин Инсаф</t>
  </si>
  <si>
    <t>Хайрутдинов Тимур</t>
  </si>
  <si>
    <t>Хакимзянов Камиль</t>
  </si>
  <si>
    <t>Хакулов Азамат</t>
  </si>
  <si>
    <t>Хакунов Дамир</t>
  </si>
  <si>
    <t>Халиков Навруз</t>
  </si>
  <si>
    <t>Халима Ибрахим</t>
  </si>
  <si>
    <t>Халитов Эмиль</t>
  </si>
  <si>
    <t>Заинск</t>
  </si>
  <si>
    <t>Халиулин Лев</t>
  </si>
  <si>
    <t>Халоимов Сергей</t>
  </si>
  <si>
    <t>Хальзов Роман</t>
  </si>
  <si>
    <t>Хамаганов Антон</t>
  </si>
  <si>
    <t>Хамандритов Арсений</t>
  </si>
  <si>
    <t>Хаметов Данияр</t>
  </si>
  <si>
    <t>Хамзин Дамир</t>
  </si>
  <si>
    <t>Хамидуллин Алмаз</t>
  </si>
  <si>
    <t>Хамидуллин Вильдан</t>
  </si>
  <si>
    <t>Хамитов Сулейман</t>
  </si>
  <si>
    <t>Хамицкий Ярослав</t>
  </si>
  <si>
    <t>Хананов Леонид</t>
  </si>
  <si>
    <t>Ханнанов Леонид</t>
  </si>
  <si>
    <t>Ханов Батыр</t>
  </si>
  <si>
    <t>Ханцев Ислам</t>
  </si>
  <si>
    <t>Хапапхи Ренат</t>
  </si>
  <si>
    <t>Хаперский Артем</t>
  </si>
  <si>
    <t>Хапов Осман</t>
  </si>
  <si>
    <t>Харитонов Андрей</t>
  </si>
  <si>
    <t>Харитонов Захар</t>
  </si>
  <si>
    <t>Харитонов Кирилл</t>
  </si>
  <si>
    <t>Харитонов Марат</t>
  </si>
  <si>
    <t>Харьяков Артем</t>
  </si>
  <si>
    <t>Хасаймирзаев Омар</t>
  </si>
  <si>
    <t>Хасанов Амир</t>
  </si>
  <si>
    <t>Хасанов Джамшед</t>
  </si>
  <si>
    <t>Хасанов Руслан</t>
  </si>
  <si>
    <t>Хасаншин Барлас</t>
  </si>
  <si>
    <t>Хасбулатов Али</t>
  </si>
  <si>
    <t>Хасбулатов Темирлан</t>
  </si>
  <si>
    <t>Хасиев Богдан</t>
  </si>
  <si>
    <t>Хатов Степан</t>
  </si>
  <si>
    <t>Хатунцев Евгений</t>
  </si>
  <si>
    <t>Хаустов Никита</t>
  </si>
  <si>
    <t>Хафизов Амир</t>
  </si>
  <si>
    <t>Хафизов Максим</t>
  </si>
  <si>
    <t>Хахулин Павел</t>
  </si>
  <si>
    <t>Хачатуров Артур</t>
  </si>
  <si>
    <t>Хван Денис</t>
  </si>
  <si>
    <t>Хван Максим</t>
  </si>
  <si>
    <t>Хехнев Егор</t>
  </si>
  <si>
    <t>Хижняк Константин</t>
  </si>
  <si>
    <t>Хисамиев Амир</t>
  </si>
  <si>
    <t>Хитилов Леонид</t>
  </si>
  <si>
    <t>Хитров Иван</t>
  </si>
  <si>
    <t>Хищенко Святослав</t>
  </si>
  <si>
    <t>Хлапов Александр</t>
  </si>
  <si>
    <t>Хмелев Вячеслав</t>
  </si>
  <si>
    <t>Хованов Роман</t>
  </si>
  <si>
    <t>Ховрин Александр</t>
  </si>
  <si>
    <t>Ходжаян Арман</t>
  </si>
  <si>
    <t>Ходыкин Артем</t>
  </si>
  <si>
    <t>Холодов Платон</t>
  </si>
  <si>
    <t>Холухин Захар</t>
  </si>
  <si>
    <t>Холченков Сергей</t>
  </si>
  <si>
    <t>Хоменков Артем</t>
  </si>
  <si>
    <t>Хоменков Захар</t>
  </si>
  <si>
    <t>Хомутов Максим</t>
  </si>
  <si>
    <t>Хомчук Ярослав</t>
  </si>
  <si>
    <t>Хонович Кирилл</t>
  </si>
  <si>
    <t>Хоперский Степан</t>
  </si>
  <si>
    <t>Хорошунов Алексей</t>
  </si>
  <si>
    <t>Хохлов Алексей</t>
  </si>
  <si>
    <t>Хохлов Дмитрий</t>
  </si>
  <si>
    <t>Хохлов Макар</t>
  </si>
  <si>
    <t>Хохлов Максим</t>
  </si>
  <si>
    <t>Хочуев Сулейман</t>
  </si>
  <si>
    <t>Храмов Александр</t>
  </si>
  <si>
    <t>Храмов Андрей</t>
  </si>
  <si>
    <t>Храмцов Иван</t>
  </si>
  <si>
    <t>Храмцов Федор</t>
  </si>
  <si>
    <t>Хромов Дмитрий</t>
  </si>
  <si>
    <t>Хрустиков Кирилл</t>
  </si>
  <si>
    <t>Худайяров Егор</t>
  </si>
  <si>
    <t>Худорожков Павел</t>
  </si>
  <si>
    <t>Худяков Дмитрий</t>
  </si>
  <si>
    <t>Хурцилава Антон</t>
  </si>
  <si>
    <t>Хусаев Ардан</t>
  </si>
  <si>
    <t>Хусаинов Кирилл</t>
  </si>
  <si>
    <t>Хусаинов Роман</t>
  </si>
  <si>
    <t>Хусаинов Руслан</t>
  </si>
  <si>
    <t>Хуснулгатин Никита</t>
  </si>
  <si>
    <t>Хуснулин Матвей</t>
  </si>
  <si>
    <t>Хуснуллин Тимур</t>
  </si>
  <si>
    <t>Хуснутдинов Алмаз</t>
  </si>
  <si>
    <t>Цао Санхао</t>
  </si>
  <si>
    <t>Цапко Михаил</t>
  </si>
  <si>
    <t>Цаплин Александр</t>
  </si>
  <si>
    <t>Цаплин Егор</t>
  </si>
  <si>
    <t>Цацура Тимофей</t>
  </si>
  <si>
    <t>Цветков Андрей</t>
  </si>
  <si>
    <t>Цветков Лев</t>
  </si>
  <si>
    <t>Цвик Арсений</t>
  </si>
  <si>
    <t>Цель Лев</t>
  </si>
  <si>
    <t>Ценев Аркадий</t>
  </si>
  <si>
    <t>Цепкин Глеб</t>
  </si>
  <si>
    <t>Цивилев Вадим</t>
  </si>
  <si>
    <t>Цилинко Станислав</t>
  </si>
  <si>
    <t>Цисар Илья</t>
  </si>
  <si>
    <t>Цой Максим</t>
  </si>
  <si>
    <t>Цпин Павел</t>
  </si>
  <si>
    <t>Цуканов Сергей</t>
  </si>
  <si>
    <t>Цуркин Макар</t>
  </si>
  <si>
    <t>Цыбикдоржиев Дмитрий</t>
  </si>
  <si>
    <t>Цыбикдоржиев Сергей</t>
  </si>
  <si>
    <t>Цыбикжапов Дугар</t>
  </si>
  <si>
    <t>Цыбиков Жаргал</t>
  </si>
  <si>
    <t>Цыбулин Артем</t>
  </si>
  <si>
    <t>Цыбуля Данил</t>
  </si>
  <si>
    <t>Цыганков Вадим</t>
  </si>
  <si>
    <t>Цыганков Данил</t>
  </si>
  <si>
    <t>Цыганков Егор</t>
  </si>
  <si>
    <t>Цыльев Артем</t>
  </si>
  <si>
    <t>Цымбалюк Иван</t>
  </si>
  <si>
    <t>Цынгенов Солбон</t>
  </si>
  <si>
    <t>Цынгуев Айдар</t>
  </si>
  <si>
    <t>Цыпляев Захар</t>
  </si>
  <si>
    <t>Цыремпилов Эрдэм</t>
  </si>
  <si>
    <t>Цырендоржиев Аюр</t>
  </si>
  <si>
    <t>Цырендоржиев Бэлигто</t>
  </si>
  <si>
    <t>Цыренжапов Арсалан</t>
  </si>
  <si>
    <t>Цыренжапов Булат</t>
  </si>
  <si>
    <t>Цыренов Артур</t>
  </si>
  <si>
    <t>Цыренов Тамир</t>
  </si>
  <si>
    <t>Цэдашиев Аюр</t>
  </si>
  <si>
    <t>Цэдашиев Цырен</t>
  </si>
  <si>
    <t>Чабан Эрик</t>
  </si>
  <si>
    <t>Чагаев Добрыня</t>
  </si>
  <si>
    <t>Чагдуров Энхэбаяр</t>
  </si>
  <si>
    <t>Чадович Глеб</t>
  </si>
  <si>
    <t>Чайко Матвей</t>
  </si>
  <si>
    <t>Чакрян Артур</t>
  </si>
  <si>
    <t>Чалангин Георгий</t>
  </si>
  <si>
    <t>Чан У_Джин</t>
  </si>
  <si>
    <t>Республика Корея</t>
  </si>
  <si>
    <t>Чапурин Артем</t>
  </si>
  <si>
    <t>Грязи</t>
  </si>
  <si>
    <t>Частухин Егор</t>
  </si>
  <si>
    <t>Чаусов Петр</t>
  </si>
  <si>
    <t>Чахеев Михаил</t>
  </si>
  <si>
    <t>Чачхиани Илья</t>
  </si>
  <si>
    <t>Чащин Евгений</t>
  </si>
  <si>
    <t>Чвырёв Кирилл</t>
  </si>
  <si>
    <t>Чеберда Дмитрий</t>
  </si>
  <si>
    <t>Чебоненко Даниил</t>
  </si>
  <si>
    <t>Чеботарев Антон</t>
  </si>
  <si>
    <t>Чеботарев Илья</t>
  </si>
  <si>
    <t>Чеботарев Кирилл</t>
  </si>
  <si>
    <t>Чевычелов Арсений</t>
  </si>
  <si>
    <t>Чегадуев Ислам</t>
  </si>
  <si>
    <t>Чекалов Никита</t>
  </si>
  <si>
    <t>Чеканин Степан</t>
  </si>
  <si>
    <t>Чекашов Никита</t>
  </si>
  <si>
    <t>Чекинев Тимофей</t>
  </si>
  <si>
    <t>Чекраев Тимур</t>
  </si>
  <si>
    <t>Чекунов Денис</t>
  </si>
  <si>
    <t>Челядко Александр</t>
  </si>
  <si>
    <t>Чемоданов Михаил</t>
  </si>
  <si>
    <t>Чемчугов Сергей</t>
  </si>
  <si>
    <t>Чепкасов Виталий</t>
  </si>
  <si>
    <t>Чепчиков Степан</t>
  </si>
  <si>
    <t>Червов Илиан</t>
  </si>
  <si>
    <t>Черевиченко Сергей</t>
  </si>
  <si>
    <t>Чередниченко Сергей</t>
  </si>
  <si>
    <t>Черезов Иван</t>
  </si>
  <si>
    <t>Черемисин Роман</t>
  </si>
  <si>
    <t>Черемискин Тимофей</t>
  </si>
  <si>
    <t>Черемных Максим</t>
  </si>
  <si>
    <t>Черемухин Даниил</t>
  </si>
  <si>
    <t>Черемхин Арсений</t>
  </si>
  <si>
    <t>Черемхин Тимофей</t>
  </si>
  <si>
    <t>Черенков Владимир</t>
  </si>
  <si>
    <t>Черенков Лев</t>
  </si>
  <si>
    <t>Черенков Роман</t>
  </si>
  <si>
    <t>Черепанов Константин</t>
  </si>
  <si>
    <t>Черепанов Максим</t>
  </si>
  <si>
    <t>Черепанов Никита</t>
  </si>
  <si>
    <t>Черепов Леонид</t>
  </si>
  <si>
    <t>Черкашев Кирилл</t>
  </si>
  <si>
    <t>Черкес Данил</t>
  </si>
  <si>
    <t>Черкес Руслан</t>
  </si>
  <si>
    <t>Чернев Игорь</t>
  </si>
  <si>
    <t>Черней Дмитрий</t>
  </si>
  <si>
    <t>Черненко Александр</t>
  </si>
  <si>
    <t>Черненко Кирилл</t>
  </si>
  <si>
    <t>Черненко Максим</t>
  </si>
  <si>
    <t>Чернигов Андрей</t>
  </si>
  <si>
    <t>Чернигов Степан</t>
  </si>
  <si>
    <t>Черников Александр</t>
  </si>
  <si>
    <t>Черников Никита</t>
  </si>
  <si>
    <t>Чернов Александр</t>
  </si>
  <si>
    <t>Чернов Алексей</t>
  </si>
  <si>
    <t>Чернов Максим</t>
  </si>
  <si>
    <t>Чернов Павел</t>
  </si>
  <si>
    <t>Чернов Радмир</t>
  </si>
  <si>
    <t>Чернов Сергей</t>
  </si>
  <si>
    <t>Чернов Тимофей</t>
  </si>
  <si>
    <t>Черноголов Артем</t>
  </si>
  <si>
    <t>Черногорец Дмитрий</t>
  </si>
  <si>
    <t>Черногорец Кирилл</t>
  </si>
  <si>
    <t>Чернокнижников Александр</t>
  </si>
  <si>
    <t>Чернооков Дмитрий</t>
  </si>
  <si>
    <t>Чернооков Юрий</t>
  </si>
  <si>
    <t>Черных Александр</t>
  </si>
  <si>
    <t>Черных Вадим</t>
  </si>
  <si>
    <t>Черных Павел</t>
  </si>
  <si>
    <t>Черных Петр</t>
  </si>
  <si>
    <t>Черных Семен</t>
  </si>
  <si>
    <t>Чернышев Егор</t>
  </si>
  <si>
    <t>Чернышков Алексей</t>
  </si>
  <si>
    <t>Чернышков Степан</t>
  </si>
  <si>
    <t>Чернышов Егор</t>
  </si>
  <si>
    <t>Чернявский Роман</t>
  </si>
  <si>
    <t>Черняков Юрий</t>
  </si>
  <si>
    <t>Черсунов Дмитрий</t>
  </si>
  <si>
    <t>Чесноков Алексей</t>
  </si>
  <si>
    <t>Чесноков Анатолий</t>
  </si>
  <si>
    <t>Чесноков Тимофей</t>
  </si>
  <si>
    <t>Чесонис Даниил</t>
  </si>
  <si>
    <t>Четержоков Аслан</t>
  </si>
  <si>
    <t>Четыржоков Аслан</t>
  </si>
  <si>
    <t>Чехлов Андрей</t>
  </si>
  <si>
    <t>Чеченов Андемир</t>
  </si>
  <si>
    <t>Чечётин Заур</t>
  </si>
  <si>
    <t>Чечетка Михаил</t>
  </si>
  <si>
    <t>Чечнев Денис</t>
  </si>
  <si>
    <t>Чечулин Роман</t>
  </si>
  <si>
    <t>Чжоу Сицзюнь</t>
  </si>
  <si>
    <t>Чигидин Савелий</t>
  </si>
  <si>
    <t>Чигирев Даниил</t>
  </si>
  <si>
    <t>Чигрин Михаил</t>
  </si>
  <si>
    <t>Чижов Максим</t>
  </si>
  <si>
    <t>Чикин Евгений</t>
  </si>
  <si>
    <t>Чимбарцев Владислав</t>
  </si>
  <si>
    <t>Чимин Егор</t>
  </si>
  <si>
    <t>Чимитов Тумэр</t>
  </si>
  <si>
    <t>Чимров Виктор</t>
  </si>
  <si>
    <t>Чинчаров Ислам</t>
  </si>
  <si>
    <t>Чинюк Владислав</t>
  </si>
  <si>
    <t>Чипищук Ярослав</t>
  </si>
  <si>
    <t>Чирик Денис</t>
  </si>
  <si>
    <t>Чирков Данила</t>
  </si>
  <si>
    <t>Чирков Иван</t>
  </si>
  <si>
    <t>Чирков Игорь</t>
  </si>
  <si>
    <t>Чиряскин Тимофей</t>
  </si>
  <si>
    <t>Чистяков Иван</t>
  </si>
  <si>
    <t>Чистяков Павел</t>
  </si>
  <si>
    <t>Чистяков Сергей</t>
  </si>
  <si>
    <t>Читао Хасан</t>
  </si>
  <si>
    <t>Чич Бислан</t>
  </si>
  <si>
    <t>Чичаев Николай</t>
  </si>
  <si>
    <t>Чичварин Максим</t>
  </si>
  <si>
    <t>Чичиев Никита</t>
  </si>
  <si>
    <t>Чичикин Андрей</t>
  </si>
  <si>
    <t>Чопурян Карен</t>
  </si>
  <si>
    <t>Чубанов Платон</t>
  </si>
  <si>
    <t>Чубасов Михаил</t>
  </si>
  <si>
    <t>Чугаев Андрей</t>
  </si>
  <si>
    <t>Чугунов Георгий</t>
  </si>
  <si>
    <t>Чудаков Кирилл</t>
  </si>
  <si>
    <t>Чудинов Максим</t>
  </si>
  <si>
    <t>Чудов Мирон</t>
  </si>
  <si>
    <t>Чуев Ярослав</t>
  </si>
  <si>
    <t>Чужмаров Иван</t>
  </si>
  <si>
    <t>Чукомин Кирилл</t>
  </si>
  <si>
    <t>Чулков Степан</t>
  </si>
  <si>
    <t>Чумазов Иван</t>
  </si>
  <si>
    <t>Чумаков Тимофей</t>
  </si>
  <si>
    <t>Чупанов Илья</t>
  </si>
  <si>
    <t>Чупров Максим</t>
  </si>
  <si>
    <t>Чупругин Демид</t>
  </si>
  <si>
    <t>Чураев Марк</t>
  </si>
  <si>
    <t>Чурин Алексей</t>
  </si>
  <si>
    <t>Чымалдай Артемий</t>
  </si>
  <si>
    <t>Шабанов Александр</t>
  </si>
  <si>
    <t>Шабанов Дмитрий</t>
  </si>
  <si>
    <t>Шабанов Эдуард</t>
  </si>
  <si>
    <t>Шабарин Георгий</t>
  </si>
  <si>
    <t>Шабуров Михаил</t>
  </si>
  <si>
    <t>Шавкатов Шахриер</t>
  </si>
  <si>
    <t>Шавлюкевич Константин</t>
  </si>
  <si>
    <t>Шавлюкевич Николай</t>
  </si>
  <si>
    <t>Шавыкин Дмитрий</t>
  </si>
  <si>
    <t>Шагаев Всеволод</t>
  </si>
  <si>
    <t>Шагжитаров Валерий</t>
  </si>
  <si>
    <t>Шадрин Артем</t>
  </si>
  <si>
    <t>Шадрин Егор</t>
  </si>
  <si>
    <t>Шадрин Михаил</t>
  </si>
  <si>
    <t>Шайдулин Гаврила</t>
  </si>
  <si>
    <t>Шаймарданов Айрат</t>
  </si>
  <si>
    <t>Шайхутдинов Амир</t>
  </si>
  <si>
    <t>Шайхутдинов Рамир</t>
  </si>
  <si>
    <t>Шакин Илья</t>
  </si>
  <si>
    <t>Шакиров Артем</t>
  </si>
  <si>
    <t>Шакиров Ильдар</t>
  </si>
  <si>
    <t>Шакиров Инсаф</t>
  </si>
  <si>
    <t>Шакиров Марат</t>
  </si>
  <si>
    <t>Шакиров Радмир</t>
  </si>
  <si>
    <t>Шакиров Тимур</t>
  </si>
  <si>
    <t>Шакура Сергей</t>
  </si>
  <si>
    <t>Шалуба Дмитрий</t>
  </si>
  <si>
    <t>Шамагин Николай</t>
  </si>
  <si>
    <t>Шамайко Дмитрий</t>
  </si>
  <si>
    <t>Шаматрин Матвей</t>
  </si>
  <si>
    <t>Шамин Илья</t>
  </si>
  <si>
    <t>Шамонаев Павел</t>
  </si>
  <si>
    <t>Шанков Эдвард</t>
  </si>
  <si>
    <t>Шапкин Демид</t>
  </si>
  <si>
    <t>Шаповалов Алексей</t>
  </si>
  <si>
    <t>Шаповалов Елисей</t>
  </si>
  <si>
    <t>Шаповалов Никита</t>
  </si>
  <si>
    <t>Шапоткин Виктор</t>
  </si>
  <si>
    <t>Шарабанов Тимур</t>
  </si>
  <si>
    <t>Шаранов Илья</t>
  </si>
  <si>
    <t>Шарапов Владислав</t>
  </si>
  <si>
    <t>Шарафеев Тимур</t>
  </si>
  <si>
    <t>Шарафиев Артур</t>
  </si>
  <si>
    <t>Шарафиев Тагир</t>
  </si>
  <si>
    <t>Шариков Михаил</t>
  </si>
  <si>
    <t>Шарипов Дамир</t>
  </si>
  <si>
    <t>Шарков Александр</t>
  </si>
  <si>
    <t>Шарков Даниил</t>
  </si>
  <si>
    <t>Шарков Максим</t>
  </si>
  <si>
    <t>Шаров Артем</t>
  </si>
  <si>
    <t>Шаршиков Артем</t>
  </si>
  <si>
    <t>Шаталов Андрей</t>
  </si>
  <si>
    <t>Шатохин Захар</t>
  </si>
  <si>
    <t>Шатохин Павел</t>
  </si>
  <si>
    <t>Шатруков Виктор</t>
  </si>
  <si>
    <t>Шатруков Денис</t>
  </si>
  <si>
    <t>Шаульский Георгий</t>
  </si>
  <si>
    <t>Шаульский Григорий</t>
  </si>
  <si>
    <t>Шафиев Руслан</t>
  </si>
  <si>
    <t>Шафиков Данис</t>
  </si>
  <si>
    <t>Шахмаев Дмитрий</t>
  </si>
  <si>
    <t>Шахуров Матвей</t>
  </si>
  <si>
    <t>Шацилло Денис</t>
  </si>
  <si>
    <t>Шацкий Александр</t>
  </si>
  <si>
    <t>Шашков Андрей</t>
  </si>
  <si>
    <t>Шашура Данил</t>
  </si>
  <si>
    <t>Тегульдет</t>
  </si>
  <si>
    <t>Шаяхметов Дамир</t>
  </si>
  <si>
    <t>Швейниц Даниил</t>
  </si>
  <si>
    <t>Швецов Александр</t>
  </si>
  <si>
    <t>Швецов Арсений</t>
  </si>
  <si>
    <t>Швецов Никита</t>
  </si>
  <si>
    <t>Шеве Максим</t>
  </si>
  <si>
    <t>Шевелев Всеволод</t>
  </si>
  <si>
    <t>Шевелев Матвей</t>
  </si>
  <si>
    <t>Шевелев Михаил</t>
  </si>
  <si>
    <t>Шевнин Семен</t>
  </si>
  <si>
    <t>Шевцов Александр</t>
  </si>
  <si>
    <t>Шевцов Андрей</t>
  </si>
  <si>
    <t>Шевцов Константин</t>
  </si>
  <si>
    <t>Шевцов Михаил</t>
  </si>
  <si>
    <t>Шевченко Алексей</t>
  </si>
  <si>
    <t>Шевченко Игорь</t>
  </si>
  <si>
    <t>Шеин Григорий</t>
  </si>
  <si>
    <t>Шек Марк</t>
  </si>
  <si>
    <t>Шекилиев Мурад</t>
  </si>
  <si>
    <t>Шекилиев Фархад</t>
  </si>
  <si>
    <t>Шелков Руслан</t>
  </si>
  <si>
    <t>Шелюто Вячеслав</t>
  </si>
  <si>
    <t>Шепелев Арсен</t>
  </si>
  <si>
    <t>Шепелев Владислав</t>
  </si>
  <si>
    <t>Шепелев Роман</t>
  </si>
  <si>
    <t>Шерешовец Сергей</t>
  </si>
  <si>
    <t>Шериев Джабраил</t>
  </si>
  <si>
    <t>Шерстнев Ярослав</t>
  </si>
  <si>
    <t>Шерстобитов Алексей</t>
  </si>
  <si>
    <t>Шерстобитов Богдан</t>
  </si>
  <si>
    <t>Шестаков Эдуард</t>
  </si>
  <si>
    <t>Шестериков Арсений</t>
  </si>
  <si>
    <t>Шестопалов Артем</t>
  </si>
  <si>
    <t>Шефер Георгий</t>
  </si>
  <si>
    <t>Шех Даниил</t>
  </si>
  <si>
    <t>Шех Илья</t>
  </si>
  <si>
    <t>Шешуков Арсений</t>
  </si>
  <si>
    <t>Шибаев Александр</t>
  </si>
  <si>
    <t>Шибаев Артемий</t>
  </si>
  <si>
    <t>Шибаев Борис</t>
  </si>
  <si>
    <t>Шибаев Денис</t>
  </si>
  <si>
    <t>Шибайкин Иван</t>
  </si>
  <si>
    <t>Шибанов Елисей</t>
  </si>
  <si>
    <t>Шибанов Мирон</t>
  </si>
  <si>
    <t>Шигин Данил</t>
  </si>
  <si>
    <t>Шикарев Артем</t>
  </si>
  <si>
    <t>Шилкин Евгений</t>
  </si>
  <si>
    <t>Шило Арсений</t>
  </si>
  <si>
    <t>Поярково</t>
  </si>
  <si>
    <t>Шило Олег</t>
  </si>
  <si>
    <t>Шилов Иван</t>
  </si>
  <si>
    <t>Шилохвост Александр</t>
  </si>
  <si>
    <t>Шиляев Тимофей</t>
  </si>
  <si>
    <t>Шинкарук Дмитрий</t>
  </si>
  <si>
    <t>Шинкевич Максим</t>
  </si>
  <si>
    <t>Шипицын Даниил</t>
  </si>
  <si>
    <t>Шириев Амир</t>
  </si>
  <si>
    <t>Ширин Денис</t>
  </si>
  <si>
    <t>Ширнин Михаил</t>
  </si>
  <si>
    <t>Широков Богдан</t>
  </si>
  <si>
    <t>Широков Демид</t>
  </si>
  <si>
    <t>Ширстов Егор</t>
  </si>
  <si>
    <t>Ширшин Мирон</t>
  </si>
  <si>
    <t>Ширшов Александр</t>
  </si>
  <si>
    <t>Ширшов Михаил</t>
  </si>
  <si>
    <t>Ширяев Денис</t>
  </si>
  <si>
    <t>Ширяев Дмитрий</t>
  </si>
  <si>
    <t>Ширяев Иван</t>
  </si>
  <si>
    <t>Ширяев Никита</t>
  </si>
  <si>
    <t>Ширяев Сергей</t>
  </si>
  <si>
    <t>Шистеров Алексей</t>
  </si>
  <si>
    <t>Шихабудинов Шихабудин</t>
  </si>
  <si>
    <t>Шишеня Иван</t>
  </si>
  <si>
    <t>Шишканов Богдан</t>
  </si>
  <si>
    <t>Шишкин Павел</t>
  </si>
  <si>
    <t>Шишов Вадим</t>
  </si>
  <si>
    <t>Шконда Руслан</t>
  </si>
  <si>
    <t>Шкретов Илья</t>
  </si>
  <si>
    <t>Шлындров Александр</t>
  </si>
  <si>
    <t>Шлындров Арсений</t>
  </si>
  <si>
    <t>Шлындров Владимир</t>
  </si>
  <si>
    <t>Шлюбченко Матвей</t>
  </si>
  <si>
    <t>Шляга Алексей</t>
  </si>
  <si>
    <t>Шмаков Данила</t>
  </si>
  <si>
    <t>Шмаков Максим</t>
  </si>
  <si>
    <t>Шмидт Григорий</t>
  </si>
  <si>
    <t>Шмидт Дмитрий</t>
  </si>
  <si>
    <t>Шмидт Кирилл</t>
  </si>
  <si>
    <t>Шмулевский Андрей</t>
  </si>
  <si>
    <t>Шмуратко Василий</t>
  </si>
  <si>
    <t>Шмырев Максим</t>
  </si>
  <si>
    <t>Шодиев Ратмир</t>
  </si>
  <si>
    <t>Шойдоров Сергей</t>
  </si>
  <si>
    <t>Шойжилов Денис</t>
  </si>
  <si>
    <t>Шокарев Максим</t>
  </si>
  <si>
    <t>Шокуров Никита</t>
  </si>
  <si>
    <t>Шонин Арсений</t>
  </si>
  <si>
    <t>Шонин Святослав</t>
  </si>
  <si>
    <t>Шорохов Дмитрий</t>
  </si>
  <si>
    <t>Шох Егор</t>
  </si>
  <si>
    <t>Шохин Сергей</t>
  </si>
  <si>
    <t>Шпак Алексей</t>
  </si>
  <si>
    <t>Шпак Евгений</t>
  </si>
  <si>
    <t>Шпарийчук Андрей</t>
  </si>
  <si>
    <t>Шпильберг Михаил</t>
  </si>
  <si>
    <t>Штангей Марк</t>
  </si>
  <si>
    <t>Штельвак Евгений</t>
  </si>
  <si>
    <t>Штерцер Николай</t>
  </si>
  <si>
    <t>Штро Александр</t>
  </si>
  <si>
    <t>Штро Владимир</t>
  </si>
  <si>
    <t>Штыков Игорь</t>
  </si>
  <si>
    <t>Шубин Даниил</t>
  </si>
  <si>
    <t>Шубин Павел</t>
  </si>
  <si>
    <t>Шубов Владислав</t>
  </si>
  <si>
    <t>Шубов Ярослав</t>
  </si>
  <si>
    <t>Шуваев Алексей</t>
  </si>
  <si>
    <t>Шуваев Кирилл</t>
  </si>
  <si>
    <t>Шувалов Артем</t>
  </si>
  <si>
    <t>Шувалов Михаил</t>
  </si>
  <si>
    <t>Шувалов Юлий</t>
  </si>
  <si>
    <t>Шуйчиков Матвей</t>
  </si>
  <si>
    <t>Шуктомов Алексей</t>
  </si>
  <si>
    <t>Шулаев Михаил</t>
  </si>
  <si>
    <t>Шулешко Артем</t>
  </si>
  <si>
    <t>Шулунов Баяр</t>
  </si>
  <si>
    <t>Шульга Евгений</t>
  </si>
  <si>
    <t>Шумаков Лев</t>
  </si>
  <si>
    <t>Шумилин Андрей</t>
  </si>
  <si>
    <t>Шумилов Тимофей</t>
  </si>
  <si>
    <t>Шумов Дмитрий</t>
  </si>
  <si>
    <t>Шуринов Михаил</t>
  </si>
  <si>
    <t>Шуров Артур</t>
  </si>
  <si>
    <t>Шуруев Андрей</t>
  </si>
  <si>
    <t>Шурыгин Степан</t>
  </si>
  <si>
    <t>Шут Игорь</t>
  </si>
  <si>
    <t>Шутков Николай</t>
  </si>
  <si>
    <t>Шутов Артем</t>
  </si>
  <si>
    <t>Шутов Даниил</t>
  </si>
  <si>
    <t>Шутов Никон</t>
  </si>
  <si>
    <t>Шутов Степан</t>
  </si>
  <si>
    <t>Шухтин Семён</t>
  </si>
  <si>
    <t>Шушарин Александр</t>
  </si>
  <si>
    <t>Щагин Лев</t>
  </si>
  <si>
    <t>Щапов Артем</t>
  </si>
  <si>
    <t>Щеголь Кирилл</t>
  </si>
  <si>
    <t>Щелко Тимофей</t>
  </si>
  <si>
    <t>Щелков Олег</t>
  </si>
  <si>
    <t>Щепалов Руслан</t>
  </si>
  <si>
    <t>Щепетнев Дмитрий</t>
  </si>
  <si>
    <t>Щерба Владимир</t>
  </si>
  <si>
    <t>Щербак Антон</t>
  </si>
  <si>
    <t>Щербак Богдан</t>
  </si>
  <si>
    <t>Щербаков Владимир</t>
  </si>
  <si>
    <t>Щербаков Данил</t>
  </si>
  <si>
    <t>Щербаков Ярослав</t>
  </si>
  <si>
    <t>Щигорцов Дмитрий</t>
  </si>
  <si>
    <t>Щинов Максим</t>
  </si>
  <si>
    <t>Щука Богдан</t>
  </si>
  <si>
    <t>Щукин Андрей</t>
  </si>
  <si>
    <t>Щукин Матвей</t>
  </si>
  <si>
    <t>Эбауэр Арсений</t>
  </si>
  <si>
    <t>Экажев Владислав</t>
  </si>
  <si>
    <t>Экишев Александр</t>
  </si>
  <si>
    <t>Экишев Иван</t>
  </si>
  <si>
    <t>Эксузян Артем</t>
  </si>
  <si>
    <t>Эренценов Алдар</t>
  </si>
  <si>
    <t>Эрматов Тимур</t>
  </si>
  <si>
    <t>Эхарти Фабиан_Ян_Марк</t>
  </si>
  <si>
    <t>Юданов Константин</t>
  </si>
  <si>
    <t>Юдин Никита</t>
  </si>
  <si>
    <t>Юдин Руслан</t>
  </si>
  <si>
    <t>Юдин Сергей</t>
  </si>
  <si>
    <t>Юдин Федор</t>
  </si>
  <si>
    <t>Юдников Мирон</t>
  </si>
  <si>
    <t>Южанин Станислав</t>
  </si>
  <si>
    <t>Юламанов Артур</t>
  </si>
  <si>
    <t>Юлин Роман</t>
  </si>
  <si>
    <t>Юлов Александр</t>
  </si>
  <si>
    <t>Юн Андрей</t>
  </si>
  <si>
    <t>Юнолайнен Степан</t>
  </si>
  <si>
    <t>Юращук Тимофей</t>
  </si>
  <si>
    <t>Юрганов Кирилл</t>
  </si>
  <si>
    <t>Юрзин Никита</t>
  </si>
  <si>
    <t>Юрин Артем</t>
  </si>
  <si>
    <t>Юрин Михаил</t>
  </si>
  <si>
    <t>Юркин Максим</t>
  </si>
  <si>
    <t>Юркин Николай</t>
  </si>
  <si>
    <t>Юров Арсений</t>
  </si>
  <si>
    <t>Юров Егор</t>
  </si>
  <si>
    <t>Юров Михаил</t>
  </si>
  <si>
    <t>Юрочкин Дмитрий</t>
  </si>
  <si>
    <t>Юрьев Алексей</t>
  </si>
  <si>
    <t>Юрьев Владислав</t>
  </si>
  <si>
    <t>Юсупалиев Тимур</t>
  </si>
  <si>
    <t>Юсупов Артем</t>
  </si>
  <si>
    <t>Юсупов Богдан</t>
  </si>
  <si>
    <t>Юсупов Владимир</t>
  </si>
  <si>
    <t>Юсупов Раян</t>
  </si>
  <si>
    <t>Юсупов Тимур</t>
  </si>
  <si>
    <t>Юсупов Фаннур</t>
  </si>
  <si>
    <t>Юфряков Лев</t>
  </si>
  <si>
    <t>Юхимец Тимур</t>
  </si>
  <si>
    <t>Юшеров Арсений</t>
  </si>
  <si>
    <t>Юшин Тимофей</t>
  </si>
  <si>
    <t>Явнов Иван</t>
  </si>
  <si>
    <t>Яглинский Дмитрий</t>
  </si>
  <si>
    <t>Яговкин Александр</t>
  </si>
  <si>
    <t>Ягодин Александр</t>
  </si>
  <si>
    <t>Ягодин Артем</t>
  </si>
  <si>
    <t>Ядрошников Егор</t>
  </si>
  <si>
    <t>Якатов Димиль</t>
  </si>
  <si>
    <t>Яковлев Александр</t>
  </si>
  <si>
    <t>Яковлев Арсений</t>
  </si>
  <si>
    <t>Яковлев Артем</t>
  </si>
  <si>
    <t>Яковлев Валерий</t>
  </si>
  <si>
    <t>Яковлев Григорий</t>
  </si>
  <si>
    <t>Яковлев Егор</t>
  </si>
  <si>
    <t>Яковлев Матвей</t>
  </si>
  <si>
    <t>Яковлев Олег</t>
  </si>
  <si>
    <t>Яковлев Федор</t>
  </si>
  <si>
    <t>Якуба Владимир</t>
  </si>
  <si>
    <t>Якубов Максим</t>
  </si>
  <si>
    <t>Якупов Иван</t>
  </si>
  <si>
    <t>Якын Дениз</t>
  </si>
  <si>
    <t>Ямадаев Булат</t>
  </si>
  <si>
    <t>Яманкин Алексей</t>
  </si>
  <si>
    <t>Ямпольский Алексей</t>
  </si>
  <si>
    <t>Ямщиков Артем</t>
  </si>
  <si>
    <t>Янковский Петр</t>
  </si>
  <si>
    <t>Яновский Артем</t>
  </si>
  <si>
    <t>Янчуркин Иван</t>
  </si>
  <si>
    <t>Янынбаев Владислав</t>
  </si>
  <si>
    <t>Яриков Каримулла</t>
  </si>
  <si>
    <t>Ярушин Никита</t>
  </si>
  <si>
    <t>Ястребов Дмитрий</t>
  </si>
  <si>
    <t>Ятченко Филипп</t>
  </si>
  <si>
    <t>Яхин Роберт</t>
  </si>
  <si>
    <t>Яхутль Нарт</t>
  </si>
  <si>
    <t>Яценко Артемий</t>
  </si>
  <si>
    <t>Яценко Сергей</t>
  </si>
  <si>
    <t>Яцков Андрей</t>
  </si>
  <si>
    <t>Яцуценко Денис</t>
  </si>
  <si>
    <t>Яшин Сергей</t>
  </si>
  <si>
    <t>Яшков Антон</t>
  </si>
  <si>
    <t>Яшнев Денис</t>
  </si>
  <si>
    <t>Абазова Аделина</t>
  </si>
  <si>
    <t>Абаимова Елена</t>
  </si>
  <si>
    <t>Абакарова Марьям</t>
  </si>
  <si>
    <t>Абалмасова Варвара</t>
  </si>
  <si>
    <t>Абашева Арина</t>
  </si>
  <si>
    <t>Абдулаева Аделина</t>
  </si>
  <si>
    <t>Абдулина Евгения</t>
  </si>
  <si>
    <t>Абдуллаева Аделина</t>
  </si>
  <si>
    <t>Абдуллаева Мохира</t>
  </si>
  <si>
    <t>Абдуллина Айзиля</t>
  </si>
  <si>
    <t>Абдуллина Арина</t>
  </si>
  <si>
    <t>Абдуллина Эмилия</t>
  </si>
  <si>
    <t>Абдулова Алиса</t>
  </si>
  <si>
    <t>Абдурахманова Сабина</t>
  </si>
  <si>
    <t>Абдурахманова Сафина</t>
  </si>
  <si>
    <t>Абдюшева Алина</t>
  </si>
  <si>
    <t>Абдюшева Милана</t>
  </si>
  <si>
    <t>Абеленцева Дарья</t>
  </si>
  <si>
    <t>Абошенкова Юлия</t>
  </si>
  <si>
    <t>Абраамян Лилия</t>
  </si>
  <si>
    <t>Абраамян Элизабет</t>
  </si>
  <si>
    <t>Абраменко Анастасия</t>
  </si>
  <si>
    <t>Абраменко Елена</t>
  </si>
  <si>
    <t>Абрамова Анастасия</t>
  </si>
  <si>
    <t>Абрамова Анна</t>
  </si>
  <si>
    <t>Абрамова Дарья</t>
  </si>
  <si>
    <t>Абрамова Диана</t>
  </si>
  <si>
    <t>Абрамова Евгения</t>
  </si>
  <si>
    <t>Абрамова Екатерина</t>
  </si>
  <si>
    <t>Абрамова Нелли</t>
  </si>
  <si>
    <t>Абросимова Анастасия</t>
  </si>
  <si>
    <t>Аввакумова Эмилия</t>
  </si>
  <si>
    <t>Нам</t>
  </si>
  <si>
    <t>Авгеева Александра</t>
  </si>
  <si>
    <t>Авдеева Анастасия</t>
  </si>
  <si>
    <t>Аверина Кира</t>
  </si>
  <si>
    <t>Аверьянова Вероника</t>
  </si>
  <si>
    <t>Аверьянова Мария</t>
  </si>
  <si>
    <t>Аветисова Алиса</t>
  </si>
  <si>
    <t>Аветисова Арина</t>
  </si>
  <si>
    <t>Аврущенко Евгения</t>
  </si>
  <si>
    <t>Аганесова Асель</t>
  </si>
  <si>
    <t>Агарева Елена</t>
  </si>
  <si>
    <t>Агафонова Дарина</t>
  </si>
  <si>
    <t>Агафонова Милана</t>
  </si>
  <si>
    <t>Агашина Елизавета</t>
  </si>
  <si>
    <t>Агибалова Агния</t>
  </si>
  <si>
    <t>Агибалова Ульяна</t>
  </si>
  <si>
    <t>Агишева Дарья</t>
  </si>
  <si>
    <t>Аглиуллина Самира</t>
  </si>
  <si>
    <t>Аглямова Ясмина</t>
  </si>
  <si>
    <t>Адамакина Милолика</t>
  </si>
  <si>
    <t>Адамова Виктория</t>
  </si>
  <si>
    <t>Адасенко Ксения</t>
  </si>
  <si>
    <t>Аджибекирова София</t>
  </si>
  <si>
    <t>Адигезалова Айсель</t>
  </si>
  <si>
    <t>Адильгереева Лилия</t>
  </si>
  <si>
    <t>Адиханян Амалия</t>
  </si>
  <si>
    <t>Адиятуллина Рубина</t>
  </si>
  <si>
    <t>Адольф Анастасия</t>
  </si>
  <si>
    <t>Азарова Екатерина</t>
  </si>
  <si>
    <t>Азимова Элина</t>
  </si>
  <si>
    <t>Айснер Василиса</t>
  </si>
  <si>
    <t>Акдоган Луиза</t>
  </si>
  <si>
    <t>Акентьева Любовь</t>
  </si>
  <si>
    <t>Кингисепп</t>
  </si>
  <si>
    <t>Акимова Елена</t>
  </si>
  <si>
    <t>Акпарсова Виктория</t>
  </si>
  <si>
    <t>Акперова Эмилия</t>
  </si>
  <si>
    <t>Аксарина Виктория</t>
  </si>
  <si>
    <t>Аксенова Анна</t>
  </si>
  <si>
    <t>Аксенова Виктория</t>
  </si>
  <si>
    <t>Аксенова Полина</t>
  </si>
  <si>
    <t>Акулина Марианна</t>
  </si>
  <si>
    <t>Акулова Валерия</t>
  </si>
  <si>
    <t>Акчурина Наталия</t>
  </si>
  <si>
    <t>Алекперова Алина</t>
  </si>
  <si>
    <t>Александрова Виктория</t>
  </si>
  <si>
    <t>Александрова Ксения</t>
  </si>
  <si>
    <t>Алексеева Алина</t>
  </si>
  <si>
    <t>Алексеева Варвара</t>
  </si>
  <si>
    <t>Алексеева Дарья</t>
  </si>
  <si>
    <t>Алексеева Кира</t>
  </si>
  <si>
    <t>Алексеева Мария</t>
  </si>
  <si>
    <t>Алексеева Полина</t>
  </si>
  <si>
    <t>Алексеева Яна</t>
  </si>
  <si>
    <t>Алексеенко Вероника</t>
  </si>
  <si>
    <t>Алексеенко Злата</t>
  </si>
  <si>
    <t>Алексейченко Елизавета</t>
  </si>
  <si>
    <t>Аленова Александра</t>
  </si>
  <si>
    <t>Алещенко Василиса</t>
  </si>
  <si>
    <t>Алиева Диана</t>
  </si>
  <si>
    <t>Алиева Маляк</t>
  </si>
  <si>
    <t>Алиева Хабиба</t>
  </si>
  <si>
    <t>Алисова Александра</t>
  </si>
  <si>
    <t>Аличелебова Фатима</t>
  </si>
  <si>
    <t>Алпарова Азалия</t>
  </si>
  <si>
    <t>Алпарова Камилия</t>
  </si>
  <si>
    <t>Алпарова Камиля</t>
  </si>
  <si>
    <t>Алферова Ксения</t>
  </si>
  <si>
    <t>Альмарзуки Шайха</t>
  </si>
  <si>
    <t>Объединенные Арабские Эмираты (оаэ)</t>
  </si>
  <si>
    <t>Альпидовская Мария</t>
  </si>
  <si>
    <t>Альсуваиди Марьям</t>
  </si>
  <si>
    <t>Алясова Александра</t>
  </si>
  <si>
    <t>Аманатова Валентина</t>
  </si>
  <si>
    <t>Амандурдыева Дженнет</t>
  </si>
  <si>
    <t>Аманжулова Арина</t>
  </si>
  <si>
    <t>Аминова Карина</t>
  </si>
  <si>
    <t>Амирян Мариам</t>
  </si>
  <si>
    <t>Амирян Нонна</t>
  </si>
  <si>
    <t>Аммосова Карина</t>
  </si>
  <si>
    <t>Амосова Дарья</t>
  </si>
  <si>
    <t>Ананская Владислава</t>
  </si>
  <si>
    <t>Андиашвили Елизавета</t>
  </si>
  <si>
    <t>Андреева Алиса</t>
  </si>
  <si>
    <t>Андреева Анна</t>
  </si>
  <si>
    <t>Андреева Арина</t>
  </si>
  <si>
    <t>Андреева Валерия</t>
  </si>
  <si>
    <t>Андреева Елена</t>
  </si>
  <si>
    <t>Андреева Марина</t>
  </si>
  <si>
    <t>Андреева Полина</t>
  </si>
  <si>
    <t>Подгорное</t>
  </si>
  <si>
    <t>Андреева Элина</t>
  </si>
  <si>
    <t>Андрианова Полина</t>
  </si>
  <si>
    <t>Андриевская Вероника</t>
  </si>
  <si>
    <t>Андриишин Елизавета</t>
  </si>
  <si>
    <t>Андриянова Надежда</t>
  </si>
  <si>
    <t>Андросова Кира</t>
  </si>
  <si>
    <t>Андросова Полина</t>
  </si>
  <si>
    <t>Андрюшова Александра</t>
  </si>
  <si>
    <t>Заречный</t>
  </si>
  <si>
    <t>Андряшина Софья</t>
  </si>
  <si>
    <t>Анисеня Виктория</t>
  </si>
  <si>
    <t>Анисимова Анастасия</t>
  </si>
  <si>
    <t>Анишева Ксения</t>
  </si>
  <si>
    <t>Анищенкова Милана</t>
  </si>
  <si>
    <t>Анненкова Агата</t>
  </si>
  <si>
    <t>Анохина Варвара</t>
  </si>
  <si>
    <t>Антипова Виктория</t>
  </si>
  <si>
    <t>Антонова Авелина</t>
  </si>
  <si>
    <t>Антонова Алена</t>
  </si>
  <si>
    <t>Антонова Ксения</t>
  </si>
  <si>
    <t>Антонюк Анастасия</t>
  </si>
  <si>
    <t>Антонюк Анна</t>
  </si>
  <si>
    <t>Антошкина Ева</t>
  </si>
  <si>
    <t>Ануфриева Анастасия</t>
  </si>
  <si>
    <t>Анфилова Вероника</t>
  </si>
  <si>
    <t>Апарина Екатерина</t>
  </si>
  <si>
    <t>Апишева Дана</t>
  </si>
  <si>
    <t>Аполлонова Полина</t>
  </si>
  <si>
    <t>Апресян Эмилия</t>
  </si>
  <si>
    <t>Апсатарова Дарина</t>
  </si>
  <si>
    <t>Аптрахманова Ирина</t>
  </si>
  <si>
    <t>Арамисова Снежана</t>
  </si>
  <si>
    <t>Арапова Анастасия</t>
  </si>
  <si>
    <t>Араштаева Екатерина</t>
  </si>
  <si>
    <t>Арефьева Кристина</t>
  </si>
  <si>
    <t>Арзуманова Полина</t>
  </si>
  <si>
    <t>Арзуманова София</t>
  </si>
  <si>
    <t>Аринина Лидия</t>
  </si>
  <si>
    <t>Аристова Сюзанна</t>
  </si>
  <si>
    <t>Арнаутова София</t>
  </si>
  <si>
    <t>Арсеева Маргарита</t>
  </si>
  <si>
    <t>Арсентьева София</t>
  </si>
  <si>
    <t>Арсеньева Анастасия</t>
  </si>
  <si>
    <t>Артамонова Александра</t>
  </si>
  <si>
    <t>Артамонова Валерия</t>
  </si>
  <si>
    <t>Артеменкова Анастасия</t>
  </si>
  <si>
    <t>Артищева Мария</t>
  </si>
  <si>
    <t>Арутюнян Кристина</t>
  </si>
  <si>
    <t>Арушанова Каролина</t>
  </si>
  <si>
    <t>Архипова Кристина</t>
  </si>
  <si>
    <t>Архипова Мария</t>
  </si>
  <si>
    <t>Архипова Юлия</t>
  </si>
  <si>
    <t>Архиповская Ульяна</t>
  </si>
  <si>
    <t>Арцывенко Алиса</t>
  </si>
  <si>
    <t>Арчубасова Валентина</t>
  </si>
  <si>
    <t>Асланова Ксения</t>
  </si>
  <si>
    <t>Асланова Раиля</t>
  </si>
  <si>
    <t>Асланова Фатима</t>
  </si>
  <si>
    <t>Ассапова Арина</t>
  </si>
  <si>
    <t>Асташева Доминика</t>
  </si>
  <si>
    <t>Асташова Валерия</t>
  </si>
  <si>
    <t>Асташова Вероника</t>
  </si>
  <si>
    <t>Атрошкина Анастасия</t>
  </si>
  <si>
    <t>Афанасьева Алиса</t>
  </si>
  <si>
    <t>Афанасьева Ангелина</t>
  </si>
  <si>
    <t>Афанасьева Виктория</t>
  </si>
  <si>
    <t>Афанасьева Елизавета</t>
  </si>
  <si>
    <t>Афанасьева София</t>
  </si>
  <si>
    <t>Афлаханова Полина</t>
  </si>
  <si>
    <t>Афонасенкова Ксения</t>
  </si>
  <si>
    <t>Ахаева Ксения</t>
  </si>
  <si>
    <t>Ахкамова Алина</t>
  </si>
  <si>
    <t>Ахмадеева Виктория</t>
  </si>
  <si>
    <t>Ахматнурова Амиля</t>
  </si>
  <si>
    <t>Ахмедвалиева Камила</t>
  </si>
  <si>
    <t>Ахмеджанова Ралина</t>
  </si>
  <si>
    <t>Ахмедова Элина</t>
  </si>
  <si>
    <t>Ахметзянова Алиана</t>
  </si>
  <si>
    <t>Ахметзянова Зульфия</t>
  </si>
  <si>
    <t>Ахметзянова Марина</t>
  </si>
  <si>
    <t>Ахметова Камиля</t>
  </si>
  <si>
    <t>Ахметова Яна</t>
  </si>
  <si>
    <t>Ахметшина Амина</t>
  </si>
  <si>
    <t>Ахновская Ангелина</t>
  </si>
  <si>
    <t>Ахпашева Валерия</t>
  </si>
  <si>
    <t>Ахтямова Камилла</t>
  </si>
  <si>
    <t>Аюшеева Нарана</t>
  </si>
  <si>
    <t>Бабина Варвара</t>
  </si>
  <si>
    <t>Бабичева Милана</t>
  </si>
  <si>
    <t>Бабушкина Софья</t>
  </si>
  <si>
    <t>Бавина София</t>
  </si>
  <si>
    <t>Багдасарян Амалия</t>
  </si>
  <si>
    <t>Багрец Софья</t>
  </si>
  <si>
    <t>Багрянцева Екатерина</t>
  </si>
  <si>
    <t>Бадашкеева Ирина</t>
  </si>
  <si>
    <t>Бадмаева Адиса</t>
  </si>
  <si>
    <t>Бадмаева Виктория</t>
  </si>
  <si>
    <t>Бадмаева Должин</t>
  </si>
  <si>
    <t>Бадмаева Кира</t>
  </si>
  <si>
    <t>Бадмацыренова Дари</t>
  </si>
  <si>
    <t>Баева Юлия</t>
  </si>
  <si>
    <t>Баженова Виктория</t>
  </si>
  <si>
    <t>Базаева Анна</t>
  </si>
  <si>
    <t>Базанова Алёна</t>
  </si>
  <si>
    <t>Базарова Янжима</t>
  </si>
  <si>
    <t>Баздныкина Елизавета</t>
  </si>
  <si>
    <t>Базилевич София</t>
  </si>
  <si>
    <t>Байбарина Екатерина</t>
  </si>
  <si>
    <t>Байгускарова Алина</t>
  </si>
  <si>
    <t>Байнова Божена</t>
  </si>
  <si>
    <t>Байракова Ульяна</t>
  </si>
  <si>
    <t>Байрамова Алиса</t>
  </si>
  <si>
    <t>Бакалец Дарина</t>
  </si>
  <si>
    <t>Баканова Полина</t>
  </si>
  <si>
    <t>Бакелева Ульяна</t>
  </si>
  <si>
    <t>Бакина Арина</t>
  </si>
  <si>
    <t>Баклинова Алиса</t>
  </si>
  <si>
    <t>Бакулина Варвара</t>
  </si>
  <si>
    <t>Бакулова Аделина</t>
  </si>
  <si>
    <t>Цаган-Нур</t>
  </si>
  <si>
    <t>Республика Калмыкия</t>
  </si>
  <si>
    <t>Бакуменко Эльвира</t>
  </si>
  <si>
    <t>Бакунова Елизавета</t>
  </si>
  <si>
    <t>Балабанова Анастасия</t>
  </si>
  <si>
    <t>Балацкова Мария</t>
  </si>
  <si>
    <t>Балдина Мария</t>
  </si>
  <si>
    <t>Баловнева Мария</t>
  </si>
  <si>
    <t>Балсанова Арьяна</t>
  </si>
  <si>
    <t>Балыкова Елена</t>
  </si>
  <si>
    <t>Бальжинимаева Номина</t>
  </si>
  <si>
    <t>Балюк Василиса</t>
  </si>
  <si>
    <t>Балюк Светлана</t>
  </si>
  <si>
    <t>Бандина Эмилия</t>
  </si>
  <si>
    <t>Бандукова Екатерина</t>
  </si>
  <si>
    <t>Барабаш Алина</t>
  </si>
  <si>
    <t>Бараева Ульяна</t>
  </si>
  <si>
    <t>Баранова Вероника</t>
  </si>
  <si>
    <t>Баранова Дарья</t>
  </si>
  <si>
    <t>Баранова Диана</t>
  </si>
  <si>
    <t>Баранова Мария</t>
  </si>
  <si>
    <t>Баранова Полина</t>
  </si>
  <si>
    <t>Баранова Ульяна</t>
  </si>
  <si>
    <t>Баранова Юлия</t>
  </si>
  <si>
    <t>Барденцева Кира</t>
  </si>
  <si>
    <t>Бардина Вероника</t>
  </si>
  <si>
    <t>Бардюг Мария</t>
  </si>
  <si>
    <t>Барулева Виктория</t>
  </si>
  <si>
    <t>Барышева Анастасия</t>
  </si>
  <si>
    <t>Барышева Софья</t>
  </si>
  <si>
    <t>Басай Мария</t>
  </si>
  <si>
    <t>Басараб Софья</t>
  </si>
  <si>
    <t>Басси София</t>
  </si>
  <si>
    <t>Батаева Мария</t>
  </si>
  <si>
    <t>Батареева Анна</t>
  </si>
  <si>
    <t>Батищева Анастасия</t>
  </si>
  <si>
    <t>Батлер Арина</t>
  </si>
  <si>
    <t>Батова Маргарита</t>
  </si>
  <si>
    <t>Батоева Александра</t>
  </si>
  <si>
    <t>Баторова Александра</t>
  </si>
  <si>
    <t>Батороева Юлия</t>
  </si>
  <si>
    <t>Батуева Алиса</t>
  </si>
  <si>
    <t>Батуева Виолетта</t>
  </si>
  <si>
    <t>Батыршина Дина</t>
  </si>
  <si>
    <t>Батыршина Илюза</t>
  </si>
  <si>
    <t>Бахарева Валерия</t>
  </si>
  <si>
    <t>Бахтина Ольга</t>
  </si>
  <si>
    <t>Бахыт Анель</t>
  </si>
  <si>
    <t>Баширова Элина</t>
  </si>
  <si>
    <t>Башкарди Хафса</t>
  </si>
  <si>
    <t>Башкатова Евдокия</t>
  </si>
  <si>
    <t>Башкатова Мария</t>
  </si>
  <si>
    <t>Бегишева Софья</t>
  </si>
  <si>
    <t>Беглова Ирина</t>
  </si>
  <si>
    <t>Безверхова Карина</t>
  </si>
  <si>
    <t>Борисоглебский</t>
  </si>
  <si>
    <t>Безклетка Александра</t>
  </si>
  <si>
    <t>Амвросиевка</t>
  </si>
  <si>
    <t>Безюра Диана</t>
  </si>
  <si>
    <t>Бекетова Наталья</t>
  </si>
  <si>
    <t>Бекишева Дарья</t>
  </si>
  <si>
    <t>Бектемерова Руфина</t>
  </si>
  <si>
    <t>Белитская Дарья</t>
  </si>
  <si>
    <t>Белицкая Алина</t>
  </si>
  <si>
    <t>Белкина Анастасия</t>
  </si>
  <si>
    <t>Белкина Вирсавия</t>
  </si>
  <si>
    <t>Белова Анастасия</t>
  </si>
  <si>
    <t>Белова Вера</t>
  </si>
  <si>
    <t>Белова Мирослава</t>
  </si>
  <si>
    <t>Белозерова Антонина</t>
  </si>
  <si>
    <t>Белозерова Арина</t>
  </si>
  <si>
    <t>Белозор Маргарита</t>
  </si>
  <si>
    <t>Белокопытова Ксения</t>
  </si>
  <si>
    <t>Беломестных Анастасия</t>
  </si>
  <si>
    <t>Беломестных Виктория</t>
  </si>
  <si>
    <t>Белоус Полина</t>
  </si>
  <si>
    <t>Белоусова Василиса</t>
  </si>
  <si>
    <t>Белоусько Вера</t>
  </si>
  <si>
    <t>Белоцерковская Любовь</t>
  </si>
  <si>
    <t>Белых Галина</t>
  </si>
  <si>
    <t>Елец</t>
  </si>
  <si>
    <t>Бельская Александра</t>
  </si>
  <si>
    <t>Бельтюкова Дарья</t>
  </si>
  <si>
    <t>Беляева Анастасия</t>
  </si>
  <si>
    <t>Беляева Валерия</t>
  </si>
  <si>
    <t>Беляева Полина</t>
  </si>
  <si>
    <t>Беляева София</t>
  </si>
  <si>
    <t>Беляева Эвелина</t>
  </si>
  <si>
    <t>Белякова Виолетта</t>
  </si>
  <si>
    <t>Белясова София</t>
  </si>
  <si>
    <t>Березина Аксинья</t>
  </si>
  <si>
    <t>Березина Анастасия</t>
  </si>
  <si>
    <t>Березнева Дарья</t>
  </si>
  <si>
    <t>Макеевка</t>
  </si>
  <si>
    <t>Березнева Марьяна</t>
  </si>
  <si>
    <t>Березовская Мария</t>
  </si>
  <si>
    <t>Березуцкая Дарья</t>
  </si>
  <si>
    <t>Березуцкая Надежда</t>
  </si>
  <si>
    <t>Береснева Анастасия</t>
  </si>
  <si>
    <t>Беридзе Полина</t>
  </si>
  <si>
    <t>Бернгард Ирина</t>
  </si>
  <si>
    <t>Бестужева Виктория</t>
  </si>
  <si>
    <t>Бесчастнова Анастасия</t>
  </si>
  <si>
    <t>Бечкова Анна</t>
  </si>
  <si>
    <t>Бештень Анастасия</t>
  </si>
  <si>
    <t>Бжинаева Рианна</t>
  </si>
  <si>
    <t>Бзагова Дарина</t>
  </si>
  <si>
    <t>Бибикова Милана</t>
  </si>
  <si>
    <t>Бикбаева Анна</t>
  </si>
  <si>
    <t>Бикмухаметова Сюмбель</t>
  </si>
  <si>
    <t>Билалова Азалия</t>
  </si>
  <si>
    <t>Билевич Мария</t>
  </si>
  <si>
    <t>Билялова Асие</t>
  </si>
  <si>
    <t>Бимбаева Арюна</t>
  </si>
  <si>
    <t>Бирюкова Арина</t>
  </si>
  <si>
    <t>Бирюкова Милана</t>
  </si>
  <si>
    <t>Бирюлина Елизавета</t>
  </si>
  <si>
    <t>Бирюлина Мирослава</t>
  </si>
  <si>
    <t>Бисерова Рианна</t>
  </si>
  <si>
    <t>Бисерова Эльнара</t>
  </si>
  <si>
    <t>Бисерова Эсмира</t>
  </si>
  <si>
    <t>Благова Элина</t>
  </si>
  <si>
    <t>Блажко Серафима</t>
  </si>
  <si>
    <t>Блинова Кира</t>
  </si>
  <si>
    <t>Блохина Ольга</t>
  </si>
  <si>
    <t>Блощицына Екатерина</t>
  </si>
  <si>
    <t>Блощицына Мария</t>
  </si>
  <si>
    <t>Блощицына Юлия</t>
  </si>
  <si>
    <t>Блягоз Дана</t>
  </si>
  <si>
    <t>Блягоз Динара</t>
  </si>
  <si>
    <t>Боброва Елизавета</t>
  </si>
  <si>
    <t>Бобылева Дарья</t>
  </si>
  <si>
    <t>Бобылева Диана</t>
  </si>
  <si>
    <t>Бобылева Ева</t>
  </si>
  <si>
    <t>Бобылева Полина</t>
  </si>
  <si>
    <t>Бовыкина Ксения</t>
  </si>
  <si>
    <t>Богатова Кристина</t>
  </si>
  <si>
    <t>Новотроицк</t>
  </si>
  <si>
    <t>Богачёва Анна</t>
  </si>
  <si>
    <t>Богдан София</t>
  </si>
  <si>
    <t>Богданова Анна</t>
  </si>
  <si>
    <t>Богданова Олеся</t>
  </si>
  <si>
    <t>Богомолова Александра</t>
  </si>
  <si>
    <t>Богомолова Анна</t>
  </si>
  <si>
    <t>Богомолова Любовь</t>
  </si>
  <si>
    <t>Бодоговская Мария</t>
  </si>
  <si>
    <t>Божко София</t>
  </si>
  <si>
    <t>Бозиева Диана</t>
  </si>
  <si>
    <t>Бозина Екатерина</t>
  </si>
  <si>
    <t>Бойцова Варвара</t>
  </si>
  <si>
    <t>Бойцова Ольга</t>
  </si>
  <si>
    <t>Бойцова Таисия</t>
  </si>
  <si>
    <t>Бокова Александра</t>
  </si>
  <si>
    <t>Болдырева Евгения</t>
  </si>
  <si>
    <t>Бологирова Аделина</t>
  </si>
  <si>
    <t>Болонина Анна</t>
  </si>
  <si>
    <t>Болтунова Татьяна</t>
  </si>
  <si>
    <t>Болунева Арина</t>
  </si>
  <si>
    <t>Большакова Арина</t>
  </si>
  <si>
    <t>Бондаренко Алена</t>
  </si>
  <si>
    <t>Бондаренко Алиса</t>
  </si>
  <si>
    <t>Бондаренко Екатерина</t>
  </si>
  <si>
    <t>Бондаренко Полина</t>
  </si>
  <si>
    <t>Бондарь Юлия</t>
  </si>
  <si>
    <t>Боргоякова Виктория</t>
  </si>
  <si>
    <t>Бордюгова Ульяна</t>
  </si>
  <si>
    <t>Бордюжа Вероника</t>
  </si>
  <si>
    <t>Борисенко Анастасия</t>
  </si>
  <si>
    <t>Борисенко Виктория</t>
  </si>
  <si>
    <t>Борисенко Екатерина</t>
  </si>
  <si>
    <t>Борискина София</t>
  </si>
  <si>
    <t>Борисова Агния</t>
  </si>
  <si>
    <t>Борисова Анна</t>
  </si>
  <si>
    <t>Борисова Дарья</t>
  </si>
  <si>
    <t>Борисова Екатерина</t>
  </si>
  <si>
    <t>Борисова Полина</t>
  </si>
  <si>
    <t>Борисова Софья</t>
  </si>
  <si>
    <t>Борлыкова Милана</t>
  </si>
  <si>
    <t>Боровок Екатерина</t>
  </si>
  <si>
    <t>Бородавкина Александра</t>
  </si>
  <si>
    <t>Бородулина Евдокия</t>
  </si>
  <si>
    <t>Бороева Виктория</t>
  </si>
  <si>
    <t>Борсова Алия</t>
  </si>
  <si>
    <t>Борукаева Мария</t>
  </si>
  <si>
    <t>Борукаева Тамара</t>
  </si>
  <si>
    <t>Борунова Алена</t>
  </si>
  <si>
    <t>Бочарникова Арина</t>
  </si>
  <si>
    <t>Бочарова Наталья</t>
  </si>
  <si>
    <t>Бочкарева Алиса</t>
  </si>
  <si>
    <t>Бочкарева Екатерина</t>
  </si>
  <si>
    <t>Бочкарева Олеся</t>
  </si>
  <si>
    <t>Боюка Дарья</t>
  </si>
  <si>
    <t>Бояринцева Анастасия</t>
  </si>
  <si>
    <t>Брагина Лариса</t>
  </si>
  <si>
    <t>Брагинец Анна</t>
  </si>
  <si>
    <t>Бражникова Полина</t>
  </si>
  <si>
    <t>Братухина Диана</t>
  </si>
  <si>
    <t>Бревнова Анжелика</t>
  </si>
  <si>
    <t>Брегина София</t>
  </si>
  <si>
    <t>Бредникова Анна</t>
  </si>
  <si>
    <t>Брежко Арина</t>
  </si>
  <si>
    <t>Брежнева Аделина</t>
  </si>
  <si>
    <t>Бровикова Анна</t>
  </si>
  <si>
    <t>Бровина Александра</t>
  </si>
  <si>
    <t>Бровкина Алиса</t>
  </si>
  <si>
    <t>Бровко Валерия</t>
  </si>
  <si>
    <t>Брызгалова Юлия</t>
  </si>
  <si>
    <t>Брынова Маргарита</t>
  </si>
  <si>
    <t>Брюховцева Милена</t>
  </si>
  <si>
    <t>Брязгина Екатерина</t>
  </si>
  <si>
    <t>Брянцева Анастасия</t>
  </si>
  <si>
    <t>Бугаева Анна</t>
  </si>
  <si>
    <t>Будаин Таисия</t>
  </si>
  <si>
    <t>Буденная Маргарита</t>
  </si>
  <si>
    <t>Будовская Вероника</t>
  </si>
  <si>
    <t>Бузихина Варвара</t>
  </si>
  <si>
    <t>Бузорина Варвара</t>
  </si>
  <si>
    <t>Бузукина Дарья</t>
  </si>
  <si>
    <t>Буйских Дарина</t>
  </si>
  <si>
    <t>Буканова Арина</t>
  </si>
  <si>
    <t>Букина Кира</t>
  </si>
  <si>
    <t>Букреева Арина</t>
  </si>
  <si>
    <t>Букреева Вероника</t>
  </si>
  <si>
    <t>Буланова Каролина</t>
  </si>
  <si>
    <t>Булгакова Анна</t>
  </si>
  <si>
    <t>Буняева Алелия</t>
  </si>
  <si>
    <t>Буравова Арина</t>
  </si>
  <si>
    <t>Буравова Элиза</t>
  </si>
  <si>
    <t>Бургундосова Юлия</t>
  </si>
  <si>
    <t>Бурда Анастасия</t>
  </si>
  <si>
    <t>Бурдыгина Валерия</t>
  </si>
  <si>
    <t>Буриева Омина</t>
  </si>
  <si>
    <t>Буркина Анастасия</t>
  </si>
  <si>
    <t>Бурлакова Варвара</t>
  </si>
  <si>
    <t>Бурова Маргарита</t>
  </si>
  <si>
    <t>Бурханова Риана</t>
  </si>
  <si>
    <t>Захарово</t>
  </si>
  <si>
    <t>Бурцева Анна</t>
  </si>
  <si>
    <t>Бурцева Мария</t>
  </si>
  <si>
    <t>Бусуркина София</t>
  </si>
  <si>
    <t>Бусыгина Анастасия</t>
  </si>
  <si>
    <t>Бут Камелия</t>
  </si>
  <si>
    <t>Бутакова Жанна</t>
  </si>
  <si>
    <t>Бутанаева Элина</t>
  </si>
  <si>
    <t>Бутылева Полина</t>
  </si>
  <si>
    <t>Бутылёва Полина</t>
  </si>
  <si>
    <t>Бухер Анастасия</t>
  </si>
  <si>
    <t>Бухольцева Дарья</t>
  </si>
  <si>
    <t>Бухтеева Валерия</t>
  </si>
  <si>
    <t>Бушева Евгения</t>
  </si>
  <si>
    <t>Буянды Савелия</t>
  </si>
  <si>
    <t>Буянова Анастасия</t>
  </si>
  <si>
    <t>Буянтуева Арюна</t>
  </si>
  <si>
    <t>Быкова Алена</t>
  </si>
  <si>
    <t>Быкова Анастасия</t>
  </si>
  <si>
    <t>Быкова Валерия</t>
  </si>
  <si>
    <t>Быкова Мария</t>
  </si>
  <si>
    <t>Бытотова Дарья</t>
  </si>
  <si>
    <t>Бякова Анастасия</t>
  </si>
  <si>
    <t>Вабищевич Алена</t>
  </si>
  <si>
    <t>Вагаева Полина</t>
  </si>
  <si>
    <t>Ваганова Александра</t>
  </si>
  <si>
    <t>Вагнер Элина</t>
  </si>
  <si>
    <t>Вагранская Мария</t>
  </si>
  <si>
    <t>Вакина Мария</t>
  </si>
  <si>
    <t>Вакулина Софья</t>
  </si>
  <si>
    <t>Валиахметова Марьям</t>
  </si>
  <si>
    <t>Валиева Ирина</t>
  </si>
  <si>
    <t>Валитова Арина</t>
  </si>
  <si>
    <t>Валиуллина Риана</t>
  </si>
  <si>
    <t>Валова Ксения</t>
  </si>
  <si>
    <t>Вандакурова Ольга</t>
  </si>
  <si>
    <t>Вандышева Виктория</t>
  </si>
  <si>
    <t>Ванчикова Сарюна</t>
  </si>
  <si>
    <t>Ванькович Ульяна</t>
  </si>
  <si>
    <t>Вардапетян Мария</t>
  </si>
  <si>
    <t>Варнакова Анастасия</t>
  </si>
  <si>
    <t>Вартанова Алиса</t>
  </si>
  <si>
    <t>Вартанян Кристина</t>
  </si>
  <si>
    <t>Василенко Анна</t>
  </si>
  <si>
    <t>Василенко Виктория</t>
  </si>
  <si>
    <t>Васильева Алена</t>
  </si>
  <si>
    <t>Васильева Алина</t>
  </si>
  <si>
    <t>Васильева Анастасия</t>
  </si>
  <si>
    <t>Васильева Валентина</t>
  </si>
  <si>
    <t>Васильева Виктория</t>
  </si>
  <si>
    <t>Васильева Дана</t>
  </si>
  <si>
    <t>Васильева Елизавета</t>
  </si>
  <si>
    <t>Васильева Кристина</t>
  </si>
  <si>
    <t>Васильева Мария</t>
  </si>
  <si>
    <t>Васильева Ульяна</t>
  </si>
  <si>
    <t>Васильченко Мария</t>
  </si>
  <si>
    <t>Васильченкова Анастасия</t>
  </si>
  <si>
    <t>Васина Мария</t>
  </si>
  <si>
    <t>Васькина Ангелина</t>
  </si>
  <si>
    <t>Ватрушкина Полина</t>
  </si>
  <si>
    <t>Вахляева Мария</t>
  </si>
  <si>
    <t>Вахрушева Анастасия</t>
  </si>
  <si>
    <t>Вахрушева Елизавета</t>
  </si>
  <si>
    <t>Вахрушева Регина</t>
  </si>
  <si>
    <t>Вахрушева Ульяна</t>
  </si>
  <si>
    <t>Вашкевич Дарья</t>
  </si>
  <si>
    <t>Вашурина Анна</t>
  </si>
  <si>
    <t>Ващенко Алина</t>
  </si>
  <si>
    <t>Ващенко Анна</t>
  </si>
  <si>
    <t>Ващенко Руслана</t>
  </si>
  <si>
    <t>Вдовенко Александра</t>
  </si>
  <si>
    <t>Вдовина Александра</t>
  </si>
  <si>
    <t>Вдовченко Ксения</t>
  </si>
  <si>
    <t>Ведерина Злата</t>
  </si>
  <si>
    <t>Ведерникова Юлия</t>
  </si>
  <si>
    <t>Ведунова Олеся</t>
  </si>
  <si>
    <t>Вейсвер Иванна</t>
  </si>
  <si>
    <t>Вербина Марина</t>
  </si>
  <si>
    <t>Веревкина Полина</t>
  </si>
  <si>
    <t>Веремеенко Полина</t>
  </si>
  <si>
    <t>Верещагина Екатерина</t>
  </si>
  <si>
    <t>Верещагина София</t>
  </si>
  <si>
    <t>Вернигорова Виктория</t>
  </si>
  <si>
    <t>Верухина Мария</t>
  </si>
  <si>
    <t>Вершинина Ульяна</t>
  </si>
  <si>
    <t>Вершинская Софья</t>
  </si>
  <si>
    <t>Веселова Дарья</t>
  </si>
  <si>
    <t>Веснина Екатерина</t>
  </si>
  <si>
    <t>Ветошко Анастасия</t>
  </si>
  <si>
    <t>Ветрик Евгения</t>
  </si>
  <si>
    <t>Вещунова Яна</t>
  </si>
  <si>
    <t>Взорова Вероника</t>
  </si>
  <si>
    <t>Видякина Ангелина</t>
  </si>
  <si>
    <t>Видякина Кристина</t>
  </si>
  <si>
    <t>Викулова Полина</t>
  </si>
  <si>
    <t>Вилкова Анна</t>
  </si>
  <si>
    <t>Вилкова Ева</t>
  </si>
  <si>
    <t>Вильдякскина Вера</t>
  </si>
  <si>
    <t>Винарская Мария</t>
  </si>
  <si>
    <t>Винник Варвара</t>
  </si>
  <si>
    <t>Виноградова Екатерина</t>
  </si>
  <si>
    <t>Виноградова Елизавета</t>
  </si>
  <si>
    <t>Виноградова Мария</t>
  </si>
  <si>
    <t>Виноградова Полина</t>
  </si>
  <si>
    <t>Винокурова Виктория</t>
  </si>
  <si>
    <t>Вишневская Эвелина</t>
  </si>
  <si>
    <t>Вишнякова Кира</t>
  </si>
  <si>
    <t>Вишнякова Ольга</t>
  </si>
  <si>
    <t>Владыкина Елизавета</t>
  </si>
  <si>
    <t>Власенко Вероника</t>
  </si>
  <si>
    <t>Власкина Анастасия</t>
  </si>
  <si>
    <t>Власова Анастасия</t>
  </si>
  <si>
    <t>Власова Валерия</t>
  </si>
  <si>
    <t>Власова Дарья</t>
  </si>
  <si>
    <t>Власова Екатерина</t>
  </si>
  <si>
    <t>Власюк Варвара</t>
  </si>
  <si>
    <t>Влюбчак Ульяна</t>
  </si>
  <si>
    <t>Вовк Виолетта</t>
  </si>
  <si>
    <t>Водолагина Александра</t>
  </si>
  <si>
    <t>Воеводина Вера</t>
  </si>
  <si>
    <t>Вознесенская Виктория</t>
  </si>
  <si>
    <t>Возыкина Алена</t>
  </si>
  <si>
    <t>Волагирова Аделина</t>
  </si>
  <si>
    <t>Волкова Анастасия</t>
  </si>
  <si>
    <t>Волкова Анна</t>
  </si>
  <si>
    <t>Волкова Валерия</t>
  </si>
  <si>
    <t>Волкова Варвара</t>
  </si>
  <si>
    <t>Волкова Дарья</t>
  </si>
  <si>
    <t>Волкова Екатерина</t>
  </si>
  <si>
    <t>Волкова Наталья</t>
  </si>
  <si>
    <t>Волкова Татьяна</t>
  </si>
  <si>
    <t>Волковая Анна</t>
  </si>
  <si>
    <t>Волненко Екатерина</t>
  </si>
  <si>
    <t>Волова Роза</t>
  </si>
  <si>
    <t>Волова Светлана</t>
  </si>
  <si>
    <t>Волонина Варвара</t>
  </si>
  <si>
    <t>Волонина Екатерина</t>
  </si>
  <si>
    <t>Волох Елена</t>
  </si>
  <si>
    <t>Волошина Арина</t>
  </si>
  <si>
    <t>Вольф Маргарита</t>
  </si>
  <si>
    <t>Ворновская Любовь</t>
  </si>
  <si>
    <t>Воробьва Алена</t>
  </si>
  <si>
    <t>Воробьева Алена</t>
  </si>
  <si>
    <t>Воробьева Анастасия</t>
  </si>
  <si>
    <t>Воробьева Вероника</t>
  </si>
  <si>
    <t>Воробьева Дарья</t>
  </si>
  <si>
    <t>Воробьева Марина</t>
  </si>
  <si>
    <t>Воробьева Мария</t>
  </si>
  <si>
    <t>Воробьева Ольга</t>
  </si>
  <si>
    <t>Воробьева Полина</t>
  </si>
  <si>
    <t>Воронина Алена</t>
  </si>
  <si>
    <t>Воронина Влада</t>
  </si>
  <si>
    <t>Воронина София</t>
  </si>
  <si>
    <t>Воронкина Валерия</t>
  </si>
  <si>
    <t>Воропаева Ирина</t>
  </si>
  <si>
    <t>Воротникова Вероника</t>
  </si>
  <si>
    <t>Вотинцева Таисия</t>
  </si>
  <si>
    <t>Вульвач Алина</t>
  </si>
  <si>
    <t>Вульвач Мария</t>
  </si>
  <si>
    <t>Выскребенцева Валерия</t>
  </si>
  <si>
    <t>Вяткина Вера</t>
  </si>
  <si>
    <t>Габдрахимова Диана</t>
  </si>
  <si>
    <t>Габдулгалиева Камила</t>
  </si>
  <si>
    <t>Габитова Камилла</t>
  </si>
  <si>
    <t>Ишеевка</t>
  </si>
  <si>
    <t>Габитова Милена</t>
  </si>
  <si>
    <t>Габуева Илона</t>
  </si>
  <si>
    <t>Гаврева Ярослава</t>
  </si>
  <si>
    <t>Гаврикова Анна</t>
  </si>
  <si>
    <t>Гаврилова Валерия</t>
  </si>
  <si>
    <t>Гаврилова Ксения</t>
  </si>
  <si>
    <t>Гаврилова Татьяна</t>
  </si>
  <si>
    <t>Гаврилуца Александра</t>
  </si>
  <si>
    <t>Гаврилюк Алена</t>
  </si>
  <si>
    <t>Гаврилюк Татьяна</t>
  </si>
  <si>
    <t>Гадильшина Ангелина</t>
  </si>
  <si>
    <t>Газарян Анжелика</t>
  </si>
  <si>
    <t>Гайдукова София</t>
  </si>
  <si>
    <t>Гайнанова Валерия</t>
  </si>
  <si>
    <t>Гайнатуллина Алина</t>
  </si>
  <si>
    <t>Гайнемова Нурзиля</t>
  </si>
  <si>
    <t>Гайнуллина Алиса</t>
  </si>
  <si>
    <t>Гайнуллина Залия</t>
  </si>
  <si>
    <t>Галеева Эмилия</t>
  </si>
  <si>
    <t>Галенко Алена</t>
  </si>
  <si>
    <t>Галий Ксения</t>
  </si>
  <si>
    <t>Галимуллина Алина</t>
  </si>
  <si>
    <t>Салават</t>
  </si>
  <si>
    <t>Галкина Анастасия</t>
  </si>
  <si>
    <t>Галкина Есения</t>
  </si>
  <si>
    <t>Галлямова Диана</t>
  </si>
  <si>
    <t>Гальцова Елизавета</t>
  </si>
  <si>
    <t>Галястова Ульяна</t>
  </si>
  <si>
    <t>Ганеева Аделина</t>
  </si>
  <si>
    <t>Ганиева Аделина</t>
  </si>
  <si>
    <t>Ганихина Полина</t>
  </si>
  <si>
    <t>Ганоль Кира</t>
  </si>
  <si>
    <t>Ганчурина Василиса</t>
  </si>
  <si>
    <t>Ганш Анастасия</t>
  </si>
  <si>
    <t>Гапоненко Елизавета</t>
  </si>
  <si>
    <t>Гараева Азиза</t>
  </si>
  <si>
    <t>Гараева Ясмина</t>
  </si>
  <si>
    <t>Гаранова Софья</t>
  </si>
  <si>
    <t>Гарипова Амина</t>
  </si>
  <si>
    <t>Гарифуллина Виктория</t>
  </si>
  <si>
    <t>Гарифуллина Ралина</t>
  </si>
  <si>
    <t>Гарифянова Анна</t>
  </si>
  <si>
    <t>Щелкун</t>
  </si>
  <si>
    <t>Гармаева Дарису</t>
  </si>
  <si>
    <t>Гармаш Юлия</t>
  </si>
  <si>
    <t>Гармашова Анастасия</t>
  </si>
  <si>
    <t>Гарт Марианна</t>
  </si>
  <si>
    <t>Гаряева Нарина</t>
  </si>
  <si>
    <t>Гасайниева Айша</t>
  </si>
  <si>
    <t>Гасюк Кристина</t>
  </si>
  <si>
    <t>Гатапова Яна</t>
  </si>
  <si>
    <t>Гатауллина Камиля</t>
  </si>
  <si>
    <t>Гатауллина Ясмина</t>
  </si>
  <si>
    <t>Гауцель Анжелика</t>
  </si>
  <si>
    <t>Гаштова Ханна</t>
  </si>
  <si>
    <t>Гаянова Лейсан</t>
  </si>
  <si>
    <t>Геворгян Сусанна</t>
  </si>
  <si>
    <t>Гедгафова Алена</t>
  </si>
  <si>
    <t>Гежина Дарья</t>
  </si>
  <si>
    <t>Гейгер Екатерина</t>
  </si>
  <si>
    <t>Герасимова Алина</t>
  </si>
  <si>
    <t>Герасимова Валерия</t>
  </si>
  <si>
    <t>Герасимова Варвара</t>
  </si>
  <si>
    <t>Герасимова Екатерина</t>
  </si>
  <si>
    <t>Герасимчук Александра</t>
  </si>
  <si>
    <t>Таруса</t>
  </si>
  <si>
    <t>Гербелева Мария</t>
  </si>
  <si>
    <t>Гергенова Янжина</t>
  </si>
  <si>
    <t>Гергерт Олеся</t>
  </si>
  <si>
    <t>Гергова Амилия</t>
  </si>
  <si>
    <t>Гердюк Софья</t>
  </si>
  <si>
    <t>Герц Милана</t>
  </si>
  <si>
    <t>Гетман Мария</t>
  </si>
  <si>
    <t>Гетманова Таисия</t>
  </si>
  <si>
    <t>Геч Марина</t>
  </si>
  <si>
    <t>Гибадуллина Камиля</t>
  </si>
  <si>
    <t>Гиголаева Алана</t>
  </si>
  <si>
    <t>Гидзева Самира</t>
  </si>
  <si>
    <t>Гильманова Уралия</t>
  </si>
  <si>
    <t>Гилязева Дарина</t>
  </si>
  <si>
    <t>Гилязетдинова Мария</t>
  </si>
  <si>
    <t>Гимадиева Азалия</t>
  </si>
  <si>
    <t>Гимадиева Мадина</t>
  </si>
  <si>
    <t>Гиниятова Римма</t>
  </si>
  <si>
    <t>Гисматулина Лейла</t>
  </si>
  <si>
    <t>Гисюк Алина</t>
  </si>
  <si>
    <t>Гладкова Елизавета</t>
  </si>
  <si>
    <t>Гладышева Дарья</t>
  </si>
  <si>
    <t>Гладышева Мария</t>
  </si>
  <si>
    <t>Гладышева Полина</t>
  </si>
  <si>
    <t>Глебова Карина</t>
  </si>
  <si>
    <t>Гливчук Анастасия</t>
  </si>
  <si>
    <t>Гливчук Виктория</t>
  </si>
  <si>
    <t>Глобенко Екатерина</t>
  </si>
  <si>
    <t>Глотова Дарья</t>
  </si>
  <si>
    <t>Глухова Анастасия</t>
  </si>
  <si>
    <t>Глушакова Арина</t>
  </si>
  <si>
    <t>Глушенкова Диана</t>
  </si>
  <si>
    <t>Ярославский</t>
  </si>
  <si>
    <t>Глушенкова Руслана</t>
  </si>
  <si>
    <t>Гнедова Дарья</t>
  </si>
  <si>
    <t>Гоберник Татьяна</t>
  </si>
  <si>
    <t>Говди Варвара</t>
  </si>
  <si>
    <t>Гоголева Анастасия</t>
  </si>
  <si>
    <t>Гойс Вера</t>
  </si>
  <si>
    <t>Голованова Варвара</t>
  </si>
  <si>
    <t>Головатюк Милана</t>
  </si>
  <si>
    <t>Головизнина Анастасия</t>
  </si>
  <si>
    <t>Головина Вероника</t>
  </si>
  <si>
    <t>Головинская Анастасия</t>
  </si>
  <si>
    <t>Головкова Виктория</t>
  </si>
  <si>
    <t>Головнева Аглая</t>
  </si>
  <si>
    <t>Головнева Глафира</t>
  </si>
  <si>
    <t>Головникова Юлия</t>
  </si>
  <si>
    <t>Голоднева Эвелина</t>
  </si>
  <si>
    <t>Голубева Анастасия</t>
  </si>
  <si>
    <t>Голубева Дарина</t>
  </si>
  <si>
    <t>Голубева Екатерина</t>
  </si>
  <si>
    <t>Голубкова Ангелина</t>
  </si>
  <si>
    <t>Голубничая Алена</t>
  </si>
  <si>
    <t>Голубович Алеся</t>
  </si>
  <si>
    <t>Голубцова Марина</t>
  </si>
  <si>
    <t>Голубь Алена</t>
  </si>
  <si>
    <t>Голыбина Снежана</t>
  </si>
  <si>
    <t>Гольдштейн Мария</t>
  </si>
  <si>
    <t>Гольхина Кира</t>
  </si>
  <si>
    <t>Гольцова Софья</t>
  </si>
  <si>
    <t>Гомбоева Санжита</t>
  </si>
  <si>
    <t>Гомжапова Сабина</t>
  </si>
  <si>
    <t>Гонобина Гульмира</t>
  </si>
  <si>
    <t>Гончаренко Жанна</t>
  </si>
  <si>
    <t>Гончарова Анна</t>
  </si>
  <si>
    <t>Гончарова Екатерина</t>
  </si>
  <si>
    <t>Гончарук Елизавета</t>
  </si>
  <si>
    <t>Горбачева Елизавета</t>
  </si>
  <si>
    <t>Горбачевская Екатерина</t>
  </si>
  <si>
    <t>Горбенко Виктория</t>
  </si>
  <si>
    <t>Горбункова Юлия</t>
  </si>
  <si>
    <t>Горбунова Александра</t>
  </si>
  <si>
    <t>Горбунова Анастасия</t>
  </si>
  <si>
    <t>Горбунова Варвара</t>
  </si>
  <si>
    <t>Горбунова Евгения</t>
  </si>
  <si>
    <t>Горбунова Мария</t>
  </si>
  <si>
    <t>Горбунова Сабрина</t>
  </si>
  <si>
    <t>Горбунова Серафима</t>
  </si>
  <si>
    <t>Горбунова София</t>
  </si>
  <si>
    <t>Гордеева Арина</t>
  </si>
  <si>
    <t>Гордеева Ева</t>
  </si>
  <si>
    <t>Гордеева Мария</t>
  </si>
  <si>
    <t>Гордиенко Арина</t>
  </si>
  <si>
    <t>Горева Злата</t>
  </si>
  <si>
    <t>Горельская Кира</t>
  </si>
  <si>
    <t>Четь-Конторка</t>
  </si>
  <si>
    <t>Горина Александра</t>
  </si>
  <si>
    <t>Горина Валерия</t>
  </si>
  <si>
    <t>Горина Вера</t>
  </si>
  <si>
    <t>Горлачева Александра</t>
  </si>
  <si>
    <t>Горлова Софья</t>
  </si>
  <si>
    <t>Горнакова Алиса</t>
  </si>
  <si>
    <t>Горнушкина Полина</t>
  </si>
  <si>
    <t>Городецкая Мария</t>
  </si>
  <si>
    <t>Горохова Ксения</t>
  </si>
  <si>
    <t>Горохова Мария</t>
  </si>
  <si>
    <t>Гороховатченко Галина</t>
  </si>
  <si>
    <t>Горчакова Диана</t>
  </si>
  <si>
    <t>Белово</t>
  </si>
  <si>
    <t>Горшкалева Ольга</t>
  </si>
  <si>
    <t>Горшкова Анастасия</t>
  </si>
  <si>
    <t>Горшкова Виктория</t>
  </si>
  <si>
    <t>Горшкова Мария</t>
  </si>
  <si>
    <t>Горшкова Милана</t>
  </si>
  <si>
    <t>Горюшкина Татьяна</t>
  </si>
  <si>
    <t>Горянкина Анастасия</t>
  </si>
  <si>
    <t>Аша</t>
  </si>
  <si>
    <t>Горячева Диана</t>
  </si>
  <si>
    <t>Грачева Виктория</t>
  </si>
  <si>
    <t>Грачева Кристина</t>
  </si>
  <si>
    <t>Грачева Снежана</t>
  </si>
  <si>
    <t>Гребенюк Александра</t>
  </si>
  <si>
    <t>Гржелецкая Виктория</t>
  </si>
  <si>
    <t>Грибанова Арина</t>
  </si>
  <si>
    <t>Грибанова Милена</t>
  </si>
  <si>
    <t>Григоревская Яна</t>
  </si>
  <si>
    <t>Григорьева Анжелика</t>
  </si>
  <si>
    <t>Нягань</t>
  </si>
  <si>
    <t>Григорьева Дарина</t>
  </si>
  <si>
    <t>Григорьева Екатерина</t>
  </si>
  <si>
    <t>Гринчик Елизавета</t>
  </si>
  <si>
    <t>Гринчук Алла</t>
  </si>
  <si>
    <t>Гришанова Арина</t>
  </si>
  <si>
    <t>Гришина Анастасия</t>
  </si>
  <si>
    <t>Гришкина Алена</t>
  </si>
  <si>
    <t>Грищенко Алисия</t>
  </si>
  <si>
    <t>Грищенко Варвара</t>
  </si>
  <si>
    <t>Громова Елизавета</t>
  </si>
  <si>
    <t>Громовая Мария</t>
  </si>
  <si>
    <t>Груздева Наталья</t>
  </si>
  <si>
    <t>Груздева Софья</t>
  </si>
  <si>
    <t>Грушина Екатерина</t>
  </si>
  <si>
    <t>Грязева Виктория</t>
  </si>
  <si>
    <t>Грязнова Ульяна</t>
  </si>
  <si>
    <t>Губанова Алина</t>
  </si>
  <si>
    <t>Губанова Арина</t>
  </si>
  <si>
    <t>Губарева Дарья</t>
  </si>
  <si>
    <t>Губер Надежда</t>
  </si>
  <si>
    <t>Губина Майя</t>
  </si>
  <si>
    <t>Гудиминко Мария</t>
  </si>
  <si>
    <t>Гудована Майя</t>
  </si>
  <si>
    <t>Гужва Виктория</t>
  </si>
  <si>
    <t>Гузенко Кира</t>
  </si>
  <si>
    <t>Гукетлова Элла</t>
  </si>
  <si>
    <t>Гулгенова Кира</t>
  </si>
  <si>
    <t>Гуляева Дарья</t>
  </si>
  <si>
    <t>Гуляева Таисия</t>
  </si>
  <si>
    <t>Гундарина Юлия</t>
  </si>
  <si>
    <t>Гундырева Мария</t>
  </si>
  <si>
    <t>Гуния Илария</t>
  </si>
  <si>
    <t>Гунькина Юлия</t>
  </si>
  <si>
    <t>Гуреева Елизавета</t>
  </si>
  <si>
    <t>Гурко София</t>
  </si>
  <si>
    <t>Гуркова Варвара</t>
  </si>
  <si>
    <t>Гурова Алена</t>
  </si>
  <si>
    <t>Гурова Полина</t>
  </si>
  <si>
    <t>Гурская Анна</t>
  </si>
  <si>
    <t>Гурулёва Дарья</t>
  </si>
  <si>
    <t>Гурьева Василиса</t>
  </si>
  <si>
    <t>Гурьева Виктория</t>
  </si>
  <si>
    <t>Гурьева Дарья</t>
  </si>
  <si>
    <t>Гурьева Кристина</t>
  </si>
  <si>
    <t>Гурьянова Мария</t>
  </si>
  <si>
    <t>Гусакова Анна</t>
  </si>
  <si>
    <t>Гусева Дарья</t>
  </si>
  <si>
    <t>Гусева Карина</t>
  </si>
  <si>
    <t>Гусева Полина</t>
  </si>
  <si>
    <t>Гусева Юлия</t>
  </si>
  <si>
    <t>Гусманова Айсылу</t>
  </si>
  <si>
    <t>Гусманова Жасмин</t>
  </si>
  <si>
    <t>Густокашина Алиса</t>
  </si>
  <si>
    <t>Густякова Василиса</t>
  </si>
  <si>
    <t>Гущина Агата</t>
  </si>
  <si>
    <t>Гущина Виктория</t>
  </si>
  <si>
    <t>Гущина Екатерина</t>
  </si>
  <si>
    <t>Гущина Наталья</t>
  </si>
  <si>
    <t>Дабижа Елизавета</t>
  </si>
  <si>
    <t>Давлетшина Залина</t>
  </si>
  <si>
    <t>Давудова Зайнаб</t>
  </si>
  <si>
    <t>Давыденко Елизавета</t>
  </si>
  <si>
    <t>Давыдова Дарина</t>
  </si>
  <si>
    <t>Давыдова Олеся</t>
  </si>
  <si>
    <t>Дадонова Татьяна</t>
  </si>
  <si>
    <t>Дамашова Кира</t>
  </si>
  <si>
    <t>Дамбаева Яна</t>
  </si>
  <si>
    <t>Дамдинова Эржэна</t>
  </si>
  <si>
    <t>Дамокова Диана</t>
  </si>
  <si>
    <t>Даниленко Алиса</t>
  </si>
  <si>
    <t>Даниленко Арина</t>
  </si>
  <si>
    <t>Даниленкова Алина</t>
  </si>
  <si>
    <t>Данилкина Наталья</t>
  </si>
  <si>
    <t>Данилова Аина</t>
  </si>
  <si>
    <t>Данилова Арина</t>
  </si>
  <si>
    <t>Данилова Василиса</t>
  </si>
  <si>
    <t>Данилова Виктория</t>
  </si>
  <si>
    <t>Данилова Дарья</t>
  </si>
  <si>
    <t>Данилова Евгения</t>
  </si>
  <si>
    <t>Данилова Кристина</t>
  </si>
  <si>
    <t>Даниловская Анастасия</t>
  </si>
  <si>
    <t>Данильцева Анна</t>
  </si>
  <si>
    <t>Данильченко Элина</t>
  </si>
  <si>
    <t>Даниярова Дилнура</t>
  </si>
  <si>
    <t>Данкина Анастасия</t>
  </si>
  <si>
    <t>Данцова Мирослава</t>
  </si>
  <si>
    <t>Данченко Дарина</t>
  </si>
  <si>
    <t>Дашзэвэг Уянга</t>
  </si>
  <si>
    <t>Дашиева Раджана</t>
  </si>
  <si>
    <t>Дашинимаева Номин</t>
  </si>
  <si>
    <t>Дашицыренова Баира</t>
  </si>
  <si>
    <t>Забайкальск</t>
  </si>
  <si>
    <t>Дашицыренова Одри</t>
  </si>
  <si>
    <t>Дворецкая Екатерина</t>
  </si>
  <si>
    <t>Дебетеева Самира</t>
  </si>
  <si>
    <t>Деветьярова Виктория</t>
  </si>
  <si>
    <t>Девотченко Екатерина</t>
  </si>
  <si>
    <t>Девятова Полина</t>
  </si>
  <si>
    <t>Девятченко Софья</t>
  </si>
  <si>
    <t>Дегальцева Алиса</t>
  </si>
  <si>
    <t>Харцызск</t>
  </si>
  <si>
    <t>Дегтярева Алина</t>
  </si>
  <si>
    <t>Дегтярева Анастасия</t>
  </si>
  <si>
    <t>Дегтярева Анна</t>
  </si>
  <si>
    <t>Дегтярева Валерия</t>
  </si>
  <si>
    <t>Деева Полина</t>
  </si>
  <si>
    <t>Дежина Юлия</t>
  </si>
  <si>
    <t>Декабрьская Анастасия</t>
  </si>
  <si>
    <t>Декина Елена</t>
  </si>
  <si>
    <t>Делло Вероника</t>
  </si>
  <si>
    <t>Демакова Анастасия</t>
  </si>
  <si>
    <t>Деманова Ангелина</t>
  </si>
  <si>
    <t>Деменкова Варвара</t>
  </si>
  <si>
    <t>Деменок Ксения</t>
  </si>
  <si>
    <t>Дементьева Полина</t>
  </si>
  <si>
    <t>Дементьева Татьяна</t>
  </si>
  <si>
    <t>Демина Анна</t>
  </si>
  <si>
    <t>Демина Вероника</t>
  </si>
  <si>
    <t>Демина Софья</t>
  </si>
  <si>
    <t>Демитрущенко Светлана</t>
  </si>
  <si>
    <t>Денисова Ксения</t>
  </si>
  <si>
    <t>Деньгуб Александра</t>
  </si>
  <si>
    <t>Деревняк София</t>
  </si>
  <si>
    <t>Дерзкова Анастасия</t>
  </si>
  <si>
    <t>Деркач Евгения</t>
  </si>
  <si>
    <t>Дерябина Алена</t>
  </si>
  <si>
    <t>Дерябина Дарья</t>
  </si>
  <si>
    <t>Дехтерева София</t>
  </si>
  <si>
    <t>Джагаева Даниэла</t>
  </si>
  <si>
    <t>Джашеева Алима</t>
  </si>
  <si>
    <t>Джемилева Арина</t>
  </si>
  <si>
    <t>Дианова Анна</t>
  </si>
  <si>
    <t>Диарова Ильга</t>
  </si>
  <si>
    <t>Диденко Анна</t>
  </si>
  <si>
    <t>Диденко Екатерина</t>
  </si>
  <si>
    <t>Дидушицкая Виктория</t>
  </si>
  <si>
    <t>Дикун Таисия</t>
  </si>
  <si>
    <t>Дмитриева Варвара</t>
  </si>
  <si>
    <t>Дмитриева Екатерина</t>
  </si>
  <si>
    <t>Дмитриенко Полина</t>
  </si>
  <si>
    <t>Дмитриенко Светлана</t>
  </si>
  <si>
    <t>Дмитрова Виктория</t>
  </si>
  <si>
    <t>Догордурова Уйгууна</t>
  </si>
  <si>
    <t>Додохова Ираида</t>
  </si>
  <si>
    <t>Доенкина Софья</t>
  </si>
  <si>
    <t>Дойницына Ульяна</t>
  </si>
  <si>
    <t>Долгарева Мария</t>
  </si>
  <si>
    <t>Долгих Анна</t>
  </si>
  <si>
    <t>Долгих Мария</t>
  </si>
  <si>
    <t>Долгоаршинных Элина</t>
  </si>
  <si>
    <t>Долгова Елена</t>
  </si>
  <si>
    <t>Долженко Ульяна</t>
  </si>
  <si>
    <t>Долотцева Валерия</t>
  </si>
  <si>
    <t>Долочеева Екатерина</t>
  </si>
  <si>
    <t>Николаевск-на-Амуре</t>
  </si>
  <si>
    <t>Доманова Алина</t>
  </si>
  <si>
    <t>Домбровская Майя</t>
  </si>
  <si>
    <t>Домрачева Мария</t>
  </si>
  <si>
    <t>Дондокова Оюн</t>
  </si>
  <si>
    <t>Южно-Курильск</t>
  </si>
  <si>
    <t>Дондокова Эржэна</t>
  </si>
  <si>
    <t>Дондукова Донира</t>
  </si>
  <si>
    <t>Донченко Анна</t>
  </si>
  <si>
    <t>Доржиева Анита</t>
  </si>
  <si>
    <t>Доржиева Виктория</t>
  </si>
  <si>
    <t>Доровских Арина</t>
  </si>
  <si>
    <t>Дорожкова Елизавета</t>
  </si>
  <si>
    <t>Доронина Валерия</t>
  </si>
  <si>
    <t>Доронина Маргарита</t>
  </si>
  <si>
    <t>Доронина Ольга</t>
  </si>
  <si>
    <t>Дорофеева Виктория</t>
  </si>
  <si>
    <t>Дорофеева Елена</t>
  </si>
  <si>
    <t>Дорохина Софья</t>
  </si>
  <si>
    <t>Дорощук Ульяна</t>
  </si>
  <si>
    <t>Дохова Аделина</t>
  </si>
  <si>
    <t>Дохова Айсана</t>
  </si>
  <si>
    <t>Дохова Дисана</t>
  </si>
  <si>
    <t>Дощатова Мария</t>
  </si>
  <si>
    <t>Дремова Алиса</t>
  </si>
  <si>
    <t>Дресвянник Вера</t>
  </si>
  <si>
    <t>Дробинина Валерия</t>
  </si>
  <si>
    <t>Дрождина Алена</t>
  </si>
  <si>
    <t>Дрожжина Елизавета</t>
  </si>
  <si>
    <t>Дрожжина Ксения</t>
  </si>
  <si>
    <t>Дроздова Екатерина</t>
  </si>
  <si>
    <t>Дроздова Злата</t>
  </si>
  <si>
    <t>Дроздова Кристина</t>
  </si>
  <si>
    <t>Дроздова Мария</t>
  </si>
  <si>
    <t>Дроздова Надежда</t>
  </si>
  <si>
    <t>Дронова Алиса</t>
  </si>
  <si>
    <t>Дронова Анна</t>
  </si>
  <si>
    <t>Дронова Елизавета</t>
  </si>
  <si>
    <t>Дружинина Елизавета</t>
  </si>
  <si>
    <t>Друковская София</t>
  </si>
  <si>
    <t>Дубинина Екатерина</t>
  </si>
  <si>
    <t>Дубинина Полина</t>
  </si>
  <si>
    <t>Дубова Ирина</t>
  </si>
  <si>
    <t>Дубовкина Анна</t>
  </si>
  <si>
    <t>Дубовцева Ульяна</t>
  </si>
  <si>
    <t>Дубонис Виктория</t>
  </si>
  <si>
    <t>Дугаржапова Арюна</t>
  </si>
  <si>
    <t>Дугарова Дашима</t>
  </si>
  <si>
    <t>Дударь Алена</t>
  </si>
  <si>
    <t>Дудина Татьяна</t>
  </si>
  <si>
    <t>Дудка София</t>
  </si>
  <si>
    <t>Дудник Ксения</t>
  </si>
  <si>
    <t>Дудченко Анна</t>
  </si>
  <si>
    <t>Дудченко Юлия</t>
  </si>
  <si>
    <t>Дуйсекова Амина</t>
  </si>
  <si>
    <t>Дулова Любава</t>
  </si>
  <si>
    <t>Дульская Василиса</t>
  </si>
  <si>
    <t>Дунаева Ирина</t>
  </si>
  <si>
    <t>Дуреева Евгения</t>
  </si>
  <si>
    <t>Дуркина Кристина</t>
  </si>
  <si>
    <t>Дурнова Анфиса</t>
  </si>
  <si>
    <t>Духанина Анна</t>
  </si>
  <si>
    <t>Душенко Ника</t>
  </si>
  <si>
    <t>Душнюк Станислава</t>
  </si>
  <si>
    <t>Дыкина Анна</t>
  </si>
  <si>
    <t>Дыкина Арина</t>
  </si>
  <si>
    <t>Дымбрылова Нарана</t>
  </si>
  <si>
    <t>Дымова Юлия</t>
  </si>
  <si>
    <t>Дьякова Виктория</t>
  </si>
  <si>
    <t>Дьяченко Яна</t>
  </si>
  <si>
    <t>Дюговская Екатерина</t>
  </si>
  <si>
    <t>Дюкарева Ника</t>
  </si>
  <si>
    <t>Дягтерева Валерия</t>
  </si>
  <si>
    <t>Дяченко Александра</t>
  </si>
  <si>
    <t>Евдокимова Анастасия</t>
  </si>
  <si>
    <t>Евдокимова Анна</t>
  </si>
  <si>
    <t>Евдокимова Ярослава</t>
  </si>
  <si>
    <t>Евлашина София</t>
  </si>
  <si>
    <t>Евстифеева Анна</t>
  </si>
  <si>
    <t>Евсюкова Арина</t>
  </si>
  <si>
    <t>Евтеева Екатерина</t>
  </si>
  <si>
    <t>Евтеева Мария</t>
  </si>
  <si>
    <t>Евтихеева Алиса</t>
  </si>
  <si>
    <t>Евтихеева Диана</t>
  </si>
  <si>
    <t>Егорова Анфиса</t>
  </si>
  <si>
    <t>Егорова Дарья</t>
  </si>
  <si>
    <t>Егорова Ева</t>
  </si>
  <si>
    <t>Егорова Кристина</t>
  </si>
  <si>
    <t>Егорова Розалия</t>
  </si>
  <si>
    <t>Ежова Елизавета</t>
  </si>
  <si>
    <t>Еина Юлия</t>
  </si>
  <si>
    <t>Елагина Полина</t>
  </si>
  <si>
    <t>Елбакиева Ирина</t>
  </si>
  <si>
    <t>Елина Александра</t>
  </si>
  <si>
    <t>Елисеева Анна</t>
  </si>
  <si>
    <t>Елькина Ксения</t>
  </si>
  <si>
    <t>Емелина Екатерина</t>
  </si>
  <si>
    <t>Емельяненко Софья</t>
  </si>
  <si>
    <t>Емельянова Александра</t>
  </si>
  <si>
    <t>Емельянова Анна</t>
  </si>
  <si>
    <t>Емельянова Дарья</t>
  </si>
  <si>
    <t>Емельянова Юлия</t>
  </si>
  <si>
    <t>Енгибарян Аида</t>
  </si>
  <si>
    <t>Енина Алена</t>
  </si>
  <si>
    <t>Енова Лилия</t>
  </si>
  <si>
    <t>Енова Лолита</t>
  </si>
  <si>
    <t>Епифанова Евгения</t>
  </si>
  <si>
    <t>Епифанова Маргарита</t>
  </si>
  <si>
    <t>Ергашова Мафтуна</t>
  </si>
  <si>
    <t>Еремеева Дарья</t>
  </si>
  <si>
    <t>Еремина Дарья</t>
  </si>
  <si>
    <t>Еремина Таисия</t>
  </si>
  <si>
    <t>Еркебаева Асель</t>
  </si>
  <si>
    <t>Ермакова Василина</t>
  </si>
  <si>
    <t>Ермакова Мария</t>
  </si>
  <si>
    <t>Ермакова Ольга</t>
  </si>
  <si>
    <t>Ермаченкова Надежда</t>
  </si>
  <si>
    <t>Ермилова Анастасия</t>
  </si>
  <si>
    <t>Синегорье</t>
  </si>
  <si>
    <t>Ермолаева Асель</t>
  </si>
  <si>
    <t>Ермолаева Ксения</t>
  </si>
  <si>
    <t>Ермошина Полина</t>
  </si>
  <si>
    <t>Ермошина Яна</t>
  </si>
  <si>
    <t>Ерназарова Лейла</t>
  </si>
  <si>
    <t>Ерохина Марина</t>
  </si>
  <si>
    <t>Ерышова Анна</t>
  </si>
  <si>
    <t>Есина Мария</t>
  </si>
  <si>
    <t>Ефимова Вера</t>
  </si>
  <si>
    <t>Ефимова Ева</t>
  </si>
  <si>
    <t>Ефимова Екатерина</t>
  </si>
  <si>
    <t>Ефимова Елена</t>
  </si>
  <si>
    <t>Ефимова Полина</t>
  </si>
  <si>
    <t>Ефимова Софья</t>
  </si>
  <si>
    <t>Ефимова Ульяна</t>
  </si>
  <si>
    <t>Ефремова Анна</t>
  </si>
  <si>
    <t>Ефремова Марина</t>
  </si>
  <si>
    <t>Ефремова Светлана</t>
  </si>
  <si>
    <t>Жаббарова Хадичабону</t>
  </si>
  <si>
    <t>Жабицкая Маргарита</t>
  </si>
  <si>
    <t>Жабоева Амина</t>
  </si>
  <si>
    <t>Жабоева Полина</t>
  </si>
  <si>
    <t>Жаворонкова Анастасия</t>
  </si>
  <si>
    <t>Жадько Яна</t>
  </si>
  <si>
    <t>Жамсоева Марина</t>
  </si>
  <si>
    <t>Жан Биньэ</t>
  </si>
  <si>
    <t>Жапова Цырена</t>
  </si>
  <si>
    <t>Жаренко Софья</t>
  </si>
  <si>
    <t>Жаринова Мария</t>
  </si>
  <si>
    <t>Жарова Анастасия</t>
  </si>
  <si>
    <t>Жаткина Екатерина</t>
  </si>
  <si>
    <t>Жбанова Полина</t>
  </si>
  <si>
    <t>Ждамарова Юлия</t>
  </si>
  <si>
    <t>Жданова Анастасия</t>
  </si>
  <si>
    <t>Жеглова Анна</t>
  </si>
  <si>
    <t>Жежерун Юлия</t>
  </si>
  <si>
    <t>Железина Ксения</t>
  </si>
  <si>
    <t>Желудева Дарья</t>
  </si>
  <si>
    <t>Жердова Александра</t>
  </si>
  <si>
    <t>Жестюкова Мария</t>
  </si>
  <si>
    <t>Жигалова Анастасия</t>
  </si>
  <si>
    <t>Жиганова Анна</t>
  </si>
  <si>
    <t>Жидкова София</t>
  </si>
  <si>
    <t>Жилкина Полина</t>
  </si>
  <si>
    <t>Жирельева Валерия</t>
  </si>
  <si>
    <t>Жирельева Евгения</t>
  </si>
  <si>
    <t>Житнова Мадина</t>
  </si>
  <si>
    <t>Жихарева Дарья</t>
  </si>
  <si>
    <t>Жихарева Мария</t>
  </si>
  <si>
    <t>Жовнир Алена</t>
  </si>
  <si>
    <t>Жосанова Вера</t>
  </si>
  <si>
    <t>Жукова Анна</t>
  </si>
  <si>
    <t>Жукова Ксения</t>
  </si>
  <si>
    <t>Жукова Мария</t>
  </si>
  <si>
    <t>Жульмина Виктория</t>
  </si>
  <si>
    <t>Жумабаева Аделина</t>
  </si>
  <si>
    <t>Журавлева Дарья</t>
  </si>
  <si>
    <t>Журавлева Ульяна</t>
  </si>
  <si>
    <t>Журкова Арина</t>
  </si>
  <si>
    <t>Забанова Анна</t>
  </si>
  <si>
    <t>Заболева Ольга</t>
  </si>
  <si>
    <t>Заболотная Любава</t>
  </si>
  <si>
    <t>Забунян Аэлита</t>
  </si>
  <si>
    <t>Заварыкина Алина</t>
  </si>
  <si>
    <t>Заверняева Елизавета</t>
  </si>
  <si>
    <t>Заверюха Василиса</t>
  </si>
  <si>
    <t>Заволокина Раиса</t>
  </si>
  <si>
    <t>Завьялова Алена</t>
  </si>
  <si>
    <t>Завьялова Анастасия</t>
  </si>
  <si>
    <t>Завьялова Дарья</t>
  </si>
  <si>
    <t>Загурская Ирина</t>
  </si>
  <si>
    <t>Заема Ксения</t>
  </si>
  <si>
    <t>Заика Ксения</t>
  </si>
  <si>
    <t>Заикина Софья</t>
  </si>
  <si>
    <t>Заиченко Юлия</t>
  </si>
  <si>
    <t>Зайнуллина Адиля</t>
  </si>
  <si>
    <t>Зайцева Варвара</t>
  </si>
  <si>
    <t>Зайцева Вероника</t>
  </si>
  <si>
    <t>Зайцева Дарья</t>
  </si>
  <si>
    <t>Зайцева Диана</t>
  </si>
  <si>
    <t>Зайцева Кира</t>
  </si>
  <si>
    <t>Зайцева Ксения</t>
  </si>
  <si>
    <t>Зайцева Полина</t>
  </si>
  <si>
    <t>Закаблукова Ксения</t>
  </si>
  <si>
    <t>Закерова Камила</t>
  </si>
  <si>
    <t>Закиева Марьям</t>
  </si>
  <si>
    <t>Закирова Диана</t>
  </si>
  <si>
    <t>Закутняя Эвелина</t>
  </si>
  <si>
    <t>Закхеина Виктория</t>
  </si>
  <si>
    <t>Залесская Мила</t>
  </si>
  <si>
    <t>Замалетдинова Лейла</t>
  </si>
  <si>
    <t>Замальдинова Азария</t>
  </si>
  <si>
    <t>Замятина Ульяна</t>
  </si>
  <si>
    <t>Замяткина Ксения</t>
  </si>
  <si>
    <t>Зангирова Амина</t>
  </si>
  <si>
    <t>Занкишиева Аминат</t>
  </si>
  <si>
    <t>Верхняя Жемтала</t>
  </si>
  <si>
    <t>Занчурина Анна</t>
  </si>
  <si>
    <t>Запекина Вероника</t>
  </si>
  <si>
    <t>Зарипова Азалия</t>
  </si>
  <si>
    <t>Заркина Дарья</t>
  </si>
  <si>
    <t>Засикан Анастасия</t>
  </si>
  <si>
    <t>Заславская Руслана</t>
  </si>
  <si>
    <t>Затеева София</t>
  </si>
  <si>
    <t>Захаренкова Арина</t>
  </si>
  <si>
    <t>Бетлица</t>
  </si>
  <si>
    <t>Захарова Алена</t>
  </si>
  <si>
    <t>Захарова Антонина</t>
  </si>
  <si>
    <t>Захарова Арина</t>
  </si>
  <si>
    <t>Захарова Валерия</t>
  </si>
  <si>
    <t>Захарова Диана</t>
  </si>
  <si>
    <t>Захарова Евгения</t>
  </si>
  <si>
    <t>Захарова Кира</t>
  </si>
  <si>
    <t>Захарова Кристина</t>
  </si>
  <si>
    <t>Нарткала</t>
  </si>
  <si>
    <t>Захарова Полина</t>
  </si>
  <si>
    <t>Захарова София</t>
  </si>
  <si>
    <t>Захарова Элина</t>
  </si>
  <si>
    <t>Зачетнова Полина</t>
  </si>
  <si>
    <t>Заякина Алиса</t>
  </si>
  <si>
    <t>Звездочетова Александра</t>
  </si>
  <si>
    <t>Зверкова Екатерина</t>
  </si>
  <si>
    <t>Звоева Арина</t>
  </si>
  <si>
    <t>Звоева Варвара</t>
  </si>
  <si>
    <t>Згурская Татьяна</t>
  </si>
  <si>
    <t>Здорникова Анастасия</t>
  </si>
  <si>
    <t>Здорова Евгения</t>
  </si>
  <si>
    <t>Здорова Елена</t>
  </si>
  <si>
    <t>Зеленевич Алиса</t>
  </si>
  <si>
    <t>Зеликова София</t>
  </si>
  <si>
    <t>Зелинская Елизавета</t>
  </si>
  <si>
    <t>Землина Елена</t>
  </si>
  <si>
    <t>Земскова Александра</t>
  </si>
  <si>
    <t>Земцова Екатерина</t>
  </si>
  <si>
    <t>Зернова Татьяна</t>
  </si>
  <si>
    <t>Зима Анастасия</t>
  </si>
  <si>
    <t>Зима Екатерина</t>
  </si>
  <si>
    <t>Зинатуллина Саида</t>
  </si>
  <si>
    <t>Зинина Варвара</t>
  </si>
  <si>
    <t>Зиновей Яна</t>
  </si>
  <si>
    <t>Зинченко Мирослава</t>
  </si>
  <si>
    <t>Зиронова Екатерина</t>
  </si>
  <si>
    <t>Знак Дарья</t>
  </si>
  <si>
    <t>Знаменская Виктория</t>
  </si>
  <si>
    <t>Знаменская Елена</t>
  </si>
  <si>
    <t>Зозуля Маргарита</t>
  </si>
  <si>
    <t>Золжаргал Мишээл</t>
  </si>
  <si>
    <t>Золотарева Алена</t>
  </si>
  <si>
    <t>Золотарева Виктория</t>
  </si>
  <si>
    <t>Золотарева Яна</t>
  </si>
  <si>
    <t>Золоторева Олеся</t>
  </si>
  <si>
    <t>Золотухина Таисия</t>
  </si>
  <si>
    <t>Зорина Анастасия</t>
  </si>
  <si>
    <t>Зоркова Ярославна</t>
  </si>
  <si>
    <t>Зороастрова Вероника</t>
  </si>
  <si>
    <t>Зубанева Полина</t>
  </si>
  <si>
    <t>Зубарева Анастасия</t>
  </si>
  <si>
    <t>Зубарева Дарья</t>
  </si>
  <si>
    <t>Зубатова Ульяна</t>
  </si>
  <si>
    <t>Зубачевская Екатерина</t>
  </si>
  <si>
    <t>Зубко Майя</t>
  </si>
  <si>
    <t>Зубова Маргарита</t>
  </si>
  <si>
    <t>Зуева Маргарита</t>
  </si>
  <si>
    <t>Зырянова Арина</t>
  </si>
  <si>
    <t>Зятькова София</t>
  </si>
  <si>
    <t>Ибрагимова Алиса</t>
  </si>
  <si>
    <t>Ибрагимова Амина</t>
  </si>
  <si>
    <t>Ибрагимова Гульшат</t>
  </si>
  <si>
    <t>Ибрагимова Елизавета</t>
  </si>
  <si>
    <t>Иванилова Елизавета</t>
  </si>
  <si>
    <t>Иванникова Виктория</t>
  </si>
  <si>
    <t>Иванова Александра</t>
  </si>
  <si>
    <t>Первомайский</t>
  </si>
  <si>
    <t>Иванова Алиса</t>
  </si>
  <si>
    <t>Иванова Анастасия</t>
  </si>
  <si>
    <t>Иванова Анна</t>
  </si>
  <si>
    <t>Иванова Арина</t>
  </si>
  <si>
    <t>Иванова Вероника</t>
  </si>
  <si>
    <t>Иванова Екатерина</t>
  </si>
  <si>
    <t>Иванова Елена</t>
  </si>
  <si>
    <t>Иванова Елизавета</t>
  </si>
  <si>
    <t>Иванова Кира</t>
  </si>
  <si>
    <t>Иванова Кристина</t>
  </si>
  <si>
    <t>Иванова Мария</t>
  </si>
  <si>
    <t>Иванова Полина</t>
  </si>
  <si>
    <t>Иванова Ульяна</t>
  </si>
  <si>
    <t>Иванюк Ульяна</t>
  </si>
  <si>
    <t>Иващук Александра</t>
  </si>
  <si>
    <t>Ивлева Валерия</t>
  </si>
  <si>
    <t>Ивлева Елизавета</t>
  </si>
  <si>
    <t>Ивонина Мирослава</t>
  </si>
  <si>
    <t>Игнатенко Александра</t>
  </si>
  <si>
    <t>Игнатова Аделина</t>
  </si>
  <si>
    <t>Игнатова Юлия</t>
  </si>
  <si>
    <t>Игнатович Евгения</t>
  </si>
  <si>
    <t>Игнатьева Дарья</t>
  </si>
  <si>
    <t>Игнатьева Мария</t>
  </si>
  <si>
    <t>Приволжск</t>
  </si>
  <si>
    <t>Игнатьева Милана</t>
  </si>
  <si>
    <t>Игошева Анна</t>
  </si>
  <si>
    <t>Иевлева Виктория</t>
  </si>
  <si>
    <t>Измайлова Анна</t>
  </si>
  <si>
    <t>Измайлова Елена</t>
  </si>
  <si>
    <t>Измайлова Елизавета</t>
  </si>
  <si>
    <t>Изместьева Ева</t>
  </si>
  <si>
    <t>Изотова Анастасия</t>
  </si>
  <si>
    <t>Изумрудова Анастасия</t>
  </si>
  <si>
    <t>Изюмова Алена</t>
  </si>
  <si>
    <t>Икрянникова Вероника</t>
  </si>
  <si>
    <t>Илимбетова Амина</t>
  </si>
  <si>
    <t>Илларионова Раиса</t>
  </si>
  <si>
    <t>Ильина Анастасия</t>
  </si>
  <si>
    <t>Ильина Анна</t>
  </si>
  <si>
    <t>Ильина Василиса</t>
  </si>
  <si>
    <t>Ильина Олеся</t>
  </si>
  <si>
    <t>Ильичева Ксения</t>
  </si>
  <si>
    <t>Ильичева Стефания</t>
  </si>
  <si>
    <t>Ильченко Алина</t>
  </si>
  <si>
    <t>Ильюченко Анастасия</t>
  </si>
  <si>
    <t>Ильясова Ясмина</t>
  </si>
  <si>
    <t>Имамиева Риана</t>
  </si>
  <si>
    <t>Имамиева Рияна</t>
  </si>
  <si>
    <t>Иноземцева Юлия</t>
  </si>
  <si>
    <t>Инютина Кристина</t>
  </si>
  <si>
    <t>Инютина Марина</t>
  </si>
  <si>
    <t>Ионова Анна</t>
  </si>
  <si>
    <t>Иполитова Виктория</t>
  </si>
  <si>
    <t>Иполитова Карина</t>
  </si>
  <si>
    <t>Ипполитова Анастасия</t>
  </si>
  <si>
    <t>Иродова Александра</t>
  </si>
  <si>
    <t>Иродова Варвара</t>
  </si>
  <si>
    <t>Исаева Камилла</t>
  </si>
  <si>
    <t>Исаева Кристина</t>
  </si>
  <si>
    <t>Исайкина Юлия</t>
  </si>
  <si>
    <t>Исакова Алиса</t>
  </si>
  <si>
    <t>Исакова Арина</t>
  </si>
  <si>
    <t>Исакова Ника</t>
  </si>
  <si>
    <t>Исатаева Жанерке</t>
  </si>
  <si>
    <t>Исингалиева Полина</t>
  </si>
  <si>
    <t>Исламова Имелия</t>
  </si>
  <si>
    <t>Исмаилова Динара</t>
  </si>
  <si>
    <t>Испирян Ангелина</t>
  </si>
  <si>
    <t>Истомина Алиса</t>
  </si>
  <si>
    <t>Истомина Анна</t>
  </si>
  <si>
    <t>Итимешева Софья</t>
  </si>
  <si>
    <t>Иткина Анастасия</t>
  </si>
  <si>
    <t>Ишмухаметова Милана</t>
  </si>
  <si>
    <t>Ишутина Варвара</t>
  </si>
  <si>
    <t>Ищенко Екатерина</t>
  </si>
  <si>
    <t>Каберова Амина</t>
  </si>
  <si>
    <t>Кабылова Элина</t>
  </si>
  <si>
    <t>Каграманова Анна</t>
  </si>
  <si>
    <t>Кадомцева Вера</t>
  </si>
  <si>
    <t>Кадыргулова Камилла</t>
  </si>
  <si>
    <t>Кадышева Варвара</t>
  </si>
  <si>
    <t>Каева Елизавета</t>
  </si>
  <si>
    <t>Казакова Александра</t>
  </si>
  <si>
    <t>Казакова Анастасия</t>
  </si>
  <si>
    <t>Казакова Каролина</t>
  </si>
  <si>
    <t>Казакова Ксения</t>
  </si>
  <si>
    <t>Казакова Яна</t>
  </si>
  <si>
    <t>Казаковская Татьяна</t>
  </si>
  <si>
    <t>Казанская София</t>
  </si>
  <si>
    <t>Казанцева Анастасия</t>
  </si>
  <si>
    <t>Казанцева Арина</t>
  </si>
  <si>
    <t>Казанцева Валерия</t>
  </si>
  <si>
    <t>Казанцева Виталина</t>
  </si>
  <si>
    <t>Казанцева Кристина</t>
  </si>
  <si>
    <t>Казанцева Полина</t>
  </si>
  <si>
    <t>Казарина Варвара</t>
  </si>
  <si>
    <t>Казарян Асмик</t>
  </si>
  <si>
    <t>Казимир Ксения</t>
  </si>
  <si>
    <t>Казьмина Александра</t>
  </si>
  <si>
    <t>Кайгородова Валерия</t>
  </si>
  <si>
    <t>Кайтукова Таира</t>
  </si>
  <si>
    <t>Каламанова Айсана</t>
  </si>
  <si>
    <t>Калашникова Арина</t>
  </si>
  <si>
    <t>Калашникова Елизавета</t>
  </si>
  <si>
    <t>Календжян Мариетта</t>
  </si>
  <si>
    <t>Калигина Елизавета</t>
  </si>
  <si>
    <t>Калимуллина Диля</t>
  </si>
  <si>
    <t>Калинина Анастасия</t>
  </si>
  <si>
    <t>Калинина Анна</t>
  </si>
  <si>
    <t>Калинина Варвара</t>
  </si>
  <si>
    <t>Калинина Вероника</t>
  </si>
  <si>
    <t>Калинина Елизавета</t>
  </si>
  <si>
    <t>Калинина Злата</t>
  </si>
  <si>
    <t>Калинина Пелагея</t>
  </si>
  <si>
    <t>Калинина Юлиана</t>
  </si>
  <si>
    <t>Каляшина Дарья</t>
  </si>
  <si>
    <t>Камаева Екатерина</t>
  </si>
  <si>
    <t>Камалова Аружан</t>
  </si>
  <si>
    <t>Камашева Софья</t>
  </si>
  <si>
    <t>Каменчук Виталина</t>
  </si>
  <si>
    <t>Камилжанова Шодиёна</t>
  </si>
  <si>
    <t>Камнева Дарья</t>
  </si>
  <si>
    <t>Камских Ксения</t>
  </si>
  <si>
    <t>Кан Вероника</t>
  </si>
  <si>
    <t>Канаматова Алия</t>
  </si>
  <si>
    <t>Кандрахина Мария</t>
  </si>
  <si>
    <t>Каневская Ксения</t>
  </si>
  <si>
    <t>Канишева Валентина</t>
  </si>
  <si>
    <t>Канурина Полина</t>
  </si>
  <si>
    <t>Капаева Алиса</t>
  </si>
  <si>
    <t>Капитанова Алиса</t>
  </si>
  <si>
    <t>Капитонова Мария</t>
  </si>
  <si>
    <t>Капитонова Сахаайа</t>
  </si>
  <si>
    <t>Капицына Полина</t>
  </si>
  <si>
    <t>Карабаева Камола</t>
  </si>
  <si>
    <t>Караичева Юлия</t>
  </si>
  <si>
    <t>Карамышева Ульяна</t>
  </si>
  <si>
    <t>Карапчук Софья</t>
  </si>
  <si>
    <t>Карасева Елизавета</t>
  </si>
  <si>
    <t>Карасева Ксения</t>
  </si>
  <si>
    <t>Карасева Софья</t>
  </si>
  <si>
    <t>Каратеева Мария</t>
  </si>
  <si>
    <t>Карачакова Валерия</t>
  </si>
  <si>
    <t>Карбовниченко Алина</t>
  </si>
  <si>
    <t>Каргина Камила</t>
  </si>
  <si>
    <t>Карданова Афина</t>
  </si>
  <si>
    <t>Каримова Аиша</t>
  </si>
  <si>
    <t>Каримова Рада</t>
  </si>
  <si>
    <t>Карманова Анастасия</t>
  </si>
  <si>
    <t>Карнаушенко Анжелика</t>
  </si>
  <si>
    <t>Карпенко Екатерина</t>
  </si>
  <si>
    <t>Карпова Алина</t>
  </si>
  <si>
    <t>Карпова Анна</t>
  </si>
  <si>
    <t>Карпова Варвара</t>
  </si>
  <si>
    <t>Карпова Кира</t>
  </si>
  <si>
    <t>Карпова Снежана</t>
  </si>
  <si>
    <t>Карпова София</t>
  </si>
  <si>
    <t>Карпушина Василиса</t>
  </si>
  <si>
    <t>Карпычева Валерия</t>
  </si>
  <si>
    <t>Карпычева Варвара</t>
  </si>
  <si>
    <t>Карташева Виктория</t>
  </si>
  <si>
    <t>Картушина Валерия</t>
  </si>
  <si>
    <t>Касоева Лариса</t>
  </si>
  <si>
    <t>Каспирович Дарья</t>
  </si>
  <si>
    <t>Касрадзе Майя</t>
  </si>
  <si>
    <t>Катаева Софья</t>
  </si>
  <si>
    <t>Катралиева Яна</t>
  </si>
  <si>
    <t>Качейкина Александра</t>
  </si>
  <si>
    <t>Качейкина Татьяна</t>
  </si>
  <si>
    <t>Качмазова Анна</t>
  </si>
  <si>
    <t>Кашаева Варвара</t>
  </si>
  <si>
    <t>Кашапова Зарина</t>
  </si>
  <si>
    <t>Кащеева Варвара</t>
  </si>
  <si>
    <t>Кащенко Анна</t>
  </si>
  <si>
    <t>Квактун Ксения</t>
  </si>
  <si>
    <t>Кварчия Эрика</t>
  </si>
  <si>
    <t>Кезикова Клавдия</t>
  </si>
  <si>
    <t>Кербик Алиса</t>
  </si>
  <si>
    <t>Керемясова Арианна</t>
  </si>
  <si>
    <t>Кертиева Лаура</t>
  </si>
  <si>
    <t>Кетова Татьяна</t>
  </si>
  <si>
    <t>Кечкасова Полина</t>
  </si>
  <si>
    <t>Кизимова Ульяна</t>
  </si>
  <si>
    <t>Кизунова София</t>
  </si>
  <si>
    <t>Киктенко Полина</t>
  </si>
  <si>
    <t>Килижекова Милана</t>
  </si>
  <si>
    <t>Килина Злата</t>
  </si>
  <si>
    <t>Кильдебаева Екатерина</t>
  </si>
  <si>
    <t>Кильдюшкина Екатерина</t>
  </si>
  <si>
    <t>Кильдюшкина Елизавета</t>
  </si>
  <si>
    <t>Ким Ольга</t>
  </si>
  <si>
    <t>Ким Раиса</t>
  </si>
  <si>
    <t>Ким Регина</t>
  </si>
  <si>
    <t>Кипяткова Анастасия</t>
  </si>
  <si>
    <t>Киреева Анастасия</t>
  </si>
  <si>
    <t>Киреева Софья</t>
  </si>
  <si>
    <t>Кириллова Виктория</t>
  </si>
  <si>
    <t>Кириллова Мария</t>
  </si>
  <si>
    <t>Кирина София</t>
  </si>
  <si>
    <t>Киричек Ульяна</t>
  </si>
  <si>
    <t>Кириченко София</t>
  </si>
  <si>
    <t>Кирия Адель</t>
  </si>
  <si>
    <t>Киряева Полина</t>
  </si>
  <si>
    <t>Кисарова Зоя</t>
  </si>
  <si>
    <t>Киселева Анежа</t>
  </si>
  <si>
    <t>Киселева Елена</t>
  </si>
  <si>
    <t>Киселева Есения</t>
  </si>
  <si>
    <t>Кисель Дарья</t>
  </si>
  <si>
    <t>Кисель Мария</t>
  </si>
  <si>
    <t>Кислицина Мария</t>
  </si>
  <si>
    <t>Кисс Рада</t>
  </si>
  <si>
    <t>Китонова Светлана</t>
  </si>
  <si>
    <t>Киут Николь</t>
  </si>
  <si>
    <t>Кича Диана</t>
  </si>
  <si>
    <t>Кичаева Ксения</t>
  </si>
  <si>
    <t>Кичик София</t>
  </si>
  <si>
    <t>Клевцова Александра</t>
  </si>
  <si>
    <t>Клейменова Елизавета</t>
  </si>
  <si>
    <t>Клементьева Алина</t>
  </si>
  <si>
    <t>Кленина Елизавета</t>
  </si>
  <si>
    <t>Клепикова Александра</t>
  </si>
  <si>
    <t>Клименко Арина</t>
  </si>
  <si>
    <t>Клименко Ксения</t>
  </si>
  <si>
    <t>Климкина Юлия</t>
  </si>
  <si>
    <t>Климова Анастасия</t>
  </si>
  <si>
    <t>Климова Анна</t>
  </si>
  <si>
    <t>Климович Анна</t>
  </si>
  <si>
    <t>Климченко Милана</t>
  </si>
  <si>
    <t>Клугман Варвара</t>
  </si>
  <si>
    <t>Клыгина Мария</t>
  </si>
  <si>
    <t>Клычкова Валерия</t>
  </si>
  <si>
    <t>Клюенкова Мария</t>
  </si>
  <si>
    <t>Клюйкова Дарина</t>
  </si>
  <si>
    <t>Клюшникова Арина</t>
  </si>
  <si>
    <t>Клюшникова Дарья</t>
  </si>
  <si>
    <t>Книга Анастасия</t>
  </si>
  <si>
    <t>Кноп Виктория</t>
  </si>
  <si>
    <t>Княгичева Василиса</t>
  </si>
  <si>
    <t>Князева Анастасия</t>
  </si>
  <si>
    <t>Кобежикова Анна</t>
  </si>
  <si>
    <t>Кобзуненко Анастасия</t>
  </si>
  <si>
    <t>Кобозова Суламита</t>
  </si>
  <si>
    <t>Кобунова Валерия</t>
  </si>
  <si>
    <t>Кобыляшко София</t>
  </si>
  <si>
    <t>Ковалева Валерия</t>
  </si>
  <si>
    <t>Ковалева Софья</t>
  </si>
  <si>
    <t>Коваленко Мария</t>
  </si>
  <si>
    <t>Коваленко Татьяна</t>
  </si>
  <si>
    <t>Коваль Ксения</t>
  </si>
  <si>
    <t>Ковтун Полина</t>
  </si>
  <si>
    <t>Ковылина Ульяна</t>
  </si>
  <si>
    <t>Когай Валерия</t>
  </si>
  <si>
    <t>Кодзова Дэниза</t>
  </si>
  <si>
    <t>Кожевникова Олеся</t>
  </si>
  <si>
    <t>Кожинова Неонила</t>
  </si>
  <si>
    <t>Козеева Ирина</t>
  </si>
  <si>
    <t>Козик Мария</t>
  </si>
  <si>
    <t>Козлова Анна</t>
  </si>
  <si>
    <t>Козлова Виктория</t>
  </si>
  <si>
    <t>Козлова Дарина</t>
  </si>
  <si>
    <t>Козлова Дарья</t>
  </si>
  <si>
    <t>Козлова Евдокия</t>
  </si>
  <si>
    <t>Козлова Елизавета</t>
  </si>
  <si>
    <t>Козлова Карина</t>
  </si>
  <si>
    <t>Козлова Кира</t>
  </si>
  <si>
    <t>Козлова Нелли</t>
  </si>
  <si>
    <t>Козлова Полина</t>
  </si>
  <si>
    <t>Козлова Софья</t>
  </si>
  <si>
    <t>Ключи</t>
  </si>
  <si>
    <t>Козлова Ульяна</t>
  </si>
  <si>
    <t>Козлова Юлия</t>
  </si>
  <si>
    <t>Козлович Мария</t>
  </si>
  <si>
    <t>Козовская Виктория</t>
  </si>
  <si>
    <t>Козык Полина</t>
  </si>
  <si>
    <t>Козырис Мария</t>
  </si>
  <si>
    <t>Козьменко Полина</t>
  </si>
  <si>
    <t>Койнова Екатерина</t>
  </si>
  <si>
    <t>Коклюшкина Карина</t>
  </si>
  <si>
    <t>Кокова Алена</t>
  </si>
  <si>
    <t>Коковихина Вероника</t>
  </si>
  <si>
    <t>Кокоева Аманда</t>
  </si>
  <si>
    <t>Кокшарова Мария</t>
  </si>
  <si>
    <t>Колбасюк Милана</t>
  </si>
  <si>
    <t>Колганова Виктория</t>
  </si>
  <si>
    <t>Колегова Анна</t>
  </si>
  <si>
    <t>Колесник Дарья</t>
  </si>
  <si>
    <t>Колесник Олеся</t>
  </si>
  <si>
    <t>Колесникова Алиса</t>
  </si>
  <si>
    <t>Колесникова Алисия</t>
  </si>
  <si>
    <t>Колесникова Анфиса</t>
  </si>
  <si>
    <t>Колесникова Елизавета</t>
  </si>
  <si>
    <t>Колесникова Кира</t>
  </si>
  <si>
    <t>Колесникова Софья</t>
  </si>
  <si>
    <t>Колиш Анастасия</t>
  </si>
  <si>
    <t>Колкатинова Варвара</t>
  </si>
  <si>
    <t>Колмакова Вероника</t>
  </si>
  <si>
    <t>Колодина Виктория</t>
  </si>
  <si>
    <t>Коломиец Алена</t>
  </si>
  <si>
    <t>Коломиец Серафима</t>
  </si>
  <si>
    <t>Колосова Алена</t>
  </si>
  <si>
    <t>Колосова Анастасия</t>
  </si>
  <si>
    <t>Колосова Василиса</t>
  </si>
  <si>
    <t>Колосова Мария</t>
  </si>
  <si>
    <t>Колтунова Елизавета</t>
  </si>
  <si>
    <t>Кольк Виктория</t>
  </si>
  <si>
    <t>Кольцова Анастасия</t>
  </si>
  <si>
    <t>Кольчикова Кира</t>
  </si>
  <si>
    <t>Кольчугина Анна</t>
  </si>
  <si>
    <t>Колюбакина Алиса</t>
  </si>
  <si>
    <t>Коляда Анастасия</t>
  </si>
  <si>
    <t>Колякова Елизавета</t>
  </si>
  <si>
    <t>Комар Дарья</t>
  </si>
  <si>
    <t>Комарова Елизавета</t>
  </si>
  <si>
    <t>Комарова Ксения</t>
  </si>
  <si>
    <t>Комбарова Татьяна</t>
  </si>
  <si>
    <t>Компанеец Кира</t>
  </si>
  <si>
    <t>Компаниец Елизавета</t>
  </si>
  <si>
    <t>Компаниец Кира</t>
  </si>
  <si>
    <t>Компанистова Яна</t>
  </si>
  <si>
    <t>Комракова Евгения</t>
  </si>
  <si>
    <t>Конарева Лидия</t>
  </si>
  <si>
    <t>Кондратенко Вероника</t>
  </si>
  <si>
    <t>Кондратова Анна</t>
  </si>
  <si>
    <t>Кондратова Дарья</t>
  </si>
  <si>
    <t>Кондратьева Александра</t>
  </si>
  <si>
    <t>Кондратьева Дарья</t>
  </si>
  <si>
    <t>Кондратьева Мария</t>
  </si>
  <si>
    <t>Кондратьева Софья</t>
  </si>
  <si>
    <t>Кондрашина Виктория</t>
  </si>
  <si>
    <t>Кондрашина Наталья</t>
  </si>
  <si>
    <t>Кондрашова Арина</t>
  </si>
  <si>
    <t>Кондрашова Елизавета</t>
  </si>
  <si>
    <t>Кондрашова Ольга</t>
  </si>
  <si>
    <t>Конева Надежда</t>
  </si>
  <si>
    <t>Коник Раиса</t>
  </si>
  <si>
    <t>Конкина Мария</t>
  </si>
  <si>
    <t>Коновалова Алена</t>
  </si>
  <si>
    <t>Коновалова Алиса</t>
  </si>
  <si>
    <t>Коновцева Софья</t>
  </si>
  <si>
    <t>Кононцева Алина</t>
  </si>
  <si>
    <t>Конопелько Анастасия</t>
  </si>
  <si>
    <t>Конопельцева Арина</t>
  </si>
  <si>
    <t>Конопельцева Екатерина</t>
  </si>
  <si>
    <t>Константинова Алена</t>
  </si>
  <si>
    <t>Константинова Анастасия</t>
  </si>
  <si>
    <t>Константинова Елизавета</t>
  </si>
  <si>
    <t>Копейкина Мария</t>
  </si>
  <si>
    <t>Копылова Кристина</t>
  </si>
  <si>
    <t>Копылова Полина</t>
  </si>
  <si>
    <t>Копырина Ярослава</t>
  </si>
  <si>
    <t>Кораблева Наталья</t>
  </si>
  <si>
    <t>Корековцева Софья</t>
  </si>
  <si>
    <t>Корепанова Виолетта</t>
  </si>
  <si>
    <t>Корепина Валерия</t>
  </si>
  <si>
    <t>Корецкая Кристина</t>
  </si>
  <si>
    <t>Корзун Ксения</t>
  </si>
  <si>
    <t>Коркина Дарья</t>
  </si>
  <si>
    <t>Кормушкина Полина</t>
  </si>
  <si>
    <t>Корнеева Полина</t>
  </si>
  <si>
    <t>Корниенко Мария</t>
  </si>
  <si>
    <t>Корнилова Варвара</t>
  </si>
  <si>
    <t>Корнилова Полина</t>
  </si>
  <si>
    <t>Коробкова Анна</t>
  </si>
  <si>
    <t>Коровина Арина</t>
  </si>
  <si>
    <t>Коровина Варвара</t>
  </si>
  <si>
    <t>Коровина Маргарита</t>
  </si>
  <si>
    <t>Королева Ева</t>
  </si>
  <si>
    <t>Королева Евгения</t>
  </si>
  <si>
    <t>Королева Елизавета</t>
  </si>
  <si>
    <t>Королева Полина</t>
  </si>
  <si>
    <t>Королева Светлана</t>
  </si>
  <si>
    <t>Королева София</t>
  </si>
  <si>
    <t>Королёва Екатерина</t>
  </si>
  <si>
    <t>Королькова Александра</t>
  </si>
  <si>
    <t>Коростылева Валентина</t>
  </si>
  <si>
    <t>Короткова Ирина</t>
  </si>
  <si>
    <t>Короткова Милана</t>
  </si>
  <si>
    <t>Короткова София</t>
  </si>
  <si>
    <t>Корчагина Анастасия</t>
  </si>
  <si>
    <t>Корытина Полина</t>
  </si>
  <si>
    <t>Корытко Виктория</t>
  </si>
  <si>
    <t>Корытова Анна</t>
  </si>
  <si>
    <t>Корюкина Ольга</t>
  </si>
  <si>
    <t>Корякина Юлия</t>
  </si>
  <si>
    <t>Косарева Дарья</t>
  </si>
  <si>
    <t>Косарева Екатерина</t>
  </si>
  <si>
    <t>Косачева Анжелика</t>
  </si>
  <si>
    <t>Косинова Анастасия</t>
  </si>
  <si>
    <t>Коскова Екатерина</t>
  </si>
  <si>
    <t>Костеневич Анастасия</t>
  </si>
  <si>
    <t>Костина Ксения</t>
  </si>
  <si>
    <t>Косторнова Софья</t>
  </si>
  <si>
    <t>Кострулина Яна</t>
  </si>
  <si>
    <t>Косулина Дарья</t>
  </si>
  <si>
    <t>Косцова Ульяна</t>
  </si>
  <si>
    <t>Котлярова Анастасия</t>
  </si>
  <si>
    <t>Котова Анастасия</t>
  </si>
  <si>
    <t>Котова Дарья</t>
  </si>
  <si>
    <t>Котова Ева</t>
  </si>
  <si>
    <t>Котова Ирина</t>
  </si>
  <si>
    <t>Котова Лиана</t>
  </si>
  <si>
    <t>Котова Мария</t>
  </si>
  <si>
    <t>Котова Мирра</t>
  </si>
  <si>
    <t>Котова Олеся</t>
  </si>
  <si>
    <t>Котолуп Светлана</t>
  </si>
  <si>
    <t>Котюбеева Ангелина</t>
  </si>
  <si>
    <t>Кох Наталья</t>
  </si>
  <si>
    <t>Коцюр Валерия</t>
  </si>
  <si>
    <t>Кочешкова Кира</t>
  </si>
  <si>
    <t>Кочина Мария</t>
  </si>
  <si>
    <t>Кочкарева Мария</t>
  </si>
  <si>
    <t>Кочкина Мария</t>
  </si>
  <si>
    <t>Кочнова Виктория</t>
  </si>
  <si>
    <t>Кошелева Александра</t>
  </si>
  <si>
    <t>Кошелева Варвара</t>
  </si>
  <si>
    <t>Кошелева Елизавета</t>
  </si>
  <si>
    <t>Кошелева Полина</t>
  </si>
  <si>
    <t>Коштенко Валерия</t>
  </si>
  <si>
    <t>Кощеева Варвара</t>
  </si>
  <si>
    <t>Кравцова Валерия</t>
  </si>
  <si>
    <t>Кравцова Мария</t>
  </si>
  <si>
    <t>Кравцова София</t>
  </si>
  <si>
    <t>Кравченко Василиса</t>
  </si>
  <si>
    <t>Кравченко Ева</t>
  </si>
  <si>
    <t>Кравчук Александра</t>
  </si>
  <si>
    <t>Крапивина Злата</t>
  </si>
  <si>
    <t>Красильникова Алена</t>
  </si>
  <si>
    <t>Краснова Арина</t>
  </si>
  <si>
    <t>Краснощекова Виктория</t>
  </si>
  <si>
    <t>Красовская Есения</t>
  </si>
  <si>
    <t>Красовская Ивания</t>
  </si>
  <si>
    <t>Красюкова Ксения</t>
  </si>
  <si>
    <t>Краховецкая Евгения</t>
  </si>
  <si>
    <t>Крашенинникова Есения</t>
  </si>
  <si>
    <t>Кременец Анна</t>
  </si>
  <si>
    <t>Кременецкая Екатерина</t>
  </si>
  <si>
    <t>Кремзукова Валерия</t>
  </si>
  <si>
    <t>Кривенцева Вероника</t>
  </si>
  <si>
    <t>Криволапова Алла</t>
  </si>
  <si>
    <t>Кривоногова Варвара</t>
  </si>
  <si>
    <t>Кривоносова Маргарита</t>
  </si>
  <si>
    <t>Кривошапкина Дарина</t>
  </si>
  <si>
    <t>Кривошапова Олеся</t>
  </si>
  <si>
    <t>Кривошеева Эвелина</t>
  </si>
  <si>
    <t>Кровопускова Дарья</t>
  </si>
  <si>
    <t>Кровякова Юлия</t>
  </si>
  <si>
    <t>Кротикова Мирослава</t>
  </si>
  <si>
    <t>Круглова Дарья</t>
  </si>
  <si>
    <t>Круглова Мирослава</t>
  </si>
  <si>
    <t>Круглова Юлия</t>
  </si>
  <si>
    <t>Кругова Елизавета</t>
  </si>
  <si>
    <t>Кругова Софья</t>
  </si>
  <si>
    <t>Крупко Ярослава</t>
  </si>
  <si>
    <t>Крутелева Кристина</t>
  </si>
  <si>
    <t>Крутихина Софья</t>
  </si>
  <si>
    <t>Крылова Александра</t>
  </si>
  <si>
    <t>Крылова Анастасия</t>
  </si>
  <si>
    <t>Крылова Дарья</t>
  </si>
  <si>
    <t>Крылова София</t>
  </si>
  <si>
    <t>Крыслова Ангелина</t>
  </si>
  <si>
    <t>Крюкова Алёна</t>
  </si>
  <si>
    <t>Крюкова Анастасия</t>
  </si>
  <si>
    <t>Мураши</t>
  </si>
  <si>
    <t>Крюкова Екатерина</t>
  </si>
  <si>
    <t>Кряжева Нелли</t>
  </si>
  <si>
    <t>Кубарева Анастасия</t>
  </si>
  <si>
    <t>Куватова Арина</t>
  </si>
  <si>
    <t>Кугучева Анастасия</t>
  </si>
  <si>
    <t>Кудашева Полина</t>
  </si>
  <si>
    <t>Кудерская София</t>
  </si>
  <si>
    <t>Кудинкова Алина</t>
  </si>
  <si>
    <t>Кудинова Валерия</t>
  </si>
  <si>
    <t>Кудинова Дарья</t>
  </si>
  <si>
    <t>Кудрявцева Арина</t>
  </si>
  <si>
    <t>Кудряшова Анна</t>
  </si>
  <si>
    <t>Кудряшова Вера</t>
  </si>
  <si>
    <t>Кудряшова Диана</t>
  </si>
  <si>
    <t>Кудряшова Екатерина</t>
  </si>
  <si>
    <t>Кудряшова Светлана</t>
  </si>
  <si>
    <t>Кудулайти Лейла</t>
  </si>
  <si>
    <t>Кузенова Анель</t>
  </si>
  <si>
    <t>Кузенова Анэль</t>
  </si>
  <si>
    <t>Кузина Екатерина</t>
  </si>
  <si>
    <t>Кузнецова Алина</t>
  </si>
  <si>
    <t>Кузнецова Анастасия</t>
  </si>
  <si>
    <t>Кузнецова Анна</t>
  </si>
  <si>
    <t>Кузнецова Валерия</t>
  </si>
  <si>
    <t>Кузнецова Вероника</t>
  </si>
  <si>
    <t>Кузнецова Виктория</t>
  </si>
  <si>
    <t>Кузнецова Дарья</t>
  </si>
  <si>
    <t>Кузнецова Маргарита</t>
  </si>
  <si>
    <t>Кузнецова Мария</t>
  </si>
  <si>
    <t>Кузнецова Марьяна</t>
  </si>
  <si>
    <t>Кузнецова София</t>
  </si>
  <si>
    <t>Кузьменко Анна</t>
  </si>
  <si>
    <t>Кузьменкова Ярослава</t>
  </si>
  <si>
    <t>Кузьмина Злата</t>
  </si>
  <si>
    <t>Куклина Арина</t>
  </si>
  <si>
    <t>Куксина Виталия</t>
  </si>
  <si>
    <t>Кулагина Виктория</t>
  </si>
  <si>
    <t>Кулакина Алена</t>
  </si>
  <si>
    <t>Кулакова Мария</t>
  </si>
  <si>
    <t>Кулемина Анастасия</t>
  </si>
  <si>
    <t>Кулешова Дарья</t>
  </si>
  <si>
    <t>Куликова Анастасия</t>
  </si>
  <si>
    <t>Куликова Ангелина</t>
  </si>
  <si>
    <t>Куликова Валерия</t>
  </si>
  <si>
    <t>Куликова Вероника</t>
  </si>
  <si>
    <t>Архангельское</t>
  </si>
  <si>
    <t>Куликова Ирина</t>
  </si>
  <si>
    <t>Куликова Ольга</t>
  </si>
  <si>
    <t>Кулумбегова Виктория</t>
  </si>
  <si>
    <t>Кулухова Зарина</t>
  </si>
  <si>
    <t>Куницина Дарья</t>
  </si>
  <si>
    <t>Усть-Абакан</t>
  </si>
  <si>
    <t>Куницкая Таисия</t>
  </si>
  <si>
    <t>Куницына София</t>
  </si>
  <si>
    <t>Куновская София</t>
  </si>
  <si>
    <t>Кунтюкова Ксения</t>
  </si>
  <si>
    <t>Кунушева София</t>
  </si>
  <si>
    <t>Куприянец Любовь</t>
  </si>
  <si>
    <t>Куприянова Ксения</t>
  </si>
  <si>
    <t>Куракина Алла</t>
  </si>
  <si>
    <t>Куранова Татьяна</t>
  </si>
  <si>
    <t>Курапаткина Анастасия</t>
  </si>
  <si>
    <t>Курасова София</t>
  </si>
  <si>
    <t>Курбатова Виктория</t>
  </si>
  <si>
    <t>Кургузова Анастасия</t>
  </si>
  <si>
    <t>Курдашвили Ксения</t>
  </si>
  <si>
    <t>Курилкина Кристина</t>
  </si>
  <si>
    <t>Курицина Анастасия</t>
  </si>
  <si>
    <t>Курицына Арина</t>
  </si>
  <si>
    <t>Курицына Вера</t>
  </si>
  <si>
    <t>Курицына Виктория</t>
  </si>
  <si>
    <t>Курлычкина Ксения</t>
  </si>
  <si>
    <t>Курмаева Алиса</t>
  </si>
  <si>
    <t>Курникова София</t>
  </si>
  <si>
    <t>Курова Вероника</t>
  </si>
  <si>
    <t>Курова Юлия</t>
  </si>
  <si>
    <t>Курочкина Анастасия</t>
  </si>
  <si>
    <t>Куртина Дарья</t>
  </si>
  <si>
    <t>Кутепова Юлия</t>
  </si>
  <si>
    <t>Кутерина Алиса</t>
  </si>
  <si>
    <t>Кутлаева Диана</t>
  </si>
  <si>
    <t>Куттимбетова Маргарита</t>
  </si>
  <si>
    <t>Кутырева Елизавета</t>
  </si>
  <si>
    <t>Куц Ева</t>
  </si>
  <si>
    <t>Кучапова Надежда</t>
  </si>
  <si>
    <t>Кировск</t>
  </si>
  <si>
    <t>Кучерова Арина</t>
  </si>
  <si>
    <t>Кучина Александра</t>
  </si>
  <si>
    <t>Кучина Евгения</t>
  </si>
  <si>
    <t>Кучурина Елизавета</t>
  </si>
  <si>
    <t>Кушакова Ксения</t>
  </si>
  <si>
    <t>Кушнаренко Полина</t>
  </si>
  <si>
    <t>Куянова Диана</t>
  </si>
  <si>
    <t>Лаврик Ульяна</t>
  </si>
  <si>
    <t>Лаврикова Алиса</t>
  </si>
  <si>
    <t>Лавриненко Мария</t>
  </si>
  <si>
    <t>Лавринович Аурика</t>
  </si>
  <si>
    <t>Лагутина Антонина</t>
  </si>
  <si>
    <t>Лаисцева Александра</t>
  </si>
  <si>
    <t>Лакеева Анастасия</t>
  </si>
  <si>
    <t>Лалиева Аза</t>
  </si>
  <si>
    <t>Ланцова Анна</t>
  </si>
  <si>
    <t>Ланцова Кира</t>
  </si>
  <si>
    <t>Ланцова Юлия</t>
  </si>
  <si>
    <t>Лапардина Анна</t>
  </si>
  <si>
    <t>Лаптева Василиса</t>
  </si>
  <si>
    <t>Лаптева Елена</t>
  </si>
  <si>
    <t>Лаптева Наталья</t>
  </si>
  <si>
    <t>Лаптева Ульяна</t>
  </si>
  <si>
    <t>Лаптева Эвелина</t>
  </si>
  <si>
    <t>Ларионова Арина</t>
  </si>
  <si>
    <t>Ларионова Виктория</t>
  </si>
  <si>
    <t>Ларионова Надежда</t>
  </si>
  <si>
    <t>Ларькова Эвелина</t>
  </si>
  <si>
    <t>Ласковец Анна</t>
  </si>
  <si>
    <t>Ласковец Маргарита</t>
  </si>
  <si>
    <t>Ласточкина Анна</t>
  </si>
  <si>
    <t>Латыпова Алина</t>
  </si>
  <si>
    <t>Латыпова Ильзира</t>
  </si>
  <si>
    <t>Лебедева Алина</t>
  </si>
  <si>
    <t>Лебедева Валерия</t>
  </si>
  <si>
    <t>Лебедева Дарья</t>
  </si>
  <si>
    <t>Лебедева Елена</t>
  </si>
  <si>
    <t>Лебедева Майя</t>
  </si>
  <si>
    <t>Лебедева Таисия</t>
  </si>
  <si>
    <t>Лебедева Татьяна</t>
  </si>
  <si>
    <t>Левандовская Дарья</t>
  </si>
  <si>
    <t>Леванова София</t>
  </si>
  <si>
    <t>Левина Арина</t>
  </si>
  <si>
    <t>Левина Татьяна</t>
  </si>
  <si>
    <t>Левочкина Анна</t>
  </si>
  <si>
    <t>Левченко Алина</t>
  </si>
  <si>
    <t>Левченко Варвара</t>
  </si>
  <si>
    <t>Левченко Елизавета</t>
  </si>
  <si>
    <t>Левша Дарья</t>
  </si>
  <si>
    <t>Левых Анна</t>
  </si>
  <si>
    <t>Легенькая Алина</t>
  </si>
  <si>
    <t>Легкова Мария</t>
  </si>
  <si>
    <t>Легостаева Елизавета</t>
  </si>
  <si>
    <t>Леготина Сабрина</t>
  </si>
  <si>
    <t>Леготина София</t>
  </si>
  <si>
    <t>Леженина Валерия</t>
  </si>
  <si>
    <t>Леженина Виктория</t>
  </si>
  <si>
    <t>Лежнева Анна</t>
  </si>
  <si>
    <t>Лезова Кристина</t>
  </si>
  <si>
    <t>Лёзова Александра</t>
  </si>
  <si>
    <t>Лельк Александра</t>
  </si>
  <si>
    <t>Лемешенко Анастасия</t>
  </si>
  <si>
    <t>Ленина Карина</t>
  </si>
  <si>
    <t>Леонтьева Арина</t>
  </si>
  <si>
    <t>Леончикова Екатерина</t>
  </si>
  <si>
    <t>Лепешко Екатерина</t>
  </si>
  <si>
    <t>Лескова Ксения</t>
  </si>
  <si>
    <t>Лескова Татьяна</t>
  </si>
  <si>
    <t>Лехина Полина</t>
  </si>
  <si>
    <t>Ли Алиса</t>
  </si>
  <si>
    <t>Ли Вероника</t>
  </si>
  <si>
    <t>Ли Виктория</t>
  </si>
  <si>
    <t>Ливак Варвара</t>
  </si>
  <si>
    <t>Ливенец Дарья</t>
  </si>
  <si>
    <t>Ливотова Любовь</t>
  </si>
  <si>
    <t>Екатериноградская</t>
  </si>
  <si>
    <t>Лигай Анастасия</t>
  </si>
  <si>
    <t>Ликай Дарья</t>
  </si>
  <si>
    <t>Линейцева Анна</t>
  </si>
  <si>
    <t>Лисина Вероника</t>
  </si>
  <si>
    <t>Лисина Дарья</t>
  </si>
  <si>
    <t>Лисицына Мария</t>
  </si>
  <si>
    <t>Лисовская Алина</t>
  </si>
  <si>
    <t>Литвиненко Елена</t>
  </si>
  <si>
    <t>Литвинова Кристина</t>
  </si>
  <si>
    <t>Литвинова Мария</t>
  </si>
  <si>
    <t>Литвинова Юлия</t>
  </si>
  <si>
    <t>Литовченко Дарина</t>
  </si>
  <si>
    <t>Лихачева Ева</t>
  </si>
  <si>
    <t>Лихолат Виктория</t>
  </si>
  <si>
    <t>Лихолетова Алина</t>
  </si>
  <si>
    <t>Лихтарович Диана</t>
  </si>
  <si>
    <t>Лобачева Алиса</t>
  </si>
  <si>
    <t>Лобачева Виктория</t>
  </si>
  <si>
    <t>Лобашкова Дарья</t>
  </si>
  <si>
    <t>Логачева Анна</t>
  </si>
  <si>
    <t>Логинова Дарья</t>
  </si>
  <si>
    <t>Логинова Диана</t>
  </si>
  <si>
    <t>Ложкина Варвара</t>
  </si>
  <si>
    <t>Лой Алина</t>
  </si>
  <si>
    <t>Локтева Дарья</t>
  </si>
  <si>
    <t>Ломакина Анастасия</t>
  </si>
  <si>
    <t>Ломакина Марина</t>
  </si>
  <si>
    <t>Лончакова Юлия</t>
  </si>
  <si>
    <t>Лопарева Анастасия</t>
  </si>
  <si>
    <t>Лопатина Арина</t>
  </si>
  <si>
    <t>Лопатина Яна</t>
  </si>
  <si>
    <t>Лопатко Татьяна</t>
  </si>
  <si>
    <t>Лопина Алена</t>
  </si>
  <si>
    <t>Лосева Ксения</t>
  </si>
  <si>
    <t>Лосева Мария</t>
  </si>
  <si>
    <t>Лосич Дарья</t>
  </si>
  <si>
    <t>Лужанская Елена</t>
  </si>
  <si>
    <t>Лука Эвелина</t>
  </si>
  <si>
    <t>Лукашевич Виктория</t>
  </si>
  <si>
    <t>Лукина Дарья</t>
  </si>
  <si>
    <t>Лукина Наталья</t>
  </si>
  <si>
    <t>Лукманова Дарья</t>
  </si>
  <si>
    <t>Лукманова Фарида</t>
  </si>
  <si>
    <t>Лукомская Татьяна</t>
  </si>
  <si>
    <t>Лукпанова Джамиля</t>
  </si>
  <si>
    <t>Лунегова Ксения</t>
  </si>
  <si>
    <t>Лункина Олеся</t>
  </si>
  <si>
    <t>Лупова Вероника</t>
  </si>
  <si>
    <t>Луста Анастасия</t>
  </si>
  <si>
    <t>Лутошкина Дарья</t>
  </si>
  <si>
    <t>Луценко Анна</t>
  </si>
  <si>
    <t>Луценко Екатерина</t>
  </si>
  <si>
    <t>Луценко Елизавета</t>
  </si>
  <si>
    <t>Лучанинова Вероника</t>
  </si>
  <si>
    <t>Лучина Вероника</t>
  </si>
  <si>
    <t>Лхамацыренова Ринчина</t>
  </si>
  <si>
    <t>Будулан</t>
  </si>
  <si>
    <t>Лыкова Мария</t>
  </si>
  <si>
    <t>Лысенко Лада</t>
  </si>
  <si>
    <t>Лысенко София</t>
  </si>
  <si>
    <t>Лысенко Таисия</t>
  </si>
  <si>
    <t>Лысова Варвара</t>
  </si>
  <si>
    <t>Лысцева Дарина</t>
  </si>
  <si>
    <t>Львова Елизавета</t>
  </si>
  <si>
    <t>Лялина Мария</t>
  </si>
  <si>
    <t>Ляльченко София</t>
  </si>
  <si>
    <t>Лянгузова Ульяна</t>
  </si>
  <si>
    <t>Ляскина Юлия</t>
  </si>
  <si>
    <t>Лятиева Маргарита</t>
  </si>
  <si>
    <t>Емва</t>
  </si>
  <si>
    <t>Лях Александра</t>
  </si>
  <si>
    <t>Лях Арина</t>
  </si>
  <si>
    <t>Ляшева Милана</t>
  </si>
  <si>
    <t>Магадиева Амила</t>
  </si>
  <si>
    <t>Магдиева Мархабо</t>
  </si>
  <si>
    <t>Магель Ксения</t>
  </si>
  <si>
    <t>Магомедова Загидат</t>
  </si>
  <si>
    <t>Мадиева Патима</t>
  </si>
  <si>
    <t>Мадиева Самира</t>
  </si>
  <si>
    <t>Мазалева Диана</t>
  </si>
  <si>
    <t>Мазалева Елизавета</t>
  </si>
  <si>
    <t>Мазалева Софья</t>
  </si>
  <si>
    <t>Мазмаева Алина</t>
  </si>
  <si>
    <t>Мазмаева Диана</t>
  </si>
  <si>
    <t>Мазниченко Алиса</t>
  </si>
  <si>
    <t>Макамединова Динара</t>
  </si>
  <si>
    <t>Макарова Дарья</t>
  </si>
  <si>
    <t>Макарова Диана</t>
  </si>
  <si>
    <t>Макарова Елизавета</t>
  </si>
  <si>
    <t>Макарова Ксения</t>
  </si>
  <si>
    <t>Макарова Марина</t>
  </si>
  <si>
    <t>Макарова Надежда</t>
  </si>
  <si>
    <t>Макарова София</t>
  </si>
  <si>
    <t>Македонова Дарья</t>
  </si>
  <si>
    <t>Макеева Белослава</t>
  </si>
  <si>
    <t>Макеева Валерия</t>
  </si>
  <si>
    <t>Маккавеева Мария</t>
  </si>
  <si>
    <t>Маклакова Анна</t>
  </si>
  <si>
    <t>Макова Александра</t>
  </si>
  <si>
    <t>Макрушенко Василиса</t>
  </si>
  <si>
    <t>Максимова Мария</t>
  </si>
  <si>
    <t>Максимова Полина</t>
  </si>
  <si>
    <t>Максимова Руслана</t>
  </si>
  <si>
    <t>Максимова Софья</t>
  </si>
  <si>
    <t>Максимушкина Ульяна</t>
  </si>
  <si>
    <t>Максютова Маргарита</t>
  </si>
  <si>
    <t>Макурина Анастасия</t>
  </si>
  <si>
    <t>Малафеева Анастасия</t>
  </si>
  <si>
    <t>Малахова Виктория</t>
  </si>
  <si>
    <t>Малахова Шейла</t>
  </si>
  <si>
    <t>Малая Арина</t>
  </si>
  <si>
    <t>Хороль</t>
  </si>
  <si>
    <t>Малеева Дарья</t>
  </si>
  <si>
    <t>Маленина Александра</t>
  </si>
  <si>
    <t>Малетина Марья</t>
  </si>
  <si>
    <t>Малецкая Мария</t>
  </si>
  <si>
    <t>Малинина Каролина</t>
  </si>
  <si>
    <t>Малинина Наталья</t>
  </si>
  <si>
    <t>Малихина Василиса</t>
  </si>
  <si>
    <t>Малкова Мария</t>
  </si>
  <si>
    <t>Малова Анастасия</t>
  </si>
  <si>
    <t>Малыгина Ксения</t>
  </si>
  <si>
    <t>Малышева Вера</t>
  </si>
  <si>
    <t>Малышева Ева</t>
  </si>
  <si>
    <t>Малышева Любава</t>
  </si>
  <si>
    <t>Малышева Юлия</t>
  </si>
  <si>
    <t>Малышкина Елизавета</t>
  </si>
  <si>
    <t>Мальгина Евгения</t>
  </si>
  <si>
    <t>Мальмагутова Рианна</t>
  </si>
  <si>
    <t>Мальнева Дарья</t>
  </si>
  <si>
    <t>Мальцева Анастасия</t>
  </si>
  <si>
    <t>Мальцева Арина</t>
  </si>
  <si>
    <t>Мальцева Юлия</t>
  </si>
  <si>
    <t>Малюгина Варвара</t>
  </si>
  <si>
    <t>Бакчар</t>
  </si>
  <si>
    <t>Мамаева Диана</t>
  </si>
  <si>
    <t>Мамаева Умакусум</t>
  </si>
  <si>
    <t>Мамаева Эльмира</t>
  </si>
  <si>
    <t>Мамедова Алия</t>
  </si>
  <si>
    <t>Мамлина Ника</t>
  </si>
  <si>
    <t>Манжирова Анастасия</t>
  </si>
  <si>
    <t>Манжирова Екатерина</t>
  </si>
  <si>
    <t>Манияева Аминат</t>
  </si>
  <si>
    <t>Мансурова Азалия</t>
  </si>
  <si>
    <t>Манцурова Вероника</t>
  </si>
  <si>
    <t>Манякова Милана</t>
  </si>
  <si>
    <t>Маринина Екатерина</t>
  </si>
  <si>
    <t>Маринина Ольга</t>
  </si>
  <si>
    <t>Маркарян Ангелина</t>
  </si>
  <si>
    <t>Маркова Анна</t>
  </si>
  <si>
    <t>Маркова Виктория</t>
  </si>
  <si>
    <t>Маркова Ирина</t>
  </si>
  <si>
    <t>Маркович Виктория</t>
  </si>
  <si>
    <t>Мартиросян Диана</t>
  </si>
  <si>
    <t>Мартиросян Карина</t>
  </si>
  <si>
    <t>Мартынова Дарья</t>
  </si>
  <si>
    <t>Мартынова Есения</t>
  </si>
  <si>
    <t>Мартынова Полина</t>
  </si>
  <si>
    <t>Мартьянова Арина</t>
  </si>
  <si>
    <t>Марфицына Екатерина</t>
  </si>
  <si>
    <t>Марченко Анастасия</t>
  </si>
  <si>
    <t>Марченко Ангелина</t>
  </si>
  <si>
    <t>Марченко Виктория</t>
  </si>
  <si>
    <t>Марченко Софья</t>
  </si>
  <si>
    <t>Марченко Таисия</t>
  </si>
  <si>
    <t>Марьенкова Дарья</t>
  </si>
  <si>
    <t>Марянова Александра</t>
  </si>
  <si>
    <t>Масалова Диана</t>
  </si>
  <si>
    <t>Масич Вера</t>
  </si>
  <si>
    <t>Маслакова Мария</t>
  </si>
  <si>
    <t>Маслова Варвара</t>
  </si>
  <si>
    <t>Маслова Виктория</t>
  </si>
  <si>
    <t>Маслова Дана</t>
  </si>
  <si>
    <t>Маслова Злата</t>
  </si>
  <si>
    <t>Маслова Ксения</t>
  </si>
  <si>
    <t>Маслова Мария</t>
  </si>
  <si>
    <t>Масловская Анна</t>
  </si>
  <si>
    <t>Мастилина Милана</t>
  </si>
  <si>
    <t>Маськина София</t>
  </si>
  <si>
    <t>Маташова Аделина</t>
  </si>
  <si>
    <t>Матвеева Анна</t>
  </si>
  <si>
    <t>Матвеева Полина</t>
  </si>
  <si>
    <t>Матвеенко Василиса</t>
  </si>
  <si>
    <t>Матвейчук Дарья</t>
  </si>
  <si>
    <t>Матвиенко Валерия</t>
  </si>
  <si>
    <t>Матвиенко Ульяна</t>
  </si>
  <si>
    <t>Матросова Дарья</t>
  </si>
  <si>
    <t>Матузко Алина</t>
  </si>
  <si>
    <t>Матухно Татьяна</t>
  </si>
  <si>
    <t>Матюшина Валентина</t>
  </si>
  <si>
    <t>Матюшина Вероника</t>
  </si>
  <si>
    <t>Махаева Дарья</t>
  </si>
  <si>
    <t>Махаева Иман</t>
  </si>
  <si>
    <t>Махаева Марьям</t>
  </si>
  <si>
    <t>Махмудова Кира</t>
  </si>
  <si>
    <t>Махмутова Малика</t>
  </si>
  <si>
    <t>Махоткина Алена</t>
  </si>
  <si>
    <t>Мацагора Кира</t>
  </si>
  <si>
    <t>Мацепура Елизавета</t>
  </si>
  <si>
    <t>Мацкевич Дарья</t>
  </si>
  <si>
    <t>Машарипова Муниса</t>
  </si>
  <si>
    <t>Машукова Алиса</t>
  </si>
  <si>
    <t>Медведева Александра</t>
  </si>
  <si>
    <t>Медведева Анастасия</t>
  </si>
  <si>
    <t>Медведева Виктория</t>
  </si>
  <si>
    <t>Медведева Марьяна</t>
  </si>
  <si>
    <t>Медведева Надежда</t>
  </si>
  <si>
    <t>Медлярская Анна</t>
  </si>
  <si>
    <t>Медоева Алёна</t>
  </si>
  <si>
    <t>Медоева Алиса</t>
  </si>
  <si>
    <t>Медянова Ксения</t>
  </si>
  <si>
    <t>Межуева Мария</t>
  </si>
  <si>
    <t>Мезенцева Алиса</t>
  </si>
  <si>
    <t>Мейрамкызы Зере</t>
  </si>
  <si>
    <t>Меланченко Мария</t>
  </si>
  <si>
    <t>Мелкомукова Анастасия</t>
  </si>
  <si>
    <t>Мелкумян Елизавета</t>
  </si>
  <si>
    <t>Мельник Анастасия</t>
  </si>
  <si>
    <t>Мельник Василиса</t>
  </si>
  <si>
    <t>Мельник Евангелина</t>
  </si>
  <si>
    <t>Мельник Камила</t>
  </si>
  <si>
    <t>Мельникова Есения</t>
  </si>
  <si>
    <t>Мельникова Кристина</t>
  </si>
  <si>
    <t>Мельникова Полина</t>
  </si>
  <si>
    <t>Мельникова Софья</t>
  </si>
  <si>
    <t>Мельниченко Анастасия</t>
  </si>
  <si>
    <t>Мельничук Виктория</t>
  </si>
  <si>
    <t>Мельчакова Наталья</t>
  </si>
  <si>
    <t>Меньших Кира</t>
  </si>
  <si>
    <t>Мерзлякова Дарина</t>
  </si>
  <si>
    <t>Мертехина Алена</t>
  </si>
  <si>
    <t>Местецкая Мария</t>
  </si>
  <si>
    <t>Метелева Ирина</t>
  </si>
  <si>
    <t>Мещанская Ульяна</t>
  </si>
  <si>
    <t>Мещерякова Арина</t>
  </si>
  <si>
    <t>Мизгирева Злата</t>
  </si>
  <si>
    <t>Микитова Раяна</t>
  </si>
  <si>
    <t>Миклина Вера</t>
  </si>
  <si>
    <t>Микулина Лилия</t>
  </si>
  <si>
    <t>Миллерова Мария</t>
  </si>
  <si>
    <t>Миллионкова Мария</t>
  </si>
  <si>
    <t>Минабутдинова Амина</t>
  </si>
  <si>
    <t>Минакова Дарья</t>
  </si>
  <si>
    <t>Минегараева Дарья</t>
  </si>
  <si>
    <t>Минеева Мария</t>
  </si>
  <si>
    <t>Миннеханова Асель</t>
  </si>
  <si>
    <t>Миркадирова Сарвиноз</t>
  </si>
  <si>
    <t>Мироненко Людмила</t>
  </si>
  <si>
    <t>Мирошниченко Лия</t>
  </si>
  <si>
    <t>Мирошниченко Олеся</t>
  </si>
  <si>
    <t>Мисик Александра</t>
  </si>
  <si>
    <t>Мистрекова Алина</t>
  </si>
  <si>
    <t>Мисякова Ольга</t>
  </si>
  <si>
    <t>Митрофанова Анастасия</t>
  </si>
  <si>
    <t>Митрофанова Елена</t>
  </si>
  <si>
    <t>Митрохова Кристина</t>
  </si>
  <si>
    <t>Митькина Татьяна</t>
  </si>
  <si>
    <t>Мифтахова Полина</t>
  </si>
  <si>
    <t>Михайлевич Варвара</t>
  </si>
  <si>
    <t>Михайличенко Анна</t>
  </si>
  <si>
    <t>Михайличенко Татьяна</t>
  </si>
  <si>
    <t>Михайлова Алиса</t>
  </si>
  <si>
    <t>Михайлова Антонина</t>
  </si>
  <si>
    <t>Михайлова Василя</t>
  </si>
  <si>
    <t>Михайлова Дарья</t>
  </si>
  <si>
    <t>Михайлова Екатерина</t>
  </si>
  <si>
    <t>Михайлова Златослава</t>
  </si>
  <si>
    <t>Михайлова Кристина</t>
  </si>
  <si>
    <t>Михайлова Ксения</t>
  </si>
  <si>
    <t>Михайлова Маргарита</t>
  </si>
  <si>
    <t>Михайлова Мария</t>
  </si>
  <si>
    <t>Михайлова Наталья</t>
  </si>
  <si>
    <t>Михайлова Полина</t>
  </si>
  <si>
    <t>Михалева Елизавета</t>
  </si>
  <si>
    <t>Михалева Просковья</t>
  </si>
  <si>
    <t>Михалёва Анна</t>
  </si>
  <si>
    <t>Михальцова Анастасия</t>
  </si>
  <si>
    <t>Михеева Анна</t>
  </si>
  <si>
    <t>Михеева Вера</t>
  </si>
  <si>
    <t>Михеева Виктория</t>
  </si>
  <si>
    <t>Михеева Елизавета</t>
  </si>
  <si>
    <t>Михеева София</t>
  </si>
  <si>
    <t>Мичкова Ксения</t>
  </si>
  <si>
    <t>Мишагичева Екатерина</t>
  </si>
  <si>
    <t>Мишанина София</t>
  </si>
  <si>
    <t>Мишина Майя</t>
  </si>
  <si>
    <t>Мишукова София</t>
  </si>
  <si>
    <t>Мозговая Алина</t>
  </si>
  <si>
    <t>Моисеева Виктория</t>
  </si>
  <si>
    <t>Моисеева Галина</t>
  </si>
  <si>
    <t>Моисеева Дарина</t>
  </si>
  <si>
    <t>Моисеева Майя</t>
  </si>
  <si>
    <t>Мойсюк Елизавета</t>
  </si>
  <si>
    <t>Мокина Ксения</t>
  </si>
  <si>
    <t>Мокшина Милена</t>
  </si>
  <si>
    <t>Молдован Елизавета</t>
  </si>
  <si>
    <t>Молодцова Дарья</t>
  </si>
  <si>
    <t>Молодцова Ульяна</t>
  </si>
  <si>
    <t>Молоканова Римма</t>
  </si>
  <si>
    <t>Молокова Екатерина</t>
  </si>
  <si>
    <t>Молчанова Таисия</t>
  </si>
  <si>
    <t>Монаенкова Анфиса</t>
  </si>
  <si>
    <t>Монаенкова Василиса</t>
  </si>
  <si>
    <t>Моргачева Ольга</t>
  </si>
  <si>
    <t>Моргушко Юлиана</t>
  </si>
  <si>
    <t>Мороз Софья</t>
  </si>
  <si>
    <t>Морозкина Мария</t>
  </si>
  <si>
    <t>Морозова Арина</t>
  </si>
  <si>
    <t>Морозова Валерия</t>
  </si>
  <si>
    <t>Морозова Виктория</t>
  </si>
  <si>
    <t>Морозова Ксения</t>
  </si>
  <si>
    <t>Морозова Мария</t>
  </si>
  <si>
    <t>Морозова Светлана</t>
  </si>
  <si>
    <t>Мортякова Дарья</t>
  </si>
  <si>
    <t>Москалева Зинаида</t>
  </si>
  <si>
    <t>Москаленко Екатерина</t>
  </si>
  <si>
    <t>Москвина Агата</t>
  </si>
  <si>
    <t>Моськина Полина</t>
  </si>
  <si>
    <t>Мотовилова Анна</t>
  </si>
  <si>
    <t>Моторина Диана</t>
  </si>
  <si>
    <t>Мотыль Эльвира</t>
  </si>
  <si>
    <t>Мохова Вероника</t>
  </si>
  <si>
    <t>Мохотко Варвара</t>
  </si>
  <si>
    <t>Мочалина Полина</t>
  </si>
  <si>
    <t>Мочанова Анна</t>
  </si>
  <si>
    <t>Мубаракшина Айзиля</t>
  </si>
  <si>
    <t>Мубаракшина Гузель</t>
  </si>
  <si>
    <t>Муласова Камилла</t>
  </si>
  <si>
    <t>Мунтиева Полина</t>
  </si>
  <si>
    <t>Мунтяну Анна</t>
  </si>
  <si>
    <t>Муравьева Анастасия</t>
  </si>
  <si>
    <t>Муравьева Мирослава</t>
  </si>
  <si>
    <t>Мурадова Наира</t>
  </si>
  <si>
    <t>Муратова-Мелехина Марина</t>
  </si>
  <si>
    <t>Мурзаханова Ксения</t>
  </si>
  <si>
    <t>Мурзина Екатерина</t>
  </si>
  <si>
    <t>Мурина Софья</t>
  </si>
  <si>
    <t>Муркина Мария</t>
  </si>
  <si>
    <t>Муртазина Азалия</t>
  </si>
  <si>
    <t>Муртазина Людмила</t>
  </si>
  <si>
    <t>Мусукова Эсмина</t>
  </si>
  <si>
    <t>Мутузова Данна</t>
  </si>
  <si>
    <t>Мухамадеева Гульназ</t>
  </si>
  <si>
    <t>Мухамедгалиева Камилла</t>
  </si>
  <si>
    <t>Мухамеджанова Сафина</t>
  </si>
  <si>
    <t>Мухамедназарова Майя</t>
  </si>
  <si>
    <t>Мухаметгалиева Зиля</t>
  </si>
  <si>
    <t>Мухаметзянова Камиля</t>
  </si>
  <si>
    <t>Мухаметзянова Лилиана</t>
  </si>
  <si>
    <t>Мухина Полина</t>
  </si>
  <si>
    <t>Мухина Таисия</t>
  </si>
  <si>
    <t>Мухлина Мария</t>
  </si>
  <si>
    <t>Мухтарулина Валентина</t>
  </si>
  <si>
    <t>Мызгина Екатерина</t>
  </si>
  <si>
    <t>Мыльникова Юлия</t>
  </si>
  <si>
    <t>Мэн Лина</t>
  </si>
  <si>
    <t>Мякинникова Елизавета</t>
  </si>
  <si>
    <t>Мякишева Мария</t>
  </si>
  <si>
    <t>Мякишева Ульяна</t>
  </si>
  <si>
    <t>Мясникова Елизавета</t>
  </si>
  <si>
    <t>Мячина Алена</t>
  </si>
  <si>
    <t>Набиуллина Диана</t>
  </si>
  <si>
    <t>Набойщикова Екатерина</t>
  </si>
  <si>
    <t>Нагарокова Милана</t>
  </si>
  <si>
    <t>Нагнибеда Анжелика</t>
  </si>
  <si>
    <t>Назаренко Яна</t>
  </si>
  <si>
    <t>Назарова Алина</t>
  </si>
  <si>
    <t>Назарова Анастасия</t>
  </si>
  <si>
    <t>Назарова Екатерина</t>
  </si>
  <si>
    <t>Назарова Жасмина</t>
  </si>
  <si>
    <t>Назарова Марина</t>
  </si>
  <si>
    <t>Назарова Милена</t>
  </si>
  <si>
    <t>Назарова Сабрина</t>
  </si>
  <si>
    <t>Названова Юлия</t>
  </si>
  <si>
    <t>Назирбегова Фатима</t>
  </si>
  <si>
    <t>Назлымова Севиль</t>
  </si>
  <si>
    <t>Назмиева Сабина</t>
  </si>
  <si>
    <t>Назмиева Ясмина</t>
  </si>
  <si>
    <t>Назмутдинова Сумая</t>
  </si>
  <si>
    <t>Найденко Анна</t>
  </si>
  <si>
    <t>Наконечная Вероника</t>
  </si>
  <si>
    <t>Намдакова Цыцыгма</t>
  </si>
  <si>
    <t>Нартова Светлана</t>
  </si>
  <si>
    <t>Настенко Варвара</t>
  </si>
  <si>
    <t>Насырова Аделя</t>
  </si>
  <si>
    <t>Натальчук Елизавета</t>
  </si>
  <si>
    <t>Наумкина Ольга</t>
  </si>
  <si>
    <t>Наумова Анастасия</t>
  </si>
  <si>
    <t>Наумова Ольга</t>
  </si>
  <si>
    <t>Неброева Мария</t>
  </si>
  <si>
    <t>Невзорова Евгения</t>
  </si>
  <si>
    <t>Неволина Кира</t>
  </si>
  <si>
    <t>Негода Полина</t>
  </si>
  <si>
    <t>Негрий Виктория</t>
  </si>
  <si>
    <t>Недоля Виктория</t>
  </si>
  <si>
    <t>Недоля Таисия</t>
  </si>
  <si>
    <t>Недопекина Вера</t>
  </si>
  <si>
    <t>Неклесова Екатерина</t>
  </si>
  <si>
    <t>Некрасова Анна</t>
  </si>
  <si>
    <t>Немчинова Арина</t>
  </si>
  <si>
    <t>Немыкина Александра</t>
  </si>
  <si>
    <t>Ненахова Эвелина</t>
  </si>
  <si>
    <t>Непомнящая Варвара</t>
  </si>
  <si>
    <t>Непоп Мария</t>
  </si>
  <si>
    <t>Неприна Дарья</t>
  </si>
  <si>
    <t>Нерова Елизавета</t>
  </si>
  <si>
    <t>Нестерова Ксения</t>
  </si>
  <si>
    <t>Нестерова Полина</t>
  </si>
  <si>
    <t>Нетесова Марина</t>
  </si>
  <si>
    <t>Нетяга Анастасия</t>
  </si>
  <si>
    <t>Нефедова Ирина</t>
  </si>
  <si>
    <t>Нефедова Софья</t>
  </si>
  <si>
    <t>Нечукина Виктория</t>
  </si>
  <si>
    <t>Нигматзянова Алсу</t>
  </si>
  <si>
    <t>Нигметзянова Алиса</t>
  </si>
  <si>
    <t>Нигова Диана</t>
  </si>
  <si>
    <t>Нижегородова София</t>
  </si>
  <si>
    <t>Низамова Дарина</t>
  </si>
  <si>
    <t>Низамова Клара</t>
  </si>
  <si>
    <t>Низелко Дарина</t>
  </si>
  <si>
    <t>Никитина Алина</t>
  </si>
  <si>
    <t>Никитина Алла</t>
  </si>
  <si>
    <t>Никитина Екатерина</t>
  </si>
  <si>
    <t>Никитина Ксения</t>
  </si>
  <si>
    <t>Никитина Полина</t>
  </si>
  <si>
    <t>Никифорова Ольга</t>
  </si>
  <si>
    <t>Николаева Екатерина</t>
  </si>
  <si>
    <t>Николаева Мария</t>
  </si>
  <si>
    <t>Николаева Ольга</t>
  </si>
  <si>
    <t>Николаева Полина</t>
  </si>
  <si>
    <t>Николаева Тамара</t>
  </si>
  <si>
    <t>Николова Вероника</t>
  </si>
  <si>
    <t>Николова Мария</t>
  </si>
  <si>
    <t>Никулина Вероника</t>
  </si>
  <si>
    <t>Ничволода Елизавета</t>
  </si>
  <si>
    <t>Новик Дарья</t>
  </si>
  <si>
    <t>Новикова Анастасия</t>
  </si>
  <si>
    <t>Новикова Василина</t>
  </si>
  <si>
    <t>Новикова Екатерина</t>
  </si>
  <si>
    <t>Новикова Светлана</t>
  </si>
  <si>
    <t>Новикова Ярославна</t>
  </si>
  <si>
    <t>Новокрещенных Анна</t>
  </si>
  <si>
    <t>Новохатская Варвара</t>
  </si>
  <si>
    <t>Ногерова Милана</t>
  </si>
  <si>
    <t>Ноговицына Анита</t>
  </si>
  <si>
    <t>Эмиссы</t>
  </si>
  <si>
    <t>Ноздрачева Мария</t>
  </si>
  <si>
    <t>Норкина Мария</t>
  </si>
  <si>
    <t>Норкулова Рухшона</t>
  </si>
  <si>
    <t>Носкова Валентина</t>
  </si>
  <si>
    <t>Носкова Виктория</t>
  </si>
  <si>
    <t>Носкова Яна</t>
  </si>
  <si>
    <t>Нурбакилова Хадижа</t>
  </si>
  <si>
    <t>Нурбекова Надима</t>
  </si>
  <si>
    <t>Нурисламова Камилла</t>
  </si>
  <si>
    <t>Нурмагомедова Диана</t>
  </si>
  <si>
    <t>Вилючинск</t>
  </si>
  <si>
    <t>Обеленец Полина</t>
  </si>
  <si>
    <t>Обидичева Эвелина</t>
  </si>
  <si>
    <t>Облогина Елизавета</t>
  </si>
  <si>
    <t>Оборина Виталина</t>
  </si>
  <si>
    <t>Оборина Полина</t>
  </si>
  <si>
    <t>Обуйкина Софья</t>
  </si>
  <si>
    <t>Обухова Елизавета</t>
  </si>
  <si>
    <t>Обухова Светлана</t>
  </si>
  <si>
    <t>Овсянникова Алена</t>
  </si>
  <si>
    <t>Овчаренко Кира</t>
  </si>
  <si>
    <t>Овчинникова Ксения</t>
  </si>
  <si>
    <t>Овчинникова Никандра</t>
  </si>
  <si>
    <t>Овчинникова Ульяна</t>
  </si>
  <si>
    <t>Овчинникова Юлия</t>
  </si>
  <si>
    <t>Оганисян Нарина</t>
  </si>
  <si>
    <t>Огнева Анастасия</t>
  </si>
  <si>
    <t>Ожева Аиснет</t>
  </si>
  <si>
    <t>Ожигова Валерия</t>
  </si>
  <si>
    <t>Ожог Иванесса</t>
  </si>
  <si>
    <t>Озерянко Маргарита</t>
  </si>
  <si>
    <t>Олейник Валерия</t>
  </si>
  <si>
    <t>Олейник Дарья</t>
  </si>
  <si>
    <t>Олейник Мария</t>
  </si>
  <si>
    <t>Олейникова Полина</t>
  </si>
  <si>
    <t>Оленченко Мира</t>
  </si>
  <si>
    <t>Оловникова Варвара</t>
  </si>
  <si>
    <t>Оловникова Софья</t>
  </si>
  <si>
    <t>Ольховая Валерия</t>
  </si>
  <si>
    <t>Ольховская Анастасия</t>
  </si>
  <si>
    <t>Омеличева Кира</t>
  </si>
  <si>
    <t>Оноприенко Галина</t>
  </si>
  <si>
    <t>Оноприенко Дарья</t>
  </si>
  <si>
    <t>Онопченко Дарья</t>
  </si>
  <si>
    <t>Орехова Анна</t>
  </si>
  <si>
    <t>Орехова Ирина</t>
  </si>
  <si>
    <t>Орешкова Анастасия</t>
  </si>
  <si>
    <t>Орлова Вера</t>
  </si>
  <si>
    <t>Суксун</t>
  </si>
  <si>
    <t>Орлова Дарина</t>
  </si>
  <si>
    <t>Орлова Дарья</t>
  </si>
  <si>
    <t>Орлова Диана</t>
  </si>
  <si>
    <t>Осадчая Александрина</t>
  </si>
  <si>
    <t>Осадченко Зоя</t>
  </si>
  <si>
    <t>Осецкая Варвара</t>
  </si>
  <si>
    <t>Осинина Арина</t>
  </si>
  <si>
    <t>Осипова Дарья</t>
  </si>
  <si>
    <t>Осипова Диана</t>
  </si>
  <si>
    <t>Осипова Зоя</t>
  </si>
  <si>
    <t>Осипчук Дарья</t>
  </si>
  <si>
    <t>Основина Полина</t>
  </si>
  <si>
    <t>Осокина Мария</t>
  </si>
  <si>
    <t>Осолодкина Виктория</t>
  </si>
  <si>
    <t>Осотова Виктория</t>
  </si>
  <si>
    <t>Остапенко Александра</t>
  </si>
  <si>
    <t>Остроухова Меланья</t>
  </si>
  <si>
    <t>Осьминина Майя</t>
  </si>
  <si>
    <t>Отрокова Анастасия</t>
  </si>
  <si>
    <t>Отрощенко Мария</t>
  </si>
  <si>
    <t>Павлова Александра</t>
  </si>
  <si>
    <t>Павлова Амилия</t>
  </si>
  <si>
    <t>Павлова Ирина</t>
  </si>
  <si>
    <t>Павловец Анастасия</t>
  </si>
  <si>
    <t>Павлюк Анастасия</t>
  </si>
  <si>
    <t>Павлюк Виктория</t>
  </si>
  <si>
    <t>Павлюкова Алина</t>
  </si>
  <si>
    <t>Павлюкович Александра</t>
  </si>
  <si>
    <t>Падалка Елизавета</t>
  </si>
  <si>
    <t>Пажитнова Мария</t>
  </si>
  <si>
    <t>Пак Диана</t>
  </si>
  <si>
    <t>Палкина Елизавета</t>
  </si>
  <si>
    <t>Панаетова София</t>
  </si>
  <si>
    <t>Панина Мария</t>
  </si>
  <si>
    <t>Панкратова Арина</t>
  </si>
  <si>
    <t>Панкратова Таисья</t>
  </si>
  <si>
    <t>Панкратьева Алина</t>
  </si>
  <si>
    <t>Панова Ева</t>
  </si>
  <si>
    <t>Панова Мария</t>
  </si>
  <si>
    <t>Панова Ульяна</t>
  </si>
  <si>
    <t>Панфилова Мария</t>
  </si>
  <si>
    <t>Папоян Натали</t>
  </si>
  <si>
    <t>Парамонова Александра</t>
  </si>
  <si>
    <t>Парамонова Анна</t>
  </si>
  <si>
    <t>Парталян София</t>
  </si>
  <si>
    <t>Парубченко Ирина</t>
  </si>
  <si>
    <t>Парфенова Дарья</t>
  </si>
  <si>
    <t>Парфенова Екатерина</t>
  </si>
  <si>
    <t>Парфенова Маргарита</t>
  </si>
  <si>
    <t>Паршева Арина</t>
  </si>
  <si>
    <t>Паршина Софья</t>
  </si>
  <si>
    <t>Пасенкова Ульяна</t>
  </si>
  <si>
    <t>Пастухова Анастасия</t>
  </si>
  <si>
    <t>Пастухова Арина</t>
  </si>
  <si>
    <t>Пастухова Карина</t>
  </si>
  <si>
    <t>Патачакова София</t>
  </si>
  <si>
    <t>Патракова Арина</t>
  </si>
  <si>
    <t>Пафифова Суанда</t>
  </si>
  <si>
    <t>Пахомова Анастасия</t>
  </si>
  <si>
    <t>Пахомова Диана</t>
  </si>
  <si>
    <t>Тамалакан</t>
  </si>
  <si>
    <t>Пахомова Полина</t>
  </si>
  <si>
    <t>Пачковская Дарья</t>
  </si>
  <si>
    <t>Пашичева Мария</t>
  </si>
  <si>
    <t>Пашнина Валерия</t>
  </si>
  <si>
    <t>Пегушина Екатерина</t>
  </si>
  <si>
    <t>Пекущева Арина</t>
  </si>
  <si>
    <t>Пеннер Милана</t>
  </si>
  <si>
    <t>Первушина Мария</t>
  </si>
  <si>
    <t>Перебейнос Анастасия</t>
  </si>
  <si>
    <t>Перевалова Татьяна</t>
  </si>
  <si>
    <t>Перекопская Ярослава</t>
  </si>
  <si>
    <t>Переломова Ярослава</t>
  </si>
  <si>
    <t>Пересыпкина Дарья</t>
  </si>
  <si>
    <t>Перешеина Мария</t>
  </si>
  <si>
    <t>Пермякова Екатерина</t>
  </si>
  <si>
    <t>Перова Варвара</t>
  </si>
  <si>
    <t>Перфилова Полина</t>
  </si>
  <si>
    <t>Першанина Анна</t>
  </si>
  <si>
    <t>Першина Вероника</t>
  </si>
  <si>
    <t>Першина Кира</t>
  </si>
  <si>
    <t>Петерсон Елизавета</t>
  </si>
  <si>
    <t>Петлахова Екатерина</t>
  </si>
  <si>
    <t>Петракова Злата</t>
  </si>
  <si>
    <t>Петракова Ульяна</t>
  </si>
  <si>
    <t>Петраченко Ярослава</t>
  </si>
  <si>
    <t>Петренко Ксения</t>
  </si>
  <si>
    <t>Петреня Рената</t>
  </si>
  <si>
    <t>Петриченко Александра</t>
  </si>
  <si>
    <t>Петриченко Ева</t>
  </si>
  <si>
    <t>Петрищева Полина</t>
  </si>
  <si>
    <t>Петрова Варвара</t>
  </si>
  <si>
    <t>Петрова Виктория</t>
  </si>
  <si>
    <t>Петрова Евгения</t>
  </si>
  <si>
    <t>Петрова Ирина</t>
  </si>
  <si>
    <t>Петрова Кристина</t>
  </si>
  <si>
    <t>Петрова Мария</t>
  </si>
  <si>
    <t>Петрова Софья</t>
  </si>
  <si>
    <t>Петрова Татьяна</t>
  </si>
  <si>
    <t>Петрович Ева</t>
  </si>
  <si>
    <t>Петровская Арина</t>
  </si>
  <si>
    <t>Петросян Афина</t>
  </si>
  <si>
    <t>Петрухина Дарья</t>
  </si>
  <si>
    <t>Петрушина Мария</t>
  </si>
  <si>
    <t>Пешкова Вероника</t>
  </si>
  <si>
    <t>Пивень Полина</t>
  </si>
  <si>
    <t>Пигилова Яна</t>
  </si>
  <si>
    <t>Пиголева Арина</t>
  </si>
  <si>
    <t>Пидодня Александра</t>
  </si>
  <si>
    <t>Пикарова Яна</t>
  </si>
  <si>
    <t>Пименова Милана</t>
  </si>
  <si>
    <t>Пинтуриа Антонина</t>
  </si>
  <si>
    <t>Пинтуриа Вера</t>
  </si>
  <si>
    <t>Пинтуриа Любовь</t>
  </si>
  <si>
    <t>Пиньковская Софья</t>
  </si>
  <si>
    <t>Пирогова Дарья</t>
  </si>
  <si>
    <t>Пирогова Полина</t>
  </si>
  <si>
    <t>Пирогова Софья</t>
  </si>
  <si>
    <t>Писарева Анастасия</t>
  </si>
  <si>
    <t>Писарева Мария</t>
  </si>
  <si>
    <t>Писаренко Анастасия</t>
  </si>
  <si>
    <t>Пистонова Кристина</t>
  </si>
  <si>
    <t>Письменная Алена</t>
  </si>
  <si>
    <t>Питиримова Анна</t>
  </si>
  <si>
    <t>Питухина Софья</t>
  </si>
  <si>
    <t>Пихунова Алина</t>
  </si>
  <si>
    <t>Пищикова Екатерина</t>
  </si>
  <si>
    <t>Пластеева Ульяна</t>
  </si>
  <si>
    <t>Платонова Мария</t>
  </si>
  <si>
    <t>Плахута Анастасия</t>
  </si>
  <si>
    <t>Плачендовская Мария</t>
  </si>
  <si>
    <t>Плачковская Элина</t>
  </si>
  <si>
    <t>Плешко Анна</t>
  </si>
  <si>
    <t>Плешкун Виктория</t>
  </si>
  <si>
    <t>Плиева Алана</t>
  </si>
  <si>
    <t>Плотникова Анастасия</t>
  </si>
  <si>
    <t>Плотникова Варвара</t>
  </si>
  <si>
    <t>Плотникова Вера</t>
  </si>
  <si>
    <t>Побегайло Анастасия</t>
  </si>
  <si>
    <t>Поварницына Мария</t>
  </si>
  <si>
    <t>Поварова Вера</t>
  </si>
  <si>
    <t>Поварова Мария</t>
  </si>
  <si>
    <t>Погребная Варвара</t>
  </si>
  <si>
    <t>Подгурская Полина</t>
  </si>
  <si>
    <t>Подколзина Мария</t>
  </si>
  <si>
    <t>Подосиновикова Елизавета</t>
  </si>
  <si>
    <t>Подражанец Карина</t>
  </si>
  <si>
    <t>Поздеева Виктория</t>
  </si>
  <si>
    <t>Позднякова Мария</t>
  </si>
  <si>
    <t>Позднякова Олеся</t>
  </si>
  <si>
    <t>Позняева Анастасия</t>
  </si>
  <si>
    <t>Позняк Ангелина</t>
  </si>
  <si>
    <t>Позняк Полина</t>
  </si>
  <si>
    <t>Полевова Елена</t>
  </si>
  <si>
    <t>Полёгкая Татьяна</t>
  </si>
  <si>
    <t>Поленок Виктория</t>
  </si>
  <si>
    <t>Полещук Диана</t>
  </si>
  <si>
    <t>Полинская Анна</t>
  </si>
  <si>
    <t>Политико Варвара</t>
  </si>
  <si>
    <t>Полосова Анастасия</t>
  </si>
  <si>
    <t>Полтавченко Анна</t>
  </si>
  <si>
    <t>Полтавченко София</t>
  </si>
  <si>
    <t>Полтораднева Алисия</t>
  </si>
  <si>
    <t>Полуденко Елизавета</t>
  </si>
  <si>
    <t>Полунина Мария</t>
  </si>
  <si>
    <t>Полухина Варвара</t>
  </si>
  <si>
    <t>Полуэктова Маргарита</t>
  </si>
  <si>
    <t>Полуян Полина</t>
  </si>
  <si>
    <t>Полюхова Дарья</t>
  </si>
  <si>
    <t>Полякова Алена</t>
  </si>
  <si>
    <t>Полякова Анна</t>
  </si>
  <si>
    <t>Полянская Марина</t>
  </si>
  <si>
    <t>Помелова Маргарита</t>
  </si>
  <si>
    <t>Понкратова Дарья</t>
  </si>
  <si>
    <t>Пономарева Таисия</t>
  </si>
  <si>
    <t>Пономаренко Александра</t>
  </si>
  <si>
    <t>Пономаренко Анна</t>
  </si>
  <si>
    <t>Попелкова Елизавета</t>
  </si>
  <si>
    <t>Попова Анастасия</t>
  </si>
  <si>
    <t>Попова Анна</t>
  </si>
  <si>
    <t>Попова Валерия</t>
  </si>
  <si>
    <t>Попова Дарина</t>
  </si>
  <si>
    <t>Попова Елена</t>
  </si>
  <si>
    <t>Попова Елизавета</t>
  </si>
  <si>
    <t>Попова Кристина</t>
  </si>
  <si>
    <t>Попова Маргарита</t>
  </si>
  <si>
    <t>Попова Мария</t>
  </si>
  <si>
    <t>Попова Надежда</t>
  </si>
  <si>
    <t>Попова София</t>
  </si>
  <si>
    <t>Попович Софья</t>
  </si>
  <si>
    <t>Поповцева Кира</t>
  </si>
  <si>
    <t>Поползина Арина</t>
  </si>
  <si>
    <t>Попури Есения</t>
  </si>
  <si>
    <t>Попурий Есения</t>
  </si>
  <si>
    <t>Попушой Александра</t>
  </si>
  <si>
    <t>Порозова Анастасия</t>
  </si>
  <si>
    <t>Посохова Юлия</t>
  </si>
  <si>
    <t>Поспелова Наталья</t>
  </si>
  <si>
    <t>Постникова Анна</t>
  </si>
  <si>
    <t>Постовгар Мария</t>
  </si>
  <si>
    <t>Посунько Надежда</t>
  </si>
  <si>
    <t>Потапова Арина</t>
  </si>
  <si>
    <t>Потехина Валерия</t>
  </si>
  <si>
    <t>Привалова Каролина</t>
  </si>
  <si>
    <t>Принцева Мария</t>
  </si>
  <si>
    <t>Прокопенко Дарья</t>
  </si>
  <si>
    <t>Прокофьева Елена</t>
  </si>
  <si>
    <t>Прокудина Екатерина</t>
  </si>
  <si>
    <t>Прокудина Марьяна</t>
  </si>
  <si>
    <t>Пророченко Екатерина</t>
  </si>
  <si>
    <t>Проскурина Елизавета</t>
  </si>
  <si>
    <t>Проскурякова Анастасия</t>
  </si>
  <si>
    <t>Проскурякова Елизавета</t>
  </si>
  <si>
    <t>Просянок Алина</t>
  </si>
  <si>
    <t>Протопопова Анастасия</t>
  </si>
  <si>
    <t>Прохорова Анна</t>
  </si>
  <si>
    <t>Прохорова Валерия</t>
  </si>
  <si>
    <t>Прохорова Варвара</t>
  </si>
  <si>
    <t>Прохорова Виолетта</t>
  </si>
  <si>
    <t>Прохорова Елизавета</t>
  </si>
  <si>
    <t>Прохорова Марина</t>
  </si>
  <si>
    <t>Прохорова Полина</t>
  </si>
  <si>
    <t>Прохорова Юлия</t>
  </si>
  <si>
    <t>Прохорчук Елизавета</t>
  </si>
  <si>
    <t>Прошлякова Александра</t>
  </si>
  <si>
    <t>Пугачева Александра</t>
  </si>
  <si>
    <t>Пугачева Софья</t>
  </si>
  <si>
    <t>Пудова Юлия</t>
  </si>
  <si>
    <t>Пузенко Алиса</t>
  </si>
  <si>
    <t>Пузовик Алиса</t>
  </si>
  <si>
    <t>Пурбуева Арьяана</t>
  </si>
  <si>
    <t>Пуртова Анна</t>
  </si>
  <si>
    <t>Путина Александра</t>
  </si>
  <si>
    <t>Пушкарева Ирина</t>
  </si>
  <si>
    <t>Пфаф Екатерина</t>
  </si>
  <si>
    <t>Пханеева Алина</t>
  </si>
  <si>
    <t>Пчела Валерия</t>
  </si>
  <si>
    <t>Пчелина Зоя</t>
  </si>
  <si>
    <t>Пчелкина Софья</t>
  </si>
  <si>
    <t>Пшеленская Виктория</t>
  </si>
  <si>
    <t>Пшеленская Олеся</t>
  </si>
  <si>
    <t>Пятерикова Анна</t>
  </si>
  <si>
    <t>Рагузина Мария</t>
  </si>
  <si>
    <t>Радаева Евгения</t>
  </si>
  <si>
    <t>Радеева Валерия</t>
  </si>
  <si>
    <t>Раджабова Мухиба</t>
  </si>
  <si>
    <t>Радзиховская Ульяна</t>
  </si>
  <si>
    <t>Разина Алена</t>
  </si>
  <si>
    <t>Разинкова Виолетта</t>
  </si>
  <si>
    <t>Разинькова Дарья</t>
  </si>
  <si>
    <t>Разуваева Софья</t>
  </si>
  <si>
    <t>Райс Стефания</t>
  </si>
  <si>
    <t>Рак Людмила</t>
  </si>
  <si>
    <t>Ракита Арина</t>
  </si>
  <si>
    <t>Ракова Мария</t>
  </si>
  <si>
    <t>Рамазанова Эвелина</t>
  </si>
  <si>
    <t>Распопова Ангелина</t>
  </si>
  <si>
    <t>Расулова Фатима</t>
  </si>
  <si>
    <t>Ратушная Валерия</t>
  </si>
  <si>
    <t>Рахимова Самина</t>
  </si>
  <si>
    <t>Рахматулина Виктория</t>
  </si>
  <si>
    <t>Регентова Аделина</t>
  </si>
  <si>
    <t>Редина Арина</t>
  </si>
  <si>
    <t>Редько София</t>
  </si>
  <si>
    <t>Резниченко Ангелина</t>
  </si>
  <si>
    <t>Резниченко Анна</t>
  </si>
  <si>
    <t>Пролетарск</t>
  </si>
  <si>
    <t>Рекунова Варвара</t>
  </si>
  <si>
    <t>Ременюк Полина</t>
  </si>
  <si>
    <t>Ремизова Полина</t>
  </si>
  <si>
    <t>Ремнева Анастасия</t>
  </si>
  <si>
    <t>Ремпель Снежана</t>
  </si>
  <si>
    <t>Репина Дарья</t>
  </si>
  <si>
    <t>Репникова Каролина</t>
  </si>
  <si>
    <t>Репринцева Анна</t>
  </si>
  <si>
    <t>Рехтина Виктория</t>
  </si>
  <si>
    <t>Решетина Елизавета</t>
  </si>
  <si>
    <t>Решетникова Полина</t>
  </si>
  <si>
    <t>Решетова Анастасия</t>
  </si>
  <si>
    <t>Решетова Ксения</t>
  </si>
  <si>
    <t>Рзянина Татьяна</t>
  </si>
  <si>
    <t>Робакидзе Алена</t>
  </si>
  <si>
    <t>Ровкина Анастасия</t>
  </si>
  <si>
    <t>Роганова Виктория</t>
  </si>
  <si>
    <t>Рогова Виктория</t>
  </si>
  <si>
    <t>Рогова Екатерина</t>
  </si>
  <si>
    <t>Рогова Елизавета</t>
  </si>
  <si>
    <t>Рогожина Виктория</t>
  </si>
  <si>
    <t>Рогожина Ульяна</t>
  </si>
  <si>
    <t>Рогозина Ксения</t>
  </si>
  <si>
    <t>Родикова Ксения</t>
  </si>
  <si>
    <t>Родикова Софья</t>
  </si>
  <si>
    <t>Родина Амина</t>
  </si>
  <si>
    <t>Родина Наталия</t>
  </si>
  <si>
    <t>Родинова Сарюна</t>
  </si>
  <si>
    <t>Родионова Анастасия</t>
  </si>
  <si>
    <t>Родионова Ева</t>
  </si>
  <si>
    <t>Родионова Ольга</t>
  </si>
  <si>
    <t>Родионова Сарюна</t>
  </si>
  <si>
    <t>Родыгина Милана</t>
  </si>
  <si>
    <t>Романенко Анастасия</t>
  </si>
  <si>
    <t>Романова Анастасия</t>
  </si>
  <si>
    <t>Романова Ангелина</t>
  </si>
  <si>
    <t>Романова Дарья</t>
  </si>
  <si>
    <t>Романова Екатерина</t>
  </si>
  <si>
    <t>Романова Елена</t>
  </si>
  <si>
    <t>Романова Елизавета</t>
  </si>
  <si>
    <t>Романова Мария</t>
  </si>
  <si>
    <t>Романова Ольга</t>
  </si>
  <si>
    <t>Романова Полина</t>
  </si>
  <si>
    <t>Романчикова Марина</t>
  </si>
  <si>
    <t>Романчикова Полина</t>
  </si>
  <si>
    <t>Ромасева Дарья</t>
  </si>
  <si>
    <t>Ромашкина Александра</t>
  </si>
  <si>
    <t>Рослякова Альбина</t>
  </si>
  <si>
    <t>Росс Виолетта</t>
  </si>
  <si>
    <t>Россина Елизавета</t>
  </si>
  <si>
    <t>Россихина Анастасия</t>
  </si>
  <si>
    <t>Ротова Валерия</t>
  </si>
  <si>
    <t>Рочева Полина</t>
  </si>
  <si>
    <t>Рощина Василиса</t>
  </si>
  <si>
    <t>Рубик Алиса</t>
  </si>
  <si>
    <t>Рубцова Кира</t>
  </si>
  <si>
    <t>Рубцова Мария</t>
  </si>
  <si>
    <t>Рудакова Анастасия</t>
  </si>
  <si>
    <t>Руденко Алла</t>
  </si>
  <si>
    <t>Руденко Анастасия</t>
  </si>
  <si>
    <t>Руденко Екатерина</t>
  </si>
  <si>
    <t>Рузанова Диана</t>
  </si>
  <si>
    <t>Рукавичникова Валерия</t>
  </si>
  <si>
    <t>Рукавишникова Валерия</t>
  </si>
  <si>
    <t>Румянцева Елизавета</t>
  </si>
  <si>
    <t>Русакова Анна</t>
  </si>
  <si>
    <t>Русакова Кристина</t>
  </si>
  <si>
    <t>Русанова Валерия</t>
  </si>
  <si>
    <t>Русяева Ульяна</t>
  </si>
  <si>
    <t>Рыбалченко Валерия</t>
  </si>
  <si>
    <t>Рыбалченко Виктория</t>
  </si>
  <si>
    <t>Рыбина Вероника</t>
  </si>
  <si>
    <t>Рыбина Дарья</t>
  </si>
  <si>
    <t>Рыбовалова Мария</t>
  </si>
  <si>
    <t>Рыжикова София</t>
  </si>
  <si>
    <t>Рыжкова Евгения</t>
  </si>
  <si>
    <t>Рыжкова Елизавета</t>
  </si>
  <si>
    <t>Рыжова Дарина</t>
  </si>
  <si>
    <t>Рыклина Мария</t>
  </si>
  <si>
    <t>Рылова Анна</t>
  </si>
  <si>
    <t>Рылова Ольга</t>
  </si>
  <si>
    <t>Рысева Мария</t>
  </si>
  <si>
    <t>Рычкова София</t>
  </si>
  <si>
    <t>Рябикова Екатерина</t>
  </si>
  <si>
    <t>Рябинина Елизавета</t>
  </si>
  <si>
    <t>Рябоконь Милана</t>
  </si>
  <si>
    <t>Рябошапко Лоида</t>
  </si>
  <si>
    <t>Рябухина Елизавета</t>
  </si>
  <si>
    <t>Рязанова Анна</t>
  </si>
  <si>
    <t>Рязанова Ева</t>
  </si>
  <si>
    <t>Рякшина Лидия</t>
  </si>
  <si>
    <t>Рянина Арина</t>
  </si>
  <si>
    <t>Рятина Полина</t>
  </si>
  <si>
    <t>Пестово</t>
  </si>
  <si>
    <t>Ряховская Анна</t>
  </si>
  <si>
    <t>Саарян Репсиме</t>
  </si>
  <si>
    <t>Саая Ариана</t>
  </si>
  <si>
    <t>Сабирова Ляйсан</t>
  </si>
  <si>
    <t>Сабирова Сабина</t>
  </si>
  <si>
    <t>Сабирова София</t>
  </si>
  <si>
    <t>Сабитова Альмира</t>
  </si>
  <si>
    <t>Саблина Анастасия</t>
  </si>
  <si>
    <t>Сабриева Нияра</t>
  </si>
  <si>
    <t>Сабурова Елизавета</t>
  </si>
  <si>
    <t>Савакова Анна</t>
  </si>
  <si>
    <t>Савакова Маргарита</t>
  </si>
  <si>
    <t>Савельева Анастасия</t>
  </si>
  <si>
    <t>Савельева Валерия</t>
  </si>
  <si>
    <t>Савельева Владислава</t>
  </si>
  <si>
    <t>Савельева Маргарита</t>
  </si>
  <si>
    <t>Савельева Милена</t>
  </si>
  <si>
    <t>Савенкова Виктория</t>
  </si>
  <si>
    <t>Савина Елена</t>
  </si>
  <si>
    <t>Савина Ольга</t>
  </si>
  <si>
    <t>Савинкова Александра</t>
  </si>
  <si>
    <t>Савинова Валентина</t>
  </si>
  <si>
    <t>Савинова Дарья</t>
  </si>
  <si>
    <t>Савинова Милана</t>
  </si>
  <si>
    <t>Савинова Нелли</t>
  </si>
  <si>
    <t>Савинская Юлия</t>
  </si>
  <si>
    <t>Савоненко Александра</t>
  </si>
  <si>
    <t>Савостикова Алина</t>
  </si>
  <si>
    <t>Савостьянова Екатерина</t>
  </si>
  <si>
    <t>Савченко Вера</t>
  </si>
  <si>
    <t>Савченко Кристина</t>
  </si>
  <si>
    <t>Савченкова Дарья</t>
  </si>
  <si>
    <t>Сагакян Сима</t>
  </si>
  <si>
    <t>Сагалакова Алина</t>
  </si>
  <si>
    <t>Сагарь Евгения</t>
  </si>
  <si>
    <t>Сагдеева Айсылу</t>
  </si>
  <si>
    <t>Сагитова Риана</t>
  </si>
  <si>
    <t>Садекова Дарина</t>
  </si>
  <si>
    <t>Садовская Анастасия</t>
  </si>
  <si>
    <t>Сазанова Мария</t>
  </si>
  <si>
    <t>Сазонова Екатерина</t>
  </si>
  <si>
    <t>Сазонова Кристина</t>
  </si>
  <si>
    <t>Сазонова Полина</t>
  </si>
  <si>
    <t>Сайгутина Валерия</t>
  </si>
  <si>
    <t>Сайфулина Валерия</t>
  </si>
  <si>
    <t>Сайфутдинова Саида</t>
  </si>
  <si>
    <t>Сакунц Милена</t>
  </si>
  <si>
    <t>Салахутдинова Асиля</t>
  </si>
  <si>
    <t>Саликова Юлия</t>
  </si>
  <si>
    <t>Салиндер Анна</t>
  </si>
  <si>
    <t>Салиндер Ирина</t>
  </si>
  <si>
    <t>Салмова Полина</t>
  </si>
  <si>
    <t>Салова Анастасия</t>
  </si>
  <si>
    <t>Салова Ульяна</t>
  </si>
  <si>
    <t>Салогуб Кира</t>
  </si>
  <si>
    <t>Салтымакова Евдокия</t>
  </si>
  <si>
    <t>Салчак Цузана</t>
  </si>
  <si>
    <t>Салынская Алиса</t>
  </si>
  <si>
    <t>Сальникова Анжелика</t>
  </si>
  <si>
    <t>Сальцова Екатерина</t>
  </si>
  <si>
    <t>Салягутдинова Анна</t>
  </si>
  <si>
    <t>Самарина Мария</t>
  </si>
  <si>
    <t>Самаркова Ульяна</t>
  </si>
  <si>
    <t>Самедова Валерия</t>
  </si>
  <si>
    <t>Самигуллина Мария</t>
  </si>
  <si>
    <t>Самигулова Эльвира</t>
  </si>
  <si>
    <t>Самкова Дарья</t>
  </si>
  <si>
    <t>Самойленко Дарья</t>
  </si>
  <si>
    <t>Самойлова Анна</t>
  </si>
  <si>
    <t>Самойлюк Анастасия</t>
  </si>
  <si>
    <t>Самоха Анастасия</t>
  </si>
  <si>
    <t>Самсонова Антонина</t>
  </si>
  <si>
    <t>Самсонова Варвара</t>
  </si>
  <si>
    <t>Самсонова Юлия</t>
  </si>
  <si>
    <t>Самуськова Алена</t>
  </si>
  <si>
    <t>Сандакова Лилия</t>
  </si>
  <si>
    <t>Санданжамсоева Арина</t>
  </si>
  <si>
    <t>Санжаровская Кира</t>
  </si>
  <si>
    <t>Санукевич Полина</t>
  </si>
  <si>
    <t>Сапелкина Дарья</t>
  </si>
  <si>
    <t>Саплина Кира</t>
  </si>
  <si>
    <t>Сапонова Дарья</t>
  </si>
  <si>
    <t>Сапронова Евгения</t>
  </si>
  <si>
    <t>Сапрунова Дарья</t>
  </si>
  <si>
    <t>Саркулова Аделина</t>
  </si>
  <si>
    <t>Саруханян Яна</t>
  </si>
  <si>
    <t>Сарьян Камилла</t>
  </si>
  <si>
    <t>Сасина Яна</t>
  </si>
  <si>
    <t>Сатвалдиева Сафина</t>
  </si>
  <si>
    <t>Сауцкая Евгения</t>
  </si>
  <si>
    <t>Сафарова Екатерина</t>
  </si>
  <si>
    <t>Сафарова Марьям</t>
  </si>
  <si>
    <t>Сафина Валерия</t>
  </si>
  <si>
    <t>Сафина Виолетта</t>
  </si>
  <si>
    <t>Сафина Иделия</t>
  </si>
  <si>
    <t>Сафина Камилла</t>
  </si>
  <si>
    <t>Сафиуллина Камила</t>
  </si>
  <si>
    <t>Сафонова Анастасия</t>
  </si>
  <si>
    <t>Сахапова Арина</t>
  </si>
  <si>
    <t>Сахапова Зарина</t>
  </si>
  <si>
    <t>Сахно Варвара</t>
  </si>
  <si>
    <t>Саядян Екатерина</t>
  </si>
  <si>
    <t>Свириденко Дарья</t>
  </si>
  <si>
    <t>Свиридова Алина</t>
  </si>
  <si>
    <t>Свистова Ксения</t>
  </si>
  <si>
    <t>Свитенко Елизавета</t>
  </si>
  <si>
    <t>Седаш Евгения</t>
  </si>
  <si>
    <t>Седикова Елена</t>
  </si>
  <si>
    <t>Седляр Полина</t>
  </si>
  <si>
    <t>Седова Александра</t>
  </si>
  <si>
    <t>Седова Анастасия</t>
  </si>
  <si>
    <t>Седусова Ульяна</t>
  </si>
  <si>
    <t>Седых Вероника</t>
  </si>
  <si>
    <t>Седых Кира</t>
  </si>
  <si>
    <t>Секушина Анастасия</t>
  </si>
  <si>
    <t>Селиванова Александра</t>
  </si>
  <si>
    <t>Селиванова Алиса</t>
  </si>
  <si>
    <t>Селиванова Анастасия</t>
  </si>
  <si>
    <t>Селиванова Ксения</t>
  </si>
  <si>
    <t>Селивонец Мария</t>
  </si>
  <si>
    <t>Селифонова Дарья</t>
  </si>
  <si>
    <t>Сельцина Анастасия</t>
  </si>
  <si>
    <t>Семдянкина Екатерина</t>
  </si>
  <si>
    <t>Семеко Валерия</t>
  </si>
  <si>
    <t>Семенова Василиса</t>
  </si>
  <si>
    <t>Семенова Вероника</t>
  </si>
  <si>
    <t>Семенова Виктория</t>
  </si>
  <si>
    <t>Семенова Дарья</t>
  </si>
  <si>
    <t>Семенова Маргарита</t>
  </si>
  <si>
    <t>Семенова Мария</t>
  </si>
  <si>
    <t>Семенова Юлия</t>
  </si>
  <si>
    <t>Семеняк Софья</t>
  </si>
  <si>
    <t>Семочкина Алина</t>
  </si>
  <si>
    <t>Сендерович Дарья</t>
  </si>
  <si>
    <t>Сенина Анна</t>
  </si>
  <si>
    <t>Сенич Лианна</t>
  </si>
  <si>
    <t>Сентябова Анастасия</t>
  </si>
  <si>
    <t>Сенчагова Полина</t>
  </si>
  <si>
    <t>Сеньчева Александра</t>
  </si>
  <si>
    <t>Сенюкова Вера</t>
  </si>
  <si>
    <t>Сергеева Анастасия</t>
  </si>
  <si>
    <t>Сергеева Анна</t>
  </si>
  <si>
    <t>Сергеева Дарья</t>
  </si>
  <si>
    <t>Сергеева Елизавета</t>
  </si>
  <si>
    <t>Сергунова Анастасия</t>
  </si>
  <si>
    <t>Сердюкова Алена</t>
  </si>
  <si>
    <t>Серебренникова Виктория</t>
  </si>
  <si>
    <t>Серебрякова Ирина</t>
  </si>
  <si>
    <t>Серегина Дарья</t>
  </si>
  <si>
    <t>Середихина Злата</t>
  </si>
  <si>
    <t>Серекпаева Виктория</t>
  </si>
  <si>
    <t>Серикова Марина</t>
  </si>
  <si>
    <t>Серкутьева Мария</t>
  </si>
  <si>
    <t>Серова Арина</t>
  </si>
  <si>
    <t>Серова Диана</t>
  </si>
  <si>
    <t>Сечина Полина</t>
  </si>
  <si>
    <t>Сибирова Мария</t>
  </si>
  <si>
    <t>Сибирякова Ангелина</t>
  </si>
  <si>
    <t>Сигаева Полина</t>
  </si>
  <si>
    <t>Сигова Ксения</t>
  </si>
  <si>
    <t>Сидоренко Анфиса</t>
  </si>
  <si>
    <t>Сидоренко София</t>
  </si>
  <si>
    <t>Сидорова Анна</t>
  </si>
  <si>
    <t>Сидорова Вероника</t>
  </si>
  <si>
    <t>Сидорова Виктория</t>
  </si>
  <si>
    <t>Сидорова София</t>
  </si>
  <si>
    <t>Сизова Анастасия</t>
  </si>
  <si>
    <t>Сизова Елизавета</t>
  </si>
  <si>
    <t>Сикало София</t>
  </si>
  <si>
    <t>Силина Мария</t>
  </si>
  <si>
    <t>Симагина Анастасия</t>
  </si>
  <si>
    <t>Симанова Мария</t>
  </si>
  <si>
    <t>Симоненкова Анастасия</t>
  </si>
  <si>
    <t>Симонова Евгения</t>
  </si>
  <si>
    <t>Симонова Майя</t>
  </si>
  <si>
    <t>Симонова София</t>
  </si>
  <si>
    <t>Симушина Мария</t>
  </si>
  <si>
    <t>Синицына Полина</t>
  </si>
  <si>
    <t>Синцова Анастасия</t>
  </si>
  <si>
    <t>Синяева Анастасия</t>
  </si>
  <si>
    <t>Сиразетдинова Зарина</t>
  </si>
  <si>
    <t>Сиразиева Алсу</t>
  </si>
  <si>
    <t>Сиркина Алена</t>
  </si>
  <si>
    <t>Ситник Варвара</t>
  </si>
  <si>
    <t>Скаленко Варвара</t>
  </si>
  <si>
    <t>Скачкова Ирина</t>
  </si>
  <si>
    <t>Скворцова Валерия</t>
  </si>
  <si>
    <t>Скворцова Василиса</t>
  </si>
  <si>
    <t>Скляренко Виктория</t>
  </si>
  <si>
    <t>Склярова Александра</t>
  </si>
  <si>
    <t>Скорикова Анна</t>
  </si>
  <si>
    <t>Скорнякова Софья</t>
  </si>
  <si>
    <t>Скоробогатова Екатерина</t>
  </si>
  <si>
    <t>Скорябкина Ксения</t>
  </si>
  <si>
    <t>Скосырева Евгения</t>
  </si>
  <si>
    <t>Скрипкина Александра</t>
  </si>
  <si>
    <t>Скужинскас Варвара</t>
  </si>
  <si>
    <t>Скуренок Софья</t>
  </si>
  <si>
    <t>Славкина Дарина</t>
  </si>
  <si>
    <t>Славная Екатерина</t>
  </si>
  <si>
    <t>Славнова Ирина</t>
  </si>
  <si>
    <t>Славская Диана</t>
  </si>
  <si>
    <t>Сладкова Виолетта</t>
  </si>
  <si>
    <t>Сладкова Виталина</t>
  </si>
  <si>
    <t>Сладкова Надежда</t>
  </si>
  <si>
    <t>Слайковская Ксения</t>
  </si>
  <si>
    <t>Слаутина Арина</t>
  </si>
  <si>
    <t>Слижова Вероника</t>
  </si>
  <si>
    <t>Слухай Дарья</t>
  </si>
  <si>
    <t>Слюсарь Дарья</t>
  </si>
  <si>
    <t>Смагина Наталья</t>
  </si>
  <si>
    <t>Смелова Виктория</t>
  </si>
  <si>
    <t>Смелова Мария</t>
  </si>
  <si>
    <t>Смирнова Алена</t>
  </si>
  <si>
    <t>Смирнова Алина</t>
  </si>
  <si>
    <t>Смирнова Алсу</t>
  </si>
  <si>
    <t>Смирнова Варвара</t>
  </si>
  <si>
    <t>Смирнова Виктория</t>
  </si>
  <si>
    <t>Смирнова Дарья</t>
  </si>
  <si>
    <t>Смирнова Екатерина</t>
  </si>
  <si>
    <t>Смирных Анна</t>
  </si>
  <si>
    <t>Смольникова Анна</t>
  </si>
  <si>
    <t>Смольникова Мария</t>
  </si>
  <si>
    <t>Смольянова Дарья</t>
  </si>
  <si>
    <t>Смолякова Анастасия</t>
  </si>
  <si>
    <t>Смородина Юлия</t>
  </si>
  <si>
    <t>Смышляева Дарья</t>
  </si>
  <si>
    <t>Смышникова Дарья</t>
  </si>
  <si>
    <t>Снеткова Дарья</t>
  </si>
  <si>
    <t>Снопко Каролина</t>
  </si>
  <si>
    <t>Соболева Елизавета</t>
  </si>
  <si>
    <t>Соболева Мария</t>
  </si>
  <si>
    <t>Соболева Полина</t>
  </si>
  <si>
    <t>Советкина Елизавета</t>
  </si>
  <si>
    <t>Совина Виктория</t>
  </si>
  <si>
    <t>Совопуло Алиса</t>
  </si>
  <si>
    <t>Созонова Евгения</t>
  </si>
  <si>
    <t>Сокол Екатерина</t>
  </si>
  <si>
    <t>Сокол Мария</t>
  </si>
  <si>
    <t>Соколова Алиса</t>
  </si>
  <si>
    <t>Соколова Анастасия</t>
  </si>
  <si>
    <t>Соколова Аполлинария</t>
  </si>
  <si>
    <t>Соколова Дарья</t>
  </si>
  <si>
    <t>Соколова Екатерина</t>
  </si>
  <si>
    <t>Соколова Ксения</t>
  </si>
  <si>
    <t>Соколова Маргарита</t>
  </si>
  <si>
    <t>Соколова Полина</t>
  </si>
  <si>
    <t>Солдатова Виктория</t>
  </si>
  <si>
    <t>Солдатова Дарья</t>
  </si>
  <si>
    <t>Соловей Анна</t>
  </si>
  <si>
    <t>Соловьева Александра</t>
  </si>
  <si>
    <t>Соловьева Алена</t>
  </si>
  <si>
    <t>Соловьева Елизавета</t>
  </si>
  <si>
    <t>Солодкая Ольга</t>
  </si>
  <si>
    <t>Солодухина Анастасия</t>
  </si>
  <si>
    <t>Соломина Ольга</t>
  </si>
  <si>
    <t>Соломова Елизавета</t>
  </si>
  <si>
    <t>Соломонова Тамара</t>
  </si>
  <si>
    <t>Солонина София</t>
  </si>
  <si>
    <t>Солопова Наталья</t>
  </si>
  <si>
    <t>Сорока Виктория</t>
  </si>
  <si>
    <t>Сорокина Анастасия</t>
  </si>
  <si>
    <t>Сорокина Екатерина</t>
  </si>
  <si>
    <t>Сорокина Мария</t>
  </si>
  <si>
    <t>Сорокина София</t>
  </si>
  <si>
    <t>Сорокина Софья</t>
  </si>
  <si>
    <t>Сосина Софья</t>
  </si>
  <si>
    <t>Соснина Софья</t>
  </si>
  <si>
    <t>Соснова Варвара</t>
  </si>
  <si>
    <t>Сотавова Амина</t>
  </si>
  <si>
    <t>Сотникова Ирина</t>
  </si>
  <si>
    <t>Софронеева Эмилиана</t>
  </si>
  <si>
    <t>Софронова Ника</t>
  </si>
  <si>
    <t>Спиридонова Виктория</t>
  </si>
  <si>
    <t>Спиридонычева Таисия</t>
  </si>
  <si>
    <t>Стадзинская Дарья</t>
  </si>
  <si>
    <t>Стадник Варвара</t>
  </si>
  <si>
    <t>Старицина Милана</t>
  </si>
  <si>
    <t>Старкова Александра</t>
  </si>
  <si>
    <t>Стародубцева Анна</t>
  </si>
  <si>
    <t>Старцева Ксения</t>
  </si>
  <si>
    <t>Статкевич Елизавета</t>
  </si>
  <si>
    <t>Стебекова Анна</t>
  </si>
  <si>
    <t>Стеблецкая Карина</t>
  </si>
  <si>
    <t>Степаненко Милана</t>
  </si>
  <si>
    <t>Степанова Александра</t>
  </si>
  <si>
    <t>Степанова Анастасия</t>
  </si>
  <si>
    <t>Степанова Анфиса</t>
  </si>
  <si>
    <t>Степанова Елена</t>
  </si>
  <si>
    <t>Степанова Елизавета</t>
  </si>
  <si>
    <t>Степанова Лидия</t>
  </si>
  <si>
    <t>Степанова Мария</t>
  </si>
  <si>
    <t>Степанова Сандаара</t>
  </si>
  <si>
    <t>Чюйя</t>
  </si>
  <si>
    <t>Степашкина Дарья</t>
  </si>
  <si>
    <t>Стерхова Софья</t>
  </si>
  <si>
    <t>Стивкина Инесса</t>
  </si>
  <si>
    <t>Стифуткина Варвара</t>
  </si>
  <si>
    <t>Столярова Олеся</t>
  </si>
  <si>
    <t>Сторчак Полина</t>
  </si>
  <si>
    <t>Страхова Полина</t>
  </si>
  <si>
    <t>Стребкова Софья</t>
  </si>
  <si>
    <t>Стрекалева Екатерина</t>
  </si>
  <si>
    <t>Стрекаловская Полина</t>
  </si>
  <si>
    <t>Стрелкова Александра</t>
  </si>
  <si>
    <t>Строгецкая Ева</t>
  </si>
  <si>
    <t>Строева Кристина</t>
  </si>
  <si>
    <t>Строилова Полина</t>
  </si>
  <si>
    <t>Строй Ксения</t>
  </si>
  <si>
    <t>Строкова Елизавета</t>
  </si>
  <si>
    <t>Строчилина Анастасия</t>
  </si>
  <si>
    <t>Стрюк Юлия</t>
  </si>
  <si>
    <t>Стуканева Александра</t>
  </si>
  <si>
    <t>Стулова Яна</t>
  </si>
  <si>
    <t>Ступенко Виктория</t>
  </si>
  <si>
    <t>Суворина Варвара</t>
  </si>
  <si>
    <t>Суворова Арина</t>
  </si>
  <si>
    <t>Судакова Анастасия</t>
  </si>
  <si>
    <t>Суетина Ксения</t>
  </si>
  <si>
    <t>Сулаева Виктория</t>
  </si>
  <si>
    <t>Сулейманова Злата</t>
  </si>
  <si>
    <t>Сулейманова Камилла</t>
  </si>
  <si>
    <t>Сулейманова Сумая</t>
  </si>
  <si>
    <t>Сулименко Мария</t>
  </si>
  <si>
    <t>Султанова Алеся</t>
  </si>
  <si>
    <t>Султанова Риана</t>
  </si>
  <si>
    <t>Сунгатуллина Иделя</t>
  </si>
  <si>
    <t>Рыбная Слобода</t>
  </si>
  <si>
    <t>Сунейкина Лилиана</t>
  </si>
  <si>
    <t>Сунь Ичжень</t>
  </si>
  <si>
    <t>Сунь Минян</t>
  </si>
  <si>
    <t>Сунь Чень</t>
  </si>
  <si>
    <t>Супереченко Анастасия</t>
  </si>
  <si>
    <t>Супрун Алиса</t>
  </si>
  <si>
    <t>Супруненко Елизавета</t>
  </si>
  <si>
    <t>Сурикова Полина</t>
  </si>
  <si>
    <t>Суркова Варвара</t>
  </si>
  <si>
    <t>Суркова Яна</t>
  </si>
  <si>
    <t>Сурова Дарья</t>
  </si>
  <si>
    <t>Сурова Ульяна</t>
  </si>
  <si>
    <t>Сусанина Диана</t>
  </si>
  <si>
    <t>Суслова Ульяна</t>
  </si>
  <si>
    <t>Суслякова Виктория</t>
  </si>
  <si>
    <t>Сутормина Ульяна</t>
  </si>
  <si>
    <t>Суханова Яна</t>
  </si>
  <si>
    <t>Суховерхова Валерия</t>
  </si>
  <si>
    <t>Сухоплюева Софья</t>
  </si>
  <si>
    <t>Сухорукова Валерия</t>
  </si>
  <si>
    <t>Сухорукова Вероника</t>
  </si>
  <si>
    <t>Сушко Ксения</t>
  </si>
  <si>
    <t>Суюлэсужун Долсон</t>
  </si>
  <si>
    <t>Сырейщикова Варвара</t>
  </si>
  <si>
    <t>Сысоева Мария</t>
  </si>
  <si>
    <t>Сытникова Екатерина</t>
  </si>
  <si>
    <t>Сытова Елизавета</t>
  </si>
  <si>
    <t>Сычева Виктория</t>
  </si>
  <si>
    <t>Сюльгина Кира</t>
  </si>
  <si>
    <t>Сюримова Тамара</t>
  </si>
  <si>
    <t>Сясько Мария</t>
  </si>
  <si>
    <t>Табакова Елизавета</t>
  </si>
  <si>
    <t>Табатчикова Карина</t>
  </si>
  <si>
    <t>Тавлитбаева Амира</t>
  </si>
  <si>
    <t>Тагиева Диана</t>
  </si>
  <si>
    <t>Тадыкина Ливия</t>
  </si>
  <si>
    <t>Тайлакова Мария</t>
  </si>
  <si>
    <t>Тайпале Айя</t>
  </si>
  <si>
    <t>Тайпале Ая</t>
  </si>
  <si>
    <t>Тайсина Диана</t>
  </si>
  <si>
    <t>Талагаева Ева</t>
  </si>
  <si>
    <t>Таланова Василиса</t>
  </si>
  <si>
    <t>Таланова Дарья</t>
  </si>
  <si>
    <t>Видное</t>
  </si>
  <si>
    <t>Тамаревская Александра</t>
  </si>
  <si>
    <t>Танатова Ариана</t>
  </si>
  <si>
    <t>Тандина Валерия</t>
  </si>
  <si>
    <t>Танцура Кристина</t>
  </si>
  <si>
    <t>Тараканова Анна</t>
  </si>
  <si>
    <t>Тараканова Елизавета</t>
  </si>
  <si>
    <t>Тараканова Яна</t>
  </si>
  <si>
    <t>Таранова Ксения</t>
  </si>
  <si>
    <t>Таранюкова Софья</t>
  </si>
  <si>
    <t>Тарарыкина Злата</t>
  </si>
  <si>
    <t>Тарасова Варвара</t>
  </si>
  <si>
    <t>Тарасова Вероника</t>
  </si>
  <si>
    <t>Тарасова Екатерина</t>
  </si>
  <si>
    <t>Тарасова Мария</t>
  </si>
  <si>
    <t>Тарасова Таисия</t>
  </si>
  <si>
    <t>Тарасова Татьяна</t>
  </si>
  <si>
    <t>Курчатов</t>
  </si>
  <si>
    <t>Тараярова Дайаана</t>
  </si>
  <si>
    <t>Тарнавская София</t>
  </si>
  <si>
    <t>Тартынская Елизавета</t>
  </si>
  <si>
    <t>Тарутина Кира</t>
  </si>
  <si>
    <t>Татаринкова Александра</t>
  </si>
  <si>
    <t>Татаринова Кристина</t>
  </si>
  <si>
    <t>Татарченко Наталья</t>
  </si>
  <si>
    <t>Татарченко Таисия</t>
  </si>
  <si>
    <t>Татулян Инна</t>
  </si>
  <si>
    <t>Таценко Ульяна</t>
  </si>
  <si>
    <t>Твёрдая Виктория</t>
  </si>
  <si>
    <t>Твидзба Милана</t>
  </si>
  <si>
    <t>Тедеева Алина</t>
  </si>
  <si>
    <t>Текутьева Злата</t>
  </si>
  <si>
    <t>Темирканова Изабэла</t>
  </si>
  <si>
    <t>Темирканова Лилия</t>
  </si>
  <si>
    <t>Тенькова Екатерина</t>
  </si>
  <si>
    <t>Теньковская Валерия</t>
  </si>
  <si>
    <t>Теплова Полина</t>
  </si>
  <si>
    <t>Тер-Акопова Анна</t>
  </si>
  <si>
    <t>Терентьева Арина</t>
  </si>
  <si>
    <t>Терентьева Кристина</t>
  </si>
  <si>
    <t>Терехова Злата</t>
  </si>
  <si>
    <t>Терехова Полина</t>
  </si>
  <si>
    <t>Терехова Яна</t>
  </si>
  <si>
    <t>Терехова Ярослава</t>
  </si>
  <si>
    <t>Терешкова Милана</t>
  </si>
  <si>
    <t>Терещук Софья</t>
  </si>
  <si>
    <t>Терновик Вероника</t>
  </si>
  <si>
    <t>Терновых Ксения</t>
  </si>
  <si>
    <t>Терсенова Элина</t>
  </si>
  <si>
    <t>Терских Мария</t>
  </si>
  <si>
    <t>Тесленко Валерия</t>
  </si>
  <si>
    <t>Тесова Виктория</t>
  </si>
  <si>
    <t>Тетерина Анастасия</t>
  </si>
  <si>
    <t>Тетерина Виктория</t>
  </si>
  <si>
    <t>Теунова Аляна</t>
  </si>
  <si>
    <t>Тимашева Полина</t>
  </si>
  <si>
    <t>Большое Нагаткино</t>
  </si>
  <si>
    <t>Тимашева Ульяна</t>
  </si>
  <si>
    <t>Тимирова Маргарита</t>
  </si>
  <si>
    <t>Тимофеева Вероника</t>
  </si>
  <si>
    <t>Тимофеева Дарина</t>
  </si>
  <si>
    <t>Тимофеева Маргарита</t>
  </si>
  <si>
    <t>Тимофеева Светлана</t>
  </si>
  <si>
    <t>Тимофеева Юлиана</t>
  </si>
  <si>
    <t>Тимошина Злата</t>
  </si>
  <si>
    <t>Тимошкова Елизавета</t>
  </si>
  <si>
    <t>Тимушева Анна</t>
  </si>
  <si>
    <t>Тиньгаева Таисия</t>
  </si>
  <si>
    <t>Типикина Мирослава</t>
  </si>
  <si>
    <t>Тиранова Анна</t>
  </si>
  <si>
    <t>Тисова Дарья</t>
  </si>
  <si>
    <t>Титова Агния</t>
  </si>
  <si>
    <t>Титова Анастасия</t>
  </si>
  <si>
    <t>Титова Дарья</t>
  </si>
  <si>
    <t>Титова Мария</t>
  </si>
  <si>
    <t>Титовцева Алиса</t>
  </si>
  <si>
    <t>Титус Нина</t>
  </si>
  <si>
    <t>Тихомирова Анна</t>
  </si>
  <si>
    <t>Тихомирова София</t>
  </si>
  <si>
    <t>Тихонова Варвара</t>
  </si>
  <si>
    <t>Тихонова Ольга</t>
  </si>
  <si>
    <t>Тихонова Юлия</t>
  </si>
  <si>
    <t>Тиша Татьяна</t>
  </si>
  <si>
    <t>Тищенко Ксения</t>
  </si>
  <si>
    <t>Тищенкова Маргарита</t>
  </si>
  <si>
    <t>Ткач Яна</t>
  </si>
  <si>
    <t>Ткачева Ксения</t>
  </si>
  <si>
    <t>Ткачева Софья</t>
  </si>
  <si>
    <t>Ткаченко Вероника</t>
  </si>
  <si>
    <t>Ткаченко Ева</t>
  </si>
  <si>
    <t>Ткаченко Елена</t>
  </si>
  <si>
    <t>Ткаченко Маргарита</t>
  </si>
  <si>
    <t>Ткаченко Олеся</t>
  </si>
  <si>
    <t>Ткачук Анна</t>
  </si>
  <si>
    <t>Тлепцеришева Амина</t>
  </si>
  <si>
    <t>Токмакова Полина</t>
  </si>
  <si>
    <t>Токранова Диана</t>
  </si>
  <si>
    <t>Толмачева Алиса</t>
  </si>
  <si>
    <t>Толмачева Алисия</t>
  </si>
  <si>
    <t>Толмачева Варвара</t>
  </si>
  <si>
    <t>Толмачева Кира</t>
  </si>
  <si>
    <t>Толстова Кира</t>
  </si>
  <si>
    <t>Толстых Евдокия</t>
  </si>
  <si>
    <t>Томилина Марина</t>
  </si>
  <si>
    <t>Томилова Альбина</t>
  </si>
  <si>
    <t>Томилова Антонина</t>
  </si>
  <si>
    <t>Тонких Полина</t>
  </si>
  <si>
    <t>Топоева Виктория</t>
  </si>
  <si>
    <t>Топоева Милана</t>
  </si>
  <si>
    <t>Топоева Оксана</t>
  </si>
  <si>
    <t>Топоева Яна</t>
  </si>
  <si>
    <t>Тордойя Рохас_Ангелина</t>
  </si>
  <si>
    <t>Тордойя-Рохас Ангелина</t>
  </si>
  <si>
    <t>Тормозакова Софья</t>
  </si>
  <si>
    <t>Торопцева Ксения</t>
  </si>
  <si>
    <t>Торохова Валерия</t>
  </si>
  <si>
    <t>Торточакова Кира</t>
  </si>
  <si>
    <t>Трахимович Софья</t>
  </si>
  <si>
    <t>Тремба Василиса</t>
  </si>
  <si>
    <t>Тренина Анастасия</t>
  </si>
  <si>
    <t>Третельницкая Софья</t>
  </si>
  <si>
    <t>Третьякова Анна</t>
  </si>
  <si>
    <t>Третьякова Арина</t>
  </si>
  <si>
    <t>Третьякова Валерия</t>
  </si>
  <si>
    <t>Трифонова Анастасия</t>
  </si>
  <si>
    <t>Тронева Екатерина</t>
  </si>
  <si>
    <t>Тронина Елена</t>
  </si>
  <si>
    <t>Трофимова Алина</t>
  </si>
  <si>
    <t>Трофимова Варвара</t>
  </si>
  <si>
    <t>Трофимова Владислава</t>
  </si>
  <si>
    <t>Трофимова Дарина</t>
  </si>
  <si>
    <t>Трофимова Елизавета</t>
  </si>
  <si>
    <t>Трофимова Надежда</t>
  </si>
  <si>
    <t>Хатукай</t>
  </si>
  <si>
    <t>Трофимова Станислава</t>
  </si>
  <si>
    <t>Трофимова Ульяна</t>
  </si>
  <si>
    <t>Трощенкова Майя</t>
  </si>
  <si>
    <t>Трубина Дарина</t>
  </si>
  <si>
    <t>Трубина Ксения</t>
  </si>
  <si>
    <t>Трунева Майя</t>
  </si>
  <si>
    <t>Трунова Мария</t>
  </si>
  <si>
    <t>Труфанова Алена</t>
  </si>
  <si>
    <t>Труфанова Анастасия</t>
  </si>
  <si>
    <t>Трухан Эвелина</t>
  </si>
  <si>
    <t>Трушицына Инна</t>
  </si>
  <si>
    <t>Шилово</t>
  </si>
  <si>
    <t>Тры Ксения</t>
  </si>
  <si>
    <t>Тряпицына Варвара</t>
  </si>
  <si>
    <t>Тубанова Янжима</t>
  </si>
  <si>
    <t>Тугарина Анастасия</t>
  </si>
  <si>
    <t>Тугушева Валентина</t>
  </si>
  <si>
    <t>Тузова Елена</t>
  </si>
  <si>
    <t>Тукачева Мария</t>
  </si>
  <si>
    <t>Туктубаева Мирует</t>
  </si>
  <si>
    <t>Тулаева Елизавета</t>
  </si>
  <si>
    <t>Тур Полина</t>
  </si>
  <si>
    <t>Турбина Мария</t>
  </si>
  <si>
    <t>Тутевич Алиса</t>
  </si>
  <si>
    <t>Тутевич Анастасия</t>
  </si>
  <si>
    <t>Тухватуллина Маргарита</t>
  </si>
  <si>
    <t>Тышкевич Наталья</t>
  </si>
  <si>
    <t>Тэнцер Любовь</t>
  </si>
  <si>
    <t>Тэсида Карина</t>
  </si>
  <si>
    <t>Тюзина Елизавета</t>
  </si>
  <si>
    <t>Тюкавкина Полина</t>
  </si>
  <si>
    <t>Тюленева Полина</t>
  </si>
  <si>
    <t>Тюляндина София</t>
  </si>
  <si>
    <t>Тюребеева Алина</t>
  </si>
  <si>
    <t>Тюрина Виктория</t>
  </si>
  <si>
    <t>Уварова Мария</t>
  </si>
  <si>
    <t>Угрик Кристина</t>
  </si>
  <si>
    <t>Удалая Алина</t>
  </si>
  <si>
    <t>Удалова София</t>
  </si>
  <si>
    <t>Удербаева Аделина</t>
  </si>
  <si>
    <t>Уйгурова Уйгулана</t>
  </si>
  <si>
    <t>Верхневилюйск</t>
  </si>
  <si>
    <t>Ульянко Вероника</t>
  </si>
  <si>
    <t>Лебедино</t>
  </si>
  <si>
    <t>Ульянова Алиса</t>
  </si>
  <si>
    <t>Ульянова Кристина</t>
  </si>
  <si>
    <t>Ульянова Стефания</t>
  </si>
  <si>
    <t>Уманец Софья</t>
  </si>
  <si>
    <t>Умярова Полина</t>
  </si>
  <si>
    <t>Уразаева Анастасия</t>
  </si>
  <si>
    <t>Уразаева Анна</t>
  </si>
  <si>
    <t>Уразова Маргарита</t>
  </si>
  <si>
    <t>Уракова Ирина</t>
  </si>
  <si>
    <t>Уралова Аделия</t>
  </si>
  <si>
    <t>Усанова Виктория</t>
  </si>
  <si>
    <t>Усачева Василиса</t>
  </si>
  <si>
    <t>Усенко Есения</t>
  </si>
  <si>
    <t>Усманова Алиса</t>
  </si>
  <si>
    <t>Усманова Ева</t>
  </si>
  <si>
    <t>Усманова Юлия</t>
  </si>
  <si>
    <t>Усова Анна</t>
  </si>
  <si>
    <t>Усова Олеся</t>
  </si>
  <si>
    <t>Усольцева Елизавета</t>
  </si>
  <si>
    <t>Устименко Анастасия</t>
  </si>
  <si>
    <t>Устюгова Маргарита</t>
  </si>
  <si>
    <t>Устянская Ульяна</t>
  </si>
  <si>
    <t>Уталисова Медина</t>
  </si>
  <si>
    <t>Уталисова Таснима</t>
  </si>
  <si>
    <t>Утеуева Анастасия</t>
  </si>
  <si>
    <t>Уткина Алина</t>
  </si>
  <si>
    <t>Уткина Вероника</t>
  </si>
  <si>
    <t>Ухань Виолетта</t>
  </si>
  <si>
    <t>Ухарцева София</t>
  </si>
  <si>
    <t>Ухова Анастасия</t>
  </si>
  <si>
    <t>Ушакова Виктория</t>
  </si>
  <si>
    <t>Ушкова Дарья</t>
  </si>
  <si>
    <t>Уянаева Дарина</t>
  </si>
  <si>
    <t>Фадеева Евгения</t>
  </si>
  <si>
    <t>Фадеева Ольга</t>
  </si>
  <si>
    <t>Фадеева Софья</t>
  </si>
  <si>
    <t>Фадина Мария</t>
  </si>
  <si>
    <t>Фазлыева Алина</t>
  </si>
  <si>
    <t>Фазлыева Нелли</t>
  </si>
  <si>
    <t>Файзутдинова Сафира</t>
  </si>
  <si>
    <t>Фалеева Анна</t>
  </si>
  <si>
    <t>Фараджева Варвара</t>
  </si>
  <si>
    <t>Фарапонова Ангелина</t>
  </si>
  <si>
    <t>Фармонова Матлюба</t>
  </si>
  <si>
    <t>Фаррахова Лия</t>
  </si>
  <si>
    <t>Фатень Елизавета</t>
  </si>
  <si>
    <t>Фатихова Амиля</t>
  </si>
  <si>
    <t>Фатьянова Елизавета</t>
  </si>
  <si>
    <t>Фахраддинова Камила</t>
  </si>
  <si>
    <t>Фахретдинова Регина</t>
  </si>
  <si>
    <t>Фахрутдинова Анна</t>
  </si>
  <si>
    <t>Федоренко Анастасия</t>
  </si>
  <si>
    <t>Холмск</t>
  </si>
  <si>
    <t>Федорова Анастасия</t>
  </si>
  <si>
    <t>Федорова Анна</t>
  </si>
  <si>
    <t>Федорова Варвара</t>
  </si>
  <si>
    <t>Федорова Дарья</t>
  </si>
  <si>
    <t>Федорова Майя</t>
  </si>
  <si>
    <t>Федорова Марина</t>
  </si>
  <si>
    <t>Федорова Мария</t>
  </si>
  <si>
    <t>Федорова Полина</t>
  </si>
  <si>
    <t>Федоровичева Александра</t>
  </si>
  <si>
    <t>Федорченко Злата</t>
  </si>
  <si>
    <t>Федулова Мирослава</t>
  </si>
  <si>
    <t>Федченко Алена</t>
  </si>
  <si>
    <t>Федченко Василиса</t>
  </si>
  <si>
    <t>Федченко Лидия</t>
  </si>
  <si>
    <t>Феликсова Анастасия</t>
  </si>
  <si>
    <t>Феофанова Надежда</t>
  </si>
  <si>
    <t>Ферапонтова Софья</t>
  </si>
  <si>
    <t>Фетисова Арина</t>
  </si>
  <si>
    <t>Феткулова Аиша</t>
  </si>
  <si>
    <t>Феткулова Асиля</t>
  </si>
  <si>
    <t>Фетюхина Маргарита</t>
  </si>
  <si>
    <t>Фиалковская Виолетта</t>
  </si>
  <si>
    <t>Филатова Алина</t>
  </si>
  <si>
    <t>Филатова Ева</t>
  </si>
  <si>
    <t>Филатова Маргарита</t>
  </si>
  <si>
    <t>Филимонова Ксения</t>
  </si>
  <si>
    <t>Филиппова Анастасия</t>
  </si>
  <si>
    <t>Филиппова Дарья</t>
  </si>
  <si>
    <t>Филиппова Ксения</t>
  </si>
  <si>
    <t>Филиппова Мария</t>
  </si>
  <si>
    <t>Филиппова Полина</t>
  </si>
  <si>
    <t>Филичева Ксения</t>
  </si>
  <si>
    <t>Филонова Александра</t>
  </si>
  <si>
    <t>Филькова Елизавета</t>
  </si>
  <si>
    <t>Фильчакова Алена</t>
  </si>
  <si>
    <t>Фильчугова Екатерина</t>
  </si>
  <si>
    <t>Фирсова Александра</t>
  </si>
  <si>
    <t>Фирсова Арина</t>
  </si>
  <si>
    <t>Фирстова Анна</t>
  </si>
  <si>
    <t>Фисунова Арина</t>
  </si>
  <si>
    <t>Фишер Екатерина</t>
  </si>
  <si>
    <t>Фляг Екатерина</t>
  </si>
  <si>
    <t>Фокина Александра</t>
  </si>
  <si>
    <t>Фомина Ангелина</t>
  </si>
  <si>
    <t>Фомина Дарья</t>
  </si>
  <si>
    <t>Фомина Елизавета</t>
  </si>
  <si>
    <t>Фомина Лилит</t>
  </si>
  <si>
    <t>Фомина Полина</t>
  </si>
  <si>
    <t>Фомина Эвелина</t>
  </si>
  <si>
    <t>Фомичева Екатерина</t>
  </si>
  <si>
    <t>Фролова Анастасия</t>
  </si>
  <si>
    <t>Фролова Ангелина</t>
  </si>
  <si>
    <t>Фролова Елизавета</t>
  </si>
  <si>
    <t>Фролова Кристина</t>
  </si>
  <si>
    <t>Фролова Мария</t>
  </si>
  <si>
    <t>Фролова Милана</t>
  </si>
  <si>
    <t>Фролова Милена</t>
  </si>
  <si>
    <t>Фролова Полина</t>
  </si>
  <si>
    <t>Функ Анна</t>
  </si>
  <si>
    <t>Фуртова София</t>
  </si>
  <si>
    <t>Фурыгина Анна</t>
  </si>
  <si>
    <t>Фуфаева Александра</t>
  </si>
  <si>
    <t>Хабаху Дарина</t>
  </si>
  <si>
    <t>Хабекова Марьям</t>
  </si>
  <si>
    <t>Дейское</t>
  </si>
  <si>
    <t>Хабенко Дарья</t>
  </si>
  <si>
    <t>Хабибрахманова Зиля</t>
  </si>
  <si>
    <t>Хабибуллина Дина</t>
  </si>
  <si>
    <t>Хаджиева Розалина</t>
  </si>
  <si>
    <t>Хадзегова Белла</t>
  </si>
  <si>
    <t>Хадиева Зарина</t>
  </si>
  <si>
    <t>Хадиуллина Дина</t>
  </si>
  <si>
    <t>Хадиуллина Нафиса</t>
  </si>
  <si>
    <t>Хаертдинова Алена</t>
  </si>
  <si>
    <t>Хаждаулетова Лина</t>
  </si>
  <si>
    <t>Хазагарова Софья</t>
  </si>
  <si>
    <t>Хазанович Фрида</t>
  </si>
  <si>
    <t>Хазова Виктория</t>
  </si>
  <si>
    <t>Хайбуллина Софья</t>
  </si>
  <si>
    <t>Хайдарова Алина</t>
  </si>
  <si>
    <t>Хайдарова Дина</t>
  </si>
  <si>
    <t>Хайретдинова Елизавета</t>
  </si>
  <si>
    <t>Хайрулина Варвара</t>
  </si>
  <si>
    <t>Хайруллина Алина</t>
  </si>
  <si>
    <t>Хайрутдинова Гульшат</t>
  </si>
  <si>
    <t>Халтурина Анастасия</t>
  </si>
  <si>
    <t>Халтурина Валерия</t>
  </si>
  <si>
    <t>Халупо Валерия</t>
  </si>
  <si>
    <t>Хамитова София</t>
  </si>
  <si>
    <t>Ханнанова Диана</t>
  </si>
  <si>
    <t>Ханнанова Рената</t>
  </si>
  <si>
    <t>Ханова Залина</t>
  </si>
  <si>
    <t>Харина Милана</t>
  </si>
  <si>
    <t>Харитонова Вероника</t>
  </si>
  <si>
    <t>Харитонова Полина</t>
  </si>
  <si>
    <t>Харитонова Татьяна</t>
  </si>
  <si>
    <t>Харлашкина Наталья</t>
  </si>
  <si>
    <t>Харлова Дарья</t>
  </si>
  <si>
    <t>Харнетова Софья</t>
  </si>
  <si>
    <t>Харсун Есения</t>
  </si>
  <si>
    <t>Харсун Эмилия</t>
  </si>
  <si>
    <t>Харченко Анна</t>
  </si>
  <si>
    <t>Харченко Злата</t>
  </si>
  <si>
    <t>Хасанова Анастасия</t>
  </si>
  <si>
    <t>Хасанова Марьям</t>
  </si>
  <si>
    <t>Хатанзеева Диана</t>
  </si>
  <si>
    <t>Хачатурян Ариана</t>
  </si>
  <si>
    <t>Хачатурян Лиана</t>
  </si>
  <si>
    <t>Хачатурян Мария</t>
  </si>
  <si>
    <t>Хвостова Лидия</t>
  </si>
  <si>
    <t>Хвостунова Дарья</t>
  </si>
  <si>
    <t>Хикматуллина Даяна</t>
  </si>
  <si>
    <t>Хикматуллина Рузанна</t>
  </si>
  <si>
    <t>Хирная Александра</t>
  </si>
  <si>
    <t>Хирная Алиса</t>
  </si>
  <si>
    <t>Хлыповка Валерия</t>
  </si>
  <si>
    <t>Хлямкова Мария</t>
  </si>
  <si>
    <t>Хмелевских Милана</t>
  </si>
  <si>
    <t>Хожайнова Алина</t>
  </si>
  <si>
    <t>Холодова Полина</t>
  </si>
  <si>
    <t>Хоменко Полина</t>
  </si>
  <si>
    <t>Хомутецкая Алина</t>
  </si>
  <si>
    <t>Хомченко Полина</t>
  </si>
  <si>
    <t>Хомякова Злата</t>
  </si>
  <si>
    <t>Хонина Дарья</t>
  </si>
  <si>
    <t>Хорева Анна</t>
  </si>
  <si>
    <t>Хоробрых София</t>
  </si>
  <si>
    <t>Хоронько Юлия</t>
  </si>
  <si>
    <t>Хорошева Василина</t>
  </si>
  <si>
    <t>Хорошилова Елизавета</t>
  </si>
  <si>
    <t>Хоршева Ксения</t>
  </si>
  <si>
    <t>Хохлова Елена</t>
  </si>
  <si>
    <t>Хоченкова Дарья</t>
  </si>
  <si>
    <t>Хочуева Самия</t>
  </si>
  <si>
    <t>Храмова Екатерина</t>
  </si>
  <si>
    <t>Храновская Анна</t>
  </si>
  <si>
    <t>Хромова Аурика</t>
  </si>
  <si>
    <t>Хромова Дарья</t>
  </si>
  <si>
    <t>Хрулева Ксения</t>
  </si>
  <si>
    <t>Хрулева София</t>
  </si>
  <si>
    <t>Хрусталева Ольга</t>
  </si>
  <si>
    <t>Худякова Алина</t>
  </si>
  <si>
    <t>Худякова Татьяна</t>
  </si>
  <si>
    <t>Хулханова Алла</t>
  </si>
  <si>
    <t>Хурцилава Ксения</t>
  </si>
  <si>
    <t>Хусаинова Анастасия</t>
  </si>
  <si>
    <t>Хусаинова Дарья</t>
  </si>
  <si>
    <t>Хуснутдинова Азалия</t>
  </si>
  <si>
    <t>Хуторная Яна</t>
  </si>
  <si>
    <t>Цаплина Арина</t>
  </si>
  <si>
    <t>Царевникова Мирослава</t>
  </si>
  <si>
    <t>Царенкова Виктория</t>
  </si>
  <si>
    <t>Цатурян Лилиа</t>
  </si>
  <si>
    <t>Цацура Александра</t>
  </si>
  <si>
    <t>Цвелик Ксения</t>
  </si>
  <si>
    <t>Цвенгер Мария</t>
  </si>
  <si>
    <t>Цвенгер София</t>
  </si>
  <si>
    <t>Цветкова Ольга</t>
  </si>
  <si>
    <t>Цветкова София</t>
  </si>
  <si>
    <t>Цедрик Виктория</t>
  </si>
  <si>
    <t>Целых Дарья</t>
  </si>
  <si>
    <t>Цибирева Ксения</t>
  </si>
  <si>
    <t>Цибирева Юлия</t>
  </si>
  <si>
    <t>Цикина Алиса</t>
  </si>
  <si>
    <t>Цоцикян Кристина</t>
  </si>
  <si>
    <t>Цоцикян Сузанна</t>
  </si>
  <si>
    <t>Цраева Инара</t>
  </si>
  <si>
    <t>Цховребова Ирина</t>
  </si>
  <si>
    <t>Цыбенко Мария</t>
  </si>
  <si>
    <t>Цыбуля Валерия</t>
  </si>
  <si>
    <t>Цыбуля Виктория</t>
  </si>
  <si>
    <t>Цыганова Виктория</t>
  </si>
  <si>
    <t>Цыганова Полина</t>
  </si>
  <si>
    <t>Цыганова Софья</t>
  </si>
  <si>
    <t>Цыдендамбаева Кира</t>
  </si>
  <si>
    <t>Цыденова Сайжина</t>
  </si>
  <si>
    <t>Цымбал Юлия</t>
  </si>
  <si>
    <t>Цындымеева Алтана</t>
  </si>
  <si>
    <t>Цыпленкова Анна</t>
  </si>
  <si>
    <t>Цырегмаева Сэржэна</t>
  </si>
  <si>
    <t>Чадович Полина</t>
  </si>
  <si>
    <t>Чайка Дарья</t>
  </si>
  <si>
    <t>Чайка Мария</t>
  </si>
  <si>
    <t>Чакбарова Елизавета</t>
  </si>
  <si>
    <t>Чалукян Николь</t>
  </si>
  <si>
    <t>Чалукян Нинель</t>
  </si>
  <si>
    <t>Чальцева Надежда</t>
  </si>
  <si>
    <t>Чанчикова Ирина</t>
  </si>
  <si>
    <t>Чанчина Яна</t>
  </si>
  <si>
    <t>Чапаева Софья</t>
  </si>
  <si>
    <t>Чаптыкова Дарья</t>
  </si>
  <si>
    <t>Чаптыкова Мария</t>
  </si>
  <si>
    <t>Чебодаева Варвара</t>
  </si>
  <si>
    <t>Чеботарева Дарина</t>
  </si>
  <si>
    <t>Чеботарева Элина</t>
  </si>
  <si>
    <t>Чекашова Елизавета</t>
  </si>
  <si>
    <t>Чекрыжова Полина</t>
  </si>
  <si>
    <t>Челокян Валерия</t>
  </si>
  <si>
    <t>Чемеринская Виктория</t>
  </si>
  <si>
    <t>Чемоданова Дарья</t>
  </si>
  <si>
    <t>Ченцова Ульяна</t>
  </si>
  <si>
    <t>Чеплагина Виктория</t>
  </si>
  <si>
    <t>Чепсоракова Камила</t>
  </si>
  <si>
    <t>Черданцева Дарья</t>
  </si>
  <si>
    <t>Черданцева Надежда</t>
  </si>
  <si>
    <t>Чердынцева Кристина</t>
  </si>
  <si>
    <t>Чередниченко Ангелина</t>
  </si>
  <si>
    <t>Черенкова Елизавета</t>
  </si>
  <si>
    <t>Черепанова Елизавета</t>
  </si>
  <si>
    <t>Черепанова Полина</t>
  </si>
  <si>
    <t>Черкасова Софья</t>
  </si>
  <si>
    <t>Черкасских Василиса</t>
  </si>
  <si>
    <t>Черненко Виктория</t>
  </si>
  <si>
    <t>Черненко Екатерина</t>
  </si>
  <si>
    <t>Черненко Мария</t>
  </si>
  <si>
    <t>Чернец Алина</t>
  </si>
  <si>
    <t>Чернецкая Юлия</t>
  </si>
  <si>
    <t>Черниговцева Кира</t>
  </si>
  <si>
    <t>Черникова Анастасия</t>
  </si>
  <si>
    <t>Черникова Ксения</t>
  </si>
  <si>
    <t>Чернова Дарья</t>
  </si>
  <si>
    <t>Чернова Кира</t>
  </si>
  <si>
    <t>Чернова Ксения</t>
  </si>
  <si>
    <t>Чернова Юлия</t>
  </si>
  <si>
    <t>Черномырдина Варвара</t>
  </si>
  <si>
    <t>Черноусова Анастасия</t>
  </si>
  <si>
    <t>Черноярова Мария</t>
  </si>
  <si>
    <t>Чернухина Виктория</t>
  </si>
  <si>
    <t>Чернухина Екатерина</t>
  </si>
  <si>
    <t>Чернухина София</t>
  </si>
  <si>
    <t>Черных Дарья</t>
  </si>
  <si>
    <t>Черных Доминика</t>
  </si>
  <si>
    <t>Черныш Самира</t>
  </si>
  <si>
    <t>Чернышева Анна</t>
  </si>
  <si>
    <t>Чернышева Арина</t>
  </si>
  <si>
    <t>Чернышкова Полина</t>
  </si>
  <si>
    <t>Чернышова Полина</t>
  </si>
  <si>
    <t>Чернявская Варвара</t>
  </si>
  <si>
    <t>Чернявская Елизавета</t>
  </si>
  <si>
    <t>Чернядьева Ирина</t>
  </si>
  <si>
    <t>Чернякова Кира</t>
  </si>
  <si>
    <t>Чертова Анна</t>
  </si>
  <si>
    <t>Четвертакова Виктория</t>
  </si>
  <si>
    <t>Четвертакова Милана</t>
  </si>
  <si>
    <t>Чеченова Дарина</t>
  </si>
  <si>
    <t>Чечина Вероника</t>
  </si>
  <si>
    <t>Чечнева Кира</t>
  </si>
  <si>
    <t>Чечурина Ванесса</t>
  </si>
  <si>
    <t>Чигаева Дарья</t>
  </si>
  <si>
    <t>Чижикова Арина</t>
  </si>
  <si>
    <t>Чижикова Дарья</t>
  </si>
  <si>
    <t>Чикунова Татьяна</t>
  </si>
  <si>
    <t>Чикурова Ульяна</t>
  </si>
  <si>
    <t>Чимина Галина</t>
  </si>
  <si>
    <t>Чинкова Екатерина</t>
  </si>
  <si>
    <t>Чиркова Маргарита</t>
  </si>
  <si>
    <t>Чиркова Мария</t>
  </si>
  <si>
    <t>Чистякова Арина</t>
  </si>
  <si>
    <t>Чистякова Дарья</t>
  </si>
  <si>
    <t>Читао Альбина</t>
  </si>
  <si>
    <t>Читао Арина</t>
  </si>
  <si>
    <t>Чич Оксана</t>
  </si>
  <si>
    <t>Чичаева Варвара</t>
  </si>
  <si>
    <t>Чичерова Варвара</t>
  </si>
  <si>
    <t>Чичканова Варвара</t>
  </si>
  <si>
    <t>Чиянова Виктория</t>
  </si>
  <si>
    <t>Чубарева Светлана</t>
  </si>
  <si>
    <t>Чубова Вероника</t>
  </si>
  <si>
    <t>Чубченко Виктория</t>
  </si>
  <si>
    <t>Чувашева Валерия</t>
  </si>
  <si>
    <t>Чувашина Ульяна</t>
  </si>
  <si>
    <t>Чугулова Анастасия</t>
  </si>
  <si>
    <t>Чудинова Елизавета</t>
  </si>
  <si>
    <t>Чудова Дарина</t>
  </si>
  <si>
    <t>Чулевич Анастасия</t>
  </si>
  <si>
    <t>Чумак Ксения</t>
  </si>
  <si>
    <t>Чумакова Альбина</t>
  </si>
  <si>
    <t>Чуракова Софья</t>
  </si>
  <si>
    <t>Чурасова Екатерина</t>
  </si>
  <si>
    <t>Чурасова Мария</t>
  </si>
  <si>
    <t>Чурегина Виктория</t>
  </si>
  <si>
    <t>Чурикова Ксения</t>
  </si>
  <si>
    <t>Чурина Дарья</t>
  </si>
  <si>
    <t>Чурсинова Дарья</t>
  </si>
  <si>
    <t>Старонижестеблиевская</t>
  </si>
  <si>
    <t>Шабалдина Дарья</t>
  </si>
  <si>
    <t>Шабалина Александра</t>
  </si>
  <si>
    <t>Шабанова Анастасия</t>
  </si>
  <si>
    <t>Шабанова Виктория</t>
  </si>
  <si>
    <t>Шабанова Мария</t>
  </si>
  <si>
    <t>Шабанова Таисия</t>
  </si>
  <si>
    <t>Шабанова Элина</t>
  </si>
  <si>
    <t>Шаблинская Елизавета</t>
  </si>
  <si>
    <t>Шаброва Екатерина</t>
  </si>
  <si>
    <t>Шабунина Виолетта</t>
  </si>
  <si>
    <t>Шагалина Анастасия</t>
  </si>
  <si>
    <t>Шагжаева Дарицырен</t>
  </si>
  <si>
    <t>Узон</t>
  </si>
  <si>
    <t>Шагивалиева Малика</t>
  </si>
  <si>
    <t>Шадрина Дарья</t>
  </si>
  <si>
    <t>Шайдуллина Элина</t>
  </si>
  <si>
    <t>Шайхуллина Залина</t>
  </si>
  <si>
    <t>Шайхутдинова Саида</t>
  </si>
  <si>
    <t>Шакалова Виктория</t>
  </si>
  <si>
    <t>Шалимова Валерия</t>
  </si>
  <si>
    <t>Шалина Ангелина</t>
  </si>
  <si>
    <t>Шаломова Ксения</t>
  </si>
  <si>
    <t>Шамаева Алина</t>
  </si>
  <si>
    <t>Шамайко Варвара</t>
  </si>
  <si>
    <t>Шамахова Дарья</t>
  </si>
  <si>
    <t>Шандалова София</t>
  </si>
  <si>
    <t>Шанина Варвара</t>
  </si>
  <si>
    <t>Шантина Татьяна</t>
  </si>
  <si>
    <t>Шапиева Сабина</t>
  </si>
  <si>
    <t>Шапикова Милана</t>
  </si>
  <si>
    <t>Шапилова Василиса</t>
  </si>
  <si>
    <t>Шаповалова Арина</t>
  </si>
  <si>
    <t>Шаповалова Надежда</t>
  </si>
  <si>
    <t>Шапошникова Александра</t>
  </si>
  <si>
    <t>Шапошникова Мария</t>
  </si>
  <si>
    <t>Шарапова Арьяна</t>
  </si>
  <si>
    <t>Шарапова Сэлмэг</t>
  </si>
  <si>
    <t>Шарафеева Алия</t>
  </si>
  <si>
    <t>Шарафеева Аниса</t>
  </si>
  <si>
    <t>Шарафутдинова Майя</t>
  </si>
  <si>
    <t>Шаркова Елизавета</t>
  </si>
  <si>
    <t>Шарова Виктория</t>
  </si>
  <si>
    <t>Шарова Ксения</t>
  </si>
  <si>
    <t>Шарова Тамара</t>
  </si>
  <si>
    <t>Шарый Ирина</t>
  </si>
  <si>
    <t>Шатоба Анастасия</t>
  </si>
  <si>
    <t>Шатрова Карина</t>
  </si>
  <si>
    <t>Шаульская Василиса</t>
  </si>
  <si>
    <t>Шафоростова София</t>
  </si>
  <si>
    <t>Шахматова Анастасия</t>
  </si>
  <si>
    <t>Шацкова Вероника</t>
  </si>
  <si>
    <t>Швайко Людмила</t>
  </si>
  <si>
    <t>Швалова Валерия</t>
  </si>
  <si>
    <t>Швалова Виктория</t>
  </si>
  <si>
    <t>Швецова Марианна</t>
  </si>
  <si>
    <t>Швецова Полина</t>
  </si>
  <si>
    <t>Шебухова Екатерина</t>
  </si>
  <si>
    <t>Шевелева Дарья</t>
  </si>
  <si>
    <t>Шевелева Елизавета</t>
  </si>
  <si>
    <t>Шевцова Анастасия</t>
  </si>
  <si>
    <t>Шевцова Дарья</t>
  </si>
  <si>
    <t>Шевцова Полина</t>
  </si>
  <si>
    <t>Шевченко Анна</t>
  </si>
  <si>
    <t>Шевченко Дарья</t>
  </si>
  <si>
    <t>Шевченко Мария</t>
  </si>
  <si>
    <t>Шевченко Юлия</t>
  </si>
  <si>
    <t>Шевчук Анастасия</t>
  </si>
  <si>
    <t>Шегушева Камила</t>
  </si>
  <si>
    <t>Шелбогашева Ева</t>
  </si>
  <si>
    <t>Шелест Анастасия</t>
  </si>
  <si>
    <t>Шелкова Милана</t>
  </si>
  <si>
    <t>Шеллер Елизавета</t>
  </si>
  <si>
    <t>Шелудякова Алена</t>
  </si>
  <si>
    <t>Шелуханова Марианна</t>
  </si>
  <si>
    <t>Шелухина Ксения</t>
  </si>
  <si>
    <t>Шеманчук Виктория</t>
  </si>
  <si>
    <t>Шепелева Полина</t>
  </si>
  <si>
    <t>Шепуленко Мария</t>
  </si>
  <si>
    <t>Шереметьева Елизавета</t>
  </si>
  <si>
    <t>Шерстенникова Маргарита</t>
  </si>
  <si>
    <t>Шерстнева София</t>
  </si>
  <si>
    <t>Шерстюк Дарья</t>
  </si>
  <si>
    <t>Шестерова Анастасия</t>
  </si>
  <si>
    <t>Шибаева Ирина</t>
  </si>
  <si>
    <t>Шибаева Майя</t>
  </si>
  <si>
    <t>Шибайкина Маргарита</t>
  </si>
  <si>
    <t>Шибанова Таисия</t>
  </si>
  <si>
    <t>Шигабиева Диляра</t>
  </si>
  <si>
    <t>Шигаева Анастасия</t>
  </si>
  <si>
    <t>Шигапова Камилла</t>
  </si>
  <si>
    <t>Шикова Полина</t>
  </si>
  <si>
    <t>Шилкина Ксения</t>
  </si>
  <si>
    <t>Шилова Вероника</t>
  </si>
  <si>
    <t>Шиман Елизавета</t>
  </si>
  <si>
    <t>Шимарова Александра</t>
  </si>
  <si>
    <t>Шимарова Майя</t>
  </si>
  <si>
    <t>Шин Ева</t>
  </si>
  <si>
    <t>Шинкарь Злата</t>
  </si>
  <si>
    <t>Шинкевич Ксения</t>
  </si>
  <si>
    <t>Шипилина Арина</t>
  </si>
  <si>
    <t>Шиповалова Елена</t>
  </si>
  <si>
    <t>Ширинкина Дарья</t>
  </si>
  <si>
    <t>Ширмакова Ксения</t>
  </si>
  <si>
    <t>Ширнина Арина</t>
  </si>
  <si>
    <t>Широбокова Алиса</t>
  </si>
  <si>
    <t>Широких Виолетта</t>
  </si>
  <si>
    <t>Широкова Виктория</t>
  </si>
  <si>
    <t>Широкова Есения</t>
  </si>
  <si>
    <t>Широченко Ксения</t>
  </si>
  <si>
    <t>Ширяева Алена</t>
  </si>
  <si>
    <t>Ширяева Анна</t>
  </si>
  <si>
    <t>Шихарева Дарья</t>
  </si>
  <si>
    <t>Шихахмедова Кристина</t>
  </si>
  <si>
    <t>Шишкина Арина</t>
  </si>
  <si>
    <t>Шишкина Мария</t>
  </si>
  <si>
    <t>Шишкина Олеся</t>
  </si>
  <si>
    <t>Шишкина Ульяна</t>
  </si>
  <si>
    <t>Шишуева Дарья</t>
  </si>
  <si>
    <t>Шиянова Софья</t>
  </si>
  <si>
    <t>Шкердина София</t>
  </si>
  <si>
    <t>Шкряба Ксения</t>
  </si>
  <si>
    <t>Шкуренко Анастасия</t>
  </si>
  <si>
    <t>Шлома Александра</t>
  </si>
  <si>
    <t>Шлыкова Дарья</t>
  </si>
  <si>
    <t>Шлыкова Мария</t>
  </si>
  <si>
    <t>Шмакова Анастасия</t>
  </si>
  <si>
    <t>Шманева Мария</t>
  </si>
  <si>
    <t>Шмидт Алена</t>
  </si>
  <si>
    <t>Шмуратко Анна</t>
  </si>
  <si>
    <t>Шмырева Анастасия</t>
  </si>
  <si>
    <t>Шмырева Кристина</t>
  </si>
  <si>
    <t>Шопа Анна</t>
  </si>
  <si>
    <t>Шпилевая Дарья</t>
  </si>
  <si>
    <t>Штанг Амина</t>
  </si>
  <si>
    <t>Штанько Варвара</t>
  </si>
  <si>
    <t>Штукерт Антонина</t>
  </si>
  <si>
    <t>Штымберг Юлия</t>
  </si>
  <si>
    <t>Шубенина София</t>
  </si>
  <si>
    <t>Шуваева Вероника</t>
  </si>
  <si>
    <t>Шувалова Анна</t>
  </si>
  <si>
    <t>Шувалова Мария</t>
  </si>
  <si>
    <t>Шугайкина Мария</t>
  </si>
  <si>
    <t>Шулимова Александра</t>
  </si>
  <si>
    <t>Шульга Екатерина</t>
  </si>
  <si>
    <t>Шульга Татьяна</t>
  </si>
  <si>
    <t>Шульгина София</t>
  </si>
  <si>
    <t>Шумилина Анна</t>
  </si>
  <si>
    <t>Шумская Анастасия</t>
  </si>
  <si>
    <t>Шунаева Анастасия</t>
  </si>
  <si>
    <t>Шундеева Софья</t>
  </si>
  <si>
    <t>Шурмелева Анастасия</t>
  </si>
  <si>
    <t>Шурыгина Стефания</t>
  </si>
  <si>
    <t>Шустова Анастасия</t>
  </si>
  <si>
    <t>Шут София</t>
  </si>
  <si>
    <t>Шуткина Вероника</t>
  </si>
  <si>
    <t>Шуткова Анастасия</t>
  </si>
  <si>
    <t>Шутова Дарья</t>
  </si>
  <si>
    <t>Шушкова Виктория</t>
  </si>
  <si>
    <t>Щека Мария</t>
  </si>
  <si>
    <t>Щепетева Елизавета</t>
  </si>
  <si>
    <t>Щепеткова Мирослава</t>
  </si>
  <si>
    <t>Щепина Анастасия</t>
  </si>
  <si>
    <t>Щербакова Дарья</t>
  </si>
  <si>
    <t>Щербакова Серафима</t>
  </si>
  <si>
    <t>Щербакова Юлия</t>
  </si>
  <si>
    <t>Щербатых Валерия</t>
  </si>
  <si>
    <t>Щербина Александра</t>
  </si>
  <si>
    <t>Щербинина Дарина</t>
  </si>
  <si>
    <t>Щетинина Александра</t>
  </si>
  <si>
    <t>Щукарева Мария</t>
  </si>
  <si>
    <t>Щукина Екатерина</t>
  </si>
  <si>
    <t>Эглит Вероника</t>
  </si>
  <si>
    <t>Эзегелян Людмила</t>
  </si>
  <si>
    <t>Эрдэнэхуяг Аялгуу</t>
  </si>
  <si>
    <t>Эрне Мария</t>
  </si>
  <si>
    <t>Юдаева Нелли</t>
  </si>
  <si>
    <t>Юницкая Мария</t>
  </si>
  <si>
    <t>Юницкая Ольга</t>
  </si>
  <si>
    <t>Юношева Оксана</t>
  </si>
  <si>
    <t>Юнусова Альфия</t>
  </si>
  <si>
    <t>Юрганова Екатерина</t>
  </si>
  <si>
    <t>Юренкова Валерия</t>
  </si>
  <si>
    <t>Юрина Екатерина</t>
  </si>
  <si>
    <t>Юринова Виктория</t>
  </si>
  <si>
    <t>Юрицына Анна</t>
  </si>
  <si>
    <t>Юрманова Елена</t>
  </si>
  <si>
    <t>Юрченко Александра</t>
  </si>
  <si>
    <t>Юрченко Дарья</t>
  </si>
  <si>
    <t>Юрьева Алиса</t>
  </si>
  <si>
    <t>Юсупова Аида</t>
  </si>
  <si>
    <t>Юсупова Карина</t>
  </si>
  <si>
    <t>Юсупова Нэлли</t>
  </si>
  <si>
    <t>Юхимец Дарья</t>
  </si>
  <si>
    <t>Юшкова Ева</t>
  </si>
  <si>
    <t>Яблочкина Анастасия</t>
  </si>
  <si>
    <t>Яблуновская Ксения</t>
  </si>
  <si>
    <t>Ягафова Мирослава</t>
  </si>
  <si>
    <t>Яглова Мария</t>
  </si>
  <si>
    <t>Ягодка Татьяна</t>
  </si>
  <si>
    <t>Яковенко Валерия</t>
  </si>
  <si>
    <t>Яковенко Екатерина</t>
  </si>
  <si>
    <t>Яковишина Валерия</t>
  </si>
  <si>
    <t>Яковлева Анна</t>
  </si>
  <si>
    <t>Яковлева Варвара</t>
  </si>
  <si>
    <t>Яковлева Вероника</t>
  </si>
  <si>
    <t>Яковлева Марта</t>
  </si>
  <si>
    <t>Яковлева Мирра</t>
  </si>
  <si>
    <t>Яковлева Наталия</t>
  </si>
  <si>
    <t>Якушева Злата</t>
  </si>
  <si>
    <t>Ян Катерина</t>
  </si>
  <si>
    <t>Яндрикова Дарина</t>
  </si>
  <si>
    <t>Янзакова Даяна</t>
  </si>
  <si>
    <t>Янцен Кристина</t>
  </si>
  <si>
    <t>Янчуркина Анна</t>
  </si>
  <si>
    <t>Янчуркина Дарья</t>
  </si>
  <si>
    <t>Яппарова Амиля</t>
  </si>
  <si>
    <t>Яппарова Ангелина</t>
  </si>
  <si>
    <t>Ярлыкова Александра</t>
  </si>
  <si>
    <t>Яровая Владислава</t>
  </si>
  <si>
    <t>Ярославцева Анастасия</t>
  </si>
  <si>
    <t>Ярославцева Полина</t>
  </si>
  <si>
    <t>Яруллина Зиля</t>
  </si>
  <si>
    <t>Ярцева Варвара</t>
  </si>
  <si>
    <t>Яценко Александра</t>
  </si>
  <si>
    <t>Яценко Полина</t>
  </si>
  <si>
    <t>Яцкова Ирина</t>
  </si>
  <si>
    <t>Яцученко Дарья</t>
  </si>
  <si>
    <t>Яшина Анна</t>
  </si>
  <si>
    <t>Ященко Валерия</t>
  </si>
  <si>
    <t>РЕЙТИНГ</t>
  </si>
  <si>
    <t>АБАИМОВА Елена</t>
  </si>
  <si>
    <t>РЕЙТИНГ Ж</t>
  </si>
  <si>
    <t>РЕЙТИНГ М</t>
  </si>
  <si>
    <t>ПРОВЕРКА</t>
  </si>
  <si>
    <t>Виноградова  Мария</t>
  </si>
  <si>
    <t>10.25.2024 20:09:13</t>
  </si>
  <si>
    <t>РЯЗАНОВА Анна</t>
  </si>
  <si>
    <t>Эдель Е.О.</t>
  </si>
  <si>
    <t>ПИХАНОВ Сергей</t>
  </si>
  <si>
    <t>Абакаров Махач</t>
  </si>
  <si>
    <t>Абдулин Даниэль</t>
  </si>
  <si>
    <t>Абдуллаев Тимур</t>
  </si>
  <si>
    <t>Абдуллин Булат</t>
  </si>
  <si>
    <t>Абдурашидов Рахматилло</t>
  </si>
  <si>
    <t>Абраменков Дамир</t>
  </si>
  <si>
    <t>Абрахов Юрий</t>
  </si>
  <si>
    <t>Абронов Матвей</t>
  </si>
  <si>
    <t>Абросимов Александр</t>
  </si>
  <si>
    <t>Авагян Данил</t>
  </si>
  <si>
    <t>Авакян Вартан</t>
  </si>
  <si>
    <t>Авдеев Александр</t>
  </si>
  <si>
    <t>Аверин Александр</t>
  </si>
  <si>
    <t>Агаев Омар</t>
  </si>
  <si>
    <t>Дербент</t>
  </si>
  <si>
    <t>Аганин Андрей</t>
  </si>
  <si>
    <t>Агафонов Артем</t>
  </si>
  <si>
    <t>Агафонов Роман</t>
  </si>
  <si>
    <t>Азараков Роман</t>
  </si>
  <si>
    <t>Азаров Илья</t>
  </si>
  <si>
    <t>Азизов Саид</t>
  </si>
  <si>
    <t>Новолакское</t>
  </si>
  <si>
    <t>Айдосулы Ансар</t>
  </si>
  <si>
    <t>Айрапетов Артур</t>
  </si>
  <si>
    <t>Акименко Александр</t>
  </si>
  <si>
    <t>Акимов Матвей</t>
  </si>
  <si>
    <t>Аксаев Алексей</t>
  </si>
  <si>
    <t>Алашеев Арсений</t>
  </si>
  <si>
    <t>Александров Александр</t>
  </si>
  <si>
    <t>Александров Баир</t>
  </si>
  <si>
    <t>Алексеев Александр</t>
  </si>
  <si>
    <t>Алексеев Артемий</t>
  </si>
  <si>
    <t>Русский Пычас</t>
  </si>
  <si>
    <t>Алексеев Георгий</t>
  </si>
  <si>
    <t>Алексеев Егор</t>
  </si>
  <si>
    <t>Смирных</t>
  </si>
  <si>
    <t>Алексеев Игорь</t>
  </si>
  <si>
    <t>Алексеенко Максим</t>
  </si>
  <si>
    <t>Алехин Роман</t>
  </si>
  <si>
    <t>Алешин Артур</t>
  </si>
  <si>
    <t>Алиев Александр</t>
  </si>
  <si>
    <t>Алиев Давид</t>
  </si>
  <si>
    <t>Учебное</t>
  </si>
  <si>
    <t>Алимпиев Евгений</t>
  </si>
  <si>
    <t>Алиханов Магомед</t>
  </si>
  <si>
    <t>Алопин Вадим</t>
  </si>
  <si>
    <t>Алтанбаатар Ангараг</t>
  </si>
  <si>
    <t>Алтангэрэл Энхбаяр</t>
  </si>
  <si>
    <t>Алцыбеев Александр</t>
  </si>
  <si>
    <t>АМБАРЦУМЯН Ваге</t>
  </si>
  <si>
    <t>Ананьев Павел</t>
  </si>
  <si>
    <t>Андреев Максим</t>
  </si>
  <si>
    <t>Андреев Михаил</t>
  </si>
  <si>
    <t>Андросов Артем</t>
  </si>
  <si>
    <t>Андрусишин Юрий</t>
  </si>
  <si>
    <t>Аникьев Артем</t>
  </si>
  <si>
    <t>Анисимов Арсений</t>
  </si>
  <si>
    <t>Анисимов Григорий</t>
  </si>
  <si>
    <t>Анисимов Михаил</t>
  </si>
  <si>
    <t>Антеев Александр</t>
  </si>
  <si>
    <t>Антипенко Богдан</t>
  </si>
  <si>
    <t>Антонов Дмитрий</t>
  </si>
  <si>
    <t>Антонов Михаил</t>
  </si>
  <si>
    <t>Анфалов Максим</t>
  </si>
  <si>
    <t>Анфимов Денис</t>
  </si>
  <si>
    <t>Апагуни Эдуард</t>
  </si>
  <si>
    <t>Апарин Андрей</t>
  </si>
  <si>
    <t>Аракелян Александр</t>
  </si>
  <si>
    <t>Аракчеев Федор</t>
  </si>
  <si>
    <t>Арефьев Кирилл</t>
  </si>
  <si>
    <t>Арефьев Петр</t>
  </si>
  <si>
    <t>Аришин Вадим</t>
  </si>
  <si>
    <t>Арсланов Ильнур</t>
  </si>
  <si>
    <t>Арсланов Тимур</t>
  </si>
  <si>
    <t>Арутюнов Денис</t>
  </si>
  <si>
    <t>Арутюнян Арутюн</t>
  </si>
  <si>
    <t>Арутюнян Эдмонд</t>
  </si>
  <si>
    <t>Арышев Дмитрий</t>
  </si>
  <si>
    <t>Аскар Арсен</t>
  </si>
  <si>
    <t>Астанаев Дмитрий</t>
  </si>
  <si>
    <t>Асташов Михаил</t>
  </si>
  <si>
    <t>Асфандияров Макар</t>
  </si>
  <si>
    <t>Атарханов Айдар</t>
  </si>
  <si>
    <t>Аулов Леонид</t>
  </si>
  <si>
    <t>Афанасьев Артем</t>
  </si>
  <si>
    <t>Афанасьев Лев</t>
  </si>
  <si>
    <t>Афендулов Максим</t>
  </si>
  <si>
    <t>Афендулов Юрий</t>
  </si>
  <si>
    <t>Афонаскин Кирилл</t>
  </si>
  <si>
    <t>Афонин Матвей</t>
  </si>
  <si>
    <t>Ахмадов Саид-магомед</t>
  </si>
  <si>
    <t>Ахмедов Малик</t>
  </si>
  <si>
    <t>Ахметзянов Данис</t>
  </si>
  <si>
    <t>Ахметкаримов Реналь</t>
  </si>
  <si>
    <t>Ахметов Евгений</t>
  </si>
  <si>
    <t>Ашурлаев Алам</t>
  </si>
  <si>
    <t>Аязов Амир</t>
  </si>
  <si>
    <t>Бабинец Матвей</t>
  </si>
  <si>
    <t>Бабинович Владислав</t>
  </si>
  <si>
    <t>Баборико Вадим</t>
  </si>
  <si>
    <t>Бабошин Александр</t>
  </si>
  <si>
    <t>Бабуев Чимит</t>
  </si>
  <si>
    <t>Бабукин Иван</t>
  </si>
  <si>
    <t>Багрий Александр</t>
  </si>
  <si>
    <t>Баев Александр</t>
  </si>
  <si>
    <t>Баженов Кирилл</t>
  </si>
  <si>
    <t>Базарон Александр</t>
  </si>
  <si>
    <t>Базилевич Александр</t>
  </si>
  <si>
    <t>Байбиков Азат</t>
  </si>
  <si>
    <t>Байбородов Кирилл</t>
  </si>
  <si>
    <t>Байдраков Константин</t>
  </si>
  <si>
    <t>Байрамов Ростислав</t>
  </si>
  <si>
    <t>Баколяс Михаил</t>
  </si>
  <si>
    <t>Бакшеев Константин</t>
  </si>
  <si>
    <t>Балабуркин Евгений</t>
  </si>
  <si>
    <t>Балаганский Иван</t>
  </si>
  <si>
    <t>Балаев Иван</t>
  </si>
  <si>
    <t>Балаев Ренат</t>
  </si>
  <si>
    <t>Баландин Георгий</t>
  </si>
  <si>
    <t>Баландин Иван</t>
  </si>
  <si>
    <t>Баландин Эдуард</t>
  </si>
  <si>
    <t>Балашов Михаил</t>
  </si>
  <si>
    <t>Балдовский Георгий</t>
  </si>
  <si>
    <t>Баленков Николай</t>
  </si>
  <si>
    <t>Балканы Дмитрий</t>
  </si>
  <si>
    <t>Балуков Максим</t>
  </si>
  <si>
    <t>Бапинаев Таубий</t>
  </si>
  <si>
    <t>Баранов Александр</t>
  </si>
  <si>
    <t>Баранов Антон</t>
  </si>
  <si>
    <t>Барановский Иван</t>
  </si>
  <si>
    <t>Барашков Самир</t>
  </si>
  <si>
    <t>Бардиев Марк</t>
  </si>
  <si>
    <t>Баррет Даниэл</t>
  </si>
  <si>
    <t>Басан Балдорж</t>
  </si>
  <si>
    <t>Батенок Таир</t>
  </si>
  <si>
    <t>Батодоржиев Сергей</t>
  </si>
  <si>
    <t>Батоев Аюр</t>
  </si>
  <si>
    <t>Батраков Григорий</t>
  </si>
  <si>
    <t>Батухтин Петр</t>
  </si>
  <si>
    <t>Баушев Максим</t>
  </si>
  <si>
    <t>Находка</t>
  </si>
  <si>
    <t>Бауэр Кирилл</t>
  </si>
  <si>
    <t>Бахов Аскер</t>
  </si>
  <si>
    <t>Бахтияр Тагир</t>
  </si>
  <si>
    <t>Башкуев Андрей</t>
  </si>
  <si>
    <t>Башкуев Павел</t>
  </si>
  <si>
    <t>Баяраа Амарбаясгалан</t>
  </si>
  <si>
    <t>Безверхий Дмитрий</t>
  </si>
  <si>
    <t>Безух Олег</t>
  </si>
  <si>
    <t>Бек Сергей</t>
  </si>
  <si>
    <t>Беккер Артем</t>
  </si>
  <si>
    <t>Белев Дмитрий</t>
  </si>
  <si>
    <t>Беликов Виталий</t>
  </si>
  <si>
    <t>Беликов Захар</t>
  </si>
  <si>
    <t>Белозерских Илья</t>
  </si>
  <si>
    <t>Белоконь Вячеслав</t>
  </si>
  <si>
    <t>Белоус Михаил</t>
  </si>
  <si>
    <t>Белоусов Андрей</t>
  </si>
  <si>
    <t>Белоусов Максим</t>
  </si>
  <si>
    <t>Белоусов Семен</t>
  </si>
  <si>
    <t>Бельдюгин Василий</t>
  </si>
  <si>
    <t>Покров</t>
  </si>
  <si>
    <t>Беляев Артем</t>
  </si>
  <si>
    <t>Беляев Данила</t>
  </si>
  <si>
    <t>Белянин Артем</t>
  </si>
  <si>
    <t>Березин Дмитрий</t>
  </si>
  <si>
    <t>Березин Тимофей</t>
  </si>
  <si>
    <t>Березнев Иван</t>
  </si>
  <si>
    <t>Березнев Олег</t>
  </si>
  <si>
    <t>Березнёв Иван</t>
  </si>
  <si>
    <t>Береснев Антон</t>
  </si>
  <si>
    <t>Берлинский Михаил</t>
  </si>
  <si>
    <t>Беседин Егор</t>
  </si>
  <si>
    <t>Беседин Савелий</t>
  </si>
  <si>
    <t>Бикметов Мерген</t>
  </si>
  <si>
    <t>Сибай</t>
  </si>
  <si>
    <t>Биктимиров Алим</t>
  </si>
  <si>
    <t>Билюкин Павел</t>
  </si>
  <si>
    <t>Бирюков Богдан</t>
  </si>
  <si>
    <t>Бирюков Никита</t>
  </si>
  <si>
    <t>Бисултанов Тимур</t>
  </si>
  <si>
    <t>Битешев Арутай</t>
  </si>
  <si>
    <t>Битюков Матвей</t>
  </si>
  <si>
    <t>Битюков Тимофей</t>
  </si>
  <si>
    <t>Биянов Юрий</t>
  </si>
  <si>
    <t>Блиников Александр</t>
  </si>
  <si>
    <t>Блиников Николай</t>
  </si>
  <si>
    <t>Блинов Евгений</t>
  </si>
  <si>
    <t>Блоцкий Никита</t>
  </si>
  <si>
    <t>Боборыко Максим</t>
  </si>
  <si>
    <t>Бобриков Денис</t>
  </si>
  <si>
    <t>Богачев Арсений</t>
  </si>
  <si>
    <t>Богданов Альберт</t>
  </si>
  <si>
    <t>Богданов Артём</t>
  </si>
  <si>
    <t>Богданов Роман</t>
  </si>
  <si>
    <t>Богомолов Максим</t>
  </si>
  <si>
    <t>Верхний Ломов</t>
  </si>
  <si>
    <t>Богомолов Никита</t>
  </si>
  <si>
    <t>Боев Сергей</t>
  </si>
  <si>
    <t>Божко Олег</t>
  </si>
  <si>
    <t>Божков Матвей</t>
  </si>
  <si>
    <t>Бозоров Вадим</t>
  </si>
  <si>
    <t>Боков Борис</t>
  </si>
  <si>
    <t>Боковой Максим</t>
  </si>
  <si>
    <t>Болгов Илья</t>
  </si>
  <si>
    <t>Болиевский Матвей</t>
  </si>
  <si>
    <t>Бондар Тимофей</t>
  </si>
  <si>
    <t>Бондарев Даниил</t>
  </si>
  <si>
    <t>Бончев Стефан</t>
  </si>
  <si>
    <t>Бордочев Юрий</t>
  </si>
  <si>
    <t>Борисов Вячеслав</t>
  </si>
  <si>
    <t>Борисов Игорь</t>
  </si>
  <si>
    <t>Борисов Никита</t>
  </si>
  <si>
    <t>Боровиков Григорий</t>
  </si>
  <si>
    <t>Дивеево</t>
  </si>
  <si>
    <t>Боровиков Ярослав</t>
  </si>
  <si>
    <t>Бородавкин Александр</t>
  </si>
  <si>
    <t>Боронин Данил</t>
  </si>
  <si>
    <t>Боронин Иван</t>
  </si>
  <si>
    <t>Ботин Максим</t>
  </si>
  <si>
    <t>Бофонов Дмитрий</t>
  </si>
  <si>
    <t>Бочков Егор</t>
  </si>
  <si>
    <t>Бочковский Владимир</t>
  </si>
  <si>
    <t>Брачихин Денис</t>
  </si>
  <si>
    <t>Бровкин Артем</t>
  </si>
  <si>
    <t>Бровкин Тимофей</t>
  </si>
  <si>
    <t>Брусков Сергей</t>
  </si>
  <si>
    <t>Брыксин Тарас</t>
  </si>
  <si>
    <t>Брюханов Артем</t>
  </si>
  <si>
    <t>Бубнов Артем</t>
  </si>
  <si>
    <t>Буграев Гамид</t>
  </si>
  <si>
    <t>Бугримов Ярослав</t>
  </si>
  <si>
    <t>Бугров Артем</t>
  </si>
  <si>
    <t>Бугров Виталий</t>
  </si>
  <si>
    <t>Будуштяну Егор</t>
  </si>
  <si>
    <t>Булавин Сергей</t>
  </si>
  <si>
    <t>Булатний Максим</t>
  </si>
  <si>
    <t>Булатов Георгий</t>
  </si>
  <si>
    <t>Булах Виталий</t>
  </si>
  <si>
    <t>Буравкин Сергей</t>
  </si>
  <si>
    <t>Бурдасов Артем</t>
  </si>
  <si>
    <t>Бурдин Матвей</t>
  </si>
  <si>
    <t>Пыть-Ях</t>
  </si>
  <si>
    <t>Буренин Евгений</t>
  </si>
  <si>
    <t>Буров Вячеслав</t>
  </si>
  <si>
    <t>Буров Илья</t>
  </si>
  <si>
    <t>Буртасов Андрей</t>
  </si>
  <si>
    <t>Юрга</t>
  </si>
  <si>
    <t>Буруцкий Михаил</t>
  </si>
  <si>
    <t>Буряков Никита</t>
  </si>
  <si>
    <t>Бутузкин Ярослав</t>
  </si>
  <si>
    <t>Щекино</t>
  </si>
  <si>
    <t>Бутырин Кирилл</t>
  </si>
  <si>
    <t>Бухтияров Иван</t>
  </si>
  <si>
    <t>Бучкин Владимир</t>
  </si>
  <si>
    <t>Бушуев Иван</t>
  </si>
  <si>
    <t>Буян Тогтуун</t>
  </si>
  <si>
    <t>Буян Тэнуун</t>
  </si>
  <si>
    <t>Быков Борис</t>
  </si>
  <si>
    <t>Быков Сергей</t>
  </si>
  <si>
    <t>Быстрых Павел</t>
  </si>
  <si>
    <t>Быстрых Петр</t>
  </si>
  <si>
    <t>Быченков Денис</t>
  </si>
  <si>
    <t>Бычков Андрей</t>
  </si>
  <si>
    <t>Бычков Захар</t>
  </si>
  <si>
    <t>Вавилов Олег</t>
  </si>
  <si>
    <t>Вайсблат Роман</t>
  </si>
  <si>
    <t>Вакулин Тимофей</t>
  </si>
  <si>
    <t>Валл Александр</t>
  </si>
  <si>
    <t>Валл Вениамин</t>
  </si>
  <si>
    <t>Валов Станислав</t>
  </si>
  <si>
    <t>Ванюрин Игорь</t>
  </si>
  <si>
    <t>Варжев Федор</t>
  </si>
  <si>
    <t>Варыбок Тимофей</t>
  </si>
  <si>
    <t>Василенко Арсений</t>
  </si>
  <si>
    <t>Васильев Даниил</t>
  </si>
  <si>
    <t>Тетюши</t>
  </si>
  <si>
    <t>Васильев Иван</t>
  </si>
  <si>
    <t>Васильев Олег</t>
  </si>
  <si>
    <t>Васильев Степан</t>
  </si>
  <si>
    <t>Васюткин Илья</t>
  </si>
  <si>
    <t>Ватралюк Эрик</t>
  </si>
  <si>
    <t>Вахитов Данияр</t>
  </si>
  <si>
    <t>Вахонин Дмитрий</t>
  </si>
  <si>
    <t>Вахрушев Роман</t>
  </si>
  <si>
    <t>Ведерников Артем</t>
  </si>
  <si>
    <t>Вензик Никита</t>
  </si>
  <si>
    <t>Вербицкий Егор</t>
  </si>
  <si>
    <t>Вербович Илья</t>
  </si>
  <si>
    <t>Верлатов Игорь</t>
  </si>
  <si>
    <t>Веровенко Трофим</t>
  </si>
  <si>
    <t>Вертаев Арсений</t>
  </si>
  <si>
    <t>Вертепа Игорь</t>
  </si>
  <si>
    <t>Веселов Матвей</t>
  </si>
  <si>
    <t>Викулин Михаил</t>
  </si>
  <si>
    <t>Викулин Федор</t>
  </si>
  <si>
    <t>Викулов Михаил</t>
  </si>
  <si>
    <t>Никольск</t>
  </si>
  <si>
    <t>Винник Глеб</t>
  </si>
  <si>
    <t>Касимов</t>
  </si>
  <si>
    <t>Виноградов Никита</t>
  </si>
  <si>
    <t>Виноградов Роман</t>
  </si>
  <si>
    <t>Винокуров Дмитрий</t>
  </si>
  <si>
    <t>Хатассы</t>
  </si>
  <si>
    <t>Витушкин Андрей</t>
  </si>
  <si>
    <t>Вишняков Артур</t>
  </si>
  <si>
    <t>Коряжма</t>
  </si>
  <si>
    <t>Владимиров Андрей</t>
  </si>
  <si>
    <t>Владимиров Владимир</t>
  </si>
  <si>
    <t>Владимиров Роман</t>
  </si>
  <si>
    <t>Южа</t>
  </si>
  <si>
    <t>Власов Роман</t>
  </si>
  <si>
    <t>Войтенко Николай</t>
  </si>
  <si>
    <t>Войтиев Дмитрий</t>
  </si>
  <si>
    <t>Волгин Роман</t>
  </si>
  <si>
    <t>Волков Артемий</t>
  </si>
  <si>
    <t>Волков Валентин</t>
  </si>
  <si>
    <t>Волков Владислав</t>
  </si>
  <si>
    <t>Волков Егор</t>
  </si>
  <si>
    <t>Волков Марк</t>
  </si>
  <si>
    <t>Волков Михаил</t>
  </si>
  <si>
    <t>Волков Сергей</t>
  </si>
  <si>
    <t>ВОЛКОВ Степан</t>
  </si>
  <si>
    <t>Вологодский Родион</t>
  </si>
  <si>
    <t>Воложанин Степан</t>
  </si>
  <si>
    <t>Волостных Михаил</t>
  </si>
  <si>
    <t>Волчанский Кирилл</t>
  </si>
  <si>
    <t>Волынкин Александр</t>
  </si>
  <si>
    <t>Вон Самуил</t>
  </si>
  <si>
    <t>Воронин Тимофей</t>
  </si>
  <si>
    <t>Воронцов Антон</t>
  </si>
  <si>
    <t>Воропай Захар</t>
  </si>
  <si>
    <t>Вторников Евгений</t>
  </si>
  <si>
    <t>Вторушин Иван</t>
  </si>
  <si>
    <t>Вшанов Никита</t>
  </si>
  <si>
    <t>Высочин Николай</t>
  </si>
  <si>
    <t>Вьюшкин Дмитрий</t>
  </si>
  <si>
    <t>Богородск</t>
  </si>
  <si>
    <t>Вязовик Владислав</t>
  </si>
  <si>
    <t>Габдуллин Марс</t>
  </si>
  <si>
    <t>Габзалаев Хаджимурад</t>
  </si>
  <si>
    <t>Габов Александр</t>
  </si>
  <si>
    <t>Гаврилиди Александр</t>
  </si>
  <si>
    <t>Гаврилов Богдан</t>
  </si>
  <si>
    <t>Гаврилов Максим</t>
  </si>
  <si>
    <t>Гаджимусиев Рашид</t>
  </si>
  <si>
    <t>Гадиев Айюб</t>
  </si>
  <si>
    <t>Гайдук Евгений</t>
  </si>
  <si>
    <t>Гайнетдинов Ильназ</t>
  </si>
  <si>
    <t>Гайфуллин Ленар</t>
  </si>
  <si>
    <t>Галанин Илья</t>
  </si>
  <si>
    <t>Галеев Азат</t>
  </si>
  <si>
    <t>Галеев Алмаз</t>
  </si>
  <si>
    <t>Галеев Ленар</t>
  </si>
  <si>
    <t>Галиев Галим</t>
  </si>
  <si>
    <t>Галиев Радмир</t>
  </si>
  <si>
    <t>Галиев Эрнест</t>
  </si>
  <si>
    <t>Галимов Рафаэль</t>
  </si>
  <si>
    <t>Галиндэв Учралтад</t>
  </si>
  <si>
    <t>Галиханов Арсен</t>
  </si>
  <si>
    <t>Галиченко Илья</t>
  </si>
  <si>
    <t>Галкин Артем</t>
  </si>
  <si>
    <t>Галкин Григорий</t>
  </si>
  <si>
    <t>Галсанов Вячеслав</t>
  </si>
  <si>
    <t>Галузин Александр</t>
  </si>
  <si>
    <t>Ганзориг Лхагважаргал</t>
  </si>
  <si>
    <t>Ганиев Ансэль</t>
  </si>
  <si>
    <t>Ганиев Данил</t>
  </si>
  <si>
    <t>Ганцев Андрей</t>
  </si>
  <si>
    <t>Гарипов Алмаз</t>
  </si>
  <si>
    <t>Гарипов Тимур</t>
  </si>
  <si>
    <t>Гарматюк Михаил</t>
  </si>
  <si>
    <t>Гаряев Белиг</t>
  </si>
  <si>
    <t>Элиста</t>
  </si>
  <si>
    <t>Гафиятуллин Амир</t>
  </si>
  <si>
    <t>Гафуров Марат</t>
  </si>
  <si>
    <t>Гелькорн Алексей</t>
  </si>
  <si>
    <t>Генг Дмитрий</t>
  </si>
  <si>
    <t>Георгиев Александр</t>
  </si>
  <si>
    <t>Герасименко Алексей</t>
  </si>
  <si>
    <t>Герасименко Павел</t>
  </si>
  <si>
    <t>Герило Михаил</t>
  </si>
  <si>
    <t>Гетигежев Аслан</t>
  </si>
  <si>
    <t>Гетте Симеон</t>
  </si>
  <si>
    <t>Гильманов Ильсаф</t>
  </si>
  <si>
    <t>Гиляздинов Ринат</t>
  </si>
  <si>
    <t>Гилязов Булат</t>
  </si>
  <si>
    <t>Гимадеев Ильдар</t>
  </si>
  <si>
    <t>Гладких Владислав</t>
  </si>
  <si>
    <t>Гладун Александр</t>
  </si>
  <si>
    <t>Гладуш Максим</t>
  </si>
  <si>
    <t>Гладышев Кирилл</t>
  </si>
  <si>
    <t>Глебов Михаил</t>
  </si>
  <si>
    <t>Глозман Дмитрий</t>
  </si>
  <si>
    <t>Глухов Евгений</t>
  </si>
  <si>
    <t>Глушков Матвей</t>
  </si>
  <si>
    <t>Глущенко Вадим</t>
  </si>
  <si>
    <t>Гоголев Алексей</t>
  </si>
  <si>
    <t>Годовников Александр</t>
  </si>
  <si>
    <t>Гой Лев</t>
  </si>
  <si>
    <t>Голембевский Илья</t>
  </si>
  <si>
    <t>Голиков Владислав</t>
  </si>
  <si>
    <t>Головинский Алексей</t>
  </si>
  <si>
    <t>Голодов Валентин</t>
  </si>
  <si>
    <t>Голубев Владимир</t>
  </si>
  <si>
    <t>Голубев Герман</t>
  </si>
  <si>
    <t>Голубев Данила</t>
  </si>
  <si>
    <t>Голубев Михаил</t>
  </si>
  <si>
    <t>Голубин Михаил</t>
  </si>
  <si>
    <t>Гольдштейн Вадим</t>
  </si>
  <si>
    <t>Гольдштейн Соломон</t>
  </si>
  <si>
    <t>Голюнов Арсений</t>
  </si>
  <si>
    <t>Гоноков Амир</t>
  </si>
  <si>
    <t>Гончаров Артем</t>
  </si>
  <si>
    <t>Гопин Тимофей</t>
  </si>
  <si>
    <t>Горбачев Никита</t>
  </si>
  <si>
    <t>Горбунов Константин</t>
  </si>
  <si>
    <t>Гордеев Дмитрий</t>
  </si>
  <si>
    <t>Гордеев Тимофей</t>
  </si>
  <si>
    <t>Горло Евгений</t>
  </si>
  <si>
    <t>Гороховский Никита</t>
  </si>
  <si>
    <t>Горошко Евгений</t>
  </si>
  <si>
    <t>Горшунов Дмитрий</t>
  </si>
  <si>
    <t>Гражданкин Захар</t>
  </si>
  <si>
    <t>Грамсс Егор</t>
  </si>
  <si>
    <t>Грачев Дмитрий</t>
  </si>
  <si>
    <t>Грашкин Александр</t>
  </si>
  <si>
    <t>Гребенщиков Олег</t>
  </si>
  <si>
    <t>Гречка Владислав</t>
  </si>
  <si>
    <t>Грибаков Елисей</t>
  </si>
  <si>
    <t>Григоренко Александр</t>
  </si>
  <si>
    <t>Григоричев Алексей</t>
  </si>
  <si>
    <t>Григорьев Антон</t>
  </si>
  <si>
    <t>Григорьев Вячеслав</t>
  </si>
  <si>
    <t>Григорьев Кирилл</t>
  </si>
  <si>
    <t>Григорьев Максим</t>
  </si>
  <si>
    <t>Григорьянц Артем</t>
  </si>
  <si>
    <t>Гридчин Даниил</t>
  </si>
  <si>
    <t>Гримм Захар</t>
  </si>
  <si>
    <t>Гринько Алексей</t>
  </si>
  <si>
    <t>Гринько Сергей</t>
  </si>
  <si>
    <t>Гришанов Владимир</t>
  </si>
  <si>
    <t>Грищенко Кирилл</t>
  </si>
  <si>
    <t>Губаненко Дмитрий</t>
  </si>
  <si>
    <t>Гудович Лев</t>
  </si>
  <si>
    <t>Гудович Марк</t>
  </si>
  <si>
    <t>Гудукин Владислав</t>
  </si>
  <si>
    <t>Гужва Роман</t>
  </si>
  <si>
    <t>Гулагаев Булат</t>
  </si>
  <si>
    <t>Гулузаде Онур</t>
  </si>
  <si>
    <t>Азербайджан</t>
  </si>
  <si>
    <t>Гунбин Егор</t>
  </si>
  <si>
    <t>Гуреев Семен</t>
  </si>
  <si>
    <t>Гурьев Анатолий</t>
  </si>
  <si>
    <t>Гусаров Дмитрий</t>
  </si>
  <si>
    <t>Гусев Кирилл</t>
  </si>
  <si>
    <t>Гусейханов Магомедгаджи</t>
  </si>
  <si>
    <t>Семилуки</t>
  </si>
  <si>
    <t>Гусынин Андрей</t>
  </si>
  <si>
    <t>Гутковский Илья</t>
  </si>
  <si>
    <t>Давлетшин Егор</t>
  </si>
  <si>
    <t>Давыдов Александр</t>
  </si>
  <si>
    <t>Давыдов Дмитрий</t>
  </si>
  <si>
    <t>Дакаев Байсангур</t>
  </si>
  <si>
    <t>Дакаев Мансур-Шейх</t>
  </si>
  <si>
    <t>Дамдинов Батор</t>
  </si>
  <si>
    <t>Даминов Роман</t>
  </si>
  <si>
    <t>Данияров Шохрук</t>
  </si>
  <si>
    <t>Данн Артем</t>
  </si>
  <si>
    <t>Данченко Богдан</t>
  </si>
  <si>
    <t>Дармабазаров Бато</t>
  </si>
  <si>
    <t>Дауноравичюс Никас_аудреус</t>
  </si>
  <si>
    <t>Даширабданов Жаргал</t>
  </si>
  <si>
    <t>Дбяченко Матвей</t>
  </si>
  <si>
    <t>Дегтерев Федор</t>
  </si>
  <si>
    <t>Дегтярев Александр</t>
  </si>
  <si>
    <t>Дедовец Максим</t>
  </si>
  <si>
    <t>Деменев Иван</t>
  </si>
  <si>
    <t>Деменский Родион</t>
  </si>
  <si>
    <t>Дементьев Дмитрий</t>
  </si>
  <si>
    <t>Дементьев Роман</t>
  </si>
  <si>
    <t>Демичев Ярослав</t>
  </si>
  <si>
    <t>Демьяник Алексей</t>
  </si>
  <si>
    <t>Денисов Андрей</t>
  </si>
  <si>
    <t>Денисов Артем</t>
  </si>
  <si>
    <t>Денисов Михаил</t>
  </si>
  <si>
    <t>Депутат Федор</t>
  </si>
  <si>
    <t>Дербенев Иван</t>
  </si>
  <si>
    <t>Деревянченко Александр</t>
  </si>
  <si>
    <t>Деркач Александр</t>
  </si>
  <si>
    <t>Джалилов Марат</t>
  </si>
  <si>
    <t>Маджалис</t>
  </si>
  <si>
    <t>Джамалетдинов Ильяс</t>
  </si>
  <si>
    <t>Джамалудинов Аслан</t>
  </si>
  <si>
    <t>Гудермес</t>
  </si>
  <si>
    <t>Джангирли Эльдар</t>
  </si>
  <si>
    <t>Джошкун Тимур</t>
  </si>
  <si>
    <t>ДЖУЛАКЯН Оганес</t>
  </si>
  <si>
    <t>Дзотцоев Олег</t>
  </si>
  <si>
    <t>Диваков Леонид</t>
  </si>
  <si>
    <t>Диденко Александр</t>
  </si>
  <si>
    <t>Дикун Ростислав</t>
  </si>
  <si>
    <t>Дингес Ярослав</t>
  </si>
  <si>
    <t>Диннер Артем</t>
  </si>
  <si>
    <t>Дмитриенко Николай</t>
  </si>
  <si>
    <t>Добрыдин Егор</t>
  </si>
  <si>
    <t>Добыш Павел</t>
  </si>
  <si>
    <t>Додонов Роман</t>
  </si>
  <si>
    <t>Долганичев Федор</t>
  </si>
  <si>
    <t>Долганов Данила</t>
  </si>
  <si>
    <t>Донских Кирилл</t>
  </si>
  <si>
    <t>Доржиев Алдар</t>
  </si>
  <si>
    <t>Дорогавцев Александр</t>
  </si>
  <si>
    <t>Доронин Марк</t>
  </si>
  <si>
    <t>Дорофеев Семен</t>
  </si>
  <si>
    <t>Драган Иван</t>
  </si>
  <si>
    <t>Дрогало Артем</t>
  </si>
  <si>
    <t>Дроздик Виталий</t>
  </si>
  <si>
    <t>Дроздов Валерий</t>
  </si>
  <si>
    <t>Дубко Даниил</t>
  </si>
  <si>
    <t>Дубов Федор</t>
  </si>
  <si>
    <t>Дугаржапов Эрдэни</t>
  </si>
  <si>
    <t>Дудоров Ростислав</t>
  </si>
  <si>
    <t>Духанин Артемий</t>
  </si>
  <si>
    <t>Духанин Даниил</t>
  </si>
  <si>
    <t>Душенин Александр</t>
  </si>
  <si>
    <t>Дылыков Алекандр</t>
  </si>
  <si>
    <t>Дылыков Александр</t>
  </si>
  <si>
    <t>Дымбрылов Мэргэн</t>
  </si>
  <si>
    <t>Дымченко Валерий</t>
  </si>
  <si>
    <t>Дынчев Алексей</t>
  </si>
  <si>
    <t>Дьяченко Виктор</t>
  </si>
  <si>
    <t>Херсон</t>
  </si>
  <si>
    <t>Дьяченко Константин</t>
  </si>
  <si>
    <t>Дьячков Тимофей</t>
  </si>
  <si>
    <t>Дюдин Артем</t>
  </si>
  <si>
    <t>Евазов Дамир</t>
  </si>
  <si>
    <t>Евгеньев Максим</t>
  </si>
  <si>
    <t>Евдокимов Александр</t>
  </si>
  <si>
    <t>Евдокимов Даниил</t>
  </si>
  <si>
    <t>Евсеев Святослав</t>
  </si>
  <si>
    <t>Евстифеев Алексей</t>
  </si>
  <si>
    <t>Евсюков Егор</t>
  </si>
  <si>
    <t>Егоричев Марк</t>
  </si>
  <si>
    <t>Егоров Егор</t>
  </si>
  <si>
    <t>Егоров Кирилл</t>
  </si>
  <si>
    <t>Чурапча</t>
  </si>
  <si>
    <t>Егоров Михаил</t>
  </si>
  <si>
    <t>Ежов Матвей</t>
  </si>
  <si>
    <t>Елизаров Евгений</t>
  </si>
  <si>
    <t>Елисеенко Егор</t>
  </si>
  <si>
    <t>Елистратов Максим</t>
  </si>
  <si>
    <t>Елпаев Игорь</t>
  </si>
  <si>
    <t>Елышев Роман</t>
  </si>
  <si>
    <t>Емельянов Матвей</t>
  </si>
  <si>
    <t>Емузов Мурат</t>
  </si>
  <si>
    <t>Епишев Артем</t>
  </si>
  <si>
    <t>ЕРАЛХАН Дулат</t>
  </si>
  <si>
    <t>Ергонов Ардан</t>
  </si>
  <si>
    <t>Еркин Мансур</t>
  </si>
  <si>
    <t>Ерланулы Акежан</t>
  </si>
  <si>
    <t>Ермаков Иван</t>
  </si>
  <si>
    <t>Ермаков Никита</t>
  </si>
  <si>
    <t>Ермолаев Лев</t>
  </si>
  <si>
    <t>Ермолаев Матвей</t>
  </si>
  <si>
    <t>Ерышканов Савелий</t>
  </si>
  <si>
    <t>Есаян Михаил</t>
  </si>
  <si>
    <t>Есин Антон</t>
  </si>
  <si>
    <t>Ефименко Андрей</t>
  </si>
  <si>
    <t>Сясьстрой</t>
  </si>
  <si>
    <t>Ефименко Денис</t>
  </si>
  <si>
    <t>Ефин Богдан</t>
  </si>
  <si>
    <t>Нижний Ломов</t>
  </si>
  <si>
    <t>Ефремов Ярослав</t>
  </si>
  <si>
    <t>Ешметов Михаил</t>
  </si>
  <si>
    <t>Жавадов Олег</t>
  </si>
  <si>
    <t>Жадан Артем</t>
  </si>
  <si>
    <t>Жалсанов Эрдэм</t>
  </si>
  <si>
    <t>Жалсараев Дамдин</t>
  </si>
  <si>
    <t>Жамбалов Дандар</t>
  </si>
  <si>
    <t>Жанжаров Сергей</t>
  </si>
  <si>
    <t>Жгун Трофим</t>
  </si>
  <si>
    <t>Железов Максим</t>
  </si>
  <si>
    <t>Желтяков Артем</t>
  </si>
  <si>
    <t>Желубенков Алексей</t>
  </si>
  <si>
    <t>Жемалов Никита</t>
  </si>
  <si>
    <t>Жемчужников Роман</t>
  </si>
  <si>
    <t>Жеребятьев Елисей</t>
  </si>
  <si>
    <t>Живаев Егор</t>
  </si>
  <si>
    <t>Животов Дмитрий</t>
  </si>
  <si>
    <t>Житков Матвей</t>
  </si>
  <si>
    <t>Жмурко Марк</t>
  </si>
  <si>
    <t>Жубанов Санжар</t>
  </si>
  <si>
    <t>Жужнев Андрей</t>
  </si>
  <si>
    <t>Жумагалиев Алишер</t>
  </si>
  <si>
    <t>Жумагулов Кирилл</t>
  </si>
  <si>
    <t>Жумашев Семен</t>
  </si>
  <si>
    <t>Журавков Кирилл</t>
  </si>
  <si>
    <t>Забавин Максим</t>
  </si>
  <si>
    <t>Загвоздин Данил</t>
  </si>
  <si>
    <t>Загузин Виталий</t>
  </si>
  <si>
    <t>Зажигин Артем</t>
  </si>
  <si>
    <t>Зайдулин Ярослав</t>
  </si>
  <si>
    <t>Кстово</t>
  </si>
  <si>
    <t>Зайков Алексей</t>
  </si>
  <si>
    <t>Зайниев Никита</t>
  </si>
  <si>
    <t>Зайнулабидов Ибрагим</t>
  </si>
  <si>
    <t>Зайцев Алексей</t>
  </si>
  <si>
    <t>Зайцев Вадим</t>
  </si>
  <si>
    <t>Зайцев Михаил</t>
  </si>
  <si>
    <t>Закиев Шафагат</t>
  </si>
  <si>
    <t>Залевский Григорий</t>
  </si>
  <si>
    <t>Замараев Кирилл</t>
  </si>
  <si>
    <t>Замбуров Тембулат</t>
  </si>
  <si>
    <t>Нартан</t>
  </si>
  <si>
    <t>Зародов Вениамин</t>
  </si>
  <si>
    <t>Заулочнов Артем</t>
  </si>
  <si>
    <t>Захарин Матвей</t>
  </si>
  <si>
    <t>Захаров Вадим</t>
  </si>
  <si>
    <t>Захаров Владислав</t>
  </si>
  <si>
    <t>Захаров Федор</t>
  </si>
  <si>
    <t>Захарян Роберт</t>
  </si>
  <si>
    <t>Зацерковный Владимир</t>
  </si>
  <si>
    <t>Зачиняев Дмитрий</t>
  </si>
  <si>
    <t>Заяц Петр</t>
  </si>
  <si>
    <t>Звягин Дмитрий</t>
  </si>
  <si>
    <t>Зедгенизов Федор</t>
  </si>
  <si>
    <t>Зелепукин Михаил</t>
  </si>
  <si>
    <t>Земляков Кирилл</t>
  </si>
  <si>
    <t>Земсков Александр</t>
  </si>
  <si>
    <t>Зенков Владимир</t>
  </si>
  <si>
    <t>Зеньков Матвей</t>
  </si>
  <si>
    <t>Зимин Тимофей</t>
  </si>
  <si>
    <t>Зинков Дмитрий</t>
  </si>
  <si>
    <t>Зинцов Михаил</t>
  </si>
  <si>
    <t>Зокиров Умиджон</t>
  </si>
  <si>
    <t>Золотарёв Леонид</t>
  </si>
  <si>
    <t>Золотопуп Владимир</t>
  </si>
  <si>
    <t>Зотин Ярослав</t>
  </si>
  <si>
    <t>Зотов Егор</t>
  </si>
  <si>
    <t>Зубаерв Виктор</t>
  </si>
  <si>
    <t>Зубарев Алексей</t>
  </si>
  <si>
    <t>Зубков Даниил</t>
  </si>
  <si>
    <t>Зубов Арсений</t>
  </si>
  <si>
    <t>Зубовский Ярослав</t>
  </si>
  <si>
    <t>Зуботыкин Юрий</t>
  </si>
  <si>
    <t>Зудин Даниил</t>
  </si>
  <si>
    <t>Зуев Максим</t>
  </si>
  <si>
    <t>Зыков Андрей</t>
  </si>
  <si>
    <t>Зюбанов Николай</t>
  </si>
  <si>
    <t>Иванищев Николай</t>
  </si>
  <si>
    <t>Иванков Антон</t>
  </si>
  <si>
    <t>Иванников Кирилл</t>
  </si>
  <si>
    <t>Иванов Айдын</t>
  </si>
  <si>
    <t>Иванов Алексей</t>
  </si>
  <si>
    <t>Иванов Арсений</t>
  </si>
  <si>
    <t>Иванов Артем</t>
  </si>
  <si>
    <t>Иванов Артур</t>
  </si>
  <si>
    <t>Иванов Даниил</t>
  </si>
  <si>
    <t>Иванов Дмитрий</t>
  </si>
  <si>
    <t>Иванов Константин</t>
  </si>
  <si>
    <t>Иванов Максим</t>
  </si>
  <si>
    <t>Иванов Олег</t>
  </si>
  <si>
    <t>Иванов Роман</t>
  </si>
  <si>
    <t>Иващенко Алексей</t>
  </si>
  <si>
    <t>Игнатович Дмитрий</t>
  </si>
  <si>
    <t>Игнатьев Максим</t>
  </si>
  <si>
    <t>Игнатюк Иван</t>
  </si>
  <si>
    <t>Иголкин Матвей</t>
  </si>
  <si>
    <t>Игонин Максим</t>
  </si>
  <si>
    <t>Игошин Фёдор</t>
  </si>
  <si>
    <t>Идрисов Владимир</t>
  </si>
  <si>
    <t>Илларионов Анатолий</t>
  </si>
  <si>
    <t>Ильин Амир</t>
  </si>
  <si>
    <t>Ильин Андрей</t>
  </si>
  <si>
    <t>Ильин Николай</t>
  </si>
  <si>
    <t>Ильин Федор</t>
  </si>
  <si>
    <t>Ильиных Всеволод</t>
  </si>
  <si>
    <t>Ильичев Степан</t>
  </si>
  <si>
    <t>Ильяшенко Андрей</t>
  </si>
  <si>
    <t>Илюхин Григорий</t>
  </si>
  <si>
    <t>Им Артур</t>
  </si>
  <si>
    <t>Иманов Даниил</t>
  </si>
  <si>
    <t>Инютин Борис</t>
  </si>
  <si>
    <t>Ионкин Илья</t>
  </si>
  <si>
    <t>Иптышев Павел</t>
  </si>
  <si>
    <t>Исагов Рауф</t>
  </si>
  <si>
    <t>Исаев Алексей</t>
  </si>
  <si>
    <t>Исаев Богдан</t>
  </si>
  <si>
    <t>Исаев Илья</t>
  </si>
  <si>
    <t>Исаев Никита</t>
  </si>
  <si>
    <t>Исаков Азизбек</t>
  </si>
  <si>
    <t>Исаков Григорий</t>
  </si>
  <si>
    <t>Искаков Илья</t>
  </si>
  <si>
    <t>Исралян Тигран</t>
  </si>
  <si>
    <t>Исхаков Нариман</t>
  </si>
  <si>
    <t>Ишмуратов Шамиль</t>
  </si>
  <si>
    <t>Июдин Алексей</t>
  </si>
  <si>
    <t>Йан Ан</t>
  </si>
  <si>
    <t>Кабанов Дмитрий</t>
  </si>
  <si>
    <t>Кабешов Владимир</t>
  </si>
  <si>
    <t>Шуя</t>
  </si>
  <si>
    <t>Каверзин Денис</t>
  </si>
  <si>
    <t>Каверин Евгений</t>
  </si>
  <si>
    <t>Казакевич Дмитрий</t>
  </si>
  <si>
    <t>Казаков Иван</t>
  </si>
  <si>
    <t>Казаков Сергей</t>
  </si>
  <si>
    <t>Казаков Тимур</t>
  </si>
  <si>
    <t>Казанов Сергей</t>
  </si>
  <si>
    <t>Казанцев Дмитрий</t>
  </si>
  <si>
    <t>Казанцев Станислав</t>
  </si>
  <si>
    <t>Казелло Александр</t>
  </si>
  <si>
    <t>Кайманов Егор</t>
  </si>
  <si>
    <t>Калашников Тимофей</t>
  </si>
  <si>
    <t>Калбанов Артем</t>
  </si>
  <si>
    <t>Калач-на-Дону</t>
  </si>
  <si>
    <t>Каледин Михаил</t>
  </si>
  <si>
    <t>Калинин Иван</t>
  </si>
  <si>
    <t>Калинин Рияз</t>
  </si>
  <si>
    <t>Калинов Глеб</t>
  </si>
  <si>
    <t>Калмыков Денис</t>
  </si>
  <si>
    <t>Кальмин Никита</t>
  </si>
  <si>
    <t>Камалиев Риналь</t>
  </si>
  <si>
    <t>Камалов Алихан</t>
  </si>
  <si>
    <t>Кандоров Арсен</t>
  </si>
  <si>
    <t>Кандыба Иван</t>
  </si>
  <si>
    <t>Новотроицкое</t>
  </si>
  <si>
    <t>Канзычаков Марк</t>
  </si>
  <si>
    <t>Канунников Ярослав</t>
  </si>
  <si>
    <t>Канцалиев Альберт</t>
  </si>
  <si>
    <t>Канюков Максим</t>
  </si>
  <si>
    <t>Каплан Станислав</t>
  </si>
  <si>
    <t>Капралов Тимур</t>
  </si>
  <si>
    <t>Капустин Дмитрий</t>
  </si>
  <si>
    <t>Караваев Тимофей</t>
  </si>
  <si>
    <t>Карачев Сергей</t>
  </si>
  <si>
    <t>Карлов Эрик</t>
  </si>
  <si>
    <t>Кармазин Александр</t>
  </si>
  <si>
    <t>Развилка</t>
  </si>
  <si>
    <t>Карпенко Дмитрий</t>
  </si>
  <si>
    <t>Карпенко Николай</t>
  </si>
  <si>
    <t>Карпов Илья</t>
  </si>
  <si>
    <t>Карпов Лев</t>
  </si>
  <si>
    <t>Карцев Дмитрий</t>
  </si>
  <si>
    <t>Карцев Сергей</t>
  </si>
  <si>
    <t>Касаткин Дмитрий</t>
  </si>
  <si>
    <t>Касаткин Тимофей</t>
  </si>
  <si>
    <t>Катанов Александр</t>
  </si>
  <si>
    <t>Катанчиев Алан</t>
  </si>
  <si>
    <t>Каташевский Савелий</t>
  </si>
  <si>
    <t>Качалов Артем</t>
  </si>
  <si>
    <t>Качалов Вадим</t>
  </si>
  <si>
    <t>Качан Иван</t>
  </si>
  <si>
    <t>Кашежев Арсам</t>
  </si>
  <si>
    <t>Каюн Захар</t>
  </si>
  <si>
    <t>Контиолахти</t>
  </si>
  <si>
    <t>Кваша Данил</t>
  </si>
  <si>
    <t>Квашнин Евгений</t>
  </si>
  <si>
    <t>Кекин Алексей</t>
  </si>
  <si>
    <t>Кетов Матвей</t>
  </si>
  <si>
    <t>Ким Владислав</t>
  </si>
  <si>
    <t>Ким Дек Су</t>
  </si>
  <si>
    <t>Ким Кирилл</t>
  </si>
  <si>
    <t>Ким Эрик</t>
  </si>
  <si>
    <t>Кириллов Егор</t>
  </si>
  <si>
    <t>Кириллов Кирилл</t>
  </si>
  <si>
    <t>Кирилов Дмитрий</t>
  </si>
  <si>
    <t>Кирилов Матвей</t>
  </si>
  <si>
    <t>Кирпиченков Дим</t>
  </si>
  <si>
    <t>Кисарин Максим</t>
  </si>
  <si>
    <t>Киселев Виктор</t>
  </si>
  <si>
    <t>Киселев Евгений</t>
  </si>
  <si>
    <t>Кисловец Александр</t>
  </si>
  <si>
    <t>Китаев Артем</t>
  </si>
  <si>
    <t>Китаров Алмаз</t>
  </si>
  <si>
    <t>Клименко Данила</t>
  </si>
  <si>
    <t>Климентьев Александр</t>
  </si>
  <si>
    <t>Климентьев Семен</t>
  </si>
  <si>
    <t>Климкин Андрей</t>
  </si>
  <si>
    <t>Клочков Михаил</t>
  </si>
  <si>
    <t>Клюшкин Данил</t>
  </si>
  <si>
    <t>Коба Иван</t>
  </si>
  <si>
    <t>Ковалев Алексей</t>
  </si>
  <si>
    <t>Ковалев Дмитрий</t>
  </si>
  <si>
    <t>Ковалев Никита</t>
  </si>
  <si>
    <t>Ковалев Роман</t>
  </si>
  <si>
    <t>Коваленко Антон</t>
  </si>
  <si>
    <t>Коваленко Артем</t>
  </si>
  <si>
    <t>Коваленко Кирилл</t>
  </si>
  <si>
    <t>Коваль Алексей</t>
  </si>
  <si>
    <t>Ковригин Даниил</t>
  </si>
  <si>
    <t>Ковригин Данил</t>
  </si>
  <si>
    <t>Ковтоенко Лев</t>
  </si>
  <si>
    <t>Ковшов Алексей</t>
  </si>
  <si>
    <t>Коган Артем</t>
  </si>
  <si>
    <t>Кодзов Имран</t>
  </si>
  <si>
    <t>Кожаев Демид</t>
  </si>
  <si>
    <t>Кожевников Евгений</t>
  </si>
  <si>
    <t>Кожумяченко Святослав</t>
  </si>
  <si>
    <t>Козлов Андрей</t>
  </si>
  <si>
    <t>Козорог Григорий</t>
  </si>
  <si>
    <t>Козырев Кирилл</t>
  </si>
  <si>
    <t>Коков Влад</t>
  </si>
  <si>
    <t>Кокорин Илья</t>
  </si>
  <si>
    <t>Колбин Александр</t>
  </si>
  <si>
    <t>Колбунцов Анатолий</t>
  </si>
  <si>
    <t>Колесников Егор</t>
  </si>
  <si>
    <t>Колесников Павел</t>
  </si>
  <si>
    <t>Колесников Сергей</t>
  </si>
  <si>
    <t>Колесов Елисей</t>
  </si>
  <si>
    <t>Колодин Алексей</t>
  </si>
  <si>
    <t>Коломин Иван</t>
  </si>
  <si>
    <t>Колосков Никита</t>
  </si>
  <si>
    <t>Колчин Константин</t>
  </si>
  <si>
    <t>Колык Эрик</t>
  </si>
  <si>
    <t>Колыхматов Артем</t>
  </si>
  <si>
    <t>Кольк Виталий</t>
  </si>
  <si>
    <t>Кольцов Алексей</t>
  </si>
  <si>
    <t>Колючев Артем</t>
  </si>
  <si>
    <t>Комаров Владислав</t>
  </si>
  <si>
    <t>Комаров Егор</t>
  </si>
  <si>
    <t>Можга</t>
  </si>
  <si>
    <t>Конаныхин Кирилл</t>
  </si>
  <si>
    <t>Конашков Илья</t>
  </si>
  <si>
    <t>Сибирский</t>
  </si>
  <si>
    <t>Кондратьев Артем</t>
  </si>
  <si>
    <t>Кондрашин Иван</t>
  </si>
  <si>
    <t>Коновалов Леонид</t>
  </si>
  <si>
    <t>Коновалов Никита</t>
  </si>
  <si>
    <t>Кононов Никита</t>
  </si>
  <si>
    <t>Константинов Максим</t>
  </si>
  <si>
    <t>Константинов Ярослав</t>
  </si>
  <si>
    <t>Коньшин Ярослав</t>
  </si>
  <si>
    <t>Коптев Кирилл</t>
  </si>
  <si>
    <t>Коратыгин Иван</t>
  </si>
  <si>
    <t>Корендович Вадим</t>
  </si>
  <si>
    <t>Корепанов Матвей</t>
  </si>
  <si>
    <t>Корешов Никита</t>
  </si>
  <si>
    <t>Коржилов Илья</t>
  </si>
  <si>
    <t>Кормилицын Денис</t>
  </si>
  <si>
    <t>Кормильцев Егор</t>
  </si>
  <si>
    <t>Кормышев Иван</t>
  </si>
  <si>
    <t>Корнев Владимир</t>
  </si>
  <si>
    <t>Корнев Даниил</t>
  </si>
  <si>
    <t>Корнеев Константин</t>
  </si>
  <si>
    <t>Корнеевец Егор</t>
  </si>
  <si>
    <t>Корниенко Олег</t>
  </si>
  <si>
    <t>Корнилов Алексей</t>
  </si>
  <si>
    <t>Корнилов Даниил</t>
  </si>
  <si>
    <t>Корнилов Иван</t>
  </si>
  <si>
    <t>Корнюхин Игорь</t>
  </si>
  <si>
    <t>Коробейников Иван</t>
  </si>
  <si>
    <t>Коровкин Александр</t>
  </si>
  <si>
    <t>Королев Михаил</t>
  </si>
  <si>
    <t>Короленко Артемий</t>
  </si>
  <si>
    <t>Король Владислав</t>
  </si>
  <si>
    <t>Коростылев Даниил</t>
  </si>
  <si>
    <t>Коротких Дмитрий</t>
  </si>
  <si>
    <t>Коротков Дмитрий</t>
  </si>
  <si>
    <t>Корсаков Эмиль</t>
  </si>
  <si>
    <t>Косарев Иван</t>
  </si>
  <si>
    <t>Коселов И-Шамиль</t>
  </si>
  <si>
    <t>Косинкевич Петр</t>
  </si>
  <si>
    <t>Косов Сергей</t>
  </si>
  <si>
    <t>Косса Константин</t>
  </si>
  <si>
    <t>Костарев Владимир</t>
  </si>
  <si>
    <t>Костин Иван</t>
  </si>
  <si>
    <t>Костров Кирилл</t>
  </si>
  <si>
    <t>Костыркин Роман</t>
  </si>
  <si>
    <t>Костюренко Виталий</t>
  </si>
  <si>
    <t>Котиков Петр</t>
  </si>
  <si>
    <t>Котловой Андрей</t>
  </si>
  <si>
    <t>Котов Матвей</t>
  </si>
  <si>
    <t>Кочегуро Прохор</t>
  </si>
  <si>
    <t>Кочетков Даниил</t>
  </si>
  <si>
    <t>Кочетов Матвей</t>
  </si>
  <si>
    <t>Кочетыгов Дмитрий</t>
  </si>
  <si>
    <t>Кошевой Семен</t>
  </si>
  <si>
    <t>Артемовск</t>
  </si>
  <si>
    <t>Кошелев Савелий</t>
  </si>
  <si>
    <t>Максимовская (Североонежский с/с)</t>
  </si>
  <si>
    <t>Кошелев Сергей</t>
  </si>
  <si>
    <t>Кошеренков Дмитрий</t>
  </si>
  <si>
    <t>Кошманов Кирилл</t>
  </si>
  <si>
    <t>Кошоев Алдар</t>
  </si>
  <si>
    <t>Кравцов Герман</t>
  </si>
  <si>
    <t>Кравченко Ярослав</t>
  </si>
  <si>
    <t>Краев Валерий</t>
  </si>
  <si>
    <t>Краев Владислав</t>
  </si>
  <si>
    <t>Краснов Артем</t>
  </si>
  <si>
    <t>Красюков Максим</t>
  </si>
  <si>
    <t>Крбашян Артем</t>
  </si>
  <si>
    <t>Кривин Даниил</t>
  </si>
  <si>
    <t>Кривоногов Илья</t>
  </si>
  <si>
    <t>Кривонос Дмитрий</t>
  </si>
  <si>
    <t>Кротов Максим</t>
  </si>
  <si>
    <t>Крошко Илья</t>
  </si>
  <si>
    <t>Круглов Владимир</t>
  </si>
  <si>
    <t>Крупенин Данил</t>
  </si>
  <si>
    <t>Крученков Матвей</t>
  </si>
  <si>
    <t>Ксенз Артем</t>
  </si>
  <si>
    <t>Кудашов Александр</t>
  </si>
  <si>
    <t>Куделин Михаил</t>
  </si>
  <si>
    <t>Кудин Евгений</t>
  </si>
  <si>
    <t>Кудряшов Максим</t>
  </si>
  <si>
    <t>Кудюров Роман</t>
  </si>
  <si>
    <t>Кужугет Сайын</t>
  </si>
  <si>
    <t>Кузаков Степан</t>
  </si>
  <si>
    <t>Кузнецов Вадим</t>
  </si>
  <si>
    <t>Кузнецов Игорь</t>
  </si>
  <si>
    <t>Кузнецов Макар</t>
  </si>
  <si>
    <t>Кузнецов Максим</t>
  </si>
  <si>
    <t>Кузнецов Петр</t>
  </si>
  <si>
    <t>Кузьменко Михаил</t>
  </si>
  <si>
    <t>Кузьмин Антон</t>
  </si>
  <si>
    <t>Кузьмин Иван</t>
  </si>
  <si>
    <t>Кузьмин Кирилл</t>
  </si>
  <si>
    <t>Вадинск</t>
  </si>
  <si>
    <t>Кузьмин Роман</t>
  </si>
  <si>
    <t>Кузьминов Александр</t>
  </si>
  <si>
    <t>Кузьминых Артем</t>
  </si>
  <si>
    <t>Кузьмичук Егор</t>
  </si>
  <si>
    <t>Кукушкин Григорий</t>
  </si>
  <si>
    <t>Кулаев Максим</t>
  </si>
  <si>
    <t>Кулебякин Антон</t>
  </si>
  <si>
    <t>Кулигин Матвей</t>
  </si>
  <si>
    <t>Кулиев Василий</t>
  </si>
  <si>
    <t>Куликов Кирилл</t>
  </si>
  <si>
    <t>Куликовский Александр</t>
  </si>
  <si>
    <t>Куманеев Тимофей</t>
  </si>
  <si>
    <t>Кунавин Максим</t>
  </si>
  <si>
    <t>Кунашев Дамир</t>
  </si>
  <si>
    <t>Куницын Макар</t>
  </si>
  <si>
    <t>Куприянов Арсений</t>
  </si>
  <si>
    <t>Куприянов Марк</t>
  </si>
  <si>
    <t>Куприянов Саватий</t>
  </si>
  <si>
    <t>Куприянов Фёдор</t>
  </si>
  <si>
    <t>Курбанов Асхаб</t>
  </si>
  <si>
    <t>Курбанов Седредин</t>
  </si>
  <si>
    <t>Куренков Семен</t>
  </si>
  <si>
    <t>Курилко Елисей</t>
  </si>
  <si>
    <t>Курило Леонид</t>
  </si>
  <si>
    <t>Курицын Александр</t>
  </si>
  <si>
    <t>Куркин Николай</t>
  </si>
  <si>
    <t>Куропаткин Владимир</t>
  </si>
  <si>
    <t>Кутковский Игорь</t>
  </si>
  <si>
    <t>Кутковский Роман</t>
  </si>
  <si>
    <t>Кутлиев Азат</t>
  </si>
  <si>
    <t>Кутлинский Марк</t>
  </si>
  <si>
    <t>Куфлиевский Андрей</t>
  </si>
  <si>
    <t>Кухленко Дмитрий</t>
  </si>
  <si>
    <t>Кучин Владислав</t>
  </si>
  <si>
    <t>Лабазанов Ахмед</t>
  </si>
  <si>
    <t>Лагода Савелий</t>
  </si>
  <si>
    <t>Лагунов Олег</t>
  </si>
  <si>
    <t>Лазарев Андрей</t>
  </si>
  <si>
    <t>Лазарев Серафим</t>
  </si>
  <si>
    <t>Лазеев Виталий</t>
  </si>
  <si>
    <t>Лалин Артём</t>
  </si>
  <si>
    <t>Поречье-Рыбное</t>
  </si>
  <si>
    <t>Лапин Глеб</t>
  </si>
  <si>
    <t>Лапин Игорь</t>
  </si>
  <si>
    <t>Лаптев Илларион</t>
  </si>
  <si>
    <t>Лаптев Константин</t>
  </si>
  <si>
    <t>Лаптев Ярослав</t>
  </si>
  <si>
    <t>Лапушкин Ярослав</t>
  </si>
  <si>
    <t>Ларкин Егор</t>
  </si>
  <si>
    <t>Латипов Булат</t>
  </si>
  <si>
    <t>Лашин Владислав</t>
  </si>
  <si>
    <t>Лебедев Александр</t>
  </si>
  <si>
    <t>Лебедев Марк</t>
  </si>
  <si>
    <t>Левен Арсений</t>
  </si>
  <si>
    <t>Левицкий Иван</t>
  </si>
  <si>
    <t>Легкий Иван</t>
  </si>
  <si>
    <t>Ледовских Артем</t>
  </si>
  <si>
    <t>Лейдерман Игорь</t>
  </si>
  <si>
    <t>Лейтис Богдан</t>
  </si>
  <si>
    <t>Леонов Дмитрий</t>
  </si>
  <si>
    <t>Леонтьев Артем</t>
  </si>
  <si>
    <t>Леонтьев Матвей</t>
  </si>
  <si>
    <t>Лесков Арсений</t>
  </si>
  <si>
    <t>Ли Артур</t>
  </si>
  <si>
    <t>Ли Кирилл</t>
  </si>
  <si>
    <t>Ли Макар</t>
  </si>
  <si>
    <t>Лимонов Тимофей</t>
  </si>
  <si>
    <t>Лисичкин Юрий</t>
  </si>
  <si>
    <t>Лискив Елисей</t>
  </si>
  <si>
    <t>Литвинов Александр</t>
  </si>
  <si>
    <t>Литвинов Антон</t>
  </si>
  <si>
    <t>Лихина Игорь</t>
  </si>
  <si>
    <t>Лихолат Роман</t>
  </si>
  <si>
    <t>Лобанцов Данила</t>
  </si>
  <si>
    <t>Лобас Кирилл</t>
  </si>
  <si>
    <t>Лобов Евгений</t>
  </si>
  <si>
    <t>Логвинов Дмитрий</t>
  </si>
  <si>
    <t>Логинов Александр</t>
  </si>
  <si>
    <t>Лодойдамба Бат-оргил</t>
  </si>
  <si>
    <t>Лозовой Матвей</t>
  </si>
  <si>
    <t>Локтиков Николай</t>
  </si>
  <si>
    <t>Лонцих Алексей</t>
  </si>
  <si>
    <t>Лоргин Роман</t>
  </si>
  <si>
    <t>Лужецкий Денис</t>
  </si>
  <si>
    <t>Лукаускас Даниила</t>
  </si>
  <si>
    <t>Луконин Арсений</t>
  </si>
  <si>
    <t>Лукоянов Дмитрий</t>
  </si>
  <si>
    <t>Лукьянов Матвей</t>
  </si>
  <si>
    <t>Лукьянов Сергей</t>
  </si>
  <si>
    <t>Козыревск</t>
  </si>
  <si>
    <t>Лукьянчиков Алексей</t>
  </si>
  <si>
    <t>Лунев Артемий</t>
  </si>
  <si>
    <t>Лунцов Михаил</t>
  </si>
  <si>
    <t>Луценко Кирилл</t>
  </si>
  <si>
    <t>Лыков Роман</t>
  </si>
  <si>
    <t>Лысенко Вениамин</t>
  </si>
  <si>
    <t>Лысенко Нестор</t>
  </si>
  <si>
    <t>Лысенков Демьян</t>
  </si>
  <si>
    <t>Лысиков Владислав</t>
  </si>
  <si>
    <t>Любавин Александр</t>
  </si>
  <si>
    <t>Любенко Дмитрий</t>
  </si>
  <si>
    <t>Голышманово</t>
  </si>
  <si>
    <t>Любченко Илья</t>
  </si>
  <si>
    <t>Людыно Дмитрий</t>
  </si>
  <si>
    <t>Люй Артем</t>
  </si>
  <si>
    <t>Лю-Шинзу Александр</t>
  </si>
  <si>
    <t>Лягин Никита</t>
  </si>
  <si>
    <t>Лялин Семён</t>
  </si>
  <si>
    <t>Ляльченко Константин</t>
  </si>
  <si>
    <t>Лямин Егор</t>
  </si>
  <si>
    <t>Ляпистов Федор</t>
  </si>
  <si>
    <t>Маврин Артем</t>
  </si>
  <si>
    <t>Маврушин Тимофей</t>
  </si>
  <si>
    <t>Магадиев Анвар</t>
  </si>
  <si>
    <t>Магарамов Бейбалахаджи</t>
  </si>
  <si>
    <t>Магомаев Саид</t>
  </si>
  <si>
    <t>Магомедов Абдулла</t>
  </si>
  <si>
    <t>Магомедов Зайнулла</t>
  </si>
  <si>
    <t>Магомедов Мухамад</t>
  </si>
  <si>
    <t>Магомедов Рамазан</t>
  </si>
  <si>
    <t>Магомедов Саит</t>
  </si>
  <si>
    <t>Магомедов Шамиль</t>
  </si>
  <si>
    <t>Магусев Ранель</t>
  </si>
  <si>
    <t>Маев Тимофей</t>
  </si>
  <si>
    <t>Мажидов Шамиль</t>
  </si>
  <si>
    <t>Мазаев Максим</t>
  </si>
  <si>
    <t>Мазмаев Руслан</t>
  </si>
  <si>
    <t>Майоров Артем</t>
  </si>
  <si>
    <t>Макаренко Игорь</t>
  </si>
  <si>
    <t>Макаров Александр</t>
  </si>
  <si>
    <t>Макаров Дмитрий</t>
  </si>
  <si>
    <t>Макаров Илья</t>
  </si>
  <si>
    <t>Макаров Матвей</t>
  </si>
  <si>
    <t>Макаров Никита</t>
  </si>
  <si>
    <t>Макаров Тимофей</t>
  </si>
  <si>
    <t>Макарычев Артем</t>
  </si>
  <si>
    <t>Максименко Емельян</t>
  </si>
  <si>
    <t>Максимов Михаил</t>
  </si>
  <si>
    <t>Максимов Роман</t>
  </si>
  <si>
    <t>Максимов Степан</t>
  </si>
  <si>
    <t>Максимушкин Егор</t>
  </si>
  <si>
    <t>Макшанов Павел</t>
  </si>
  <si>
    <t>Маламура Степан</t>
  </si>
  <si>
    <t>Маланов Станислав</t>
  </si>
  <si>
    <t>Малахов Шон</t>
  </si>
  <si>
    <t>Малеев Артемий</t>
  </si>
  <si>
    <t>Малкин Никита</t>
  </si>
  <si>
    <t>Малков Кирилл</t>
  </si>
  <si>
    <t>Малых Александр</t>
  </si>
  <si>
    <t>Малышев Андрей</t>
  </si>
  <si>
    <t>Малышев Максим</t>
  </si>
  <si>
    <t>Малышев Михаил</t>
  </si>
  <si>
    <t>Мальцев Артем</t>
  </si>
  <si>
    <t>Мальцев Егор</t>
  </si>
  <si>
    <t>Малютин Георгий</t>
  </si>
  <si>
    <t>Маметов Булат</t>
  </si>
  <si>
    <t>Мандрыкин Владимир</t>
  </si>
  <si>
    <t>Мануйлов Федор</t>
  </si>
  <si>
    <t>Манукян Гарник</t>
  </si>
  <si>
    <t>Маргушев Мансур</t>
  </si>
  <si>
    <t>Маргушев Тамерлан</t>
  </si>
  <si>
    <t>Маринич Дмитрий</t>
  </si>
  <si>
    <t>Маркин Дмитрий</t>
  </si>
  <si>
    <t>Мармуляк Никита</t>
  </si>
  <si>
    <t>Мартемьянов Глеб</t>
  </si>
  <si>
    <t>Мартьянов Дмитрий</t>
  </si>
  <si>
    <t>Маршалов Мирон</t>
  </si>
  <si>
    <t>Марян Кирилл</t>
  </si>
  <si>
    <t>Масалов Илья</t>
  </si>
  <si>
    <t>Маскалев Артем</t>
  </si>
  <si>
    <t>Маслов Глеб</t>
  </si>
  <si>
    <t>Маслов Игорь</t>
  </si>
  <si>
    <t>Масовер Мирон</t>
  </si>
  <si>
    <t>Матвеев Прохор</t>
  </si>
  <si>
    <t>Матвиенко Александр</t>
  </si>
  <si>
    <t>Матухно Федор</t>
  </si>
  <si>
    <t>Махбоб Рафат</t>
  </si>
  <si>
    <t>Махмудов Афзалхон</t>
  </si>
  <si>
    <t>Мащенко Александр</t>
  </si>
  <si>
    <t>Медведев Андрей</t>
  </si>
  <si>
    <t>Медведев Артем</t>
  </si>
  <si>
    <t>Медведев Виктор</t>
  </si>
  <si>
    <t>Медведев Даниил</t>
  </si>
  <si>
    <t>Медведев Кирилл</t>
  </si>
  <si>
    <t>Медведев Роман</t>
  </si>
  <si>
    <t>Меликсетян Эдуард</t>
  </si>
  <si>
    <t>Мелия Илья</t>
  </si>
  <si>
    <t>Мелконян Микаел</t>
  </si>
  <si>
    <t>Мельников Иван</t>
  </si>
  <si>
    <t>Меньшиков Макар</t>
  </si>
  <si>
    <t>Меркушев Станислав</t>
  </si>
  <si>
    <t>Метальников Никита</t>
  </si>
  <si>
    <t>Мещеряков Фёдор</t>
  </si>
  <si>
    <t>Микрюков Юрий</t>
  </si>
  <si>
    <t>Милов Никита</t>
  </si>
  <si>
    <t>Минатуллаев Ниматулла</t>
  </si>
  <si>
    <t>Мингалев Андрей</t>
  </si>
  <si>
    <t>МИРАСЛАНОВ Дастан</t>
  </si>
  <si>
    <t>Мирзаханов Хабиб</t>
  </si>
  <si>
    <t>МИРЗОЯН Джон</t>
  </si>
  <si>
    <t>Миронов Максим</t>
  </si>
  <si>
    <t>Миронов Тимофей</t>
  </si>
  <si>
    <t>Мирошин Лев</t>
  </si>
  <si>
    <t>Мирошкин Ярослав</t>
  </si>
  <si>
    <t>Мирун Александр</t>
  </si>
  <si>
    <t>Мирфайзиев Дониёр</t>
  </si>
  <si>
    <t>Михайлов Алексей</t>
  </si>
  <si>
    <t>Ступино</t>
  </si>
  <si>
    <t>Михайлов Тимофей</t>
  </si>
  <si>
    <t>Михайлов Ярослав</t>
  </si>
  <si>
    <t>Михалев Артур</t>
  </si>
  <si>
    <t>Михалец Максим</t>
  </si>
  <si>
    <t>Михеев Иван</t>
  </si>
  <si>
    <t>Мичков Даниил</t>
  </si>
  <si>
    <t>Мишкин Артем</t>
  </si>
  <si>
    <t>Мишустин Егор</t>
  </si>
  <si>
    <t>Могильников Андрей</t>
  </si>
  <si>
    <t>Могильченко Тимофей</t>
  </si>
  <si>
    <t>Мозгалев Илья</t>
  </si>
  <si>
    <t>Моисеев Дмитрий</t>
  </si>
  <si>
    <t>Пионерский</t>
  </si>
  <si>
    <t>Мокшин Матвей</t>
  </si>
  <si>
    <t>Молонов Тимур</t>
  </si>
  <si>
    <t>Монахов Иван</t>
  </si>
  <si>
    <t>Монахов Максим</t>
  </si>
  <si>
    <t>Монгуш Чаячы</t>
  </si>
  <si>
    <t>Монсонов Аюр</t>
  </si>
  <si>
    <t>Морев Виктор</t>
  </si>
  <si>
    <t>Моренов Денис</t>
  </si>
  <si>
    <t>Мороз Вадим</t>
  </si>
  <si>
    <t>Морозов Артем</t>
  </si>
  <si>
    <t>Морозов Вадим</t>
  </si>
  <si>
    <t>Морозов Георгий</t>
  </si>
  <si>
    <t>Гатчина</t>
  </si>
  <si>
    <t>Мороков Артем</t>
  </si>
  <si>
    <t>Канск</t>
  </si>
  <si>
    <t>Мосин Артем</t>
  </si>
  <si>
    <t>Москалев Владислав</t>
  </si>
  <si>
    <t>Москвитин Илья</t>
  </si>
  <si>
    <t>Моськин Илья</t>
  </si>
  <si>
    <t>Мохирев Александр</t>
  </si>
  <si>
    <t>МОЧАЛКИН Андрей</t>
  </si>
  <si>
    <t>Мубаракшин Алмаз</t>
  </si>
  <si>
    <t>Мубаракшин Марсель</t>
  </si>
  <si>
    <t>Мукаилов Шарафутдин</t>
  </si>
  <si>
    <t>Мукамбетов Марат</t>
  </si>
  <si>
    <t>Мулюков Ранель</t>
  </si>
  <si>
    <t>Мулярчук Максим</t>
  </si>
  <si>
    <t>Мурзагалиев Арсен</t>
  </si>
  <si>
    <t>Мурзин Юрий</t>
  </si>
  <si>
    <t>Мусин Муслим</t>
  </si>
  <si>
    <t>Мусин Тимур</t>
  </si>
  <si>
    <t>Мухамедов Камиль</t>
  </si>
  <si>
    <t>Мухаммаджонов Ихтиер</t>
  </si>
  <si>
    <t>Мухтаров Герман</t>
  </si>
  <si>
    <t>Мухутдинов Тимур</t>
  </si>
  <si>
    <t>Муцаев Климентий</t>
  </si>
  <si>
    <t>Мыльников Игорь</t>
  </si>
  <si>
    <t>Мянаев Камиль</t>
  </si>
  <si>
    <t>Мясоедов Никита</t>
  </si>
  <si>
    <t>Навалихин Павел</t>
  </si>
  <si>
    <t>Нагалюк Максим</t>
  </si>
  <si>
    <t>Наговицын Антон</t>
  </si>
  <si>
    <t>Надежкин Дмитрий</t>
  </si>
  <si>
    <t>Назаретян Никита</t>
  </si>
  <si>
    <t>Назаркин Арсений</t>
  </si>
  <si>
    <t>Назаров Кирилл</t>
  </si>
  <si>
    <t>Назаров Сергей</t>
  </si>
  <si>
    <t>Намсараев Богдан</t>
  </si>
  <si>
    <t>Дульдурга</t>
  </si>
  <si>
    <t>Насибуллин Булат</t>
  </si>
  <si>
    <t>Насонкин Иван</t>
  </si>
  <si>
    <t>Насонкин Никита</t>
  </si>
  <si>
    <t>Насонов Богдан</t>
  </si>
  <si>
    <t>Насретдинов Тимур</t>
  </si>
  <si>
    <t>Насруллаев Габибулла</t>
  </si>
  <si>
    <t>Насыров Азаматхон</t>
  </si>
  <si>
    <t>Наумов Дмитрий</t>
  </si>
  <si>
    <t>Наумов Сергей</t>
  </si>
  <si>
    <t>Неклюдов Дмитрий</t>
  </si>
  <si>
    <t>Некрасов Алексей</t>
  </si>
  <si>
    <t>Нестеренко Андрей</t>
  </si>
  <si>
    <t>Неткачев Антон</t>
  </si>
  <si>
    <t>Нефедов Егор</t>
  </si>
  <si>
    <t>Нефедьев Вячеслав</t>
  </si>
  <si>
    <t>Нигматуллин Карим</t>
  </si>
  <si>
    <t>Низовских Роман</t>
  </si>
  <si>
    <t>Никандров Тимофей</t>
  </si>
  <si>
    <t>Никитин Александр</t>
  </si>
  <si>
    <t>Никитин Денис</t>
  </si>
  <si>
    <t>Никифоров Егор</t>
  </si>
  <si>
    <t>Никифоров Михаил</t>
  </si>
  <si>
    <t>Николаев Артем</t>
  </si>
  <si>
    <t>Никонов Кирилл</t>
  </si>
  <si>
    <t>Никсаев Виталий</t>
  </si>
  <si>
    <t>Никсаев Дмитрий</t>
  </si>
  <si>
    <t>Никсаев Филипп</t>
  </si>
  <si>
    <t>Никулин Андрей</t>
  </si>
  <si>
    <t>Нифонтов Петр</t>
  </si>
  <si>
    <t>Новиков Николай</t>
  </si>
  <si>
    <t>Новичков Алексей</t>
  </si>
  <si>
    <t>Новоселов Игнатий</t>
  </si>
  <si>
    <t>Носиков Михаил</t>
  </si>
  <si>
    <t>Носков Михаил</t>
  </si>
  <si>
    <t>Нурманов Темурбек</t>
  </si>
  <si>
    <t>Нурманов Тимур</t>
  </si>
  <si>
    <t>Нуров Магомед</t>
  </si>
  <si>
    <t>Нурумов Ильяс</t>
  </si>
  <si>
    <t>Оберемок Ярослав</t>
  </si>
  <si>
    <t>Куйтун</t>
  </si>
  <si>
    <t>Образцов Федор</t>
  </si>
  <si>
    <t>Обухов Иван</t>
  </si>
  <si>
    <t>Обухов Павел</t>
  </si>
  <si>
    <t>Обуховский Ярослав</t>
  </si>
  <si>
    <t>Овдиенко Артем</t>
  </si>
  <si>
    <t>Овчинников Анатолий</t>
  </si>
  <si>
    <t>Овчинников Аркадий</t>
  </si>
  <si>
    <t>Одинцов Александр</t>
  </si>
  <si>
    <t>Одринский Данил</t>
  </si>
  <si>
    <t>Озов Аслан</t>
  </si>
  <si>
    <t>Окунев Денис</t>
  </si>
  <si>
    <t>Оларь Сергей</t>
  </si>
  <si>
    <t>Олейник Кирилл</t>
  </si>
  <si>
    <t>Олчей Айаал</t>
  </si>
  <si>
    <t>Ольхов Михаил</t>
  </si>
  <si>
    <t>Ольховский Матвей</t>
  </si>
  <si>
    <t>Омаров Амир</t>
  </si>
  <si>
    <t>Омельков Тимофей</t>
  </si>
  <si>
    <t>Омельянюк Леонид</t>
  </si>
  <si>
    <t>Онегов Кирилл</t>
  </si>
  <si>
    <t>Онищенко Илья</t>
  </si>
  <si>
    <t>Онхонов Артемий</t>
  </si>
  <si>
    <t>Ооржак Санчай</t>
  </si>
  <si>
    <t>Опаиц Богдан</t>
  </si>
  <si>
    <t>Опрышко Кирилл</t>
  </si>
  <si>
    <t>Орешонков Даниил</t>
  </si>
  <si>
    <t>Орлов Андрей</t>
  </si>
  <si>
    <t>Орлов Артем</t>
  </si>
  <si>
    <t>Орлов Даниил</t>
  </si>
  <si>
    <t>Осадчий Сергей</t>
  </si>
  <si>
    <t>Осипов Тимофей</t>
  </si>
  <si>
    <t>Оскорков Денис</t>
  </si>
  <si>
    <t>Осокин Владислав</t>
  </si>
  <si>
    <t>Очиров Дагба</t>
  </si>
  <si>
    <t>Очиров Михаил</t>
  </si>
  <si>
    <t>Ошеров Артем</t>
  </si>
  <si>
    <t>Ошкин Станислав</t>
  </si>
  <si>
    <t>Павкин Илья</t>
  </si>
  <si>
    <t>Ермолино</t>
  </si>
  <si>
    <t>Павленко Дмитрий</t>
  </si>
  <si>
    <t>Дальнереченск</t>
  </si>
  <si>
    <t>Павлов Евгений</t>
  </si>
  <si>
    <t>Пажитнов Арсений</t>
  </si>
  <si>
    <t>Пазий Дмитрий</t>
  </si>
  <si>
    <t>Пак Василий</t>
  </si>
  <si>
    <t>Пак Дмитрий</t>
  </si>
  <si>
    <t>Пак Максим</t>
  </si>
  <si>
    <t>Палагин Сергей</t>
  </si>
  <si>
    <t>Панафутин Матвей</t>
  </si>
  <si>
    <t>Панин Арсений</t>
  </si>
  <si>
    <t>Панин Савелий</t>
  </si>
  <si>
    <t>Панков Арсений</t>
  </si>
  <si>
    <t>Панов Анатолий</t>
  </si>
  <si>
    <t>Панов Виталий</t>
  </si>
  <si>
    <t>Панов Никита</t>
  </si>
  <si>
    <t>Панфилов Иван</t>
  </si>
  <si>
    <t>Панчук Дмитрий</t>
  </si>
  <si>
    <t>Панюшкин Дмитрий</t>
  </si>
  <si>
    <t>Папсуев Артемий</t>
  </si>
  <si>
    <t>Парфенов Алексей</t>
  </si>
  <si>
    <t>Чердаклы</t>
  </si>
  <si>
    <t>Пасенков Матвей</t>
  </si>
  <si>
    <t>Пахомов Даниил</t>
  </si>
  <si>
    <t>Пахомов Олег</t>
  </si>
  <si>
    <t>Пашковский Георгий</t>
  </si>
  <si>
    <t>Пашуто Илья</t>
  </si>
  <si>
    <t>Пащенко Юрий</t>
  </si>
  <si>
    <t>Пелёнкин Иван</t>
  </si>
  <si>
    <t>Пен Тэ_Сон</t>
  </si>
  <si>
    <t>Пенязь Егор</t>
  </si>
  <si>
    <t>Первушин Елисей</t>
  </si>
  <si>
    <t>Перевощиков Роман</t>
  </si>
  <si>
    <t>Пермяков Андрей</t>
  </si>
  <si>
    <t>Перов Даниил</t>
  </si>
  <si>
    <t>Перов Павел</t>
  </si>
  <si>
    <t>Перхин Георгий</t>
  </si>
  <si>
    <t>Песков Олег</t>
  </si>
  <si>
    <t>Петрик Александр</t>
  </si>
  <si>
    <t>Петрищев Тимофей</t>
  </si>
  <si>
    <t>Петров Антон</t>
  </si>
  <si>
    <t>Петров Лев</t>
  </si>
  <si>
    <t>Петров Марк</t>
  </si>
  <si>
    <t>Петров Матвей</t>
  </si>
  <si>
    <t>Петров Родион</t>
  </si>
  <si>
    <t>Петров-Кулаков Леонид</t>
  </si>
  <si>
    <t>Петровский Тимофей</t>
  </si>
  <si>
    <t>Петросян Армен</t>
  </si>
  <si>
    <t>Петроченко Александр</t>
  </si>
  <si>
    <t>Петрушко Данил</t>
  </si>
  <si>
    <t>Петухов Глеб</t>
  </si>
  <si>
    <t>Петухов Максим</t>
  </si>
  <si>
    <t>Пешко Олег</t>
  </si>
  <si>
    <t>Пешков Владислав</t>
  </si>
  <si>
    <t>Пигамов Атахан</t>
  </si>
  <si>
    <t>Пигулевский Данила</t>
  </si>
  <si>
    <t>Пииримяги Артур</t>
  </si>
  <si>
    <t>Пилипенко Никита</t>
  </si>
  <si>
    <t>Пилипенко Николай</t>
  </si>
  <si>
    <t>Пименов Егор</t>
  </si>
  <si>
    <t>Пирогов Владислав</t>
  </si>
  <si>
    <t>Пироженко Никита</t>
  </si>
  <si>
    <t>Пирожоков Максим</t>
  </si>
  <si>
    <t>Питенко Илья</t>
  </si>
  <si>
    <t>Питимиров Александр</t>
  </si>
  <si>
    <t>Пищуленок Гордей</t>
  </si>
  <si>
    <t>Платонов Александр</t>
  </si>
  <si>
    <t>Платунов Никита</t>
  </si>
  <si>
    <t>Пленков Федор</t>
  </si>
  <si>
    <t>Плетнев Тимофей</t>
  </si>
  <si>
    <t>Плишкин Владимир</t>
  </si>
  <si>
    <t>Подгайченко Павел</t>
  </si>
  <si>
    <t>Подгорнов Олег</t>
  </si>
  <si>
    <t>Подлиннов Роман</t>
  </si>
  <si>
    <t>Подобин Даниэль</t>
  </si>
  <si>
    <t>Подоплелов Максим</t>
  </si>
  <si>
    <t>Подорожный Дмитрий</t>
  </si>
  <si>
    <t>Подшивалов Ярослав</t>
  </si>
  <si>
    <t>Поздеев Павел</t>
  </si>
  <si>
    <t>Поздняков Евгений</t>
  </si>
  <si>
    <t>Покидышев Артём</t>
  </si>
  <si>
    <t>Полетаев Андрей</t>
  </si>
  <si>
    <t>Полетаев Марк</t>
  </si>
  <si>
    <t>Политаев Дмитрий</t>
  </si>
  <si>
    <t>Полушкин Федор</t>
  </si>
  <si>
    <t>Полюшенко Родион</t>
  </si>
  <si>
    <t>Поляков Антон</t>
  </si>
  <si>
    <t>Поляков Дмитрий</t>
  </si>
  <si>
    <t>Полянский Илья</t>
  </si>
  <si>
    <t>Понаморев Матвей</t>
  </si>
  <si>
    <t>Пономарев Антон</t>
  </si>
  <si>
    <t>Пономарев Руслан</t>
  </si>
  <si>
    <t>Попандопуло Христофор</t>
  </si>
  <si>
    <t>Попеско Антон</t>
  </si>
  <si>
    <t>Попко Ярослав</t>
  </si>
  <si>
    <t>Дорохово</t>
  </si>
  <si>
    <t>Попов Артемий</t>
  </si>
  <si>
    <t>Попов Вадим</t>
  </si>
  <si>
    <t>Попов Вениамин</t>
  </si>
  <si>
    <t>Попов Вячеслав</t>
  </si>
  <si>
    <t>Попов Данил</t>
  </si>
  <si>
    <t>Попов Ленар</t>
  </si>
  <si>
    <t>Попович Даниил</t>
  </si>
  <si>
    <t>Потапов Артем</t>
  </si>
  <si>
    <t>Потапов Тимур</t>
  </si>
  <si>
    <t>Потехин Егор</t>
  </si>
  <si>
    <t>Похилько Кирилл</t>
  </si>
  <si>
    <t>Привалов Артем</t>
  </si>
  <si>
    <t>Привалов Дмитрий</t>
  </si>
  <si>
    <t>Привалов Иван</t>
  </si>
  <si>
    <t>Старая Каменка</t>
  </si>
  <si>
    <t>Прилипко Егор</t>
  </si>
  <si>
    <t>Прищенко Константин</t>
  </si>
  <si>
    <t>Прокопов Александр</t>
  </si>
  <si>
    <t>Пронин Александр</t>
  </si>
  <si>
    <t>Пронин Вениамин</t>
  </si>
  <si>
    <t>Проскурин Ярослав</t>
  </si>
  <si>
    <t>Прошев Артем</t>
  </si>
  <si>
    <t>Прудников Андрей</t>
  </si>
  <si>
    <t>Прялов Роман</t>
  </si>
  <si>
    <t>Псарев Даниил</t>
  </si>
  <si>
    <t>Пугачев Даниил</t>
  </si>
  <si>
    <t>Пужляков Никита</t>
  </si>
  <si>
    <t>Пузанков Кирилл</t>
  </si>
  <si>
    <t>Пузырёв Демид</t>
  </si>
  <si>
    <t>Пупышев Леонтий</t>
  </si>
  <si>
    <t>Пурышев Егор</t>
  </si>
  <si>
    <t>Пусев Роман</t>
  </si>
  <si>
    <t>Пустовойтенко Константин</t>
  </si>
  <si>
    <t>Пухаев Антон</t>
  </si>
  <si>
    <t>Пушкарев Даниил</t>
  </si>
  <si>
    <t>Пушкарев Кирилл</t>
  </si>
  <si>
    <t>Пшенников Никита</t>
  </si>
  <si>
    <t>Пышненко Владислав</t>
  </si>
  <si>
    <t>Пьяненков Максим</t>
  </si>
  <si>
    <t>Пятков Антон</t>
  </si>
  <si>
    <t>Работяга Игорь</t>
  </si>
  <si>
    <t>Рабушко Алексей</t>
  </si>
  <si>
    <t>Радионов Глеб</t>
  </si>
  <si>
    <t>Раднаев Намдак</t>
  </si>
  <si>
    <t>Раднаев Радна</t>
  </si>
  <si>
    <t>Радюпов Вадим</t>
  </si>
  <si>
    <t>Развизов Никита</t>
  </si>
  <si>
    <t>Разумов Иван</t>
  </si>
  <si>
    <t>Разыграев Никита</t>
  </si>
  <si>
    <t>Раимов Саид</t>
  </si>
  <si>
    <t>Раков Кирилл</t>
  </si>
  <si>
    <t>Рамазанов Артем</t>
  </si>
  <si>
    <t>Раменский Игорь</t>
  </si>
  <si>
    <t>Ратахин Никита</t>
  </si>
  <si>
    <t>Ращупкин Олег</t>
  </si>
  <si>
    <t>Ребров Михаил</t>
  </si>
  <si>
    <t>Ревнивцев Кирилл</t>
  </si>
  <si>
    <t>Наровчат</t>
  </si>
  <si>
    <t>Резников Владимир</t>
  </si>
  <si>
    <t>Рейдер Артур</t>
  </si>
  <si>
    <t>Рейдер Егор</t>
  </si>
  <si>
    <t>Ременчик Федор</t>
  </si>
  <si>
    <t>Решенсков Илья</t>
  </si>
  <si>
    <t>Ржепецкий Вячеслав</t>
  </si>
  <si>
    <t>Ржепецкий Михаил</t>
  </si>
  <si>
    <t>Ри Ю_Сон</t>
  </si>
  <si>
    <t>Рогожкин Всеволод</t>
  </si>
  <si>
    <t>Родинцев Максим</t>
  </si>
  <si>
    <t>Родионов Елисей</t>
  </si>
  <si>
    <t>Родионов Роман</t>
  </si>
  <si>
    <t>Родионов Степан</t>
  </si>
  <si>
    <t>Роев Иван</t>
  </si>
  <si>
    <t>Лебедевка</t>
  </si>
  <si>
    <t>Рой Георгий</t>
  </si>
  <si>
    <t>Романенко Евгений</t>
  </si>
  <si>
    <t>Романов Дмитрий</t>
  </si>
  <si>
    <t>Романок Роман</t>
  </si>
  <si>
    <t>Романюков Максим</t>
  </si>
  <si>
    <t>Ромашков Александр</t>
  </si>
  <si>
    <t>Ромащенко Вячеслав</t>
  </si>
  <si>
    <t>Ротарь Евгений</t>
  </si>
  <si>
    <t>Рощектаев Бронислав</t>
  </si>
  <si>
    <t>Рубанов Артём</t>
  </si>
  <si>
    <t>Рубцов Владимир</t>
  </si>
  <si>
    <t>Руденко Тимофей</t>
  </si>
  <si>
    <t>Рудинский Даниил</t>
  </si>
  <si>
    <t>Румянцев Василий</t>
  </si>
  <si>
    <t>Борогонцы</t>
  </si>
  <si>
    <t>Румянцев Ричард</t>
  </si>
  <si>
    <t>Русаков Егор</t>
  </si>
  <si>
    <t>Русанов Захар</t>
  </si>
  <si>
    <t>Рыдыгин Егор</t>
  </si>
  <si>
    <t>Рыженьков Сергей</t>
  </si>
  <si>
    <t>Рыжков Александр</t>
  </si>
  <si>
    <t>Рыжов Игорь</t>
  </si>
  <si>
    <t>Рысьев Иван</t>
  </si>
  <si>
    <t>Рыченко Максим</t>
  </si>
  <si>
    <t>Рябов Александр</t>
  </si>
  <si>
    <t>Рябов Владимир</t>
  </si>
  <si>
    <t>Рябов Егор</t>
  </si>
  <si>
    <t>Рябошапко Владислав</t>
  </si>
  <si>
    <t>Рячкин Даниил</t>
  </si>
  <si>
    <t>Нижний Куранах</t>
  </si>
  <si>
    <t>Сабирзянов Григорий</t>
  </si>
  <si>
    <t>Сабуров Герман</t>
  </si>
  <si>
    <t>Савельев Александр</t>
  </si>
  <si>
    <t>Савенко Илья</t>
  </si>
  <si>
    <t>Савин Егор</t>
  </si>
  <si>
    <t>Савинов Степан</t>
  </si>
  <si>
    <t>Савченко Александр</t>
  </si>
  <si>
    <t>Савченко Алексей</t>
  </si>
  <si>
    <t>Сагдулин Тимур</t>
  </si>
  <si>
    <t>Садгун Артем</t>
  </si>
  <si>
    <t>Садеков Егор</t>
  </si>
  <si>
    <t>Салахиев Амир</t>
  </si>
  <si>
    <t>Салахов Данил</t>
  </si>
  <si>
    <t>Салахов Искандар</t>
  </si>
  <si>
    <t>Салчак Алексей</t>
  </si>
  <si>
    <t>Самбилов Саян</t>
  </si>
  <si>
    <t>Самодумов Вячеслав</t>
  </si>
  <si>
    <t>Самойлов Борис</t>
  </si>
  <si>
    <t>Самойлов Тимофей</t>
  </si>
  <si>
    <t>Самойлюк Сергей</t>
  </si>
  <si>
    <t>Самотий Илья</t>
  </si>
  <si>
    <t>Самохвалов Максим</t>
  </si>
  <si>
    <t>Сапожников Илья</t>
  </si>
  <si>
    <t>Саркисян Давид</t>
  </si>
  <si>
    <t>Сарсенгали Мансур</t>
  </si>
  <si>
    <t>Сарьян Руслан</t>
  </si>
  <si>
    <t>Сатариков Данил</t>
  </si>
  <si>
    <t>САТМАХАН Сауран</t>
  </si>
  <si>
    <t>Сафин Айдар</t>
  </si>
  <si>
    <t>Сафиуллин Адель</t>
  </si>
  <si>
    <t>Сафиуллин Амир</t>
  </si>
  <si>
    <t>Сафонов Даниил</t>
  </si>
  <si>
    <t>Сафронов Степан</t>
  </si>
  <si>
    <t>Сбратов Артем</t>
  </si>
  <si>
    <t>Светлов Тимофей</t>
  </si>
  <si>
    <t>Светлолобов Кирилл</t>
  </si>
  <si>
    <t>Севастьянов Егор</t>
  </si>
  <si>
    <t>Севостьянов Егор</t>
  </si>
  <si>
    <t>Седалищев Валентин</t>
  </si>
  <si>
    <t>Седов Тихон</t>
  </si>
  <si>
    <t>Седунов Даниил</t>
  </si>
  <si>
    <t>Сеймеметов Амирхан</t>
  </si>
  <si>
    <t>Селюков Марк</t>
  </si>
  <si>
    <t>Семелит Андрей</t>
  </si>
  <si>
    <t>Семенов Евгений</t>
  </si>
  <si>
    <t>Семенов Илья</t>
  </si>
  <si>
    <t>Семин Василий</t>
  </si>
  <si>
    <t>Сенеджук Богдан</t>
  </si>
  <si>
    <t>Сенцов Роман</t>
  </si>
  <si>
    <t>Сень Кирилл</t>
  </si>
  <si>
    <t>Сергеев Владимир</t>
  </si>
  <si>
    <t>Сергеев Даниил</t>
  </si>
  <si>
    <t>Сергеев Евгений</t>
  </si>
  <si>
    <t>Сергеев Роман</t>
  </si>
  <si>
    <t>Сергеев Святослав</t>
  </si>
  <si>
    <t>Серый Владислав</t>
  </si>
  <si>
    <t>Сиделев Илья</t>
  </si>
  <si>
    <t>Сидельников Виктор</t>
  </si>
  <si>
    <t>Сидлов Александр</t>
  </si>
  <si>
    <t>Сиднев Руслан</t>
  </si>
  <si>
    <t>Сидоров Александр</t>
  </si>
  <si>
    <t>Сидоров Дмитрий</t>
  </si>
  <si>
    <t>Сидоров Родион</t>
  </si>
  <si>
    <t>Бердигестях</t>
  </si>
  <si>
    <t>Сидоров Семен</t>
  </si>
  <si>
    <t>Сидоров Семён</t>
  </si>
  <si>
    <t>Сикорский Давид</t>
  </si>
  <si>
    <t>Силаковский Василий</t>
  </si>
  <si>
    <t>Силантьев Матвей</t>
  </si>
  <si>
    <t>Симанов Никита</t>
  </si>
  <si>
    <t>Симонов Борис</t>
  </si>
  <si>
    <t>Симонов Евгений</t>
  </si>
  <si>
    <t>Синёв Михаил</t>
  </si>
  <si>
    <t>Синецкий Степан</t>
  </si>
  <si>
    <t>Синицын Платон</t>
  </si>
  <si>
    <t>Сираджов Ибрагим</t>
  </si>
  <si>
    <t>Сираев Алмаз</t>
  </si>
  <si>
    <t>Сиразиев Салават</t>
  </si>
  <si>
    <t>Сироткин Андрей</t>
  </si>
  <si>
    <t>Сироткин Дмитрий</t>
  </si>
  <si>
    <t>Ситьков Никита</t>
  </si>
  <si>
    <t>Скалихин Вадим</t>
  </si>
  <si>
    <t>Скальнов Владислав</t>
  </si>
  <si>
    <t>Скальский Тимофей</t>
  </si>
  <si>
    <t>Скворцов Александр</t>
  </si>
  <si>
    <t>Скворцов Савва</t>
  </si>
  <si>
    <t>Скоркин Владимир</t>
  </si>
  <si>
    <t>Скороходов Андрей</t>
  </si>
  <si>
    <t>Скотников Сергей</t>
  </si>
  <si>
    <t>Рыбное</t>
  </si>
  <si>
    <t>Скрипкин Иван</t>
  </si>
  <si>
    <t>Славков Николай</t>
  </si>
  <si>
    <t>Слепцов Егор</t>
  </si>
  <si>
    <t>Бютейдях</t>
  </si>
  <si>
    <t>Слиньков Александр</t>
  </si>
  <si>
    <t>Словягин Артем</t>
  </si>
  <si>
    <t>Смагин Даниил</t>
  </si>
  <si>
    <t>Сманько Виктор</t>
  </si>
  <si>
    <t>Смирнов Артем</t>
  </si>
  <si>
    <t>Смирнов Данила</t>
  </si>
  <si>
    <t>Смирнов Максим</t>
  </si>
  <si>
    <t>Смирнов Павел</t>
  </si>
  <si>
    <t>Смолин Тимофей</t>
  </si>
  <si>
    <t>Снопок Дмитрий</t>
  </si>
  <si>
    <t>Соболев Александр</t>
  </si>
  <si>
    <t>Содномов Эрдем</t>
  </si>
  <si>
    <t>Соколов Арсений</t>
  </si>
  <si>
    <t>Соколов Артем</t>
  </si>
  <si>
    <t>Соколов Богдан</t>
  </si>
  <si>
    <t>Соколов Иван</t>
  </si>
  <si>
    <t>Соколов Константин</t>
  </si>
  <si>
    <t>Солдатов Савва</t>
  </si>
  <si>
    <t>Соленый Илья</t>
  </si>
  <si>
    <t>Соленый Никита</t>
  </si>
  <si>
    <t>Солобоев Дмитрий</t>
  </si>
  <si>
    <t>Соловов Григорий</t>
  </si>
  <si>
    <t>Соловьев Александр</t>
  </si>
  <si>
    <t>Соловьев Ярослав</t>
  </si>
  <si>
    <t>Солодянкин Семен</t>
  </si>
  <si>
    <t>Солоха Михаил</t>
  </si>
  <si>
    <t>Сомов Григорий</t>
  </si>
  <si>
    <t>Сон Даниил</t>
  </si>
  <si>
    <t>Сорбало Владислав</t>
  </si>
  <si>
    <t>Сорокин Илья</t>
  </si>
  <si>
    <t>Сорокин Николай</t>
  </si>
  <si>
    <t>Сорокин Тимур</t>
  </si>
  <si>
    <t>Сороченко Марк</t>
  </si>
  <si>
    <t>Сорочин Денис</t>
  </si>
  <si>
    <t>Соснин Антон</t>
  </si>
  <si>
    <t>Сосса Александр</t>
  </si>
  <si>
    <t>Спивак Артем</t>
  </si>
  <si>
    <t>Спиридонов Николай</t>
  </si>
  <si>
    <t>Спорышев Иван</t>
  </si>
  <si>
    <t>Старков Леонид</t>
  </si>
  <si>
    <t>Старов Степан</t>
  </si>
  <si>
    <t>Старцев Илья</t>
  </si>
  <si>
    <t>Старцев Роман</t>
  </si>
  <si>
    <t>Стасюк Владислав</t>
  </si>
  <si>
    <t>Стебеков Сергей</t>
  </si>
  <si>
    <t>Стебунов Александр</t>
  </si>
  <si>
    <t>Степанов Савелий</t>
  </si>
  <si>
    <t>СТЕПАНЯН Нарек</t>
  </si>
  <si>
    <t>Степченков Сергей</t>
  </si>
  <si>
    <t>Стеценко Александр</t>
  </si>
  <si>
    <t>Стоянов Сергей</t>
  </si>
  <si>
    <t>Стражников Михаил</t>
  </si>
  <si>
    <t>Строганов Глеб</t>
  </si>
  <si>
    <t>Стукало Ярослав</t>
  </si>
  <si>
    <t>Стулов Иван</t>
  </si>
  <si>
    <t>Ступаков Илья</t>
  </si>
  <si>
    <t>Судаков Андрей</t>
  </si>
  <si>
    <t>Судьяров Амир</t>
  </si>
  <si>
    <t>Суйюндык Мансур</t>
  </si>
  <si>
    <t>Сулдин Владислав</t>
  </si>
  <si>
    <t>Сулейманов Адель</t>
  </si>
  <si>
    <t>Сулейманов Хасмухаммад</t>
  </si>
  <si>
    <t>Супрунов Кирилл</t>
  </si>
  <si>
    <t>Суринов Влад</t>
  </si>
  <si>
    <t>Сурков Владислав</t>
  </si>
  <si>
    <t>Суханов Ян</t>
  </si>
  <si>
    <t>Сухарев Михаил</t>
  </si>
  <si>
    <t>Сухих Иван</t>
  </si>
  <si>
    <t>Сыровацкий Владислав</t>
  </si>
  <si>
    <t>Табаков Илья</t>
  </si>
  <si>
    <t>Тагиров Ислам</t>
  </si>
  <si>
    <t>Культубанского отделения Зилаирского свх</t>
  </si>
  <si>
    <t>Таилов Омар</t>
  </si>
  <si>
    <t>Таймазов Руслан</t>
  </si>
  <si>
    <t>Такачев Максим</t>
  </si>
  <si>
    <t>Тапайкин Альмир</t>
  </si>
  <si>
    <t>Таран Лев</t>
  </si>
  <si>
    <t>Тараскин Дмитрий</t>
  </si>
  <si>
    <t>Тарасов Лев</t>
  </si>
  <si>
    <t>Тарутин Павел</t>
  </si>
  <si>
    <t>Татарников Константин</t>
  </si>
  <si>
    <t>Татуйко Максим</t>
  </si>
  <si>
    <t>Татурин Артем</t>
  </si>
  <si>
    <t>Таучев Эльберд</t>
  </si>
  <si>
    <t>Тезенин Михаил</t>
  </si>
  <si>
    <t>Тен Те Юн</t>
  </si>
  <si>
    <t>Тер-Гукасян Артур</t>
  </si>
  <si>
    <t>Терентьев Арсений</t>
  </si>
  <si>
    <t>Терехин Булат</t>
  </si>
  <si>
    <t>Терёхин Андрей</t>
  </si>
  <si>
    <t>Терехов Сергей</t>
  </si>
  <si>
    <t>Тетерятников Платон</t>
  </si>
  <si>
    <t>Тимофеев Владислав</t>
  </si>
  <si>
    <t>Тимофеев Дмитрий</t>
  </si>
  <si>
    <t>Тимофеев Захар</t>
  </si>
  <si>
    <t>Тимошенко Владислав</t>
  </si>
  <si>
    <t>Тимченко Федор</t>
  </si>
  <si>
    <t>Тинников Максим</t>
  </si>
  <si>
    <t>Тиньгаев Лев</t>
  </si>
  <si>
    <t>Тиняев Дмитрий</t>
  </si>
  <si>
    <t>Титенко Елисей</t>
  </si>
  <si>
    <t>Титов Антон</t>
  </si>
  <si>
    <t>Титов Дмитрий</t>
  </si>
  <si>
    <t>Запрудное</t>
  </si>
  <si>
    <t>Тихонов Вячеслав</t>
  </si>
  <si>
    <t>Верхняя Салда</t>
  </si>
  <si>
    <t>Тишлеев Макар</t>
  </si>
  <si>
    <t>Тищенко Владислав</t>
  </si>
  <si>
    <t>Ткалин Роман</t>
  </si>
  <si>
    <t>Ткаченко Андрей</t>
  </si>
  <si>
    <t>Ткачук Андрей</t>
  </si>
  <si>
    <t>Тлек Амирлан</t>
  </si>
  <si>
    <t>Тобоев Этигил</t>
  </si>
  <si>
    <t>Товстолес Алексей</t>
  </si>
  <si>
    <t>Тогузаев Давид</t>
  </si>
  <si>
    <t>Токалов Никита</t>
  </si>
  <si>
    <t>Токарев Александр</t>
  </si>
  <si>
    <t>Токмашев Даниил</t>
  </si>
  <si>
    <t>Толочко Виталий</t>
  </si>
  <si>
    <t>Томашов Кирилл</t>
  </si>
  <si>
    <t>Тонг Сяньцзэн</t>
  </si>
  <si>
    <t>Топоев Алексей</t>
  </si>
  <si>
    <t>Топоров Дмитрий</t>
  </si>
  <si>
    <t>Топтун Данил</t>
  </si>
  <si>
    <t>Торлак Дмитрий</t>
  </si>
  <si>
    <t>Торопов Илья</t>
  </si>
  <si>
    <t>Торопынин Михаил</t>
  </si>
  <si>
    <t>Трактиров Алексей</t>
  </si>
  <si>
    <t>Трепачев Алексей</t>
  </si>
  <si>
    <t>Трифонов Василий</t>
  </si>
  <si>
    <t>Трифонов Даниил</t>
  </si>
  <si>
    <t>Тронь Владислав</t>
  </si>
  <si>
    <t>Трофимов Владислав</t>
  </si>
  <si>
    <t>Троянов Ярослав</t>
  </si>
  <si>
    <t>Трубачев Матвей</t>
  </si>
  <si>
    <t>Трубин Даниил</t>
  </si>
  <si>
    <t>Трубин Максим</t>
  </si>
  <si>
    <t>Трубников Максим</t>
  </si>
  <si>
    <t>Трубянов Иван</t>
  </si>
  <si>
    <t>Труфанов Родион</t>
  </si>
  <si>
    <t>Трухан Артем</t>
  </si>
  <si>
    <t>Туктамышев Данил</t>
  </si>
  <si>
    <t>Тулуш Буян</t>
  </si>
  <si>
    <t>Тундин Егор</t>
  </si>
  <si>
    <t>Туркевич Артем</t>
  </si>
  <si>
    <t>Турубанов Арсентий</t>
  </si>
  <si>
    <t>Турянских Дмитрий</t>
  </si>
  <si>
    <t>Тюкарев Иван</t>
  </si>
  <si>
    <t>Тюленев Никита</t>
  </si>
  <si>
    <t>Тюлягин Степан</t>
  </si>
  <si>
    <t>Тюрин Глеб</t>
  </si>
  <si>
    <t>Тюрин Данил</t>
  </si>
  <si>
    <t>Тюркин Степан</t>
  </si>
  <si>
    <t>Тютюнников Илья</t>
  </si>
  <si>
    <t>Тяжин Дмитрий</t>
  </si>
  <si>
    <t>Убайдулаев Абубакр</t>
  </si>
  <si>
    <t>Убашалиев Сандар</t>
  </si>
  <si>
    <t>Уберт Глеб</t>
  </si>
  <si>
    <t>Угнивенко Александр</t>
  </si>
  <si>
    <t>Украина</t>
  </si>
  <si>
    <t>Угрюмов Вадим</t>
  </si>
  <si>
    <t>Удельных Алексей</t>
  </si>
  <si>
    <t>Уедраого Марк</t>
  </si>
  <si>
    <t>Уймин Лев</t>
  </si>
  <si>
    <t>Украинский Александр</t>
  </si>
  <si>
    <t>Улзийбат Мунх-улзий</t>
  </si>
  <si>
    <t>Улудинцев Константин</t>
  </si>
  <si>
    <t>Улупов Кирилл</t>
  </si>
  <si>
    <t>Улыбин Сергей</t>
  </si>
  <si>
    <t>Ульбашев Халид</t>
  </si>
  <si>
    <t>Ульданов Егор</t>
  </si>
  <si>
    <t>Ульянов Михаил</t>
  </si>
  <si>
    <t>Умиршин Аскар</t>
  </si>
  <si>
    <t>Урбаков Анатолий</t>
  </si>
  <si>
    <t>Усачев Владимир</t>
  </si>
  <si>
    <t>Каргополь</t>
  </si>
  <si>
    <t>Усачев Иван</t>
  </si>
  <si>
    <t>Усов Михаил</t>
  </si>
  <si>
    <t>Усольцев Сергей</t>
  </si>
  <si>
    <t>Устимов Андрей</t>
  </si>
  <si>
    <t>Устинов Макар</t>
  </si>
  <si>
    <t>Утемишев Тимур</t>
  </si>
  <si>
    <t>Ушаков Александр</t>
  </si>
  <si>
    <t>Ушаков Николай</t>
  </si>
  <si>
    <t>Фабрин Алексей</t>
  </si>
  <si>
    <t>Фадеев Анатолий</t>
  </si>
  <si>
    <t>Фазлиев Назар</t>
  </si>
  <si>
    <t>Файзрахманов Карим</t>
  </si>
  <si>
    <t>Файзутдинов Амир</t>
  </si>
  <si>
    <t>Фалахов Эмиль</t>
  </si>
  <si>
    <t>Фалеев Михаил</t>
  </si>
  <si>
    <t>Фаттахов Карим</t>
  </si>
  <si>
    <t>Федоров Аким</t>
  </si>
  <si>
    <t>Федоров Арылхан</t>
  </si>
  <si>
    <t>Федоров Максим</t>
  </si>
  <si>
    <t>Федоров Ньургун</t>
  </si>
  <si>
    <t>Федоров Станислав</t>
  </si>
  <si>
    <t>Федотов Глеб</t>
  </si>
  <si>
    <t>Федяев Игорь</t>
  </si>
  <si>
    <t>Федянин Андрей</t>
  </si>
  <si>
    <t>Фенюк Тимофей</t>
  </si>
  <si>
    <t>Феоктистов Глеб</t>
  </si>
  <si>
    <t>Фещук Семен</t>
  </si>
  <si>
    <t>Филатов Кирилл</t>
  </si>
  <si>
    <t>Филиппов Дмитрий</t>
  </si>
  <si>
    <t>Филиппов Николай</t>
  </si>
  <si>
    <t>Фокин Роман</t>
  </si>
  <si>
    <t>Фоменко Роман</t>
  </si>
  <si>
    <t>Фомин Егор</t>
  </si>
  <si>
    <t>Фомин Михаил</t>
  </si>
  <si>
    <t>Фомин Никита</t>
  </si>
  <si>
    <t>Фомин Радик</t>
  </si>
  <si>
    <t>Фоминов Яков</t>
  </si>
  <si>
    <t>Фомичев Владислав</t>
  </si>
  <si>
    <t>Фомкин Вячеслав</t>
  </si>
  <si>
    <t>Фролов Иван</t>
  </si>
  <si>
    <t>Фролов Никита</t>
  </si>
  <si>
    <t>Фролов Степан</t>
  </si>
  <si>
    <t>Фурсенко Никита</t>
  </si>
  <si>
    <t>Хабибулаев Абубакар</t>
  </si>
  <si>
    <t>Хайбулин Данила</t>
  </si>
  <si>
    <t>Хайытжанов Тимур</t>
  </si>
  <si>
    <t>Хакимов Яромир</t>
  </si>
  <si>
    <t>Халькевич Никита</t>
  </si>
  <si>
    <t>Хамидуллин Булат</t>
  </si>
  <si>
    <t>Хандин Андрей</t>
  </si>
  <si>
    <t>Ханов Шамиль</t>
  </si>
  <si>
    <t>Хапов Аслан</t>
  </si>
  <si>
    <t>Харитин Александр</t>
  </si>
  <si>
    <t>Харитонов Максим</t>
  </si>
  <si>
    <t>Харченко Кирилл</t>
  </si>
  <si>
    <t>Хасанов Вадим</t>
  </si>
  <si>
    <t>Хасбиев Владислав</t>
  </si>
  <si>
    <t>Хасиятуллин Амир</t>
  </si>
  <si>
    <t>Хаятдинов Матвей</t>
  </si>
  <si>
    <t>Хвалевко Иван</t>
  </si>
  <si>
    <t>Хижников Павел</t>
  </si>
  <si>
    <t>Химченко Иван</t>
  </si>
  <si>
    <t>Хитилов Константин</t>
  </si>
  <si>
    <t>Хлобыстов Даниил</t>
  </si>
  <si>
    <t>Хлопов Артем</t>
  </si>
  <si>
    <t>Хмыров Дмитрий</t>
  </si>
  <si>
    <t>Ходаков Тимур</t>
  </si>
  <si>
    <t>Ходорчук Владислав</t>
  </si>
  <si>
    <t>ХОЛИКОВ Эльмурод</t>
  </si>
  <si>
    <t>Хоменко Руслан</t>
  </si>
  <si>
    <t>Хохлов Георгий</t>
  </si>
  <si>
    <t>Храмов Никита</t>
  </si>
  <si>
    <t>Храновский Даниил</t>
  </si>
  <si>
    <t>Хрипуненко Павел</t>
  </si>
  <si>
    <t>Христофоров Жан</t>
  </si>
  <si>
    <t>Хрулев Эрик</t>
  </si>
  <si>
    <t>Хэн Инь</t>
  </si>
  <si>
    <t>Царьков Иван</t>
  </si>
  <si>
    <t>Церковный Максим</t>
  </si>
  <si>
    <t>Цой Владимир</t>
  </si>
  <si>
    <t>Цой Ен</t>
  </si>
  <si>
    <t>Цутаев Михаил</t>
  </si>
  <si>
    <t>Цыбенжабон Тамир</t>
  </si>
  <si>
    <t>Цыгановский Михаил</t>
  </si>
  <si>
    <t>Цырендашиев Аюр</t>
  </si>
  <si>
    <t>Гиагинская</t>
  </si>
  <si>
    <t>Цырендашиев Тамир</t>
  </si>
  <si>
    <t>Цырендоржиев Буянто</t>
  </si>
  <si>
    <t>Чала Руслан</t>
  </si>
  <si>
    <t>Чвырев Кирилл</t>
  </si>
  <si>
    <t>Чебаков Дмитрий</t>
  </si>
  <si>
    <t>Чекалов Дмитрий</t>
  </si>
  <si>
    <t>Чекачев Марат</t>
  </si>
  <si>
    <t>Тулуна</t>
  </si>
  <si>
    <t>Климовск</t>
  </si>
  <si>
    <t>Челышев Дмитрий</t>
  </si>
  <si>
    <t>Фурманов</t>
  </si>
  <si>
    <t>Челышков Кирилл</t>
  </si>
  <si>
    <t>Чепрасов Валерий</t>
  </si>
  <si>
    <t>Черемных Александр</t>
  </si>
  <si>
    <t>Черемухин Дмитрий</t>
  </si>
  <si>
    <t>Черепанов Давид</t>
  </si>
  <si>
    <t>Черкасов Кирилл</t>
  </si>
  <si>
    <t>Чернов Артем</t>
  </si>
  <si>
    <t>Чернухин Кирилл</t>
  </si>
  <si>
    <t>Чернышев Артем</t>
  </si>
  <si>
    <t>Чернышев Макар</t>
  </si>
  <si>
    <t>Чернышев Ярослав</t>
  </si>
  <si>
    <t>Чернышов Андрей</t>
  </si>
  <si>
    <t>Чернявский Алексей</t>
  </si>
  <si>
    <t>Чертенко Александр</t>
  </si>
  <si>
    <t>Чесноков Аркадий</t>
  </si>
  <si>
    <t>Четвертаков Николай</t>
  </si>
  <si>
    <t>Чиженков Демид</t>
  </si>
  <si>
    <t>Чижиков Артем</t>
  </si>
  <si>
    <t>Чинтаев Зелимхан</t>
  </si>
  <si>
    <t>Чмелев Родион</t>
  </si>
  <si>
    <t>Чугунов Платон</t>
  </si>
  <si>
    <t>Чудаков Максим</t>
  </si>
  <si>
    <t>Чумарин Захар</t>
  </si>
  <si>
    <t>Чупров Никита</t>
  </si>
  <si>
    <t>Чучелов Антон</t>
  </si>
  <si>
    <t>Шабанов Максим</t>
  </si>
  <si>
    <t>Шаванов Хасан</t>
  </si>
  <si>
    <t>Шаврин Кирилл</t>
  </si>
  <si>
    <t>Шагиев Артем</t>
  </si>
  <si>
    <t>Шадеркин Тимофей</t>
  </si>
  <si>
    <t>Шадрин Даниил</t>
  </si>
  <si>
    <t>Шадрин Павел</t>
  </si>
  <si>
    <t>Шадрин Федор</t>
  </si>
  <si>
    <t>Шалаев Алексей</t>
  </si>
  <si>
    <t>Шалгынов Тимур</t>
  </si>
  <si>
    <t>Шалимов Виктор</t>
  </si>
  <si>
    <t>Шамрин Даниил</t>
  </si>
  <si>
    <t>Шамров Александр</t>
  </si>
  <si>
    <t>Шапошников Степан</t>
  </si>
  <si>
    <t>Шаранин Артем</t>
  </si>
  <si>
    <t>Шарапов Камиль</t>
  </si>
  <si>
    <t>Шариков Роман</t>
  </si>
  <si>
    <t>Шарин Василий</t>
  </si>
  <si>
    <t>Шарипов Рухшод</t>
  </si>
  <si>
    <t>Шарифьянов Риналь</t>
  </si>
  <si>
    <t>Шария Михаил</t>
  </si>
  <si>
    <t>Шаров Вадим</t>
  </si>
  <si>
    <t>Шарунин Артем</t>
  </si>
  <si>
    <t>Шастин Глеб</t>
  </si>
  <si>
    <t>Галич</t>
  </si>
  <si>
    <t>Шатерников Сергей</t>
  </si>
  <si>
    <t>Шафиков Ислам</t>
  </si>
  <si>
    <t>Шах Сергей</t>
  </si>
  <si>
    <t>Шахматов Егор</t>
  </si>
  <si>
    <t>Шашмурин Дмитрий</t>
  </si>
  <si>
    <t>Швецов Иван</t>
  </si>
  <si>
    <t>Швецов Павел</t>
  </si>
  <si>
    <t>Шевелев Александр</t>
  </si>
  <si>
    <t>Шевелев Глеб</t>
  </si>
  <si>
    <t>Шевердин Матвей</t>
  </si>
  <si>
    <t>Шевченко Тимофей</t>
  </si>
  <si>
    <t>Шегуров Федор</t>
  </si>
  <si>
    <t>Шейкин Иван</t>
  </si>
  <si>
    <t>Шекуров Евгений</t>
  </si>
  <si>
    <t>Шемалаков Никита</t>
  </si>
  <si>
    <t>Шемелин Егор</t>
  </si>
  <si>
    <t>Шепуленко Михаил</t>
  </si>
  <si>
    <t>Шестаков Андрей</t>
  </si>
  <si>
    <t>Шиварутин Илья</t>
  </si>
  <si>
    <t>Шилкин Максим</t>
  </si>
  <si>
    <t>Шилов Артем</t>
  </si>
  <si>
    <t>Шилов Глеб</t>
  </si>
  <si>
    <t>д/о Луга</t>
  </si>
  <si>
    <t>Шиловский Андрей</t>
  </si>
  <si>
    <t>Кичменгский Городок</t>
  </si>
  <si>
    <t>Шимпф Александр</t>
  </si>
  <si>
    <t>Широков Егор</t>
  </si>
  <si>
    <t>Широков Тимур</t>
  </si>
  <si>
    <t>Ширяев Михаил</t>
  </si>
  <si>
    <t>Шихабвуданов Шихабудин</t>
  </si>
  <si>
    <t>Шихов Георгий</t>
  </si>
  <si>
    <t>Шишкин Виктор</t>
  </si>
  <si>
    <t>Шишмаков Артем</t>
  </si>
  <si>
    <t>Шкляев Максим</t>
  </si>
  <si>
    <t>Шлейников Максим</t>
  </si>
  <si>
    <t>Шлыков Иван</t>
  </si>
  <si>
    <t>Шмарук Арсений</t>
  </si>
  <si>
    <t>Шмелев Никита</t>
  </si>
  <si>
    <t>Шмураткин Илья</t>
  </si>
  <si>
    <t>Шойжинимаев Зоригто</t>
  </si>
  <si>
    <t>Шокарев Александр</t>
  </si>
  <si>
    <t>Шомшин Егор</t>
  </si>
  <si>
    <t>Шоть Роман</t>
  </si>
  <si>
    <t>Шохин Артем</t>
  </si>
  <si>
    <t>Шрамченко Виталий</t>
  </si>
  <si>
    <t>Шрестха Авинна</t>
  </si>
  <si>
    <t>Штурман Сергей</t>
  </si>
  <si>
    <t>Шуберт Максимилиан</t>
  </si>
  <si>
    <t>Шубин Илья</t>
  </si>
  <si>
    <t>Шувалов Матвей</t>
  </si>
  <si>
    <t>Шудегов Виталий</t>
  </si>
  <si>
    <t>Шудренко Александр</t>
  </si>
  <si>
    <t>Шулепин Андрей</t>
  </si>
  <si>
    <t>Шульгин Мирослав</t>
  </si>
  <si>
    <t>Шумаев Иван</t>
  </si>
  <si>
    <t>Шумаков Виталий</t>
  </si>
  <si>
    <t>Шумилин Илья</t>
  </si>
  <si>
    <t>Шумилин Михаил</t>
  </si>
  <si>
    <t>Шумилов Андрей</t>
  </si>
  <si>
    <t>Шурыгин Захар</t>
  </si>
  <si>
    <t>Шустов Даниил</t>
  </si>
  <si>
    <t>Шутов Кирилл</t>
  </si>
  <si>
    <t>Щвец Максим</t>
  </si>
  <si>
    <t>Щедрин Захар</t>
  </si>
  <si>
    <t>Щелканов Роман</t>
  </si>
  <si>
    <t>Щепеткин Роман</t>
  </si>
  <si>
    <t>Щербанев Иван</t>
  </si>
  <si>
    <t>Щукин Артем</t>
  </si>
  <si>
    <t>Экскузян Артем</t>
  </si>
  <si>
    <t>Эрвуль Степан</t>
  </si>
  <si>
    <t>Эрдынеев Алдар</t>
  </si>
  <si>
    <t>Эрдынеев Сампил</t>
  </si>
  <si>
    <t>Эрюжев Михаил</t>
  </si>
  <si>
    <t>Юдин Евгений</t>
  </si>
  <si>
    <t>Смоляниново</t>
  </si>
  <si>
    <t>Юзвук Андрей</t>
  </si>
  <si>
    <t>Юмашев Артем</t>
  </si>
  <si>
    <t>Юнусов Карим</t>
  </si>
  <si>
    <t>Юнусов Магомед</t>
  </si>
  <si>
    <t>Юрков Александр</t>
  </si>
  <si>
    <t>Юрков Илья</t>
  </si>
  <si>
    <t>Юртайкин Андрей</t>
  </si>
  <si>
    <t>Юсипов Юнус</t>
  </si>
  <si>
    <t>Юсупов Динар</t>
  </si>
  <si>
    <t>Юхимюк Данил</t>
  </si>
  <si>
    <t>Ягафов Валерий</t>
  </si>
  <si>
    <t>Яговкин Андрей</t>
  </si>
  <si>
    <t>Ягофаров Вадим</t>
  </si>
  <si>
    <t>Ягудин Ильяс</t>
  </si>
  <si>
    <t>Язданов Марк</t>
  </si>
  <si>
    <t>Яиков Дамир</t>
  </si>
  <si>
    <t>Якимов Никита</t>
  </si>
  <si>
    <t>Яковлев Василий</t>
  </si>
  <si>
    <t>Кептени</t>
  </si>
  <si>
    <t>Яковлев Виталий</t>
  </si>
  <si>
    <t>Яковлев Кузьма</t>
  </si>
  <si>
    <t>Яковлев Михаил</t>
  </si>
  <si>
    <t>ЯКОВЛЕВ Олег</t>
  </si>
  <si>
    <t>Яковлев Ян</t>
  </si>
  <si>
    <t>Табага</t>
  </si>
  <si>
    <t>Якубив Александр</t>
  </si>
  <si>
    <t>Якубив Дмитрий</t>
  </si>
  <si>
    <t>Якубов Александр</t>
  </si>
  <si>
    <t>Ялынич Лев</t>
  </si>
  <si>
    <t>Яляев Эмир</t>
  </si>
  <si>
    <t>Янин Даниил</t>
  </si>
  <si>
    <t>Яппаров Булат</t>
  </si>
  <si>
    <t>Ярошенко Семен</t>
  </si>
  <si>
    <t>Ярошенко Степан</t>
  </si>
  <si>
    <t>Ясинский Александр</t>
  </si>
  <si>
    <t>Яськов Кирилл</t>
  </si>
  <si>
    <t>Абабкова Анастасия</t>
  </si>
  <si>
    <t>Абитова Катрин</t>
  </si>
  <si>
    <t>Авилова Анна</t>
  </si>
  <si>
    <t>Авилова Арина</t>
  </si>
  <si>
    <t>Агабабян Жанна</t>
  </si>
  <si>
    <t>Агаева Айнур</t>
  </si>
  <si>
    <t>Агарева Полина</t>
  </si>
  <si>
    <t>Агафонова Кристина</t>
  </si>
  <si>
    <t>Агеева Анастасия</t>
  </si>
  <si>
    <t>Агиева Валерия</t>
  </si>
  <si>
    <t>Агуреева Ксения</t>
  </si>
  <si>
    <t>Адамсон Дарья</t>
  </si>
  <si>
    <t>Аданая Милослава</t>
  </si>
  <si>
    <t>Азарян Ева</t>
  </si>
  <si>
    <t>Азева Екатерина</t>
  </si>
  <si>
    <t>Акимова Варвара</t>
  </si>
  <si>
    <t>Акулич Снежана</t>
  </si>
  <si>
    <t>Алай Таисия</t>
  </si>
  <si>
    <t>Алекперова Кристина</t>
  </si>
  <si>
    <t>Александрова Валерия</t>
  </si>
  <si>
    <t>Алентьева Ольга</t>
  </si>
  <si>
    <t>Алешина София</t>
  </si>
  <si>
    <t>Алиева Фируза</t>
  </si>
  <si>
    <t>Алиева Шоира</t>
  </si>
  <si>
    <t>Аманкулова Дарина</t>
  </si>
  <si>
    <t>Амиран Мане</t>
  </si>
  <si>
    <t>Андиева Карина</t>
  </si>
  <si>
    <t>Андиева Милана</t>
  </si>
  <si>
    <t>Андреева Ангелина</t>
  </si>
  <si>
    <t>Андреева Екатерина</t>
  </si>
  <si>
    <t>Андреева Наталья</t>
  </si>
  <si>
    <t>Андряшина София</t>
  </si>
  <si>
    <t>Анисимова Ксения</t>
  </si>
  <si>
    <t>Аракелян Анаит</t>
  </si>
  <si>
    <t>Аристова Алена</t>
  </si>
  <si>
    <t>Артюх София</t>
  </si>
  <si>
    <t>Асанова Ксения</t>
  </si>
  <si>
    <t>Астафьева Полина</t>
  </si>
  <si>
    <t>Асхабова Айшат</t>
  </si>
  <si>
    <t>Афанасьева Карина</t>
  </si>
  <si>
    <t>Афанасьева Катерина</t>
  </si>
  <si>
    <t>Афанасьева Мирра</t>
  </si>
  <si>
    <t>Афимченко Юлия</t>
  </si>
  <si>
    <t>Шипуново</t>
  </si>
  <si>
    <t>Ахметова Наркас</t>
  </si>
  <si>
    <t>Ахметова Рамиля</t>
  </si>
  <si>
    <t>Ахтямова Мария</t>
  </si>
  <si>
    <t>Ашихина Лидия</t>
  </si>
  <si>
    <t>Багдасарян Светлана</t>
  </si>
  <si>
    <t>Багишева Виктория</t>
  </si>
  <si>
    <t>Бадмаева Арьяна</t>
  </si>
  <si>
    <t>Бадмаева Елизавета</t>
  </si>
  <si>
    <t>Бадмажапова Анастасия</t>
  </si>
  <si>
    <t>Бадмацыренова Алтана</t>
  </si>
  <si>
    <t>Бадрах Оюуна</t>
  </si>
  <si>
    <t>Баканова Алена</t>
  </si>
  <si>
    <t>Балабанова Ника</t>
  </si>
  <si>
    <t>Баленкова Дарья</t>
  </si>
  <si>
    <t>Банникова Диана</t>
  </si>
  <si>
    <t>Барабаш Элина</t>
  </si>
  <si>
    <t>Баранник Дарина</t>
  </si>
  <si>
    <t>Барачихина Кира</t>
  </si>
  <si>
    <t>Баринова Тамара</t>
  </si>
  <si>
    <t>Барс Милана</t>
  </si>
  <si>
    <t>Барсова Наталия</t>
  </si>
  <si>
    <t>Барышникова Варвара</t>
  </si>
  <si>
    <t>Баталова Анна</t>
  </si>
  <si>
    <t>Батманова Ульяна</t>
  </si>
  <si>
    <t>Батова Анастасия</t>
  </si>
  <si>
    <t>Батомункуева Санжина</t>
  </si>
  <si>
    <t>Батомункуева Цындыма</t>
  </si>
  <si>
    <t>Батотова Дарья</t>
  </si>
  <si>
    <t>Батырова Айкоркем</t>
  </si>
  <si>
    <t>Батыршина Елена</t>
  </si>
  <si>
    <t>Бахтина Анна</t>
  </si>
  <si>
    <t>Бахчеева Ангелина</t>
  </si>
  <si>
    <t>БАХЫТ Анель</t>
  </si>
  <si>
    <t>Баширова Диляра</t>
  </si>
  <si>
    <t>Бегишева Анна</t>
  </si>
  <si>
    <t>Беглова Марина</t>
  </si>
  <si>
    <t>Безина Алена</t>
  </si>
  <si>
    <t>Бекет Кира</t>
  </si>
  <si>
    <t>Белова Виктория</t>
  </si>
  <si>
    <t>Белова Диана</t>
  </si>
  <si>
    <t>Канаш</t>
  </si>
  <si>
    <t>Белова Снежана</t>
  </si>
  <si>
    <t>Белоногова Дарья</t>
  </si>
  <si>
    <t>Белоусова Виктория</t>
  </si>
  <si>
    <t>Белоусова София</t>
  </si>
  <si>
    <t>Бельгаева Дарья</t>
  </si>
  <si>
    <t>Беляева Елизавета</t>
  </si>
  <si>
    <t>Беляева Жанна</t>
  </si>
  <si>
    <t>Белякова Кристина</t>
  </si>
  <si>
    <t>Белякова София</t>
  </si>
  <si>
    <t>Березнёва Марьяна</t>
  </si>
  <si>
    <t>Березова Татьяна</t>
  </si>
  <si>
    <t>Беседина Анастасия</t>
  </si>
  <si>
    <t>Бессарабова Виолетта</t>
  </si>
  <si>
    <t>Бессмертных Ярослава</t>
  </si>
  <si>
    <t>Бибилашвили Мариэтта</t>
  </si>
  <si>
    <t>Бикмурзина Элла</t>
  </si>
  <si>
    <t>Бисултанова Алина</t>
  </si>
  <si>
    <t>Биткина Полина</t>
  </si>
  <si>
    <t>Биткова Юлия</t>
  </si>
  <si>
    <t>Блажкова Анна</t>
  </si>
  <si>
    <t>Бобкова София</t>
  </si>
  <si>
    <t>Богатырь Полина</t>
  </si>
  <si>
    <t>Богданова Евгения</t>
  </si>
  <si>
    <t>Богомолова Полина</t>
  </si>
  <si>
    <t>Божина Василиса</t>
  </si>
  <si>
    <t>Бойко Александра</t>
  </si>
  <si>
    <t>Бойцова Оксана</t>
  </si>
  <si>
    <t>Болатова Эсмира</t>
  </si>
  <si>
    <t>Болгар Полина</t>
  </si>
  <si>
    <t>Болдырева Ирина</t>
  </si>
  <si>
    <t>Болотова Анна</t>
  </si>
  <si>
    <t>Еткуль</t>
  </si>
  <si>
    <t>Болотова Жанна</t>
  </si>
  <si>
    <t>Большакова Ирина</t>
  </si>
  <si>
    <t>Бондарева Ульяна</t>
  </si>
  <si>
    <t>Бондарь Каролина</t>
  </si>
  <si>
    <t>Бордюговская Мария</t>
  </si>
  <si>
    <t>Борисова Алиса</t>
  </si>
  <si>
    <t>Борисова Анастасия</t>
  </si>
  <si>
    <t>Борисова Ксения</t>
  </si>
  <si>
    <t>Боровская Валерия</t>
  </si>
  <si>
    <t>Бородай Софья</t>
  </si>
  <si>
    <t>Бородынкина Татьяна</t>
  </si>
  <si>
    <t>Борукаева Тома</t>
  </si>
  <si>
    <t>Бреусова Дарья</t>
  </si>
  <si>
    <t>Бублик Алена</t>
  </si>
  <si>
    <t>Бугаенко Екатерина</t>
  </si>
  <si>
    <t>Будакова София</t>
  </si>
  <si>
    <t>Будожапова Санжима</t>
  </si>
  <si>
    <t>Будрите Лаура</t>
  </si>
  <si>
    <t>Букина Мария</t>
  </si>
  <si>
    <t>Буланова Каралина</t>
  </si>
  <si>
    <t>Булашова Полина</t>
  </si>
  <si>
    <t>Булич Дарья</t>
  </si>
  <si>
    <t>Бурдина Евгения</t>
  </si>
  <si>
    <t>Бурлак Маргарита</t>
  </si>
  <si>
    <t>Бурлакова Элина</t>
  </si>
  <si>
    <t>Бурмантова Анна</t>
  </si>
  <si>
    <t>Бутримова Александра</t>
  </si>
  <si>
    <t>Бутылева Екатерина</t>
  </si>
  <si>
    <t>Вавилина Элина</t>
  </si>
  <si>
    <t>Важнева Диана</t>
  </si>
  <si>
    <t>Валеева Зиля</t>
  </si>
  <si>
    <t>Валиахметова Диана</t>
  </si>
  <si>
    <t>Валиахметова Лиана</t>
  </si>
  <si>
    <t>Валиева Диана</t>
  </si>
  <si>
    <t>Валиева Зарина</t>
  </si>
  <si>
    <t>Валиуллова Камила</t>
  </si>
  <si>
    <t>Вальтон Валерия</t>
  </si>
  <si>
    <t>Варгина Софья</t>
  </si>
  <si>
    <t>Варданян Рубина</t>
  </si>
  <si>
    <t>Варлыгина Елизавета</t>
  </si>
  <si>
    <t>Варокута Агата</t>
  </si>
  <si>
    <t>Василенко Дарья</t>
  </si>
  <si>
    <t>Василенко Марья</t>
  </si>
  <si>
    <t>Василенко Таисья</t>
  </si>
  <si>
    <t>Василова Далия</t>
  </si>
  <si>
    <t>Васильева Анна</t>
  </si>
  <si>
    <t>Васильева Валерия</t>
  </si>
  <si>
    <t>Васильева Вера</t>
  </si>
  <si>
    <t>Обнинск</t>
  </si>
  <si>
    <t>Васильева Ксения</t>
  </si>
  <si>
    <t>Васильева Софья</t>
  </si>
  <si>
    <t>Васюк Татьяна</t>
  </si>
  <si>
    <t>Вахрина Арина</t>
  </si>
  <si>
    <t>Вацет Екатерина</t>
  </si>
  <si>
    <t>Веденцева Екатерина</t>
  </si>
  <si>
    <t>Великанова Мирослава</t>
  </si>
  <si>
    <t>Версткина Ксения</t>
  </si>
  <si>
    <t>Веселкова Полина</t>
  </si>
  <si>
    <t>Ветова Мария</t>
  </si>
  <si>
    <t>Виденькина Алина</t>
  </si>
  <si>
    <t>Вилкова Ксения</t>
  </si>
  <si>
    <t>Вирзум Елизавета</t>
  </si>
  <si>
    <t>Висящева Анастасия</t>
  </si>
  <si>
    <t>Витциг Василиса</t>
  </si>
  <si>
    <t>Вихляева Алина</t>
  </si>
  <si>
    <t>Владимирова Анастасия</t>
  </si>
  <si>
    <t>Новоорловск</t>
  </si>
  <si>
    <t>Воеводина Алена</t>
  </si>
  <si>
    <t>Вожжова Полина</t>
  </si>
  <si>
    <t>Вознесенская Наталия</t>
  </si>
  <si>
    <t>Волкова Полина</t>
  </si>
  <si>
    <t>Ворман Анна</t>
  </si>
  <si>
    <t>Воронкина Екатерина</t>
  </si>
  <si>
    <t>Воронова Ксения</t>
  </si>
  <si>
    <t>Воронцова Алена</t>
  </si>
  <si>
    <t>Воронцова Ольга</t>
  </si>
  <si>
    <t>Вохмякова Екатерина</t>
  </si>
  <si>
    <t>Вялых Вероника</t>
  </si>
  <si>
    <t>Габдрахманова Азалия</t>
  </si>
  <si>
    <t>Габдрахманова Альмира</t>
  </si>
  <si>
    <t>Янаул</t>
  </si>
  <si>
    <t>Габдрахманова Зиля</t>
  </si>
  <si>
    <t>Кишеевка</t>
  </si>
  <si>
    <t>Гаврилова Дарья</t>
  </si>
  <si>
    <t>Гаврилова Мария</t>
  </si>
  <si>
    <t>Гаврисенко Татьяна</t>
  </si>
  <si>
    <t>Гагарина Валерия</t>
  </si>
  <si>
    <t>Гаджиева Айшат</t>
  </si>
  <si>
    <t>Гадыршина Шакира</t>
  </si>
  <si>
    <t>Газарян Кристина</t>
  </si>
  <si>
    <t>Газизова Элина</t>
  </si>
  <si>
    <t>Гайдашева Арина</t>
  </si>
  <si>
    <t>Гайнанова Елизавета</t>
  </si>
  <si>
    <t>Гайнатуллина Зарина</t>
  </si>
  <si>
    <t>Гайнуллова Арианна</t>
  </si>
  <si>
    <t>Гайфуллина Катарина</t>
  </si>
  <si>
    <t>Гайфутдинова Валерия</t>
  </si>
  <si>
    <t>Галаган Арина</t>
  </si>
  <si>
    <t>Галанова Анастасия</t>
  </si>
  <si>
    <t>Галиева Ралина</t>
  </si>
  <si>
    <t>Галкина Вероника</t>
  </si>
  <si>
    <t>Галкина Елизавета</t>
  </si>
  <si>
    <t>Галсанова Арюна</t>
  </si>
  <si>
    <t>Галсанова Нарана</t>
  </si>
  <si>
    <t>ГАЛСТЯН Арианна</t>
  </si>
  <si>
    <t>Гаммель Полина</t>
  </si>
  <si>
    <t>Ганеива Аделина</t>
  </si>
  <si>
    <t>Гантулга Хулан</t>
  </si>
  <si>
    <t>Гантулга Хуслэн</t>
  </si>
  <si>
    <t>Гарипова Айсылу</t>
  </si>
  <si>
    <t>Гарипова Зиля</t>
  </si>
  <si>
    <t>Гармашова Иванна</t>
  </si>
  <si>
    <t>Гасанова Амина</t>
  </si>
  <si>
    <t>Гасанова Мадина</t>
  </si>
  <si>
    <t>Гасатаева Мадина</t>
  </si>
  <si>
    <t>Гатауллина Айсылу</t>
  </si>
  <si>
    <t>Гафурова Азима</t>
  </si>
  <si>
    <t>Гафурова Ниссо</t>
  </si>
  <si>
    <t>Гацолаева Алана</t>
  </si>
  <si>
    <t>Геворгян Роза</t>
  </si>
  <si>
    <t>Гербач Елена</t>
  </si>
  <si>
    <t>Гергова Амина</t>
  </si>
  <si>
    <t>Гессель Кристина</t>
  </si>
  <si>
    <t>Гизатуллина Сафина</t>
  </si>
  <si>
    <t>Гилачева Оксана</t>
  </si>
  <si>
    <t>Гильманова Карина</t>
  </si>
  <si>
    <t>Гилязова Диляра</t>
  </si>
  <si>
    <t>Гиорхелидзе Кристина</t>
  </si>
  <si>
    <t>Главинская Вероника</t>
  </si>
  <si>
    <t>Гладких Татьяна</t>
  </si>
  <si>
    <t>Глебова Дарья</t>
  </si>
  <si>
    <t>Глебовская Полина</t>
  </si>
  <si>
    <t>Глубская Полина</t>
  </si>
  <si>
    <t>Гоголева Валерия</t>
  </si>
  <si>
    <t>Голембиовская Амелия</t>
  </si>
  <si>
    <t>Голендухина Юлия</t>
  </si>
  <si>
    <t>Головко Екатерина</t>
  </si>
  <si>
    <t>Головнина Софья</t>
  </si>
  <si>
    <t>Голубкина Софья</t>
  </si>
  <si>
    <t>Горба Екатерина</t>
  </si>
  <si>
    <t>Горбачева Анастасия</t>
  </si>
  <si>
    <t>Горбунова Лилия</t>
  </si>
  <si>
    <t>Горбылева Дарья</t>
  </si>
  <si>
    <t>Гордеева Анастасия</t>
  </si>
  <si>
    <t>Гордеева Ксения</t>
  </si>
  <si>
    <t>Городова Валерия</t>
  </si>
  <si>
    <t>Горохова Милана</t>
  </si>
  <si>
    <t>Горохова Юлия</t>
  </si>
  <si>
    <t>Горькова Лана</t>
  </si>
  <si>
    <t>Горьковская София</t>
  </si>
  <si>
    <t>Грабович Анастасия</t>
  </si>
  <si>
    <t>Гракун Алина</t>
  </si>
  <si>
    <t>Грецкая Юлия</t>
  </si>
  <si>
    <t>Гриб Полина</t>
  </si>
  <si>
    <t>Грибанова Ульяна</t>
  </si>
  <si>
    <t>Григоревская Кира</t>
  </si>
  <si>
    <t>Григорьева Анастасия</t>
  </si>
  <si>
    <t>Григорьева Дарья</t>
  </si>
  <si>
    <t>Гринченко Анастасия</t>
  </si>
  <si>
    <t>Грицай Дарья</t>
  </si>
  <si>
    <t>Гришина Ксения</t>
  </si>
  <si>
    <t>Грязнова Елизавета</t>
  </si>
  <si>
    <t>Губаева Роза</t>
  </si>
  <si>
    <t>Губарева Есения</t>
  </si>
  <si>
    <t>Гуденко Дарья</t>
  </si>
  <si>
    <t>Гуен Энэрэл</t>
  </si>
  <si>
    <t>Гукетлова Рианна</t>
  </si>
  <si>
    <t>Гулевская Александра</t>
  </si>
  <si>
    <t>Гура Елизавета</t>
  </si>
  <si>
    <t>Гурак-Ширинская Вера</t>
  </si>
  <si>
    <t>Гурулева Дария</t>
  </si>
  <si>
    <t>Гурулева Дарья</t>
  </si>
  <si>
    <t>Гурулева Мария</t>
  </si>
  <si>
    <t>Гусева Анна</t>
  </si>
  <si>
    <t>Гущина Валерия</t>
  </si>
  <si>
    <t>Дабаева Айлана</t>
  </si>
  <si>
    <t>Давидян София</t>
  </si>
  <si>
    <t>Давыдова Анастасия</t>
  </si>
  <si>
    <t>Дайнеко Елизавета</t>
  </si>
  <si>
    <t>Дайнеко Софья</t>
  </si>
  <si>
    <t>Далимова Алина</t>
  </si>
  <si>
    <t>Дамдинова Ешима</t>
  </si>
  <si>
    <t>Данилова Анна</t>
  </si>
  <si>
    <t>Данченко Александра</t>
  </si>
  <si>
    <t>Дармаева Алтана</t>
  </si>
  <si>
    <t>Дахова Юлия</t>
  </si>
  <si>
    <t>Двойцова Ирина</t>
  </si>
  <si>
    <t>Дебетеева Рената</t>
  </si>
  <si>
    <t>Дегтярева Полина</t>
  </si>
  <si>
    <t>Дедкова Анастасия</t>
  </si>
  <si>
    <t>Дементьева Елизавета</t>
  </si>
  <si>
    <t>Демкина Алена</t>
  </si>
  <si>
    <t>Демченко Сабина</t>
  </si>
  <si>
    <t>Денисенко Анастасия</t>
  </si>
  <si>
    <t>Денисенко Ольга</t>
  </si>
  <si>
    <t>Денисова Алена</t>
  </si>
  <si>
    <t>Денисова Вероника</t>
  </si>
  <si>
    <t>Дербилова Нелли</t>
  </si>
  <si>
    <t>Деркач Александра</t>
  </si>
  <si>
    <t>Десятниченко Ирина</t>
  </si>
  <si>
    <t>Джаппуева Залина</t>
  </si>
  <si>
    <t>Джафаркулиева Милана</t>
  </si>
  <si>
    <t>Джим Мария</t>
  </si>
  <si>
    <t>Дзюбенко Анастасия</t>
  </si>
  <si>
    <t>Диденко Алиса</t>
  </si>
  <si>
    <t>Диденко Виктория</t>
  </si>
  <si>
    <t>Дидиченко Екатерина</t>
  </si>
  <si>
    <t>Дик Анна</t>
  </si>
  <si>
    <t>Дмитриева Анастасия</t>
  </si>
  <si>
    <t>Дмитриева Анна</t>
  </si>
  <si>
    <t>Дмитриева Дарья</t>
  </si>
  <si>
    <t>Дозорова Виктория</t>
  </si>
  <si>
    <t>Переволоцкий</t>
  </si>
  <si>
    <t>Долагланян Анжелика</t>
  </si>
  <si>
    <t>Долгих Виктория</t>
  </si>
  <si>
    <t>Долгих Татьяна</t>
  </si>
  <si>
    <t>Долгушина Елизавета</t>
  </si>
  <si>
    <t>Доленко Евгения</t>
  </si>
  <si>
    <t>Долодаренко Ангелина</t>
  </si>
  <si>
    <t>Донецкова Диана</t>
  </si>
  <si>
    <t>Доржиева Айлана</t>
  </si>
  <si>
    <t>Дорофеева Анастасия</t>
  </si>
  <si>
    <t>Дорофеева Дарья</t>
  </si>
  <si>
    <t>Дорофеева Софья</t>
  </si>
  <si>
    <t>Дубинина Анна</t>
  </si>
  <si>
    <t>Дубинина Эвелина</t>
  </si>
  <si>
    <t>Дубовкина Виктория</t>
  </si>
  <si>
    <t>Дугарова Дари</t>
  </si>
  <si>
    <t>Дугарова Сарюна</t>
  </si>
  <si>
    <t>Дугурова Анна</t>
  </si>
  <si>
    <t>Дударева Александра</t>
  </si>
  <si>
    <t>Дудина Алла</t>
  </si>
  <si>
    <t>Дудина Виктория</t>
  </si>
  <si>
    <t>Дудина Дарья</t>
  </si>
  <si>
    <t>Дулесова Анна</t>
  </si>
  <si>
    <t>Дуркина София</t>
  </si>
  <si>
    <t>Дырнаева Ирина</t>
  </si>
  <si>
    <t>Дьяченко Василиса</t>
  </si>
  <si>
    <t>Дюкарева Ксения</t>
  </si>
  <si>
    <t>Евдосюк Арина</t>
  </si>
  <si>
    <t>Евтифеева Алиса</t>
  </si>
  <si>
    <t>Егубнова Софья</t>
  </si>
  <si>
    <t>Егунова Ольга</t>
  </si>
  <si>
    <t>Елгина Елизавета</t>
  </si>
  <si>
    <t>Елисеева Елена</t>
  </si>
  <si>
    <t>Елисеева Маргарита</t>
  </si>
  <si>
    <t>Елькина Вероника</t>
  </si>
  <si>
    <t>Ельникова Маргарита</t>
  </si>
  <si>
    <t>Емельяненко София</t>
  </si>
  <si>
    <t>Енина Лана</t>
  </si>
  <si>
    <t>Епишкина Екатерина</t>
  </si>
  <si>
    <t>Еремеева Алена</t>
  </si>
  <si>
    <t>Еремеева Анастасия</t>
  </si>
  <si>
    <t>Ермакова Екатерина</t>
  </si>
  <si>
    <t>Ермакова Татьяна</t>
  </si>
  <si>
    <t>Ермолаева Злата</t>
  </si>
  <si>
    <t>Ермолина Полина</t>
  </si>
  <si>
    <t>Ерошина Надежда</t>
  </si>
  <si>
    <t>Ершова Алина</t>
  </si>
  <si>
    <t>Есина София</t>
  </si>
  <si>
    <t>Ефименко Ольга</t>
  </si>
  <si>
    <t>Ефимова Сания</t>
  </si>
  <si>
    <t>Жабская Варвара</t>
  </si>
  <si>
    <t>Жаткина Анастасия</t>
  </si>
  <si>
    <t>Желбанова Аюна</t>
  </si>
  <si>
    <t>Жеребцова Ангелина</t>
  </si>
  <si>
    <t>Жижакина Мария</t>
  </si>
  <si>
    <t>Жикваренцева Ульяна</t>
  </si>
  <si>
    <t>Жирновая Валерия</t>
  </si>
  <si>
    <t>Жукова Валерия</t>
  </si>
  <si>
    <t>Жукова Виталина</t>
  </si>
  <si>
    <t>Жукович Екатерина</t>
  </si>
  <si>
    <t>Заболотина Софья</t>
  </si>
  <si>
    <t>Заведеева Ольга</t>
  </si>
  <si>
    <t>Загидуллина Алина</t>
  </si>
  <si>
    <t>Задорожная Виктория</t>
  </si>
  <si>
    <t>Зайнуллина Азалия</t>
  </si>
  <si>
    <t>Зайцева Виктория</t>
  </si>
  <si>
    <t>Зайцева Ирина</t>
  </si>
  <si>
    <t>Закамуллина Мадина</t>
  </si>
  <si>
    <t>Закирова Анастасия</t>
  </si>
  <si>
    <t>Заманаева Дарья</t>
  </si>
  <si>
    <t>Зарядинова Софья</t>
  </si>
  <si>
    <t>Захарова Вероника</t>
  </si>
  <si>
    <t>Захарова Екатерина</t>
  </si>
  <si>
    <t>Звездакова Елизавета</t>
  </si>
  <si>
    <t>Зданевич Дарья</t>
  </si>
  <si>
    <t>Земцова Надежда</t>
  </si>
  <si>
    <t>Зенина Мария</t>
  </si>
  <si>
    <t>Зимина Злата</t>
  </si>
  <si>
    <t>Зинченко Софья</t>
  </si>
  <si>
    <t>Зиятдинова Кира</t>
  </si>
  <si>
    <t>Зонова Дарья</t>
  </si>
  <si>
    <t>Зоткина Дарья</t>
  </si>
  <si>
    <t>Зотова Нина</t>
  </si>
  <si>
    <t>Зуб София</t>
  </si>
  <si>
    <t>Зубова Анна</t>
  </si>
  <si>
    <t>Зуева София</t>
  </si>
  <si>
    <t>Зуйкова София</t>
  </si>
  <si>
    <t>Зыкова Анастасия</t>
  </si>
  <si>
    <t>Зюзько Ольга</t>
  </si>
  <si>
    <t>Зюкина Вера</t>
  </si>
  <si>
    <t>Зюкина Ева</t>
  </si>
  <si>
    <t>Ибатуллина Мадина</t>
  </si>
  <si>
    <t>Ибрагимова Сабина</t>
  </si>
  <si>
    <t>Ивакина Валерия</t>
  </si>
  <si>
    <t>Иванова Алена</t>
  </si>
  <si>
    <t>Иванова Дайаана</t>
  </si>
  <si>
    <t>Иванова Ольга</t>
  </si>
  <si>
    <t>Иванова Снежана</t>
  </si>
  <si>
    <t>Иванова Софья</t>
  </si>
  <si>
    <t>Иванова Юлия</t>
  </si>
  <si>
    <t>Иванчикова Ольга</t>
  </si>
  <si>
    <t>Иващенко Елизавета</t>
  </si>
  <si>
    <t>Игидбашян Вероника</t>
  </si>
  <si>
    <t>Иликбаева Елизавета</t>
  </si>
  <si>
    <t>Ильина Ольга</t>
  </si>
  <si>
    <t>Илюнина Алина</t>
  </si>
  <si>
    <t>Илясова Ольга</t>
  </si>
  <si>
    <t>Исаева Милолика</t>
  </si>
  <si>
    <t>Исакова Анастасия</t>
  </si>
  <si>
    <t>Исмаилова Эльзара</t>
  </si>
  <si>
    <t>Ишмуратова София</t>
  </si>
  <si>
    <t>Каблукова Анастасия</t>
  </si>
  <si>
    <t>Каверзина Ангелина</t>
  </si>
  <si>
    <t>Кадырова Балахалун</t>
  </si>
  <si>
    <t>Кажокова Илана</t>
  </si>
  <si>
    <t>Казакова Софья</t>
  </si>
  <si>
    <t>Казарян Арина</t>
  </si>
  <si>
    <t>КАЗАРЯН Мане</t>
  </si>
  <si>
    <t>Казмина Диана</t>
  </si>
  <si>
    <t>Калашникова Ева</t>
  </si>
  <si>
    <t>Сысерть</t>
  </si>
  <si>
    <t>Калганова Виктория</t>
  </si>
  <si>
    <t>Калганова Елизавета</t>
  </si>
  <si>
    <t>Каледина Екатерина</t>
  </si>
  <si>
    <t>Калёнова Ангелина</t>
  </si>
  <si>
    <t>Калмыкова Диана</t>
  </si>
  <si>
    <t>КАМИЛЖАНОВА Шодиёна</t>
  </si>
  <si>
    <t>КАНАТБЕК Каракат</t>
  </si>
  <si>
    <t>Кандеева Светлана</t>
  </si>
  <si>
    <t>Усинск</t>
  </si>
  <si>
    <t>Капитанова Елена</t>
  </si>
  <si>
    <t>Каплина Екатерина</t>
  </si>
  <si>
    <t>Капралова Мария</t>
  </si>
  <si>
    <t>Капренина Дарья</t>
  </si>
  <si>
    <t>Капустина Елена</t>
  </si>
  <si>
    <t>Капустина Ольга</t>
  </si>
  <si>
    <t>Карабовская Елена</t>
  </si>
  <si>
    <t>Карамчакова Алина</t>
  </si>
  <si>
    <t>Карасева София</t>
  </si>
  <si>
    <t>Карась Кристина</t>
  </si>
  <si>
    <t>Каретина Кристина</t>
  </si>
  <si>
    <t>Карпенко Виолетта</t>
  </si>
  <si>
    <t>Карпова Дарья</t>
  </si>
  <si>
    <t>Карповец Ксения</t>
  </si>
  <si>
    <t>Карпушина Анастасия</t>
  </si>
  <si>
    <t>Карсакова Алиса</t>
  </si>
  <si>
    <t>Картлыкова Ясмина</t>
  </si>
  <si>
    <t>Картышкина Варвара</t>
  </si>
  <si>
    <t>Картышкова Варвара</t>
  </si>
  <si>
    <t>Касимова Алина</t>
  </si>
  <si>
    <t>Касимова Алиса</t>
  </si>
  <si>
    <t>Кассина Маргарита</t>
  </si>
  <si>
    <t>Катаева Дарина</t>
  </si>
  <si>
    <t>Категоренко Кира</t>
  </si>
  <si>
    <t>Качелаева Марина</t>
  </si>
  <si>
    <t>Квашнина Елизавета</t>
  </si>
  <si>
    <t>Керемясова Ариана</t>
  </si>
  <si>
    <t>Кеструль Надежда</t>
  </si>
  <si>
    <t>Кетова Александра</t>
  </si>
  <si>
    <t>Кетова Анастасия</t>
  </si>
  <si>
    <t>Кизунова Софья</t>
  </si>
  <si>
    <t>Ким Диана</t>
  </si>
  <si>
    <t>Ким Кристина</t>
  </si>
  <si>
    <t>Кимерина Анастасия</t>
  </si>
  <si>
    <t>Кириллова Алиса</t>
  </si>
  <si>
    <t>Кириченко Милана</t>
  </si>
  <si>
    <t>Кирхмеер Кристина</t>
  </si>
  <si>
    <t>Киселева Виктория</t>
  </si>
  <si>
    <t>Киселева Карина</t>
  </si>
  <si>
    <t>Киселева Ксения</t>
  </si>
  <si>
    <t>Киселева Светлана</t>
  </si>
  <si>
    <t>Кислицына Екатерина</t>
  </si>
  <si>
    <t>Кислицына София</t>
  </si>
  <si>
    <t>Кистенева Мария</t>
  </si>
  <si>
    <t>Кишева Аделина</t>
  </si>
  <si>
    <t>Клевакина Анастасия</t>
  </si>
  <si>
    <t>Клепнёва Виктория</t>
  </si>
  <si>
    <t>Клестова Дарья</t>
  </si>
  <si>
    <t>Клименченко Марфа</t>
  </si>
  <si>
    <t>Климова Арина</t>
  </si>
  <si>
    <t>Климова Юлия</t>
  </si>
  <si>
    <t>Климович Наталия</t>
  </si>
  <si>
    <t>Климченко Виктория</t>
  </si>
  <si>
    <t>Клинчева Ульяна</t>
  </si>
  <si>
    <t>Клочан Юлия</t>
  </si>
  <si>
    <t>Князева Ксения</t>
  </si>
  <si>
    <t>Кобзева Маина</t>
  </si>
  <si>
    <t>Кобылина Мария</t>
  </si>
  <si>
    <t>Ковалева Елизавета</t>
  </si>
  <si>
    <t>Ковалева Кристина</t>
  </si>
  <si>
    <t>Ковалевич Анна</t>
  </si>
  <si>
    <t>Коваленко Полина</t>
  </si>
  <si>
    <t>Ковалык Алиса</t>
  </si>
  <si>
    <t>Кожинова Нила</t>
  </si>
  <si>
    <t>Козликова Анна</t>
  </si>
  <si>
    <t>Козлова Мария</t>
  </si>
  <si>
    <t>Койнова Александра</t>
  </si>
  <si>
    <t>Кокшарова Анна</t>
  </si>
  <si>
    <t>Колегова Анастасия</t>
  </si>
  <si>
    <t>Колесникова Анна</t>
  </si>
  <si>
    <t>Колесникова Виталина</t>
  </si>
  <si>
    <t>Колесникова Мирослава</t>
  </si>
  <si>
    <t>Колесникова Ульяна</t>
  </si>
  <si>
    <t>Колмакова Арина</t>
  </si>
  <si>
    <t>Колобова Юлия</t>
  </si>
  <si>
    <t>Коломина Татьяна</t>
  </si>
  <si>
    <t>Колосова Александра</t>
  </si>
  <si>
    <t>Комарова Калерия</t>
  </si>
  <si>
    <t>Кондратенко Екатерина</t>
  </si>
  <si>
    <t>Кондратьева Валентина</t>
  </si>
  <si>
    <t>Кондрашкина Ксения</t>
  </si>
  <si>
    <t>Кононова Василиса</t>
  </si>
  <si>
    <t>Конончук Ульяна</t>
  </si>
  <si>
    <t>Коношенко Кристина</t>
  </si>
  <si>
    <t>Константинова Анна</t>
  </si>
  <si>
    <t>Коптанова Валерия</t>
  </si>
  <si>
    <t>Копытина Елена</t>
  </si>
  <si>
    <t>Копычева Вера</t>
  </si>
  <si>
    <t>Корбан Анастасия</t>
  </si>
  <si>
    <t>Корбут Валерия</t>
  </si>
  <si>
    <t>Коренева Алиса</t>
  </si>
  <si>
    <t>Корепанова Яна</t>
  </si>
  <si>
    <t>Корзунова Карина</t>
  </si>
  <si>
    <t>Корниенко Вероника</t>
  </si>
  <si>
    <t>Коровина Дарья</t>
  </si>
  <si>
    <t>Королева Диана</t>
  </si>
  <si>
    <t>Королева Елена</t>
  </si>
  <si>
    <t>Короткова Алена</t>
  </si>
  <si>
    <t>Короткова Полина</t>
  </si>
  <si>
    <t>Корсакова Полина</t>
  </si>
  <si>
    <t>Корягина Ирина</t>
  </si>
  <si>
    <t>Корякина Маргарита</t>
  </si>
  <si>
    <t>Косвинцева Екатерина</t>
  </si>
  <si>
    <t>Косенко Александра</t>
  </si>
  <si>
    <t>Косичкина Дарья</t>
  </si>
  <si>
    <t>Кособокова Мария</t>
  </si>
  <si>
    <t>Костева Весляна</t>
  </si>
  <si>
    <t>Костенко Анастасия</t>
  </si>
  <si>
    <t>Костинецкая Татьяна</t>
  </si>
  <si>
    <t>Кострова Милана</t>
  </si>
  <si>
    <t>Кострова Олеся</t>
  </si>
  <si>
    <t>Костырева Ирина</t>
  </si>
  <si>
    <t>Костырева Мария</t>
  </si>
  <si>
    <t>Котова Вероника</t>
  </si>
  <si>
    <t>Котсиду Надежда</t>
  </si>
  <si>
    <t>Кочедыкова Дарья</t>
  </si>
  <si>
    <t>Кочелаевская Полина</t>
  </si>
  <si>
    <t>Кочнева Карина</t>
  </si>
  <si>
    <t>Кошурникова Анжелика</t>
  </si>
  <si>
    <t>Крамаренко Анна</t>
  </si>
  <si>
    <t>Красикова Анна</t>
  </si>
  <si>
    <t>Красильникова Алина</t>
  </si>
  <si>
    <t>Красильникова Анна</t>
  </si>
  <si>
    <t>Красненькая Алевтина</t>
  </si>
  <si>
    <t>Краснова Валерия</t>
  </si>
  <si>
    <t>Краснова Екатерина</t>
  </si>
  <si>
    <t>Кривошеева Анна</t>
  </si>
  <si>
    <t>Кривошеина Кира</t>
  </si>
  <si>
    <t>Крицина Маргарита</t>
  </si>
  <si>
    <t>Крошкина Анна</t>
  </si>
  <si>
    <t>Крошкина Надежда</t>
  </si>
  <si>
    <t>Крошко Юлия</t>
  </si>
  <si>
    <t>Кругова Александра</t>
  </si>
  <si>
    <t>Крупина Ульяна</t>
  </si>
  <si>
    <t>Крутикова Дарина</t>
  </si>
  <si>
    <t>Крылова Наталья</t>
  </si>
  <si>
    <t>Крыхтина Полина</t>
  </si>
  <si>
    <t>Крючкова Полина</t>
  </si>
  <si>
    <t>Крючкова Ульяна</t>
  </si>
  <si>
    <t>Ксюнина Полина</t>
  </si>
  <si>
    <t>Куваева Ярослава</t>
  </si>
  <si>
    <t>Кудинова Софья</t>
  </si>
  <si>
    <t>Кудрявцева Мария</t>
  </si>
  <si>
    <t>Кузина Алена</t>
  </si>
  <si>
    <t>Кузнецова Вера</t>
  </si>
  <si>
    <t>Кузнецова Екатерина</t>
  </si>
  <si>
    <t>Кузнецова Полина</t>
  </si>
  <si>
    <t>Кузнецова Софья</t>
  </si>
  <si>
    <t>Кузнецова Юлия</t>
  </si>
  <si>
    <t>Кузьменко Екатерина</t>
  </si>
  <si>
    <t>Кузьмина Виктория</t>
  </si>
  <si>
    <t>Кукушкина Вероника</t>
  </si>
  <si>
    <t>Кулагина Ульяна</t>
  </si>
  <si>
    <t>Кулакова Анна</t>
  </si>
  <si>
    <t>Кулакова Екатерина</t>
  </si>
  <si>
    <t>Кулебякина Алиса</t>
  </si>
  <si>
    <t>Куликова Екатерина</t>
  </si>
  <si>
    <t>Кулиничева Диана</t>
  </si>
  <si>
    <t>Куприянова Ульяна</t>
  </si>
  <si>
    <t>Курахтенкова Ксения</t>
  </si>
  <si>
    <t>Курбатова Маргарита</t>
  </si>
  <si>
    <t>Куренкова Анастасия</t>
  </si>
  <si>
    <t>Курмагомедова Хадиджа</t>
  </si>
  <si>
    <t>Курова Милана</t>
  </si>
  <si>
    <t>Куропаткина Анастасия</t>
  </si>
  <si>
    <t>Кутина Варвара</t>
  </si>
  <si>
    <t>Кутузова Алена</t>
  </si>
  <si>
    <t>Куцеволова Анна</t>
  </si>
  <si>
    <t>Куценко Элеонора</t>
  </si>
  <si>
    <t>Куцина Амалия</t>
  </si>
  <si>
    <t>Кучина Вера</t>
  </si>
  <si>
    <t>Лагутина Надежда</t>
  </si>
  <si>
    <t>Лазарева Полина</t>
  </si>
  <si>
    <t>Лапина Светлана</t>
  </si>
  <si>
    <t>Ларионова Мария</t>
  </si>
  <si>
    <t>Ластович Юстина</t>
  </si>
  <si>
    <t>Лачева Мишель</t>
  </si>
  <si>
    <t>Лебедева Ольга</t>
  </si>
  <si>
    <t>Лебедева Юлия</t>
  </si>
  <si>
    <t>Левина Анастасия</t>
  </si>
  <si>
    <t>Левина София</t>
  </si>
  <si>
    <t>Легалова Маргарита</t>
  </si>
  <si>
    <t>Леденцова Софья</t>
  </si>
  <si>
    <t>Леонова Дара</t>
  </si>
  <si>
    <t>Лесникова Виктория</t>
  </si>
  <si>
    <t>Либацкая Анастасия</t>
  </si>
  <si>
    <t>Липатова Дарья</t>
  </si>
  <si>
    <t>Лисеева Ирина</t>
  </si>
  <si>
    <t>Лисина Светлана</t>
  </si>
  <si>
    <t>Литвиненко Вероника</t>
  </si>
  <si>
    <t>Литвинова Марина</t>
  </si>
  <si>
    <t>Литовка Дарья</t>
  </si>
  <si>
    <t>Логвенкова Алиса</t>
  </si>
  <si>
    <t>Ложкина Кира</t>
  </si>
  <si>
    <t>Ломова Олеся</t>
  </si>
  <si>
    <t>Лопанчук Анна</t>
  </si>
  <si>
    <t>Лоскутникова Анастасия</t>
  </si>
  <si>
    <t>Лохбаум Анастасия</t>
  </si>
  <si>
    <t>Лужина Аделина</t>
  </si>
  <si>
    <t>Лукашенко Анастасия</t>
  </si>
  <si>
    <t>Лукьяненко Виктория</t>
  </si>
  <si>
    <t>Лукьянова Анастасия</t>
  </si>
  <si>
    <t>Лукьянова Екатерина</t>
  </si>
  <si>
    <t>Лукьянова Софья</t>
  </si>
  <si>
    <t>Лупачева София</t>
  </si>
  <si>
    <t>Лущаева Варвара</t>
  </si>
  <si>
    <t>Лхамажапова Алина</t>
  </si>
  <si>
    <t>Лысикова Валерия</t>
  </si>
  <si>
    <t>Лыфенко Анна</t>
  </si>
  <si>
    <t>Лычкова Мария</t>
  </si>
  <si>
    <t>Лямкина Мария</t>
  </si>
  <si>
    <t>Лямцева Софья</t>
  </si>
  <si>
    <t>Ляпина Анастасия</t>
  </si>
  <si>
    <t>Ляшук Варвара</t>
  </si>
  <si>
    <t>Магомедова Барият</t>
  </si>
  <si>
    <t>Магомедова Зубайдат</t>
  </si>
  <si>
    <t>Магомедова Хадиджа</t>
  </si>
  <si>
    <t>Магомедшапиева Патимат</t>
  </si>
  <si>
    <t>Мазикова Юлия</t>
  </si>
  <si>
    <t>Макаревич Мария</t>
  </si>
  <si>
    <t>Макаричева Елизавета</t>
  </si>
  <si>
    <t>Макеева Олеся</t>
  </si>
  <si>
    <t>Маклакова Ксения</t>
  </si>
  <si>
    <t>Максимова Екатерина</t>
  </si>
  <si>
    <t>Максимова Эвелина</t>
  </si>
  <si>
    <t>Макурдумова Лиана</t>
  </si>
  <si>
    <t>Маланина Мария</t>
  </si>
  <si>
    <t>Малахова Софья</t>
  </si>
  <si>
    <t>Малетина Мария</t>
  </si>
  <si>
    <t>Малко Лада</t>
  </si>
  <si>
    <t>Малкова Анастасия</t>
  </si>
  <si>
    <t>Малкова Антонина</t>
  </si>
  <si>
    <t>Малоушкина Евгения</t>
  </si>
  <si>
    <t>Малышева Лидия</t>
  </si>
  <si>
    <t>Мансурова Софи</t>
  </si>
  <si>
    <t>Мардаровская Юлия</t>
  </si>
  <si>
    <t>Марина Владислава</t>
  </si>
  <si>
    <t>Маркова Екатерина</t>
  </si>
  <si>
    <t>Маркова Мария</t>
  </si>
  <si>
    <t>Маркова Ника</t>
  </si>
  <si>
    <t>Маркович Ксения</t>
  </si>
  <si>
    <t>Мартынова Марина</t>
  </si>
  <si>
    <t>Мархаева Татьяна</t>
  </si>
  <si>
    <t>Марченко Анна</t>
  </si>
  <si>
    <t>Масанова Вероника</t>
  </si>
  <si>
    <t>Маслова Алина</t>
  </si>
  <si>
    <t>Маслова Анастасия</t>
  </si>
  <si>
    <t>Маслова Арина</t>
  </si>
  <si>
    <t>Масюкова-Аникина Ангелина</t>
  </si>
  <si>
    <t>Матракшина Кира</t>
  </si>
  <si>
    <t>Махмудова Алина</t>
  </si>
  <si>
    <t>Махмутова Диана</t>
  </si>
  <si>
    <t>Махмутова Жанна</t>
  </si>
  <si>
    <t>Махмутова Лия</t>
  </si>
  <si>
    <t>Махтимагомедова Фатима</t>
  </si>
  <si>
    <t>Кутлаб</t>
  </si>
  <si>
    <t>Машкина Екатерина</t>
  </si>
  <si>
    <t>Медведева Алина</t>
  </si>
  <si>
    <t>Медведева Анна</t>
  </si>
  <si>
    <t>Мелихова Виктория</t>
  </si>
  <si>
    <t>Мельникова Александра</t>
  </si>
  <si>
    <t>Мельникова Анастасия</t>
  </si>
  <si>
    <t>Мельникова Виктория</t>
  </si>
  <si>
    <t>Мерцалова Кира</t>
  </si>
  <si>
    <t>Мещерякова Виктория</t>
  </si>
  <si>
    <t>Микаилова Лаура</t>
  </si>
  <si>
    <t>Миллер Милана</t>
  </si>
  <si>
    <t>Милютина Юлия</t>
  </si>
  <si>
    <t>Мингалева Анна</t>
  </si>
  <si>
    <t>Мирзонова Софья</t>
  </si>
  <si>
    <t>Миронова Анастасия</t>
  </si>
  <si>
    <t>Миронова Вероника</t>
  </si>
  <si>
    <t>Миронова Диана</t>
  </si>
  <si>
    <t>Миронова Эльвира</t>
  </si>
  <si>
    <t>Мирошник Ольга</t>
  </si>
  <si>
    <t>Митителу Кристина</t>
  </si>
  <si>
    <t>Михайлова Василина</t>
  </si>
  <si>
    <t>Михайлова Диана</t>
  </si>
  <si>
    <t>Михайлова Наталия</t>
  </si>
  <si>
    <t>Михеева Карина</t>
  </si>
  <si>
    <t>Михина Анна</t>
  </si>
  <si>
    <t>Мишанина Софья</t>
  </si>
  <si>
    <t>Мишина Юлия</t>
  </si>
  <si>
    <t>Мишура Екатерина</t>
  </si>
  <si>
    <t>Моисеева Ольга</t>
  </si>
  <si>
    <t>Мокеева Анастасия</t>
  </si>
  <si>
    <t>Молоткова Надежда</t>
  </si>
  <si>
    <t>Монгуш Фаина</t>
  </si>
  <si>
    <t>Монхбат Монжин</t>
  </si>
  <si>
    <t>Моргунова Александра</t>
  </si>
  <si>
    <t>Морева Арина</t>
  </si>
  <si>
    <t>Моренова Виктория</t>
  </si>
  <si>
    <t>Морозова Ева</t>
  </si>
  <si>
    <t>Мосенцева Кристина</t>
  </si>
  <si>
    <t>Москаленко София</t>
  </si>
  <si>
    <t>Москвина Маргарита</t>
  </si>
  <si>
    <t>Мостовая Анастасия</t>
  </si>
  <si>
    <t>Мохова Елизавета</t>
  </si>
  <si>
    <t>Мочалова Василиса</t>
  </si>
  <si>
    <t>Мудрова Полина</t>
  </si>
  <si>
    <t>Мукомолова Анастасия</t>
  </si>
  <si>
    <t>Мунхсайхан Цэцэн</t>
  </si>
  <si>
    <t>Мусаева Назиратбика</t>
  </si>
  <si>
    <t>Муслимова Асият</t>
  </si>
  <si>
    <t>Мухаметзянова Ралина</t>
  </si>
  <si>
    <t>Мухаметкалиева Эльмира</t>
  </si>
  <si>
    <t>Мухаметшина Лилия</t>
  </si>
  <si>
    <t>Мухина София</t>
  </si>
  <si>
    <t>Мухитова Ралина</t>
  </si>
  <si>
    <t>Мушкина Ксения</t>
  </si>
  <si>
    <t>Нагибович Дарья</t>
  </si>
  <si>
    <t>Назаренко Виолетта</t>
  </si>
  <si>
    <t>Назарова Дарья</t>
  </si>
  <si>
    <t>Назарова Милана</t>
  </si>
  <si>
    <t>Назмиева Мелина</t>
  </si>
  <si>
    <t>Насыртдинова Арина</t>
  </si>
  <si>
    <t>Наумова София</t>
  </si>
  <si>
    <t>Некрасова Глафира</t>
  </si>
  <si>
    <t>Ненашева Мария</t>
  </si>
  <si>
    <t>Несмеянова Ксения</t>
  </si>
  <si>
    <t>Нестеренко Вероника</t>
  </si>
  <si>
    <t>Нестерова Александра</t>
  </si>
  <si>
    <t>Нечаева Мария</t>
  </si>
  <si>
    <t>Нижегородцева Александра</t>
  </si>
  <si>
    <t>Никитенко Анастасия</t>
  </si>
  <si>
    <t>Никитина Айаана</t>
  </si>
  <si>
    <t>Никитина Анастасия</t>
  </si>
  <si>
    <t>Никитина Ангелина</t>
  </si>
  <si>
    <t>Никитина Яна</t>
  </si>
  <si>
    <t>Николаева Софья</t>
  </si>
  <si>
    <t>Никонова Кристина</t>
  </si>
  <si>
    <t>Никонорова Мария</t>
  </si>
  <si>
    <t>Никулина Вера</t>
  </si>
  <si>
    <t>Новикова Мария</t>
  </si>
  <si>
    <t>Новикова София</t>
  </si>
  <si>
    <t>Ногина Полина</t>
  </si>
  <si>
    <t>Ноговицына Нелли</t>
  </si>
  <si>
    <t>Ноздреватых Антонина</t>
  </si>
  <si>
    <t>Норбоева Алина</t>
  </si>
  <si>
    <t>Носкова София</t>
  </si>
  <si>
    <t>Нургалиева Амелия</t>
  </si>
  <si>
    <t>Нырова Фатима</t>
  </si>
  <si>
    <t>Нырова Фатимат</t>
  </si>
  <si>
    <t>Обор Елизавета</t>
  </si>
  <si>
    <t>Обухова Мария</t>
  </si>
  <si>
    <t>Огай Ксения</t>
  </si>
  <si>
    <t>Огнева Анна</t>
  </si>
  <si>
    <t>Ожегова Елизавета</t>
  </si>
  <si>
    <t>Олейникова Татьяна</t>
  </si>
  <si>
    <t>Оленченко Мария</t>
  </si>
  <si>
    <t>Омельченко Мария</t>
  </si>
  <si>
    <t>Ооржак Айрана</t>
  </si>
  <si>
    <t>Орешкина Злата</t>
  </si>
  <si>
    <t>Осадчая Александра</t>
  </si>
  <si>
    <t>Осипова Валерия</t>
  </si>
  <si>
    <t>Осипова Милана</t>
  </si>
  <si>
    <t>Осипова Юлия</t>
  </si>
  <si>
    <t>Ошкачакова Надежда</t>
  </si>
  <si>
    <t>Павлик Диана</t>
  </si>
  <si>
    <t>Павлова Алина</t>
  </si>
  <si>
    <t>Павлова Валерия</t>
  </si>
  <si>
    <t>Павлова Майя</t>
  </si>
  <si>
    <t>Павлова Мария</t>
  </si>
  <si>
    <t>Пак Ксения</t>
  </si>
  <si>
    <t>Пальчикова Ангелина</t>
  </si>
  <si>
    <t>Панина Софья</t>
  </si>
  <si>
    <t>Панина Яна</t>
  </si>
  <si>
    <t>Пантелеева Милана</t>
  </si>
  <si>
    <t>Панферова Ксения</t>
  </si>
  <si>
    <t>Панюхина Таисия</t>
  </si>
  <si>
    <t>Папкова Мария</t>
  </si>
  <si>
    <t>Парахина Ирина</t>
  </si>
  <si>
    <t>Патапова Алена</t>
  </si>
  <si>
    <t>Пахилко Ульяна</t>
  </si>
  <si>
    <t>Пащенко Яна</t>
  </si>
  <si>
    <t>Пельтихина Полина</t>
  </si>
  <si>
    <t>Пенно Галина</t>
  </si>
  <si>
    <t>Перевалова Алена</t>
  </si>
  <si>
    <t>Перлова Полина</t>
  </si>
  <si>
    <t>Перминова Арина</t>
  </si>
  <si>
    <t>Пероль Мария</t>
  </si>
  <si>
    <t>Пестрикова Полина</t>
  </si>
  <si>
    <t>Петренко Виктория</t>
  </si>
  <si>
    <t>Петреня Маргарита</t>
  </si>
  <si>
    <t>Петрова Айыына</t>
  </si>
  <si>
    <t>Петрова Вероника</t>
  </si>
  <si>
    <t>Петрова Дарья</t>
  </si>
  <si>
    <t>Петрова Екатерина</t>
  </si>
  <si>
    <t>Петрова Кира</t>
  </si>
  <si>
    <t>Петросова София</t>
  </si>
  <si>
    <t>Петряева Ева</t>
  </si>
  <si>
    <t>Пискунова Полина</t>
  </si>
  <si>
    <t>Пичугина Анастасия</t>
  </si>
  <si>
    <t>Платонова Вероника</t>
  </si>
  <si>
    <t>Плеханова Арина</t>
  </si>
  <si>
    <t>Плешкова Анастасия</t>
  </si>
  <si>
    <t>Плотникова Виктория</t>
  </si>
  <si>
    <t>Поволоцкая Ольга</t>
  </si>
  <si>
    <t>Погодина Виктория</t>
  </si>
  <si>
    <t>Погосян Милена</t>
  </si>
  <si>
    <t>Погосянц Арина</t>
  </si>
  <si>
    <t>Подпорина Ульяна</t>
  </si>
  <si>
    <t>Подшивалова Анна</t>
  </si>
  <si>
    <t>Подшивалова Яна</t>
  </si>
  <si>
    <t>Пожидаева Татьяна</t>
  </si>
  <si>
    <t>Покусайлова Александра</t>
  </si>
  <si>
    <t>Полтавченко Софья</t>
  </si>
  <si>
    <t>Полушина Виктория</t>
  </si>
  <si>
    <t>Полуяхтова Ульяна</t>
  </si>
  <si>
    <t>Полчанова Вероника</t>
  </si>
  <si>
    <t>Полшкова Анастасия</t>
  </si>
  <si>
    <t>Пономарева Злата</t>
  </si>
  <si>
    <t>Пономарева Мария</t>
  </si>
  <si>
    <t>Пономарева Ольга</t>
  </si>
  <si>
    <t>Понурова Полина</t>
  </si>
  <si>
    <t>Попкова Елена</t>
  </si>
  <si>
    <t>Попович Дарья</t>
  </si>
  <si>
    <t>Поповцева Светлана</t>
  </si>
  <si>
    <t>Потемина Полина</t>
  </si>
  <si>
    <t>Потехина Полина</t>
  </si>
  <si>
    <t>Похильченко Мария</t>
  </si>
  <si>
    <t>Преснова Анастасия</t>
  </si>
  <si>
    <t>Привезенцева Ксения</t>
  </si>
  <si>
    <t>Притчина Екатерина</t>
  </si>
  <si>
    <t>Прокашева Елизавета</t>
  </si>
  <si>
    <t>Прокопович Маргарита</t>
  </si>
  <si>
    <t>Пронина Анастасия</t>
  </si>
  <si>
    <t>Пронина Милана</t>
  </si>
  <si>
    <t>Простокишина Кристина</t>
  </si>
  <si>
    <t>Проценко Ксения</t>
  </si>
  <si>
    <t>Прудникова Ксения</t>
  </si>
  <si>
    <t>Пуговкина Юлия</t>
  </si>
  <si>
    <t>Пурбуева Арьяна</t>
  </si>
  <si>
    <t>Пустовая Александра</t>
  </si>
  <si>
    <t>Пьянова Вероника</t>
  </si>
  <si>
    <t>Радостева Мария</t>
  </si>
  <si>
    <t>Раемгулова Ариана</t>
  </si>
  <si>
    <t>Разумовская Елена</t>
  </si>
  <si>
    <t>Ралдугина Виктория</t>
  </si>
  <si>
    <t>Рамазанова Янита</t>
  </si>
  <si>
    <t>Ратникова Елизавета</t>
  </si>
  <si>
    <t>Рахова Анастасия</t>
  </si>
  <si>
    <t>Редькина София</t>
  </si>
  <si>
    <t>Резе Анастасия</t>
  </si>
  <si>
    <t>Репина Лидия</t>
  </si>
  <si>
    <t>Рогожина Дарья</t>
  </si>
  <si>
    <t>Рогозина Ирина</t>
  </si>
  <si>
    <t>Родивилова Варвара</t>
  </si>
  <si>
    <t>Романова Варвара</t>
  </si>
  <si>
    <t>Романова Милослава</t>
  </si>
  <si>
    <t>Романович Мария</t>
  </si>
  <si>
    <t>Романовская Ангелина</t>
  </si>
  <si>
    <t>Романок Камилла</t>
  </si>
  <si>
    <t>Руденко Валерия</t>
  </si>
  <si>
    <t>Рузанова Анна</t>
  </si>
  <si>
    <t>Рузиева Фарахноз</t>
  </si>
  <si>
    <t>Неман</t>
  </si>
  <si>
    <t>Румянцева Ирина</t>
  </si>
  <si>
    <t>Русанова Олеся</t>
  </si>
  <si>
    <t>Русских Юлия</t>
  </si>
  <si>
    <t>Рыбникова Ирина</t>
  </si>
  <si>
    <t>Рыжкова Анастасия</t>
  </si>
  <si>
    <t>Рымар Александра</t>
  </si>
  <si>
    <t>Рысина Виктория</t>
  </si>
  <si>
    <t>Рябова Екатерина</t>
  </si>
  <si>
    <t>Рябошапка Мария</t>
  </si>
  <si>
    <t>Рябцева Алина</t>
  </si>
  <si>
    <t>Рябцева Варвара</t>
  </si>
  <si>
    <t>Саакян Астик</t>
  </si>
  <si>
    <t>Саая Анюта</t>
  </si>
  <si>
    <t>Сабирова Регина</t>
  </si>
  <si>
    <t>Сабирова Софья</t>
  </si>
  <si>
    <t>Сабурова Варвара</t>
  </si>
  <si>
    <t>Чепца</t>
  </si>
  <si>
    <t>Савина Анастасия</t>
  </si>
  <si>
    <t>Савушкина Ангелина</t>
  </si>
  <si>
    <t>Савушкина Анна</t>
  </si>
  <si>
    <t>Савченко Анна</t>
  </si>
  <si>
    <t>Садаева София</t>
  </si>
  <si>
    <t>Садыкбекова Тамара</t>
  </si>
  <si>
    <t>Садыкова Карина</t>
  </si>
  <si>
    <t>Сажина Ксения</t>
  </si>
  <si>
    <t>Саитбакиева Карина</t>
  </si>
  <si>
    <t>Саитова Русалина</t>
  </si>
  <si>
    <t>Сайфутдинова Айзиля</t>
  </si>
  <si>
    <t>Сакратова Камилла</t>
  </si>
  <si>
    <t>Салахиева Ясмина</t>
  </si>
  <si>
    <t>Сальникова Ульяна</t>
  </si>
  <si>
    <t>Сальцова Василиса</t>
  </si>
  <si>
    <t>Самигуллина Гузель</t>
  </si>
  <si>
    <t>Самсонова Любовь</t>
  </si>
  <si>
    <t>Санжитова Сэлмэг</t>
  </si>
  <si>
    <t>Сапожникова Екатерина</t>
  </si>
  <si>
    <t>Сапрыкина Полина</t>
  </si>
  <si>
    <t>Сараева Юлия</t>
  </si>
  <si>
    <t>Сарибекян Виктория</t>
  </si>
  <si>
    <t>Сарибекян Мадлен</t>
  </si>
  <si>
    <t>Саунина Алена</t>
  </si>
  <si>
    <t>Сафрыгина Арина</t>
  </si>
  <si>
    <t>Сахарова Полина</t>
  </si>
  <si>
    <t>Сахарук Ольга</t>
  </si>
  <si>
    <t>Сахнюк София</t>
  </si>
  <si>
    <t>Седельникова Ирина</t>
  </si>
  <si>
    <t>Селезнева Анна</t>
  </si>
  <si>
    <t>Селиверстова Василиса</t>
  </si>
  <si>
    <t>Семенова Валерия</t>
  </si>
  <si>
    <t>Семенова Диана</t>
  </si>
  <si>
    <t>Семенова Екатерина</t>
  </si>
  <si>
    <t>Сенич Лиана</t>
  </si>
  <si>
    <t>Сенькова Дарья</t>
  </si>
  <si>
    <t>Сергеева Владислава</t>
  </si>
  <si>
    <t>Сергеева Мария</t>
  </si>
  <si>
    <t>Сергеева Ника</t>
  </si>
  <si>
    <t>Сечко Евгения</t>
  </si>
  <si>
    <t>Сидоренко Софья</t>
  </si>
  <si>
    <t>Сидорович Евгения</t>
  </si>
  <si>
    <t>Сизова Мария</t>
  </si>
  <si>
    <t>Силатова Анастасия</t>
  </si>
  <si>
    <t>Силина Анастасия</t>
  </si>
  <si>
    <t>Симкалова Кира</t>
  </si>
  <si>
    <t>Симонавичуте Элина</t>
  </si>
  <si>
    <t>Симонова Дарья</t>
  </si>
  <si>
    <t>Синева Анна</t>
  </si>
  <si>
    <t>Синицина Мария</t>
  </si>
  <si>
    <t>Синкина Дарья</t>
  </si>
  <si>
    <t>Ситушкина Марина</t>
  </si>
  <si>
    <t>Кинешма</t>
  </si>
  <si>
    <t>Сиятскова Екатерина</t>
  </si>
  <si>
    <t>Скворцова Милана</t>
  </si>
  <si>
    <t>Склярова Галина</t>
  </si>
  <si>
    <t>Скобелева Кира</t>
  </si>
  <si>
    <t>Скоблилова Виктория</t>
  </si>
  <si>
    <t>Скуратова Амира</t>
  </si>
  <si>
    <t>Слезина Софья</t>
  </si>
  <si>
    <t>Слепцова Мария</t>
  </si>
  <si>
    <t>Слепцова Саида</t>
  </si>
  <si>
    <t>Чокурдах</t>
  </si>
  <si>
    <t>Смаль Александра</t>
  </si>
  <si>
    <t>Смаль Елена</t>
  </si>
  <si>
    <t>Смирнова Вера</t>
  </si>
  <si>
    <t>Смирнова Полина</t>
  </si>
  <si>
    <t>Смольянинова Марфа</t>
  </si>
  <si>
    <t>Снигирева Лада</t>
  </si>
  <si>
    <t>Соболь Дарья</t>
  </si>
  <si>
    <t>Созонова Анастасия</t>
  </si>
  <si>
    <t>Соколова Алена</t>
  </si>
  <si>
    <t>Соколова Апполинария</t>
  </si>
  <si>
    <t>Соловьева Вероника</t>
  </si>
  <si>
    <t>Соломенникова Александра</t>
  </si>
  <si>
    <t>Соломенникова Анна</t>
  </si>
  <si>
    <t>Соломенцева Алиса</t>
  </si>
  <si>
    <t>Солоницына Алиса</t>
  </si>
  <si>
    <t>Солотина Татьяна</t>
  </si>
  <si>
    <t>Сомова Полина</t>
  </si>
  <si>
    <t>Сорокина Ульяна</t>
  </si>
  <si>
    <t>Соронзонволд Саранцецег</t>
  </si>
  <si>
    <t>Соснова Валерия</t>
  </si>
  <si>
    <t>Сотосова Арина</t>
  </si>
  <si>
    <t>Сохрина Алина</t>
  </si>
  <si>
    <t>Стадниченко Ксения</t>
  </si>
  <si>
    <t>Старостина Ксения</t>
  </si>
  <si>
    <t>Старцева Дина</t>
  </si>
  <si>
    <t>Старых Екатерина</t>
  </si>
  <si>
    <t>Стасюкова Ульяна</t>
  </si>
  <si>
    <t>Стенина Устинья</t>
  </si>
  <si>
    <t>Стеновская Екатерина</t>
  </si>
  <si>
    <t>Степанова Полина</t>
  </si>
  <si>
    <t>Столярова Полина</t>
  </si>
  <si>
    <t>Стоминок Мирослава</t>
  </si>
  <si>
    <t>Стрелкова Софья</t>
  </si>
  <si>
    <t>Юрук</t>
  </si>
  <si>
    <t>Стрельцова Анна</t>
  </si>
  <si>
    <t>Строкина Милана</t>
  </si>
  <si>
    <t>Струначева Анастасия</t>
  </si>
  <si>
    <t>Субботина Алена</t>
  </si>
  <si>
    <t>Суворова Таисия</t>
  </si>
  <si>
    <t>Судакова Валерия</t>
  </si>
  <si>
    <t>Судакова Доминика</t>
  </si>
  <si>
    <t>Судакова Эвелина</t>
  </si>
  <si>
    <t>Суздалева Калерия</t>
  </si>
  <si>
    <t>Сулдина Анастасия</t>
  </si>
  <si>
    <t>Султанова Эвелина</t>
  </si>
  <si>
    <t>Сумская Екатерина</t>
  </si>
  <si>
    <t>Сумчинская Ксения</t>
  </si>
  <si>
    <t>Сундиева Елизавета</t>
  </si>
  <si>
    <t>Сундукова Ирина</t>
  </si>
  <si>
    <t>Супрунова Мария</t>
  </si>
  <si>
    <t>Сурмина Марина</t>
  </si>
  <si>
    <t>Суровцева Елизавета</t>
  </si>
  <si>
    <t>Сухарькова Дарья</t>
  </si>
  <si>
    <t>Сухорукова Юлия</t>
  </si>
  <si>
    <t>Сучкова Анна</t>
  </si>
  <si>
    <t>Сыдыкбекова Тамара</t>
  </si>
  <si>
    <t>Тазиева Дарина</t>
  </si>
  <si>
    <t>Талдыкина Валерия</t>
  </si>
  <si>
    <t>Танаева Мария</t>
  </si>
  <si>
    <t>Темирканов Изабэла</t>
  </si>
  <si>
    <t>Тенисова Айсулу</t>
  </si>
  <si>
    <t>Тёплова Полина</t>
  </si>
  <si>
    <t>Теплых Диана</t>
  </si>
  <si>
    <t>Теплякова Ульяна</t>
  </si>
  <si>
    <t>Тепнадзе Миранда</t>
  </si>
  <si>
    <t>Терво Ева</t>
  </si>
  <si>
    <t>Терентьева Варвара</t>
  </si>
  <si>
    <t>Терехина Элина</t>
  </si>
  <si>
    <t>Тер-Казарова Ярослава</t>
  </si>
  <si>
    <t>Тимофеева Аяна</t>
  </si>
  <si>
    <t>Тимофеева Варвара</t>
  </si>
  <si>
    <t>Тимофеева Дарья</t>
  </si>
  <si>
    <t>Тимофеева Кристина</t>
  </si>
  <si>
    <t>Тимошенко Софья</t>
  </si>
  <si>
    <t>Тимургалиева Самира</t>
  </si>
  <si>
    <t>Титеева Нелли</t>
  </si>
  <si>
    <t>Титенкова Мария</t>
  </si>
  <si>
    <t>Титова Ольга</t>
  </si>
  <si>
    <t>Титоренко Анастасия</t>
  </si>
  <si>
    <t>Тихонова Анна</t>
  </si>
  <si>
    <t>Ткачева Марина</t>
  </si>
  <si>
    <t>Тлостанова Милана</t>
  </si>
  <si>
    <t>Токарева Мария</t>
  </si>
  <si>
    <t>Толкачева Кира</t>
  </si>
  <si>
    <t>Толмачева Есения</t>
  </si>
  <si>
    <t>Толопа Елизавета</t>
  </si>
  <si>
    <t>Толчева Мария</t>
  </si>
  <si>
    <t>Трегубчак Елизавета</t>
  </si>
  <si>
    <t>Павлово</t>
  </si>
  <si>
    <t>Трунина Наталья</t>
  </si>
  <si>
    <t>Тувшинбаяр Энхжин</t>
  </si>
  <si>
    <t>Тудупова Дашима</t>
  </si>
  <si>
    <t>Турбина Светлана</t>
  </si>
  <si>
    <t>Турикова Варвара</t>
  </si>
  <si>
    <t>Турчанова Анастасия</t>
  </si>
  <si>
    <t>Тюзина Маргарита</t>
  </si>
  <si>
    <t>Тявина Инесса</t>
  </si>
  <si>
    <t>Угрик Екатерина</t>
  </si>
  <si>
    <t>Уланова Екатерина</t>
  </si>
  <si>
    <t>Ульянова Анастасия</t>
  </si>
  <si>
    <t>Уразметова Марина</t>
  </si>
  <si>
    <t>Уразова Алина</t>
  </si>
  <si>
    <t>Усачева Виктория</t>
  </si>
  <si>
    <t>Усачева Ева</t>
  </si>
  <si>
    <t>Усмонова Оиша</t>
  </si>
  <si>
    <t>Усова Анастасия</t>
  </si>
  <si>
    <t>Усова Полина</t>
  </si>
  <si>
    <t>Ушакова Елена</t>
  </si>
  <si>
    <t>Фалько Екатерина</t>
  </si>
  <si>
    <t>Фарвазева Замира</t>
  </si>
  <si>
    <t>Фаррахова Мария</t>
  </si>
  <si>
    <t>Фаткулина Елена</t>
  </si>
  <si>
    <t>Фатхутдинова Камила</t>
  </si>
  <si>
    <t>Фахруддинова Камила</t>
  </si>
  <si>
    <t>Фашмухова Каролина</t>
  </si>
  <si>
    <t>Федорец Анастасия</t>
  </si>
  <si>
    <t>Федорова Арина</t>
  </si>
  <si>
    <t>Федорова Екатерина</t>
  </si>
  <si>
    <t>Фень Арина</t>
  </si>
  <si>
    <t>Филатова Дарья</t>
  </si>
  <si>
    <t>Филатова Екатерина</t>
  </si>
  <si>
    <t>Филиппова Екатерина</t>
  </si>
  <si>
    <t>Филиппова Елизавета</t>
  </si>
  <si>
    <t>Фирстова Арина</t>
  </si>
  <si>
    <t>Фомина Анастасия</t>
  </si>
  <si>
    <t>Фомина Варвара</t>
  </si>
  <si>
    <t>Фрадкина Лилия</t>
  </si>
  <si>
    <t>Фрунзэ Мария</t>
  </si>
  <si>
    <t>Фурсова Влада</t>
  </si>
  <si>
    <t>Фуфаева Карина</t>
  </si>
  <si>
    <t>Хабарова Валерия</t>
  </si>
  <si>
    <t>Хабибуллина Адиля</t>
  </si>
  <si>
    <t>Хадыкина Елизавета</t>
  </si>
  <si>
    <t>Хазагарова Владислава</t>
  </si>
  <si>
    <t>Хайруллина Мадина</t>
  </si>
  <si>
    <t>Хакимова Диана</t>
  </si>
  <si>
    <t>Хакимова Полина</t>
  </si>
  <si>
    <t>Халилова Эллада</t>
  </si>
  <si>
    <t>Хамитова Аделина</t>
  </si>
  <si>
    <t>Ханова Салима</t>
  </si>
  <si>
    <t>Харламова Виктория</t>
  </si>
  <si>
    <t>Харчилава Мария</t>
  </si>
  <si>
    <t>Хасанова Аделина</t>
  </si>
  <si>
    <t>Хван Надежда</t>
  </si>
  <si>
    <t>Херел-оол Ангелина</t>
  </si>
  <si>
    <t>Химин Дарья</t>
  </si>
  <si>
    <t>Хлебникова Ксения</t>
  </si>
  <si>
    <t>Хлызова Елизавета</t>
  </si>
  <si>
    <t>Хмелева Ольга</t>
  </si>
  <si>
    <t>Холодилина Елизавета</t>
  </si>
  <si>
    <t>Хорошилова Александра</t>
  </si>
  <si>
    <t>Хритоненкова Екатерина</t>
  </si>
  <si>
    <t>Хуболова Жаннета</t>
  </si>
  <si>
    <t>Хузиахметова Кира</t>
  </si>
  <si>
    <t>Цараинова Макка</t>
  </si>
  <si>
    <t>Цветкова Ксения</t>
  </si>
  <si>
    <t>Цемборевич Ольга</t>
  </si>
  <si>
    <t>Цеова Злата</t>
  </si>
  <si>
    <t>Цой Елизавета</t>
  </si>
  <si>
    <t>Цой Микаэла</t>
  </si>
  <si>
    <t>Цыз Екатерина</t>
  </si>
  <si>
    <t>Чагдурова Суржана</t>
  </si>
  <si>
    <t>Чаплыгина Анна</t>
  </si>
  <si>
    <t>Успенский</t>
  </si>
  <si>
    <t>Челак Полина</t>
  </si>
  <si>
    <t>Ченцова Полина</t>
  </si>
  <si>
    <t>Чепкасова Александра</t>
  </si>
  <si>
    <t>Червонопольская Вера</t>
  </si>
  <si>
    <t>Чердакова Александра</t>
  </si>
  <si>
    <t>Черезова Валерия</t>
  </si>
  <si>
    <t>Череменова Софья</t>
  </si>
  <si>
    <t>Черепанова Ульяна</t>
  </si>
  <si>
    <t>Черкашина Юлия</t>
  </si>
  <si>
    <t>Черницына Анастасия</t>
  </si>
  <si>
    <t>Чернова Диана</t>
  </si>
  <si>
    <t>Чернышкова Нина</t>
  </si>
  <si>
    <t>Чернышова Елизавета</t>
  </si>
  <si>
    <t>Чернявская Маргарита</t>
  </si>
  <si>
    <t>Черняткина Олеся</t>
  </si>
  <si>
    <t>Черткова Софья</t>
  </si>
  <si>
    <t>Чеснокова Вероника</t>
  </si>
  <si>
    <t>Чжан-хе-фа Алина</t>
  </si>
  <si>
    <t>Чибор Дарья</t>
  </si>
  <si>
    <t>Чиганова Екатерина</t>
  </si>
  <si>
    <t>Чижик Алиса</t>
  </si>
  <si>
    <t>Чинишвили София</t>
  </si>
  <si>
    <t>Чиркова Валерия</t>
  </si>
  <si>
    <t>Чиченева Наталья</t>
  </si>
  <si>
    <t>Чичкина Полина</t>
  </si>
  <si>
    <t>Чувакова Полина</t>
  </si>
  <si>
    <t>Чувашева Екатерина</t>
  </si>
  <si>
    <t>Чугаева Анастасия</t>
  </si>
  <si>
    <t>Чупалаева Рукижат</t>
  </si>
  <si>
    <t>Чупрова Елизавета</t>
  </si>
  <si>
    <t>Шабанова Полина</t>
  </si>
  <si>
    <t>Шабурова Дарья</t>
  </si>
  <si>
    <t>Шавкунова Маргарита</t>
  </si>
  <si>
    <t>Шаипова Сабина</t>
  </si>
  <si>
    <t>Шайдуллина Ильсияр</t>
  </si>
  <si>
    <t>Шайфутдинова Алиса</t>
  </si>
  <si>
    <t>Шайхулмарданова Марьям</t>
  </si>
  <si>
    <t>Шакирова Динара</t>
  </si>
  <si>
    <t>Шакирова Екатерина</t>
  </si>
  <si>
    <t>Шалагинова Елизавета</t>
  </si>
  <si>
    <t>Шалкина Анастасия</t>
  </si>
  <si>
    <t>Шанина Анастасия</t>
  </si>
  <si>
    <t>Шапкина Мария</t>
  </si>
  <si>
    <t>Шаповалова Милослава</t>
  </si>
  <si>
    <t>Шарапова Дарья</t>
  </si>
  <si>
    <t>Шарпило Маргарита</t>
  </si>
  <si>
    <t>Шарый Анастасия</t>
  </si>
  <si>
    <t>Шафоростова Софья</t>
  </si>
  <si>
    <t>Шахова Яна</t>
  </si>
  <si>
    <t>Шашмурина Мария</t>
  </si>
  <si>
    <t>Шаяхметова Регина</t>
  </si>
  <si>
    <t>Швецова Ирина</t>
  </si>
  <si>
    <t>Шевцова Татьяна</t>
  </si>
  <si>
    <t>Шевякова Анна</t>
  </si>
  <si>
    <t>Шелехова Милана</t>
  </si>
  <si>
    <t>Шеметова Анна</t>
  </si>
  <si>
    <t>Шеренешева Наталья</t>
  </si>
  <si>
    <t>Шехавцова Ксения</t>
  </si>
  <si>
    <t>Шибаева Алина</t>
  </si>
  <si>
    <t>Шибзухова Эвелина</t>
  </si>
  <si>
    <t>Шилова Глафира</t>
  </si>
  <si>
    <t>Шилова Кристина</t>
  </si>
  <si>
    <t>Широкова Дарья</t>
  </si>
  <si>
    <t>Широкова Мария</t>
  </si>
  <si>
    <t>Ширяева Валерия</t>
  </si>
  <si>
    <t>Шицко Полина</t>
  </si>
  <si>
    <t>Шишкина Анна</t>
  </si>
  <si>
    <t>Шишлонова Виринея</t>
  </si>
  <si>
    <t>Шклярская Анна</t>
  </si>
  <si>
    <t>Шкребко Арина</t>
  </si>
  <si>
    <t>Шлыкова Алена</t>
  </si>
  <si>
    <t>Шмелева Александра</t>
  </si>
  <si>
    <t>Шоева Алина</t>
  </si>
  <si>
    <t>Шпак Марьяна</t>
  </si>
  <si>
    <t>Шпан Варвара</t>
  </si>
  <si>
    <t>Шрамченко Радмила</t>
  </si>
  <si>
    <t>Штепа Виктория</t>
  </si>
  <si>
    <t>Шубина Диана</t>
  </si>
  <si>
    <t>Шубина Кристина</t>
  </si>
  <si>
    <t>Шукурова Елизавета</t>
  </si>
  <si>
    <t>Щавелева Алиса</t>
  </si>
  <si>
    <t>Щелканова Оксана</t>
  </si>
  <si>
    <t>Экономическая Дарья</t>
  </si>
  <si>
    <t>Эрдынеева Сарюна</t>
  </si>
  <si>
    <t>Эрдэнэхует Аяилгуу</t>
  </si>
  <si>
    <t>Эслингер Каролина</t>
  </si>
  <si>
    <t>Эслингер Милена</t>
  </si>
  <si>
    <t>Этыкан Светлана</t>
  </si>
  <si>
    <t>Юнусова Айшат</t>
  </si>
  <si>
    <t>Юрина Алена</t>
  </si>
  <si>
    <t>Юрина Ксения</t>
  </si>
  <si>
    <t>Юрищева Яна</t>
  </si>
  <si>
    <t>Юркова Екатерина</t>
  </si>
  <si>
    <t>Ягофарова Аделина</t>
  </si>
  <si>
    <t>Яковлева Анастасия</t>
  </si>
  <si>
    <t>Яковлева Полина</t>
  </si>
  <si>
    <t>Якубович Анастасия</t>
  </si>
  <si>
    <t>Якупова Диляра</t>
  </si>
  <si>
    <t>Ялович Евгения</t>
  </si>
  <si>
    <t>Ямалиева Самира</t>
  </si>
  <si>
    <t>Япрынцева Кристина</t>
  </si>
  <si>
    <t>Яремкович Виталина</t>
  </si>
  <si>
    <t>Ярлыкова Владлена</t>
  </si>
  <si>
    <t>Яценко Марина</t>
  </si>
  <si>
    <t>Петровское</t>
  </si>
  <si>
    <t>Яцкова Анастасия</t>
  </si>
  <si>
    <t>Яцкова Екатерина</t>
  </si>
  <si>
    <t>Яшина Ксения</t>
  </si>
  <si>
    <t>РМ0</t>
  </si>
  <si>
    <t>РЖ0</t>
  </si>
  <si>
    <t>Р0</t>
  </si>
  <si>
    <t>АБРАМОВА Анастасия</t>
  </si>
  <si>
    <t>АГЛЯМОВА Ясмина</t>
  </si>
  <si>
    <t>АЗАРОВА Екатерина</t>
  </si>
  <si>
    <t>АНДРЕЕВ Артём</t>
  </si>
  <si>
    <t>Андреев Артём</t>
  </si>
  <si>
    <t>АНДРИИШИН Елизавета</t>
  </si>
  <si>
    <t>АПСАТАРОВА Дарина</t>
  </si>
  <si>
    <t>АРНАУТОВА София</t>
  </si>
  <si>
    <t>АХМЕТЗЯНОВА Зульфия</t>
  </si>
  <si>
    <t>БАДАЛОВ Эмиль</t>
  </si>
  <si>
    <t>БЕЛОВА Мирослава</t>
  </si>
  <si>
    <t>БОГДАНОВ Александр</t>
  </si>
  <si>
    <t>БРЕГИНА София</t>
  </si>
  <si>
    <t>БУДАИН Таисия</t>
  </si>
  <si>
    <t>БУЗОРИНА Варвара</t>
  </si>
  <si>
    <t>БУРАКОВ Владимир</t>
  </si>
  <si>
    <t>ВАРЗАКОВ Андрей</t>
  </si>
  <si>
    <t>ВАСИКОВ Евгений</t>
  </si>
  <si>
    <t>ГАРИФУЛЛИНА Ралина</t>
  </si>
  <si>
    <t>ГАРМАЕВА Дарису</t>
  </si>
  <si>
    <t>ГИЛЬМАНОВА Уралия</t>
  </si>
  <si>
    <t>ГОМЖАПОВА Сабина</t>
  </si>
  <si>
    <t>ГОРБУНОВ Марк</t>
  </si>
  <si>
    <t>ГОРДИН Игорь</t>
  </si>
  <si>
    <t>ГОРОЧНЫЙ Александр</t>
  </si>
  <si>
    <t>ГУЛЕВСКИЙ Андрей</t>
  </si>
  <si>
    <t>ГУЩИНА Екатерина</t>
  </si>
  <si>
    <t>ДАВЛЕТШИН Максим</t>
  </si>
  <si>
    <t>ДЕКАБРЬСКАЯ Анастасия</t>
  </si>
  <si>
    <t>ДЕРЕН Тимофей</t>
  </si>
  <si>
    <t>ДИДУШИЦКАЯ Виктория</t>
  </si>
  <si>
    <t>ЕФАНОВ Алексей</t>
  </si>
  <si>
    <t>ЖИРЕЛЬЕВА Валерия</t>
  </si>
  <si>
    <t>ЗАРКИНА Дарья</t>
  </si>
  <si>
    <t>ЗАХАРОВА Элина</t>
  </si>
  <si>
    <t>Зима Семён</t>
  </si>
  <si>
    <t>ИСУПОВ Богдан</t>
  </si>
  <si>
    <t>ИВАНОВ Роман</t>
  </si>
  <si>
    <t>Иванов  Роман</t>
  </si>
  <si>
    <t>Иванова  Анастасия</t>
  </si>
  <si>
    <t>КАЛИНИНА Юлиана</t>
  </si>
  <si>
    <t>Кириллова  Виктория</t>
  </si>
  <si>
    <t>Киселёв Эдгард</t>
  </si>
  <si>
    <t>ДатаРейтЖ</t>
  </si>
  <si>
    <t>ДатаРейтМ</t>
  </si>
  <si>
    <t>Проверка даты</t>
  </si>
  <si>
    <t>БАЙРАМОВ Ростислав</t>
  </si>
  <si>
    <t>БОГОМОЛОВ Александр</t>
  </si>
  <si>
    <t>Буянов  Алексей</t>
  </si>
  <si>
    <t>ДЕРЕН Станислав</t>
  </si>
  <si>
    <t>Клочко  Никита</t>
  </si>
  <si>
    <t>КОБЗЕВ Олег</t>
  </si>
  <si>
    <t>КОМРАКОВА Евгения</t>
  </si>
  <si>
    <t>КОНКИНА Мария</t>
  </si>
  <si>
    <t>КОПЫЛОВА Полина</t>
  </si>
  <si>
    <t>Коротков  Илья</t>
  </si>
  <si>
    <t>КОТОВА Анастасия</t>
  </si>
  <si>
    <t>КОЧИНА Мария</t>
  </si>
  <si>
    <t>КРАЕВ Артём</t>
  </si>
  <si>
    <t>Краев Артём</t>
  </si>
  <si>
    <t>КРОВЯКОВА Юлия</t>
  </si>
  <si>
    <t>Кудряшова  Екатерина</t>
  </si>
  <si>
    <t>Кузнецова  Дарья</t>
  </si>
  <si>
    <t>КУЗНЕЦОВА Марьяна</t>
  </si>
  <si>
    <t>КУЛАКОВА Мария</t>
  </si>
  <si>
    <t>КУРИЛКИНА Кристина</t>
  </si>
  <si>
    <t>КУЦ Ева</t>
  </si>
  <si>
    <t>КУЧУКОВ Зинур</t>
  </si>
  <si>
    <t>ЛАВРИНОВИЧ Аурика</t>
  </si>
  <si>
    <t>ЛЕКОМЦЕВ Павел</t>
  </si>
  <si>
    <t>ЛИНЕВ Павел</t>
  </si>
  <si>
    <t>ЛОГИНОВА Диана</t>
  </si>
  <si>
    <t>ЛИХТАРОВИЧ Диана</t>
  </si>
  <si>
    <t>Лопина Алёна</t>
  </si>
  <si>
    <t>МАНАНКОВ Матвей</t>
  </si>
  <si>
    <t>МЕЛЬНИК Константин</t>
  </si>
  <si>
    <t>МОИСЕЕВА Галина</t>
  </si>
  <si>
    <t>МОЙСЮК Елизавета</t>
  </si>
  <si>
    <t>МОЛЧАНОВ Егор</t>
  </si>
  <si>
    <t>МОРОЗОВ Евгений</t>
  </si>
  <si>
    <t>МОСИЕЦ Антон</t>
  </si>
  <si>
    <t>МОТОВИЛОВА Анна</t>
  </si>
  <si>
    <t>МЯСОЕДОВ Александр</t>
  </si>
  <si>
    <t>Наумов  Михаил</t>
  </si>
  <si>
    <t>Никулин  Иван</t>
  </si>
  <si>
    <t>НУРМАНОВ Темурбек</t>
  </si>
  <si>
    <t>ПАЙКОВ Михаил</t>
  </si>
  <si>
    <t>ПОЛТОРАДНЕВ Максим</t>
  </si>
  <si>
    <t>Попков Артём</t>
  </si>
  <si>
    <t>ПОПОВ Андрей</t>
  </si>
  <si>
    <t>РЕШЕТИНА Елизавета</t>
  </si>
  <si>
    <t>РОЖКОВ Михаил</t>
  </si>
  <si>
    <t>Рожков  Михаил</t>
  </si>
  <si>
    <t>РОМАНЕНКО Иван</t>
  </si>
  <si>
    <t>РОМАНОВ Евгений</t>
  </si>
  <si>
    <t>Романов  Евгений</t>
  </si>
  <si>
    <t>РОМАНОВИЧ Михаил</t>
  </si>
  <si>
    <t>РОССИНА Елизавета</t>
  </si>
  <si>
    <t>РОССИХИНА Анастасия</t>
  </si>
  <si>
    <t>РЫБАЛЧЕНКО Виктория</t>
  </si>
  <si>
    <t>РЫЖКОВА Елизавета</t>
  </si>
  <si>
    <t>Рыжкова  Елизавета</t>
  </si>
  <si>
    <t>РЯБКОВ Максим</t>
  </si>
  <si>
    <t>РЯЗАНЦЕВ Матвей</t>
  </si>
  <si>
    <t>САВКИН Владислав</t>
  </si>
  <si>
    <t>САЙФУЛИНА Валерия</t>
  </si>
  <si>
    <t>САМОЙЛОВА Анна</t>
  </si>
  <si>
    <t>СЕДАШ Евгения</t>
  </si>
  <si>
    <t>Семенов  Богдан</t>
  </si>
  <si>
    <t>Семенова  Дарья</t>
  </si>
  <si>
    <t>СИЗОВА Анастасия</t>
  </si>
  <si>
    <t>СКОСЫРЕВА Евгения</t>
  </si>
  <si>
    <t>СМИРНОВ Михаил</t>
  </si>
  <si>
    <t>Смирнов  Михаил</t>
  </si>
  <si>
    <t>Смирнов Семён</t>
  </si>
  <si>
    <t>Смирнова  Анна</t>
  </si>
  <si>
    <t>СТЕПАНОВА Анастасия</t>
  </si>
  <si>
    <t>Степанова  Мария</t>
  </si>
  <si>
    <t>СТЕПАНОВ Айсен</t>
  </si>
  <si>
    <t>Султанов  Артур</t>
  </si>
  <si>
    <t>ТИПИКИНА Мирослава</t>
  </si>
  <si>
    <t>Тихонов Артём</t>
  </si>
  <si>
    <t>ТРОФИМОВА Елизавета</t>
  </si>
  <si>
    <t>Труфанова Алёна</t>
  </si>
  <si>
    <t>УЕДРАОГО Родион</t>
  </si>
  <si>
    <t>ХАДИУЛЛИНА Дина</t>
  </si>
  <si>
    <t>ХАЙРЕТДИНОВА Елизавета</t>
  </si>
  <si>
    <t>ХАМИДУЛЛИН Вильдан</t>
  </si>
  <si>
    <t>ХИТИЛОВ Леонид</t>
  </si>
  <si>
    <t>ХОЛМОГОРОВ Сергей</t>
  </si>
  <si>
    <t>ЦЫГАНКОВ Егор</t>
  </si>
  <si>
    <t>ЧЕРКЕС Руслан</t>
  </si>
  <si>
    <t>ЧЕРНОВА Дарья</t>
  </si>
  <si>
    <t>ЧИРКОВА Маргарита</t>
  </si>
  <si>
    <t>ШАЙХУЛЛИНА Залина</t>
  </si>
  <si>
    <t>ШАУЛЬСКИЙ ГЕОРГИЙ</t>
  </si>
  <si>
    <t>ШАУЛЬСКИЙ ГРИГОРИЙ</t>
  </si>
  <si>
    <t>Шевнин Семён</t>
  </si>
  <si>
    <t>ШЕВЦОВА Дарья</t>
  </si>
  <si>
    <t>Шевчук  Анастасия</t>
  </si>
  <si>
    <t>Шерстнёва София</t>
  </si>
  <si>
    <t>ШЕСТЕРОВА Анастасия</t>
  </si>
  <si>
    <t>ШИБАЕВ Борис</t>
  </si>
  <si>
    <t>ШИРОКОВА Виктория</t>
  </si>
  <si>
    <t>ШУБИН Павел</t>
  </si>
  <si>
    <t>ШУБОВ Ярослав</t>
  </si>
  <si>
    <t>ШУРЫГИНА Стефания</t>
  </si>
  <si>
    <t>ЩЕПЕТНЕВ Дмитрий</t>
  </si>
  <si>
    <t>ЮНИЦКАЯ Мария</t>
  </si>
  <si>
    <t>ЮРИН Михаил</t>
  </si>
  <si>
    <t>ЯШНЕВ Денис</t>
  </si>
  <si>
    <t>Страна</t>
  </si>
  <si>
    <t>Спортсмен</t>
  </si>
  <si>
    <t>Дата рожд.</t>
  </si>
  <si>
    <t>Личный тренер</t>
  </si>
  <si>
    <t>Спорт. разряд (звание)</t>
  </si>
  <si>
    <t>Территория</t>
  </si>
  <si>
    <t>№ п/п</t>
  </si>
  <si>
    <t xml:space="preserve">Липецк </t>
  </si>
  <si>
    <t>М</t>
  </si>
  <si>
    <t>Ж</t>
  </si>
  <si>
    <t>Д18</t>
  </si>
  <si>
    <t>Д16</t>
  </si>
  <si>
    <t>Д14</t>
  </si>
  <si>
    <t>Ю18</t>
  </si>
  <si>
    <t>Ю16</t>
  </si>
  <si>
    <t>Ю14</t>
  </si>
  <si>
    <t>Выбыла</t>
  </si>
  <si>
    <t>запас</t>
  </si>
  <si>
    <t>возраст</t>
  </si>
  <si>
    <t>выбыла</t>
  </si>
  <si>
    <t>выбыл</t>
  </si>
  <si>
    <t>снялся</t>
  </si>
  <si>
    <t>снялась</t>
  </si>
  <si>
    <t>ТРАВИН Данила</t>
  </si>
  <si>
    <t>Злобин С.В.</t>
  </si>
  <si>
    <t>РЫЖОВ Сергей</t>
  </si>
  <si>
    <t>Рыжов Ю.Б.</t>
  </si>
  <si>
    <t>ВОРОНИНА Алёна</t>
  </si>
  <si>
    <t>ЯРУШИН Никита</t>
  </si>
  <si>
    <t>Михайлов Г.М., Семеркин С.В.</t>
  </si>
  <si>
    <t>Михайлов Г.М., Франкфурт С.Г.</t>
  </si>
  <si>
    <t>СЕМЁРКИН Илья</t>
  </si>
  <si>
    <t>КУРАКИНА Алла</t>
  </si>
  <si>
    <t>САВЕЛЬЕВА Милена</t>
  </si>
  <si>
    <t>ИВАНОВА Кристина</t>
  </si>
  <si>
    <t>ЧУМАК Ксения</t>
  </si>
  <si>
    <t>Брус Е.С., Семеркин С.В.</t>
  </si>
  <si>
    <t>Карпов Г.Р., Лапшин А.В.</t>
  </si>
  <si>
    <t>ТУЙЧИЕВ Рамис</t>
  </si>
</sst>
</file>

<file path=xl/styles.xml><?xml version="1.0" encoding="utf-8"?>
<styleSheet xmlns="http://schemas.openxmlformats.org/spreadsheetml/2006/main">
  <numFmts count="2">
    <numFmt numFmtId="164" formatCode="m/d/yyyy\ h:mm:ss"/>
    <numFmt numFmtId="165" formatCode="dd\.mm\.yyyy"/>
  </numFmts>
  <fonts count="9">
    <font>
      <sz val="10"/>
      <color rgb="FF000000"/>
      <name val="Arial"/>
      <scheme val="minor"/>
    </font>
    <font>
      <sz val="10"/>
      <color theme="1"/>
      <name val="Arial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color rgb="FF000000"/>
      <name val="Arial"/>
      <family val="2"/>
      <charset val="204"/>
      <scheme val="minor"/>
    </font>
    <font>
      <sz val="10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rgb="FF00FFFF"/>
        <bgColor rgb="FF00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00FF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62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1" fillId="0" borderId="0" xfId="0" applyFont="1" applyAlignment="1">
      <alignment horizontal="right"/>
    </xf>
    <xf numFmtId="164" fontId="1" fillId="0" borderId="0" xfId="0" applyNumberFormat="1" applyFont="1" applyAlignment="1"/>
    <xf numFmtId="0" fontId="1" fillId="0" borderId="0" xfId="0" applyFont="1" applyAlignment="1"/>
    <xf numFmtId="14" fontId="1" fillId="0" borderId="0" xfId="0" applyNumberFormat="1" applyFont="1" applyAlignment="1">
      <alignment horizontal="right"/>
    </xf>
    <xf numFmtId="0" fontId="1" fillId="2" borderId="0" xfId="0" applyFont="1" applyFill="1" applyAlignment="1"/>
    <xf numFmtId="0" fontId="1" fillId="3" borderId="0" xfId="0" applyFont="1" applyFill="1" applyAlignment="1"/>
    <xf numFmtId="0" fontId="1" fillId="4" borderId="0" xfId="0" applyFont="1" applyFill="1" applyAlignment="1"/>
    <xf numFmtId="0" fontId="1" fillId="5" borderId="0" xfId="0" applyFont="1" applyFill="1" applyAlignment="1"/>
    <xf numFmtId="0" fontId="1" fillId="6" borderId="0" xfId="0" applyFont="1" applyFill="1" applyAlignment="1"/>
    <xf numFmtId="14" fontId="1" fillId="0" borderId="0" xfId="0" applyNumberFormat="1" applyFont="1" applyAlignment="1"/>
    <xf numFmtId="0" fontId="1" fillId="0" borderId="0" xfId="0" applyFont="1" applyAlignment="1">
      <alignment horizontal="right"/>
    </xf>
    <xf numFmtId="0" fontId="1" fillId="7" borderId="0" xfId="0" applyFont="1" applyFill="1" applyAlignment="1"/>
    <xf numFmtId="0" fontId="1" fillId="8" borderId="0" xfId="0" applyFont="1" applyFill="1" applyAlignment="1"/>
    <xf numFmtId="0" fontId="1" fillId="9" borderId="0" xfId="0" applyFont="1" applyFill="1" applyAlignment="1"/>
    <xf numFmtId="0" fontId="0" fillId="0" borderId="0" xfId="0" applyAlignment="1"/>
    <xf numFmtId="0" fontId="1" fillId="0" borderId="0" xfId="0" applyFont="1" applyFill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" fillId="0" borderId="1" xfId="1" applyFont="1" applyBorder="1" applyAlignment="1">
      <alignment horizontal="center" vertical="top"/>
    </xf>
    <xf numFmtId="0" fontId="5" fillId="0" borderId="0" xfId="1"/>
    <xf numFmtId="0" fontId="5" fillId="0" borderId="2" xfId="1" applyBorder="1" applyAlignment="1">
      <alignment horizontal="center" vertical="center"/>
    </xf>
    <xf numFmtId="0" fontId="5" fillId="0" borderId="2" xfId="1" applyBorder="1" applyAlignment="1">
      <alignment horizontal="left" vertical="center"/>
    </xf>
    <xf numFmtId="165" fontId="5" fillId="0" borderId="2" xfId="1" applyNumberFormat="1" applyBorder="1" applyAlignment="1">
      <alignment horizontal="righ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0" fontId="0" fillId="10" borderId="5" xfId="0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0" fillId="10" borderId="6" xfId="0" applyFill="1" applyBorder="1" applyAlignment="1">
      <alignment horizontal="center" vertical="center" wrapText="1"/>
    </xf>
    <xf numFmtId="0" fontId="0" fillId="11" borderId="4" xfId="0" applyFill="1" applyBorder="1" applyAlignment="1">
      <alignment horizontal="center" vertical="center" wrapText="1"/>
    </xf>
    <xf numFmtId="0" fontId="0" fillId="11" borderId="5" xfId="0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/>
    </xf>
    <xf numFmtId="0" fontId="0" fillId="10" borderId="0" xfId="0" applyFont="1" applyFill="1" applyAlignment="1"/>
    <xf numFmtId="0" fontId="0" fillId="11" borderId="0" xfId="0" applyFont="1" applyFill="1" applyAlignment="1"/>
    <xf numFmtId="0" fontId="7" fillId="11" borderId="3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14" fontId="1" fillId="0" borderId="0" xfId="0" applyNumberFormat="1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7" fillId="0" borderId="0" xfId="0" applyFont="1" applyAlignment="1"/>
    <xf numFmtId="0" fontId="1" fillId="0" borderId="0" xfId="0" applyFont="1" applyBorder="1" applyAlignment="1"/>
    <xf numFmtId="14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/>
    <xf numFmtId="0" fontId="0" fillId="9" borderId="0" xfId="0" applyFont="1" applyFill="1" applyAlignment="1"/>
    <xf numFmtId="1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center" vertical="center"/>
    </xf>
    <xf numFmtId="14" fontId="1" fillId="0" borderId="0" xfId="0" applyNumberFormat="1" applyFont="1" applyFill="1" applyAlignment="1"/>
    <xf numFmtId="0" fontId="0" fillId="11" borderId="0" xfId="0" applyFill="1" applyAlignment="1"/>
    <xf numFmtId="0" fontId="0" fillId="0" borderId="0" xfId="0" applyFont="1" applyFill="1" applyAlignment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14" fontId="0" fillId="0" borderId="0" xfId="0" applyNumberFormat="1" applyFont="1" applyAlignment="1"/>
    <xf numFmtId="165" fontId="8" fillId="0" borderId="0" xfId="1" applyNumberFormat="1" applyFont="1" applyBorder="1" applyAlignment="1">
      <alignment horizontal="right" vertical="center"/>
    </xf>
    <xf numFmtId="0" fontId="0" fillId="0" borderId="0" xfId="0" applyFill="1" applyAlignment="1"/>
    <xf numFmtId="0" fontId="1" fillId="10" borderId="0" xfId="0" applyFont="1" applyFill="1" applyAlignme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E632"/>
  <sheetViews>
    <sheetView topLeftCell="F1" zoomScale="70" zoomScaleNormal="70" workbookViewId="0">
      <pane ySplit="1" topLeftCell="A219" activePane="bottomLeft" state="frozen"/>
      <selection pane="bottomLeft" activeCell="O246" sqref="O246"/>
    </sheetView>
  </sheetViews>
  <sheetFormatPr defaultColWidth="12.7265625" defaultRowHeight="15.75" customHeight="1" outlineLevelCol="1"/>
  <cols>
    <col min="1" max="1" width="18.7265625" customWidth="1"/>
    <col min="2" max="2" width="24.7265625" customWidth="1"/>
    <col min="3" max="3" width="18.7265625" customWidth="1" collapsed="1"/>
    <col min="4" max="5" width="4.453125" hidden="1" customWidth="1" outlineLevel="1"/>
    <col min="6" max="6" width="18.7265625" customWidth="1" collapsed="1"/>
    <col min="7" max="7" width="5.26953125" hidden="1" customWidth="1" outlineLevel="1"/>
    <col min="8" max="8" width="4.7265625" hidden="1" customWidth="1" outlineLevel="1"/>
    <col min="9" max="9" width="18.7265625" customWidth="1" collapsed="1"/>
    <col min="10" max="10" width="5.26953125" hidden="1" customWidth="1" outlineLevel="1"/>
    <col min="11" max="11" width="4.7265625" hidden="1" customWidth="1" outlineLevel="1"/>
    <col min="12" max="12" width="18.7265625" customWidth="1" collapsed="1"/>
    <col min="13" max="13" width="5.26953125" hidden="1" customWidth="1" outlineLevel="1"/>
    <col min="14" max="14" width="4.7265625" hidden="1" customWidth="1" outlineLevel="1"/>
    <col min="15" max="15" width="28.453125" bestFit="1" customWidth="1"/>
    <col min="16" max="16" width="4.26953125" customWidth="1"/>
    <col min="17" max="17" width="18.7265625" customWidth="1"/>
    <col min="18" max="20" width="18.7265625" customWidth="1" outlineLevel="1"/>
    <col min="21" max="21" width="18.7265625" style="20" customWidth="1"/>
    <col min="22" max="24" width="18.7265625" customWidth="1"/>
    <col min="25" max="26" width="11.26953125" style="20" customWidth="1" outlineLevel="1"/>
    <col min="27" max="27" width="9.26953125" style="20" bestFit="1" customWidth="1"/>
    <col min="28" max="28" width="10.54296875" style="20" bestFit="1" customWidth="1"/>
    <col min="29" max="30" width="5" style="20" customWidth="1" outlineLevel="1"/>
    <col min="31" max="31" width="18.7265625" style="20" customWidth="1"/>
  </cols>
  <sheetData>
    <row r="1" spans="1:31" ht="13">
      <c r="A1" s="1" t="s">
        <v>0</v>
      </c>
      <c r="B1" s="2" t="s">
        <v>1</v>
      </c>
      <c r="C1" s="2" t="s">
        <v>2</v>
      </c>
      <c r="D1" s="19" t="s">
        <v>14058</v>
      </c>
      <c r="E1" s="19" t="s">
        <v>14059</v>
      </c>
      <c r="F1" s="2" t="s">
        <v>3</v>
      </c>
      <c r="G1" s="19" t="s">
        <v>14063</v>
      </c>
      <c r="H1" s="19" t="s">
        <v>14060</v>
      </c>
      <c r="I1" s="2" t="s">
        <v>4</v>
      </c>
      <c r="J1" s="19" t="s">
        <v>14064</v>
      </c>
      <c r="K1" s="19" t="s">
        <v>14061</v>
      </c>
      <c r="L1" s="2" t="s">
        <v>5</v>
      </c>
      <c r="M1" s="19" t="s">
        <v>14065</v>
      </c>
      <c r="N1" s="19" t="s">
        <v>14062</v>
      </c>
      <c r="O1" s="2" t="s">
        <v>6</v>
      </c>
      <c r="P1" s="2"/>
      <c r="Q1" s="3" t="s">
        <v>7</v>
      </c>
      <c r="R1" s="26" t="s">
        <v>13942</v>
      </c>
      <c r="S1" s="26" t="s">
        <v>13943</v>
      </c>
      <c r="T1" s="26" t="s">
        <v>13944</v>
      </c>
      <c r="U1" s="19" t="s">
        <v>8</v>
      </c>
      <c r="V1" s="2" t="s">
        <v>9</v>
      </c>
      <c r="W1" s="2" t="s">
        <v>10</v>
      </c>
      <c r="X1" s="1" t="s">
        <v>11</v>
      </c>
      <c r="Y1" s="19" t="s">
        <v>10626</v>
      </c>
      <c r="Z1" s="19" t="s">
        <v>10627</v>
      </c>
      <c r="AA1" s="19" t="s">
        <v>10624</v>
      </c>
      <c r="AB1" s="19" t="s">
        <v>10628</v>
      </c>
      <c r="AC1" s="28" t="s">
        <v>13897</v>
      </c>
      <c r="AD1" s="28" t="s">
        <v>13896</v>
      </c>
      <c r="AE1" s="19" t="s">
        <v>13898</v>
      </c>
    </row>
    <row r="2" spans="1:31" ht="15.75" customHeight="1">
      <c r="A2" s="4">
        <v>45589.848422430558</v>
      </c>
      <c r="B2" s="5" t="s">
        <v>13</v>
      </c>
      <c r="C2" s="5" t="s">
        <v>57</v>
      </c>
      <c r="D2" t="str">
        <f>IFERROR(MATCH(O2,М!C:C,0),"")</f>
        <v/>
      </c>
      <c r="E2">
        <f>IFERROR(MATCH(O2,Ж!C:C,0),"")</f>
        <v>7</v>
      </c>
      <c r="G2" t="str">
        <f>IFERROR(MATCH(O2,Ю18!C:C,0),"")</f>
        <v/>
      </c>
      <c r="H2" t="str">
        <f>IFERROR(MATCH(O2,Д18!C:C,0),"")</f>
        <v/>
      </c>
      <c r="J2" t="str">
        <f>IFERROR(MATCH(O2,Ю16!C:C,0),"")</f>
        <v/>
      </c>
      <c r="K2" t="str">
        <f>IFERROR(MATCH(O2,Д16!C:C,0),"")</f>
        <v/>
      </c>
      <c r="M2" t="str">
        <f>IFERROR(MATCH(O2,Ю14!C:C,0),"")</f>
        <v/>
      </c>
      <c r="N2" t="str">
        <f>IFERROR(MATCH(O2,Д14!C:C,0),"")</f>
        <v/>
      </c>
      <c r="O2" s="5" t="s">
        <v>10625</v>
      </c>
      <c r="P2" s="5" t="str">
        <f t="shared" ref="P2:P65" si="0">IF(AND(F2&gt;"",I2&gt;"",L2&gt;""),"!!!","")</f>
        <v/>
      </c>
      <c r="Q2" s="12">
        <v>27952</v>
      </c>
      <c r="R2" s="12">
        <f>SUMIF(РЖ!C:C,O2,РЖ!D:D)</f>
        <v>27952</v>
      </c>
      <c r="S2" s="12">
        <f>SUMIF(РМ!C:C,O2,РМ!D:D)</f>
        <v>0</v>
      </c>
      <c r="T2" s="12" t="str">
        <f t="shared" ref="T2:T65" si="1">IF(OR(Q2=R2,Q2=S2),"","!!!")</f>
        <v/>
      </c>
      <c r="U2" s="19" t="s">
        <v>54</v>
      </c>
      <c r="V2" s="5" t="s">
        <v>644</v>
      </c>
      <c r="W2" s="5" t="s">
        <v>914</v>
      </c>
      <c r="X2" s="5">
        <v>1924</v>
      </c>
      <c r="Y2" s="20">
        <f>SUMIF(РЖ!C:C,O2,РЖ!B:B)</f>
        <v>1924</v>
      </c>
      <c r="Z2" s="20">
        <f>SUMIF(РМ!C:C,O2,РМ!B:B)</f>
        <v>0</v>
      </c>
      <c r="AA2" s="20">
        <f t="shared" ref="AA2" si="2">Y2+Z2</f>
        <v>1924</v>
      </c>
      <c r="AB2" s="20" t="str">
        <f>IF(AA2=X2,"","!!!")</f>
        <v/>
      </c>
      <c r="AC2" s="20">
        <f>IFERROR(VLOOKUP(O2,РЖ0!A:D,4,FALSE),0)</f>
        <v>1855</v>
      </c>
      <c r="AD2" s="20">
        <f>SUMIF(РМ0!C:C,O2,РМ0!B:B)</f>
        <v>0</v>
      </c>
      <c r="AE2" s="20">
        <f t="shared" ref="AE2:AE65" si="3">AC2+AD2</f>
        <v>1855</v>
      </c>
    </row>
    <row r="3" spans="1:31" ht="15.75" customHeight="1">
      <c r="A3" s="4">
        <v>45568.456198495369</v>
      </c>
      <c r="B3" s="9" t="s">
        <v>393</v>
      </c>
      <c r="C3" s="5" t="s">
        <v>57</v>
      </c>
      <c r="D3" t="str">
        <f>IFERROR(MATCH(O3,М!C:C,0),"")</f>
        <v/>
      </c>
      <c r="E3">
        <f>IFERROR(MATCH(O3,Ж!C:C,0),"")</f>
        <v>91</v>
      </c>
      <c r="F3" s="5" t="s">
        <v>14068</v>
      </c>
      <c r="G3" t="str">
        <f>IFERROR(MATCH(O3,Ю18!C:C,0),"")</f>
        <v/>
      </c>
      <c r="H3" t="str">
        <f>IFERROR(MATCH(O3,Д18!C:C,0),"")</f>
        <v/>
      </c>
      <c r="J3" t="str">
        <f>IFERROR(MATCH(O3,Ю16!C:C,0),"")</f>
        <v/>
      </c>
      <c r="K3" t="str">
        <f>IFERROR(MATCH(O3,Д16!C:C,0),"")</f>
        <v/>
      </c>
      <c r="M3" t="str">
        <f>IFERROR(MATCH(O3,Ю14!C:C,0),"")</f>
        <v/>
      </c>
      <c r="N3" t="str">
        <f>IFERROR(MATCH(O3,Д14!C:C,0),"")</f>
        <v/>
      </c>
      <c r="O3" s="5" t="s">
        <v>413</v>
      </c>
      <c r="P3" s="5" t="str">
        <f t="shared" si="0"/>
        <v/>
      </c>
      <c r="Q3" s="6">
        <v>39070</v>
      </c>
      <c r="R3" s="12">
        <f>SUMIF(РЖ!C:C,O3,РЖ!D:D)</f>
        <v>39070</v>
      </c>
      <c r="S3" s="12">
        <f>SUMIF(РМ!C:C,O3,РМ!D:D)</f>
        <v>0</v>
      </c>
      <c r="T3" s="12" t="str">
        <f t="shared" si="1"/>
        <v/>
      </c>
      <c r="U3" s="19" t="s">
        <v>16</v>
      </c>
      <c r="V3" s="5" t="s">
        <v>414</v>
      </c>
      <c r="W3" s="5" t="s">
        <v>415</v>
      </c>
      <c r="X3" s="5">
        <v>158</v>
      </c>
      <c r="Y3" s="20">
        <f>SUMIF(РЖ!C:C,O3,РЖ!B:B)</f>
        <v>158</v>
      </c>
      <c r="Z3" s="20">
        <f>SUMIF(РМ!C:C,O3,РМ!B:B)</f>
        <v>0</v>
      </c>
      <c r="AA3" s="20">
        <f t="shared" ref="AA3:AA66" si="4">Y3+Z3</f>
        <v>158</v>
      </c>
      <c r="AB3" s="20" t="str">
        <f t="shared" ref="AB3:AB66" si="5">IF(AA3=X3,"","!!!")</f>
        <v/>
      </c>
      <c r="AC3" s="20">
        <f>IFERROR(VLOOKUP(O3,РЖ0!A:D,4,FALSE),0)</f>
        <v>0</v>
      </c>
      <c r="AD3" s="20">
        <f>SUMIF(РМ0!C:C,O3,РМ0!B:B)</f>
        <v>0</v>
      </c>
      <c r="AE3" s="20">
        <f t="shared" si="3"/>
        <v>0</v>
      </c>
    </row>
    <row r="4" spans="1:31" ht="15.75" customHeight="1">
      <c r="A4" s="4">
        <v>45587.624549259257</v>
      </c>
      <c r="B4" s="5" t="s">
        <v>13</v>
      </c>
      <c r="C4" s="5" t="s">
        <v>57</v>
      </c>
      <c r="D4" t="str">
        <f>IFERROR(MATCH(O4,М!C:C,0),"")</f>
        <v/>
      </c>
      <c r="E4">
        <f>IFERROR(MATCH(O4,Ж!C:C,0),"")</f>
        <v>33</v>
      </c>
      <c r="F4" s="5" t="s">
        <v>43</v>
      </c>
      <c r="G4" t="str">
        <f>IFERROR(MATCH(O4,Ю18!C:C,0),"")</f>
        <v/>
      </c>
      <c r="H4">
        <f>IFERROR(MATCH(O4,Д18!C:C,0),"")</f>
        <v>3</v>
      </c>
      <c r="J4" t="str">
        <f>IFERROR(MATCH(O4,Ю16!C:C,0),"")</f>
        <v/>
      </c>
      <c r="K4" t="str">
        <f>IFERROR(MATCH(O4,Д16!C:C,0),"")</f>
        <v/>
      </c>
      <c r="M4" t="str">
        <f>IFERROR(MATCH(O4,Ю14!C:C,0),"")</f>
        <v/>
      </c>
      <c r="N4" t="str">
        <f>IFERROR(MATCH(O4,Д14!C:C,0),"")</f>
        <v/>
      </c>
      <c r="O4" s="5" t="s">
        <v>820</v>
      </c>
      <c r="P4" s="5" t="str">
        <f t="shared" si="0"/>
        <v/>
      </c>
      <c r="Q4" s="12">
        <v>40006</v>
      </c>
      <c r="R4" s="12">
        <f>SUMIF(РЖ!C:C,O4,РЖ!D:D)</f>
        <v>40006</v>
      </c>
      <c r="S4" s="12">
        <f>SUMIF(РМ!C:C,O4,РМ!D:D)</f>
        <v>0</v>
      </c>
      <c r="T4" s="12" t="str">
        <f t="shared" si="1"/>
        <v/>
      </c>
      <c r="U4" s="19" t="s">
        <v>16</v>
      </c>
      <c r="V4" s="5" t="s">
        <v>632</v>
      </c>
      <c r="W4" s="5" t="s">
        <v>821</v>
      </c>
      <c r="X4" s="5">
        <v>1253</v>
      </c>
      <c r="Y4" s="20">
        <f>SUMIF(РЖ!C:C,O4,РЖ!B:B)</f>
        <v>1253</v>
      </c>
      <c r="Z4" s="20">
        <f>SUMIF(РМ!C:C,O4,РМ!B:B)</f>
        <v>0</v>
      </c>
      <c r="AA4" s="20">
        <f t="shared" si="4"/>
        <v>1253</v>
      </c>
      <c r="AB4" s="20" t="str">
        <f t="shared" si="5"/>
        <v/>
      </c>
      <c r="AC4" s="20">
        <f>IFERROR(VLOOKUP(O4,РЖ0!A:D,4,FALSE),0)</f>
        <v>1066</v>
      </c>
      <c r="AD4" s="20">
        <f>SUMIF(РМ0!C:C,O4,РМ0!B:B)</f>
        <v>0</v>
      </c>
      <c r="AE4" s="20">
        <f t="shared" si="3"/>
        <v>1066</v>
      </c>
    </row>
    <row r="5" spans="1:31" ht="15.75" customHeight="1">
      <c r="A5" s="4">
        <v>45546.473166076394</v>
      </c>
      <c r="B5" s="5" t="s">
        <v>13</v>
      </c>
      <c r="C5" s="5" t="s">
        <v>57</v>
      </c>
      <c r="D5" t="str">
        <f>IFERROR(MATCH(O5,М!C:C,0),"")</f>
        <v/>
      </c>
      <c r="E5" t="str">
        <f>IFERROR(MATCH(O5,Ж!C:C,0),"")</f>
        <v/>
      </c>
      <c r="F5" s="5" t="s">
        <v>43</v>
      </c>
      <c r="G5" t="str">
        <f>IFERROR(MATCH(O5,Ю18!C:C,0),"")</f>
        <v/>
      </c>
      <c r="H5" t="str">
        <f>IFERROR(MATCH(O5,Д18!C:C,0),"")</f>
        <v/>
      </c>
      <c r="I5" s="5" t="s">
        <v>19</v>
      </c>
      <c r="J5" t="str">
        <f>IFERROR(MATCH(O5,Ю16!C:C,0),"")</f>
        <v/>
      </c>
      <c r="K5" t="str">
        <f>IFERROR(MATCH(O5,Д16!C:C,0),"")</f>
        <v/>
      </c>
      <c r="M5" t="str">
        <f>IFERROR(MATCH(O5,Ю14!C:C,0),"")</f>
        <v/>
      </c>
      <c r="N5" t="str">
        <f>IFERROR(MATCH(O5,Д14!C:C,0),"")</f>
        <v/>
      </c>
      <c r="O5" s="5" t="s">
        <v>98</v>
      </c>
      <c r="P5" s="5" t="str">
        <f t="shared" si="0"/>
        <v/>
      </c>
      <c r="Q5" s="6">
        <v>40316</v>
      </c>
      <c r="R5" s="12">
        <f>SUMIF(РЖ!C:C,O5,РЖ!D:D)</f>
        <v>40316</v>
      </c>
      <c r="S5" s="12">
        <f>SUMIF(РМ!C:C,O5,РМ!D:D)</f>
        <v>0</v>
      </c>
      <c r="T5" s="12" t="str">
        <f t="shared" si="1"/>
        <v/>
      </c>
      <c r="U5" s="19" t="s">
        <v>40</v>
      </c>
      <c r="V5" s="5" t="s">
        <v>99</v>
      </c>
      <c r="W5" s="5" t="s">
        <v>100</v>
      </c>
      <c r="X5" s="5">
        <v>338</v>
      </c>
      <c r="Y5" s="20">
        <f>SUMIF(РЖ!C:C,O5,РЖ!B:B)</f>
        <v>338</v>
      </c>
      <c r="Z5" s="20">
        <f>SUMIF(РМ!C:C,O5,РМ!B:B)</f>
        <v>0</v>
      </c>
      <c r="AA5" s="20">
        <f t="shared" si="4"/>
        <v>338</v>
      </c>
      <c r="AB5" s="20" t="str">
        <f t="shared" si="5"/>
        <v/>
      </c>
      <c r="AC5" s="20">
        <f>IFERROR(VLOOKUP(O5,РЖ0!A:D,4,FALSE),0)</f>
        <v>263</v>
      </c>
      <c r="AD5" s="20">
        <f>SUMIF(РМ0!C:C,O5,РМ0!B:B)</f>
        <v>0</v>
      </c>
      <c r="AE5" s="20">
        <f t="shared" si="3"/>
        <v>263</v>
      </c>
    </row>
    <row r="6" spans="1:31" ht="15.75" customHeight="1">
      <c r="A6" s="4">
        <v>45567.776955416666</v>
      </c>
      <c r="B6" s="9" t="s">
        <v>393</v>
      </c>
      <c r="D6" t="str">
        <f>IFERROR(MATCH(O6,М!C:C,0),"")</f>
        <v/>
      </c>
      <c r="E6" t="str">
        <f>IFERROR(MATCH(O6,Ж!C:C,0),"")</f>
        <v/>
      </c>
      <c r="G6" t="str">
        <f>IFERROR(MATCH(O6,Ю18!C:C,0),"")</f>
        <v/>
      </c>
      <c r="H6" t="str">
        <f>IFERROR(MATCH(O6,Д18!C:C,0),"")</f>
        <v/>
      </c>
      <c r="I6" s="5" t="s">
        <v>28</v>
      </c>
      <c r="J6">
        <f>IFERROR(MATCH(O6,Ю16!C:C,0),"")</f>
        <v>38</v>
      </c>
      <c r="K6" t="str">
        <f>IFERROR(MATCH(O6,Д16!C:C,0),"")</f>
        <v/>
      </c>
      <c r="L6" s="5" t="s">
        <v>29</v>
      </c>
      <c r="M6">
        <f>IFERROR(MATCH(O6,Ю14!C:C,0),"")</f>
        <v>24</v>
      </c>
      <c r="N6" t="str">
        <f>IFERROR(MATCH(O6,Д14!C:C,0),"")</f>
        <v/>
      </c>
      <c r="O6" s="5" t="s">
        <v>402</v>
      </c>
      <c r="P6" s="5" t="str">
        <f t="shared" si="0"/>
        <v/>
      </c>
      <c r="Q6" s="6">
        <v>40844</v>
      </c>
      <c r="R6" s="12">
        <f>SUMIF(РЖ!C:C,O6,РЖ!D:D)</f>
        <v>0</v>
      </c>
      <c r="S6" s="12">
        <f>SUMIF(РМ!C:C,O6,РМ!D:D)</f>
        <v>0</v>
      </c>
      <c r="T6" s="12" t="str">
        <f t="shared" si="1"/>
        <v>!!!</v>
      </c>
      <c r="U6" s="19" t="s">
        <v>16</v>
      </c>
      <c r="V6" s="5" t="s">
        <v>400</v>
      </c>
      <c r="W6" s="5" t="s">
        <v>403</v>
      </c>
      <c r="X6" s="5">
        <v>329</v>
      </c>
      <c r="Y6" s="20">
        <f>SUMIF(РЖ!C:C,O6,РЖ!B:B)</f>
        <v>0</v>
      </c>
      <c r="Z6" s="20">
        <f>SUMIF(РМ!C:C,O6,РМ!B:B)</f>
        <v>0</v>
      </c>
      <c r="AA6" s="20">
        <f t="shared" si="4"/>
        <v>0</v>
      </c>
      <c r="AB6" s="20" t="str">
        <f t="shared" si="5"/>
        <v>!!!</v>
      </c>
      <c r="AC6" s="20">
        <f>IFERROR(VLOOKUP(O6,РЖ0!A:D,4,FALSE),0)</f>
        <v>0</v>
      </c>
      <c r="AD6" s="20">
        <f>SUMIF(РМ0!C:C,O6,РМ0!B:B)</f>
        <v>329</v>
      </c>
      <c r="AE6" s="20">
        <f t="shared" si="3"/>
        <v>329</v>
      </c>
    </row>
    <row r="7" spans="1:31" ht="15.75" customHeight="1">
      <c r="A7" s="4">
        <v>45545.750867962968</v>
      </c>
      <c r="B7" s="5" t="s">
        <v>13</v>
      </c>
      <c r="C7" s="5" t="s">
        <v>57</v>
      </c>
      <c r="D7" t="str">
        <f>IFERROR(MATCH(O7,М!C:C,0),"")</f>
        <v/>
      </c>
      <c r="E7">
        <f>IFERROR(MATCH(O7,Ж!C:C,0),"")</f>
        <v>64</v>
      </c>
      <c r="F7" s="5" t="s">
        <v>43</v>
      </c>
      <c r="G7" t="str">
        <f>IFERROR(MATCH(O7,Ю18!C:C,0),"")</f>
        <v/>
      </c>
      <c r="H7">
        <f>IFERROR(MATCH(O7,Д18!C:C,0),"")</f>
        <v>35</v>
      </c>
      <c r="I7" s="5" t="s">
        <v>19</v>
      </c>
      <c r="J7" t="str">
        <f>IFERROR(MATCH(O7,Ю16!C:C,0),"")</f>
        <v/>
      </c>
      <c r="K7">
        <f>IFERROR(MATCH(O7,Д16!C:C,0),"")</f>
        <v>20</v>
      </c>
      <c r="M7" t="str">
        <f>IFERROR(MATCH(O7,Ю14!C:C,0),"")</f>
        <v/>
      </c>
      <c r="N7" t="str">
        <f>IFERROR(MATCH(O7,Д14!C:C,0),"")</f>
        <v/>
      </c>
      <c r="O7" s="5" t="s">
        <v>13899</v>
      </c>
      <c r="P7" s="5" t="str">
        <f t="shared" si="0"/>
        <v/>
      </c>
      <c r="Q7" s="6">
        <v>40400</v>
      </c>
      <c r="R7" s="12">
        <f>SUMIF(РЖ!C:C,O7,РЖ!D:D)</f>
        <v>40400</v>
      </c>
      <c r="S7" s="12">
        <f>SUMIF(РМ!C:C,O7,РМ!D:D)</f>
        <v>0</v>
      </c>
      <c r="T7" s="12" t="str">
        <f t="shared" si="1"/>
        <v/>
      </c>
      <c r="U7" s="19" t="s">
        <v>16</v>
      </c>
      <c r="V7" s="5" t="s">
        <v>74</v>
      </c>
      <c r="W7" s="5" t="s">
        <v>80</v>
      </c>
      <c r="X7" s="5">
        <v>613</v>
      </c>
      <c r="Y7" s="20">
        <f>SUMIF(РЖ!C:C,O7,РЖ!B:B)</f>
        <v>613</v>
      </c>
      <c r="Z7" s="20">
        <f>SUMIF(РМ!C:C,O7,РМ!B:B)</f>
        <v>0</v>
      </c>
      <c r="AA7" s="20">
        <f t="shared" si="4"/>
        <v>613</v>
      </c>
      <c r="AB7" s="20" t="str">
        <f t="shared" si="5"/>
        <v/>
      </c>
      <c r="AC7" s="20">
        <f>IFERROR(VLOOKUP(O7,РЖ0!A:D,4,FALSE),0)</f>
        <v>566</v>
      </c>
      <c r="AD7" s="20">
        <f>SUMIF(РМ0!C:C,O7,РМ0!B:B)</f>
        <v>0</v>
      </c>
      <c r="AE7" s="20">
        <f t="shared" si="3"/>
        <v>566</v>
      </c>
    </row>
    <row r="8" spans="1:31" ht="15.75" customHeight="1">
      <c r="A8" s="4">
        <v>45567.971006469903</v>
      </c>
      <c r="B8" s="5" t="s">
        <v>13</v>
      </c>
      <c r="D8" t="str">
        <f>IFERROR(MATCH(O8,М!C:C,0),"")</f>
        <v/>
      </c>
      <c r="E8" t="str">
        <f>IFERROR(MATCH(O8,Ж!C:C,0),"")</f>
        <v/>
      </c>
      <c r="F8" s="5" t="s">
        <v>14</v>
      </c>
      <c r="G8">
        <f>IFERROR(MATCH(O8,Ю18!C:C,0),"")</f>
        <v>57</v>
      </c>
      <c r="H8" t="str">
        <f>IFERROR(MATCH(O8,Д18!C:C,0),"")</f>
        <v/>
      </c>
      <c r="I8" s="5" t="s">
        <v>28</v>
      </c>
      <c r="J8">
        <f>IFERROR(MATCH(O8,Ю16!C:C,0),"")</f>
        <v>25</v>
      </c>
      <c r="K8" t="str">
        <f>IFERROR(MATCH(O8,Д16!C:C,0),"")</f>
        <v/>
      </c>
      <c r="M8" t="str">
        <f>IFERROR(MATCH(O8,Ю14!C:C,0),"")</f>
        <v/>
      </c>
      <c r="N8" t="str">
        <f>IFERROR(MATCH(O8,Д14!C:C,0),"")</f>
        <v/>
      </c>
      <c r="O8" s="5" t="s">
        <v>407</v>
      </c>
      <c r="P8" s="5" t="str">
        <f t="shared" si="0"/>
        <v/>
      </c>
      <c r="Q8" s="6">
        <v>40249</v>
      </c>
      <c r="R8" s="12">
        <f>SUMIF(РЖ!C:C,O8,РЖ!D:D)</f>
        <v>0</v>
      </c>
      <c r="S8" s="12">
        <f>SUMIF(РМ!C:C,O8,РМ!D:D)</f>
        <v>40249</v>
      </c>
      <c r="T8" s="12" t="str">
        <f t="shared" si="1"/>
        <v/>
      </c>
      <c r="U8" s="19" t="s">
        <v>16</v>
      </c>
      <c r="V8" s="5" t="s">
        <v>408</v>
      </c>
      <c r="W8" s="5" t="s">
        <v>409</v>
      </c>
      <c r="X8" s="5">
        <v>561</v>
      </c>
      <c r="Y8" s="20">
        <f>SUMIF(РЖ!C:C,O8,РЖ!B:B)</f>
        <v>0</v>
      </c>
      <c r="Z8" s="20">
        <f>SUMIF(РМ!C:C,O8,РМ!B:B)</f>
        <v>561</v>
      </c>
      <c r="AA8" s="20">
        <f t="shared" si="4"/>
        <v>561</v>
      </c>
      <c r="AB8" s="20" t="str">
        <f t="shared" si="5"/>
        <v/>
      </c>
      <c r="AC8" s="20">
        <f>IFERROR(VLOOKUP(O8,РЖ0!A:D,4,FALSE),0)</f>
        <v>0</v>
      </c>
      <c r="AD8" s="20">
        <f>SUMIF(РМ0!C:C,O8,РМ0!B:B)</f>
        <v>455</v>
      </c>
      <c r="AE8" s="20">
        <f t="shared" si="3"/>
        <v>455</v>
      </c>
    </row>
    <row r="9" spans="1:31" ht="15.75" customHeight="1">
      <c r="A9" s="4">
        <v>45575.354392280089</v>
      </c>
      <c r="B9" s="5" t="s">
        <v>13</v>
      </c>
      <c r="C9" s="5" t="s">
        <v>14068</v>
      </c>
      <c r="D9" t="str">
        <f>IFERROR(MATCH(O9,М!C:C,0),"")</f>
        <v/>
      </c>
      <c r="E9" t="str">
        <f>IFERROR(MATCH(O9,Ж!C:C,0),"")</f>
        <v/>
      </c>
      <c r="G9" t="str">
        <f>IFERROR(MATCH(O9,Ю18!C:C,0),"")</f>
        <v/>
      </c>
      <c r="H9" t="str">
        <f>IFERROR(MATCH(O9,Д18!C:C,0),"")</f>
        <v/>
      </c>
      <c r="I9" s="5" t="s">
        <v>19</v>
      </c>
      <c r="J9" t="str">
        <f>IFERROR(MATCH(O9,Ю16!C:C,0),"")</f>
        <v/>
      </c>
      <c r="K9">
        <f>IFERROR(MATCH(O9,Д16!C:C,0),"")</f>
        <v>81</v>
      </c>
      <c r="L9" s="5" t="s">
        <v>20</v>
      </c>
      <c r="M9" t="str">
        <f>IFERROR(MATCH(O9,Ю14!C:C,0),"")</f>
        <v/>
      </c>
      <c r="N9">
        <f>IFERROR(MATCH(O9,Д14!C:C,0),"")</f>
        <v>34</v>
      </c>
      <c r="O9" s="5" t="s">
        <v>13900</v>
      </c>
      <c r="P9" s="5" t="str">
        <f t="shared" si="0"/>
        <v/>
      </c>
      <c r="Q9" s="6">
        <v>40951</v>
      </c>
      <c r="R9" s="12">
        <f>SUMIF(РЖ!C:C,O9,РЖ!D:D)</f>
        <v>40951</v>
      </c>
      <c r="S9" s="12">
        <f>SUMIF(РМ!C:C,O9,РМ!D:D)</f>
        <v>0</v>
      </c>
      <c r="T9" s="12" t="str">
        <f t="shared" si="1"/>
        <v/>
      </c>
      <c r="U9" s="19" t="s">
        <v>22</v>
      </c>
      <c r="V9" s="5" t="s">
        <v>600</v>
      </c>
      <c r="W9" s="5" t="s">
        <v>593</v>
      </c>
      <c r="X9" s="5">
        <v>225</v>
      </c>
      <c r="Y9" s="20">
        <f>SUMIF(РЖ!C:C,O9,РЖ!B:B)</f>
        <v>225</v>
      </c>
      <c r="Z9" s="20">
        <f>SUMIF(РМ!C:C,O9,РМ!B:B)</f>
        <v>0</v>
      </c>
      <c r="AA9" s="20">
        <f t="shared" si="4"/>
        <v>225</v>
      </c>
      <c r="AB9" s="20" t="str">
        <f t="shared" si="5"/>
        <v/>
      </c>
      <c r="AC9" s="20">
        <f>IFERROR(VLOOKUP(O9,РЖ0!A:D,4,FALSE),0)</f>
        <v>220</v>
      </c>
      <c r="AD9" s="20">
        <f>SUMIF(РМ0!C:C,O9,РМ0!B:B)</f>
        <v>0</v>
      </c>
      <c r="AE9" s="20">
        <f t="shared" si="3"/>
        <v>220</v>
      </c>
    </row>
    <row r="10" spans="1:31" ht="15.75" customHeight="1">
      <c r="A10" s="4">
        <v>45544.776295740739</v>
      </c>
      <c r="B10" s="5" t="s">
        <v>13</v>
      </c>
      <c r="D10" t="str">
        <f>IFERROR(MATCH(O10,М!C:C,0),"")</f>
        <v/>
      </c>
      <c r="E10" t="str">
        <f>IFERROR(MATCH(O10,Ж!C:C,0),"")</f>
        <v/>
      </c>
      <c r="G10" t="str">
        <f>IFERROR(MATCH(O10,Ю18!C:C,0),"")</f>
        <v/>
      </c>
      <c r="H10" t="str">
        <f>IFERROR(MATCH(O10,Д18!C:C,0),"")</f>
        <v/>
      </c>
      <c r="I10" s="5" t="s">
        <v>19</v>
      </c>
      <c r="J10" t="str">
        <f>IFERROR(MATCH(O10,Ю16!C:C,0),"")</f>
        <v/>
      </c>
      <c r="K10">
        <f>IFERROR(MATCH(O10,Д16!C:C,0),"")</f>
        <v>63</v>
      </c>
      <c r="L10" s="5" t="s">
        <v>20</v>
      </c>
      <c r="M10" t="str">
        <f>IFERROR(MATCH(O10,Ю14!C:C,0),"")</f>
        <v/>
      </c>
      <c r="N10">
        <f>IFERROR(MATCH(O10,Д14!C:C,0),"")</f>
        <v>22</v>
      </c>
      <c r="O10" s="5" t="s">
        <v>13901</v>
      </c>
      <c r="P10" s="5" t="str">
        <f t="shared" si="0"/>
        <v/>
      </c>
      <c r="Q10" s="6">
        <v>41443</v>
      </c>
      <c r="R10" s="12">
        <f>SUMIF(РЖ!C:C,O10,РЖ!D:D)</f>
        <v>41443</v>
      </c>
      <c r="S10" s="12">
        <f>SUMIF(РМ!C:C,O10,РМ!D:D)</f>
        <v>0</v>
      </c>
      <c r="T10" s="12" t="str">
        <f t="shared" si="1"/>
        <v/>
      </c>
      <c r="U10" s="19" t="s">
        <v>26</v>
      </c>
      <c r="V10" s="5" t="s">
        <v>27</v>
      </c>
      <c r="W10" s="5" t="s">
        <v>24</v>
      </c>
      <c r="X10" s="5">
        <v>307</v>
      </c>
      <c r="Y10" s="20">
        <f>SUMIF(РЖ!C:C,O10,РЖ!B:B)</f>
        <v>307</v>
      </c>
      <c r="Z10" s="20">
        <f>SUMIF(РМ!C:C,O10,РМ!B:B)</f>
        <v>0</v>
      </c>
      <c r="AA10" s="20">
        <f t="shared" si="4"/>
        <v>307</v>
      </c>
      <c r="AB10" s="20" t="str">
        <f t="shared" si="5"/>
        <v/>
      </c>
      <c r="AC10" s="20">
        <f>IFERROR(VLOOKUP(O10,РЖ0!A:D,4,FALSE),0)</f>
        <v>181</v>
      </c>
      <c r="AD10" s="20">
        <f>SUMIF(РМ0!C:C,O10,РМ0!B:B)</f>
        <v>0</v>
      </c>
      <c r="AE10" s="20">
        <f t="shared" si="3"/>
        <v>181</v>
      </c>
    </row>
    <row r="11" spans="1:31" ht="15.75" customHeight="1">
      <c r="A11" s="4">
        <v>45559.875400682868</v>
      </c>
      <c r="B11" s="5" t="s">
        <v>13</v>
      </c>
      <c r="C11" s="5" t="s">
        <v>14070</v>
      </c>
      <c r="D11" t="str">
        <f>IFERROR(MATCH(O11,М!C:C,0),"")</f>
        <v/>
      </c>
      <c r="E11" t="str">
        <f>IFERROR(MATCH(O11,Ж!C:C,0),"")</f>
        <v/>
      </c>
      <c r="F11" s="5" t="s">
        <v>14070</v>
      </c>
      <c r="G11" t="str">
        <f>IFERROR(MATCH(O11,Ю18!C:C,0),"")</f>
        <v/>
      </c>
      <c r="H11" t="str">
        <f>IFERROR(MATCH(O11,Д18!C:C,0),"")</f>
        <v/>
      </c>
      <c r="I11" s="5" t="s">
        <v>14070</v>
      </c>
      <c r="J11" t="str">
        <f>IFERROR(MATCH(O11,Ю16!C:C,0),"")</f>
        <v/>
      </c>
      <c r="K11" t="str">
        <f>IFERROR(MATCH(O11,Д16!C:C,0),"")</f>
        <v/>
      </c>
      <c r="M11" t="str">
        <f>IFERROR(MATCH(O11,Ю14!C:C,0),"")</f>
        <v/>
      </c>
      <c r="N11" t="str">
        <f>IFERROR(MATCH(O11,Д14!C:C,0),"")</f>
        <v/>
      </c>
      <c r="O11" s="5" t="s">
        <v>248</v>
      </c>
      <c r="P11" s="5" t="str">
        <f t="shared" si="0"/>
        <v/>
      </c>
      <c r="Q11" s="6">
        <v>40012</v>
      </c>
      <c r="R11" s="12">
        <f>SUMIF(РЖ!C:C,O11,РЖ!D:D)</f>
        <v>0</v>
      </c>
      <c r="S11" s="12">
        <f>SUMIF(РМ!C:C,O11,РМ!D:D)</f>
        <v>40012</v>
      </c>
      <c r="T11" s="12" t="str">
        <f t="shared" si="1"/>
        <v/>
      </c>
      <c r="U11" s="19" t="s">
        <v>40</v>
      </c>
      <c r="V11" s="5" t="s">
        <v>74</v>
      </c>
      <c r="W11" s="5" t="s">
        <v>75</v>
      </c>
      <c r="X11" s="5">
        <v>269</v>
      </c>
      <c r="Y11" s="20">
        <f>SUMIF(РЖ!C:C,O11,РЖ!B:B)</f>
        <v>0</v>
      </c>
      <c r="Z11" s="20">
        <f>SUMIF(РМ!C:C,O11,РМ!B:B)</f>
        <v>269</v>
      </c>
      <c r="AA11" s="20">
        <f t="shared" si="4"/>
        <v>269</v>
      </c>
      <c r="AB11" s="20" t="str">
        <f t="shared" si="5"/>
        <v/>
      </c>
      <c r="AC11" s="20">
        <f>IFERROR(VLOOKUP(O11,РЖ0!A:D,4,FALSE),0)</f>
        <v>0</v>
      </c>
      <c r="AD11" s="20">
        <f>SUMIF(РМ0!C:C,O11,РМ0!B:B)</f>
        <v>184</v>
      </c>
      <c r="AE11" s="20">
        <f t="shared" si="3"/>
        <v>184</v>
      </c>
    </row>
    <row r="12" spans="1:31" ht="15.75" customHeight="1">
      <c r="A12" s="4">
        <v>45566.664843541672</v>
      </c>
      <c r="B12" s="5" t="s">
        <v>13</v>
      </c>
      <c r="D12" t="str">
        <f>IFERROR(MATCH(O12,М!C:C,0),"")</f>
        <v/>
      </c>
      <c r="E12" t="str">
        <f>IFERROR(MATCH(O12,Ж!C:C,0),"")</f>
        <v/>
      </c>
      <c r="G12" t="str">
        <f>IFERROR(MATCH(O12,Ю18!C:C,0),"")</f>
        <v/>
      </c>
      <c r="H12" t="str">
        <f>IFERROR(MATCH(O12,Д18!C:C,0),"")</f>
        <v/>
      </c>
      <c r="I12" s="5" t="s">
        <v>19</v>
      </c>
      <c r="J12" t="str">
        <f>IFERROR(MATCH(O12,Ю16!C:C,0),"")</f>
        <v/>
      </c>
      <c r="K12">
        <f>IFERROR(MATCH(O12,Д16!C:C,0),"")</f>
        <v>58</v>
      </c>
      <c r="L12" s="5" t="s">
        <v>20</v>
      </c>
      <c r="M12" t="str">
        <f>IFERROR(MATCH(O12,Ю14!C:C,0),"")</f>
        <v/>
      </c>
      <c r="N12">
        <f>IFERROR(MATCH(O12,Д14!C:C,0),"")</f>
        <v>19</v>
      </c>
      <c r="O12" s="5" t="s">
        <v>347</v>
      </c>
      <c r="P12" s="5" t="str">
        <f t="shared" si="0"/>
        <v/>
      </c>
      <c r="Q12" s="6">
        <v>40821</v>
      </c>
      <c r="R12" s="12">
        <f>SUMIF(РЖ!C:C,O12,РЖ!D:D)</f>
        <v>40821</v>
      </c>
      <c r="S12" s="12">
        <f>SUMIF(РМ!C:C,O12,РМ!D:D)</f>
        <v>0</v>
      </c>
      <c r="T12" s="12" t="str">
        <f t="shared" si="1"/>
        <v/>
      </c>
      <c r="U12" s="19" t="s">
        <v>40</v>
      </c>
      <c r="V12" s="5" t="s">
        <v>348</v>
      </c>
      <c r="W12" s="5" t="s">
        <v>349</v>
      </c>
      <c r="X12" s="5">
        <v>334</v>
      </c>
      <c r="Y12" s="20">
        <f>SUMIF(РЖ!C:C,O12,РЖ!B:B)</f>
        <v>334</v>
      </c>
      <c r="Z12" s="20">
        <f>SUMIF(РМ!C:C,O12,РМ!B:B)</f>
        <v>0</v>
      </c>
      <c r="AA12" s="20">
        <f t="shared" si="4"/>
        <v>334</v>
      </c>
      <c r="AB12" s="20" t="str">
        <f t="shared" si="5"/>
        <v/>
      </c>
      <c r="AC12" s="20">
        <f>IFERROR(VLOOKUP(O12,РЖ0!A:D,4,FALSE),0)</f>
        <v>289</v>
      </c>
      <c r="AD12" s="20">
        <f>SUMIF(РМ0!C:C,O12,РМ0!B:B)</f>
        <v>0</v>
      </c>
      <c r="AE12" s="20">
        <f t="shared" si="3"/>
        <v>289</v>
      </c>
    </row>
    <row r="13" spans="1:31" ht="15.75" customHeight="1">
      <c r="A13" s="4">
        <v>45588.10435814815</v>
      </c>
      <c r="B13" s="5" t="s">
        <v>13</v>
      </c>
      <c r="C13" s="5" t="s">
        <v>31</v>
      </c>
      <c r="D13">
        <f>IFERROR(MATCH(O13,М!C:C,0),"")</f>
        <v>98</v>
      </c>
      <c r="E13" t="str">
        <f>IFERROR(MATCH(O13,Ж!C:C,0),"")</f>
        <v/>
      </c>
      <c r="F13" s="5" t="s">
        <v>14</v>
      </c>
      <c r="G13">
        <f>IFERROR(MATCH(O13,Ю18!C:C,0),"")</f>
        <v>72</v>
      </c>
      <c r="H13" t="str">
        <f>IFERROR(MATCH(O13,Д18!C:C,0),"")</f>
        <v/>
      </c>
      <c r="J13" t="str">
        <f>IFERROR(MATCH(O13,Ю16!C:C,0),"")</f>
        <v/>
      </c>
      <c r="K13" t="str">
        <f>IFERROR(MATCH(O13,Д16!C:C,0),"")</f>
        <v/>
      </c>
      <c r="M13" t="str">
        <f>IFERROR(MATCH(O13,Ю14!C:C,0),"")</f>
        <v/>
      </c>
      <c r="N13" t="str">
        <f>IFERROR(MATCH(O13,Д14!C:C,0),"")</f>
        <v/>
      </c>
      <c r="O13" s="5" t="s">
        <v>13902</v>
      </c>
      <c r="P13" s="5" t="str">
        <f t="shared" si="0"/>
        <v/>
      </c>
      <c r="Q13" s="12">
        <v>39138</v>
      </c>
      <c r="R13" s="12">
        <f>SUMIF(РЖ!C:C,O13,РЖ!D:D)</f>
        <v>0</v>
      </c>
      <c r="S13" s="12">
        <f>SUMIF(РМ!C:C,O13,РМ!D:D)</f>
        <v>39138</v>
      </c>
      <c r="T13" s="12" t="str">
        <f t="shared" si="1"/>
        <v/>
      </c>
      <c r="U13" s="19" t="s">
        <v>16</v>
      </c>
      <c r="V13" s="5" t="s">
        <v>408</v>
      </c>
      <c r="W13" s="5" t="s">
        <v>845</v>
      </c>
      <c r="X13" s="5">
        <v>420</v>
      </c>
      <c r="Y13" s="20">
        <f>SUMIF(РЖ!C:C,O13,РЖ!B:B)</f>
        <v>0</v>
      </c>
      <c r="Z13" s="20">
        <f>SUMIF(РМ!C:C,O13,РМ!B:B)</f>
        <v>420</v>
      </c>
      <c r="AA13" s="20">
        <f t="shared" si="4"/>
        <v>420</v>
      </c>
      <c r="AB13" s="20" t="str">
        <f t="shared" si="5"/>
        <v/>
      </c>
      <c r="AC13" s="20">
        <f>IFERROR(VLOOKUP(O13,РЖ0!A:D,4,FALSE),0)</f>
        <v>0</v>
      </c>
      <c r="AD13" s="20">
        <f>SUMIF(РМ0!C:C,O13,РМ0!B:B)</f>
        <v>0</v>
      </c>
      <c r="AE13" s="20">
        <f t="shared" si="3"/>
        <v>0</v>
      </c>
    </row>
    <row r="14" spans="1:31" ht="15.75" customHeight="1">
      <c r="A14" s="4">
        <v>45558.517988298612</v>
      </c>
      <c r="B14" s="5" t="s">
        <v>13</v>
      </c>
      <c r="D14" t="str">
        <f>IFERROR(MATCH(O14,М!C:C,0),"")</f>
        <v/>
      </c>
      <c r="E14" t="str">
        <f>IFERROR(MATCH(O14,Ж!C:C,0),"")</f>
        <v/>
      </c>
      <c r="G14" t="str">
        <f>IFERROR(MATCH(O14,Ю18!C:C,0),"")</f>
        <v/>
      </c>
      <c r="H14" t="str">
        <f>IFERROR(MATCH(O14,Д18!C:C,0),"")</f>
        <v/>
      </c>
      <c r="J14" t="str">
        <f>IFERROR(MATCH(O14,Ю16!C:C,0),"")</f>
        <v/>
      </c>
      <c r="K14" t="str">
        <f>IFERROR(MATCH(O14,Д16!C:C,0),"")</f>
        <v/>
      </c>
      <c r="L14" s="5" t="s">
        <v>29</v>
      </c>
      <c r="M14">
        <f>IFERROR(MATCH(O14,Ю14!C:C,0),"")</f>
        <v>70</v>
      </c>
      <c r="N14" t="str">
        <f>IFERROR(MATCH(O14,Д14!C:C,0),"")</f>
        <v/>
      </c>
      <c r="O14" s="5" t="s">
        <v>241</v>
      </c>
      <c r="P14" s="5" t="str">
        <f t="shared" si="0"/>
        <v/>
      </c>
      <c r="Q14" s="6">
        <v>40897</v>
      </c>
      <c r="R14" s="12">
        <f>SUMIF(РЖ!C:C,O14,РЖ!D:D)</f>
        <v>0</v>
      </c>
      <c r="S14" s="12">
        <f>SUMIF(РМ!C:C,O14,РМ!D:D)</f>
        <v>40897</v>
      </c>
      <c r="T14" s="12" t="str">
        <f t="shared" si="1"/>
        <v/>
      </c>
      <c r="U14" s="19" t="s">
        <v>22</v>
      </c>
      <c r="V14" s="5" t="s">
        <v>166</v>
      </c>
      <c r="W14" s="5" t="s">
        <v>235</v>
      </c>
      <c r="X14" s="5">
        <v>51</v>
      </c>
      <c r="Y14" s="20">
        <f>SUMIF(РЖ!C:C,O14,РЖ!B:B)</f>
        <v>0</v>
      </c>
      <c r="Z14" s="20">
        <f>SUMIF(РМ!C:C,O14,РМ!B:B)</f>
        <v>51</v>
      </c>
      <c r="AA14" s="20">
        <f t="shared" si="4"/>
        <v>51</v>
      </c>
      <c r="AB14" s="20" t="str">
        <f t="shared" si="5"/>
        <v/>
      </c>
      <c r="AC14" s="20">
        <f>IFERROR(VLOOKUP(O14,РЖ0!A:D,4,FALSE),0)</f>
        <v>0</v>
      </c>
      <c r="AD14" s="20">
        <f>SUMIF(РМ0!C:C,O14,РМ0!B:B)</f>
        <v>13</v>
      </c>
      <c r="AE14" s="20">
        <f t="shared" si="3"/>
        <v>13</v>
      </c>
    </row>
    <row r="15" spans="1:31" ht="15.75" customHeight="1">
      <c r="A15" s="4">
        <v>45573.088866493054</v>
      </c>
      <c r="B15" s="5" t="s">
        <v>13</v>
      </c>
      <c r="D15" t="str">
        <f>IFERROR(MATCH(O15,М!C:C,0),"")</f>
        <v/>
      </c>
      <c r="E15" t="str">
        <f>IFERROR(MATCH(O15,Ж!C:C,0),"")</f>
        <v/>
      </c>
      <c r="G15" t="str">
        <f>IFERROR(MATCH(O15,Ю18!C:C,0),"")</f>
        <v/>
      </c>
      <c r="H15" t="str">
        <f>IFERROR(MATCH(O15,Д18!C:C,0),"")</f>
        <v/>
      </c>
      <c r="I15" s="5" t="s">
        <v>19</v>
      </c>
      <c r="J15" t="str">
        <f>IFERROR(MATCH(O15,Ю16!C:C,0),"")</f>
        <v/>
      </c>
      <c r="K15">
        <f>IFERROR(MATCH(O15,Д16!C:C,0),"")</f>
        <v>94</v>
      </c>
      <c r="L15" s="5" t="s">
        <v>20</v>
      </c>
      <c r="M15" t="str">
        <f>IFERROR(MATCH(O15,Ю14!C:C,0),"")</f>
        <v/>
      </c>
      <c r="N15">
        <f>IFERROR(MATCH(O15,Д14!C:C,0),"")</f>
        <v>53</v>
      </c>
      <c r="O15" s="5" t="s">
        <v>13904</v>
      </c>
      <c r="P15" s="5" t="str">
        <f t="shared" si="0"/>
        <v/>
      </c>
      <c r="Q15" s="6">
        <v>40938</v>
      </c>
      <c r="R15" s="12">
        <f>SUMIF(РЖ!C:C,O15,РЖ!D:D)</f>
        <v>40938</v>
      </c>
      <c r="S15" s="12">
        <f>SUMIF(РМ!C:C,O15,РМ!D:D)</f>
        <v>0</v>
      </c>
      <c r="T15" s="12" t="str">
        <f t="shared" si="1"/>
        <v/>
      </c>
      <c r="U15" s="19" t="s">
        <v>22</v>
      </c>
      <c r="V15" s="5" t="s">
        <v>74</v>
      </c>
      <c r="W15" s="5" t="s">
        <v>75</v>
      </c>
      <c r="X15" s="5">
        <v>140</v>
      </c>
      <c r="Y15" s="20">
        <f>SUMIF(РЖ!C:C,O15,РЖ!B:B)</f>
        <v>140</v>
      </c>
      <c r="Z15" s="20">
        <f>SUMIF(РМ!C:C,O15,РМ!B:B)</f>
        <v>0</v>
      </c>
      <c r="AA15" s="20">
        <f t="shared" si="4"/>
        <v>140</v>
      </c>
      <c r="AB15" s="20" t="str">
        <f t="shared" si="5"/>
        <v/>
      </c>
      <c r="AC15" s="20">
        <f>IFERROR(VLOOKUP(O15,РЖ0!A:D,4,FALSE),0)</f>
        <v>114</v>
      </c>
      <c r="AD15" s="20">
        <f>SUMIF(РМ0!C:C,O15,РМ0!B:B)</f>
        <v>0</v>
      </c>
      <c r="AE15" s="20">
        <f t="shared" si="3"/>
        <v>114</v>
      </c>
    </row>
    <row r="16" spans="1:31" ht="15.75" customHeight="1">
      <c r="A16" s="4">
        <v>45544.77356616898</v>
      </c>
      <c r="B16" s="5" t="s">
        <v>13</v>
      </c>
      <c r="D16" t="str">
        <f>IFERROR(MATCH(O16,М!C:C,0),"")</f>
        <v/>
      </c>
      <c r="E16" t="str">
        <f>IFERROR(MATCH(O16,Ж!C:C,0),"")</f>
        <v/>
      </c>
      <c r="F16" s="5" t="s">
        <v>14</v>
      </c>
      <c r="G16">
        <f>IFERROR(MATCH(O16,Ю18!C:C,0),"")</f>
        <v>56</v>
      </c>
      <c r="H16" t="str">
        <f>IFERROR(MATCH(O16,Д18!C:C,0),"")</f>
        <v/>
      </c>
      <c r="J16" t="str">
        <f>IFERROR(MATCH(O16,Ю16!C:C,0),"")</f>
        <v/>
      </c>
      <c r="K16" t="str">
        <f>IFERROR(MATCH(O16,Д16!C:C,0),"")</f>
        <v/>
      </c>
      <c r="M16" t="str">
        <f>IFERROR(MATCH(O16,Ю14!C:C,0),"")</f>
        <v/>
      </c>
      <c r="N16" t="str">
        <f>IFERROR(MATCH(O16,Д14!C:C,0),"")</f>
        <v/>
      </c>
      <c r="O16" s="5" t="s">
        <v>15</v>
      </c>
      <c r="P16" s="5" t="str">
        <f t="shared" si="0"/>
        <v/>
      </c>
      <c r="Q16" s="6">
        <v>39600</v>
      </c>
      <c r="R16" s="12">
        <f>SUMIF(РЖ!C:C,O16,РЖ!D:D)</f>
        <v>0</v>
      </c>
      <c r="S16" s="12">
        <f>SUMIF(РМ!C:C,O16,РМ!D:D)</f>
        <v>39600</v>
      </c>
      <c r="T16" s="12" t="str">
        <f t="shared" si="1"/>
        <v/>
      </c>
      <c r="U16" s="19" t="s">
        <v>16</v>
      </c>
      <c r="V16" s="5" t="s">
        <v>17</v>
      </c>
      <c r="W16" s="5" t="s">
        <v>18</v>
      </c>
      <c r="X16" s="5">
        <v>582</v>
      </c>
      <c r="Y16" s="20">
        <f>SUMIF(РЖ!C:C,O16,РЖ!B:B)</f>
        <v>0</v>
      </c>
      <c r="Z16" s="20">
        <f>SUMIF(РМ!C:C,O16,РМ!B:B)</f>
        <v>582</v>
      </c>
      <c r="AA16" s="20">
        <f t="shared" si="4"/>
        <v>582</v>
      </c>
      <c r="AB16" s="20" t="str">
        <f t="shared" si="5"/>
        <v/>
      </c>
      <c r="AC16" s="20">
        <f>IFERROR(VLOOKUP(O16,РЖ0!A:D,4,FALSE),0)</f>
        <v>0</v>
      </c>
      <c r="AD16" s="20">
        <f>SUMIF(РМ0!C:C,O16,РМ0!B:B)</f>
        <v>464</v>
      </c>
      <c r="AE16" s="20">
        <f t="shared" si="3"/>
        <v>464</v>
      </c>
    </row>
    <row r="17" spans="1:31" ht="15.75" customHeight="1">
      <c r="A17" s="4">
        <v>45587.714319178238</v>
      </c>
      <c r="B17" s="5" t="s">
        <v>13</v>
      </c>
      <c r="C17" s="5" t="s">
        <v>31</v>
      </c>
      <c r="D17">
        <f>IFERROR(MATCH(O17,М!C:C,0),"")</f>
        <v>30</v>
      </c>
      <c r="E17" t="str">
        <f>IFERROR(MATCH(O17,Ж!C:C,0),"")</f>
        <v/>
      </c>
      <c r="G17" t="str">
        <f>IFERROR(MATCH(O17,Ю18!C:C,0),"")</f>
        <v/>
      </c>
      <c r="H17" t="str">
        <f>IFERROR(MATCH(O17,Д18!C:C,0),"")</f>
        <v/>
      </c>
      <c r="J17" t="str">
        <f>IFERROR(MATCH(O17,Ю16!C:C,0),"")</f>
        <v/>
      </c>
      <c r="K17" t="str">
        <f>IFERROR(MATCH(O17,Д16!C:C,0),"")</f>
        <v/>
      </c>
      <c r="M17" t="str">
        <f>IFERROR(MATCH(O17,Ю14!C:C,0),"")</f>
        <v/>
      </c>
      <c r="N17" t="str">
        <f>IFERROR(MATCH(O17,Д14!C:C,0),"")</f>
        <v/>
      </c>
      <c r="O17" s="5" t="s">
        <v>835</v>
      </c>
      <c r="P17" s="5" t="str">
        <f t="shared" si="0"/>
        <v/>
      </c>
      <c r="Q17" s="12">
        <v>37758</v>
      </c>
      <c r="R17" s="12">
        <f>SUMIF(РЖ!C:C,O17,РЖ!D:D)</f>
        <v>0</v>
      </c>
      <c r="S17" s="12">
        <f>SUMIF(РМ!C:C,O17,РМ!D:D)</f>
        <v>37758</v>
      </c>
      <c r="T17" s="12" t="str">
        <f t="shared" si="1"/>
        <v/>
      </c>
      <c r="U17" s="19" t="s">
        <v>54</v>
      </c>
      <c r="V17" s="5" t="s">
        <v>74</v>
      </c>
      <c r="W17" s="5" t="s">
        <v>515</v>
      </c>
      <c r="X17" s="5">
        <v>1424</v>
      </c>
      <c r="Y17" s="20">
        <f>SUMIF(РЖ!C:C,O17,РЖ!B:B)</f>
        <v>0</v>
      </c>
      <c r="Z17" s="20">
        <f>SUMIF(РМ!C:C,O17,РМ!B:B)</f>
        <v>1424</v>
      </c>
      <c r="AA17" s="20">
        <f t="shared" si="4"/>
        <v>1424</v>
      </c>
      <c r="AB17" s="20" t="str">
        <f t="shared" si="5"/>
        <v/>
      </c>
      <c r="AC17" s="20">
        <f>IFERROR(VLOOKUP(O17,РЖ0!A:D,4,FALSE),0)</f>
        <v>0</v>
      </c>
      <c r="AD17" s="20">
        <f>SUMIF(РМ0!C:C,O17,РМ0!B:B)</f>
        <v>1503</v>
      </c>
      <c r="AE17" s="20">
        <f t="shared" si="3"/>
        <v>1503</v>
      </c>
    </row>
    <row r="18" spans="1:31" ht="15.75" customHeight="1">
      <c r="A18" s="4">
        <v>45561.324369120368</v>
      </c>
      <c r="B18" s="5" t="s">
        <v>13</v>
      </c>
      <c r="D18" t="str">
        <f>IFERROR(MATCH(O18,М!C:C,0),"")</f>
        <v/>
      </c>
      <c r="E18" t="str">
        <f>IFERROR(MATCH(O18,Ж!C:C,0),"")</f>
        <v/>
      </c>
      <c r="G18" t="str">
        <f>IFERROR(MATCH(O18,Ю18!C:C,0),"")</f>
        <v/>
      </c>
      <c r="H18" t="str">
        <f>IFERROR(MATCH(O18,Д18!C:C,0),"")</f>
        <v/>
      </c>
      <c r="I18" s="5" t="s">
        <v>28</v>
      </c>
      <c r="J18">
        <f>IFERROR(MATCH(O18,Ю16!C:C,0),"")</f>
        <v>103</v>
      </c>
      <c r="K18" t="str">
        <f>IFERROR(MATCH(O18,Д16!C:C,0),"")</f>
        <v/>
      </c>
      <c r="M18" t="str">
        <f>IFERROR(MATCH(O18,Ю14!C:C,0),"")</f>
        <v/>
      </c>
      <c r="N18" t="str">
        <f>IFERROR(MATCH(O18,Д14!C:C,0),"")</f>
        <v/>
      </c>
      <c r="O18" s="5" t="s">
        <v>265</v>
      </c>
      <c r="P18" s="5" t="str">
        <f t="shared" si="0"/>
        <v/>
      </c>
      <c r="Q18" s="6">
        <v>40504</v>
      </c>
      <c r="R18" s="12">
        <f>SUMIF(РЖ!C:C,O18,РЖ!D:D)</f>
        <v>0</v>
      </c>
      <c r="S18" s="12">
        <f>SUMIF(РМ!C:C,O18,РМ!D:D)</f>
        <v>40504</v>
      </c>
      <c r="T18" s="12" t="str">
        <f t="shared" si="1"/>
        <v/>
      </c>
      <c r="U18" s="19" t="s">
        <v>22</v>
      </c>
      <c r="V18" s="5" t="s">
        <v>130</v>
      </c>
      <c r="W18" s="5" t="s">
        <v>209</v>
      </c>
      <c r="X18" s="5">
        <v>92</v>
      </c>
      <c r="Y18" s="20">
        <f>SUMIF(РЖ!C:C,O18,РЖ!B:B)</f>
        <v>0</v>
      </c>
      <c r="Z18" s="20">
        <f>SUMIF(РМ!C:C,O18,РМ!B:B)</f>
        <v>92</v>
      </c>
      <c r="AA18" s="20">
        <f t="shared" si="4"/>
        <v>92</v>
      </c>
      <c r="AB18" s="20" t="str">
        <f t="shared" si="5"/>
        <v/>
      </c>
      <c r="AC18" s="20">
        <f>IFERROR(VLOOKUP(O18,РЖ0!A:D,4,FALSE),0)</f>
        <v>0</v>
      </c>
      <c r="AD18" s="20">
        <f>SUMIF(РМ0!C:C,O18,РМ0!B:B)</f>
        <v>88</v>
      </c>
      <c r="AE18" s="20">
        <f t="shared" si="3"/>
        <v>88</v>
      </c>
    </row>
    <row r="19" spans="1:31" ht="15.75" customHeight="1">
      <c r="A19" s="4">
        <v>45562.80569601852</v>
      </c>
      <c r="B19" s="5" t="s">
        <v>13</v>
      </c>
      <c r="D19" t="str">
        <f>IFERROR(MATCH(O19,М!C:C,0),"")</f>
        <v/>
      </c>
      <c r="E19" t="str">
        <f>IFERROR(MATCH(O19,Ж!C:C,0),"")</f>
        <v/>
      </c>
      <c r="F19" s="5" t="s">
        <v>43</v>
      </c>
      <c r="G19" t="str">
        <f>IFERROR(MATCH(O19,Ю18!C:C,0),"")</f>
        <v/>
      </c>
      <c r="H19">
        <f>IFERROR(MATCH(O19,Д18!C:C,0),"")</f>
        <v>59</v>
      </c>
      <c r="I19" s="5" t="s">
        <v>19</v>
      </c>
      <c r="J19" t="str">
        <f>IFERROR(MATCH(O19,Ю16!C:C,0),"")</f>
        <v/>
      </c>
      <c r="K19">
        <f>IFERROR(MATCH(O19,Д16!C:C,0),"")</f>
        <v>50</v>
      </c>
      <c r="M19" t="str">
        <f>IFERROR(MATCH(O19,Ю14!C:C,0),"")</f>
        <v/>
      </c>
      <c r="N19" t="str">
        <f>IFERROR(MATCH(O19,Д14!C:C,0),"")</f>
        <v/>
      </c>
      <c r="O19" s="5" t="s">
        <v>333</v>
      </c>
      <c r="P19" s="5" t="str">
        <f t="shared" si="0"/>
        <v/>
      </c>
      <c r="Q19" s="6">
        <v>40397</v>
      </c>
      <c r="R19" s="12">
        <f>SUMIF(РЖ!C:C,O19,РЖ!D:D)</f>
        <v>40397</v>
      </c>
      <c r="S19" s="12">
        <f>SUMIF(РМ!C:C,O19,РМ!D:D)</f>
        <v>0</v>
      </c>
      <c r="T19" s="12" t="str">
        <f t="shared" si="1"/>
        <v/>
      </c>
      <c r="U19" s="19" t="s">
        <v>77</v>
      </c>
      <c r="V19" s="5" t="s">
        <v>27</v>
      </c>
      <c r="W19" s="5" t="s">
        <v>334</v>
      </c>
      <c r="X19" s="5">
        <v>462</v>
      </c>
      <c r="Y19" s="20">
        <f>SUMIF(РЖ!C:C,O19,РЖ!B:B)</f>
        <v>462</v>
      </c>
      <c r="Z19" s="20">
        <f>SUMIF(РМ!C:C,O19,РМ!B:B)</f>
        <v>0</v>
      </c>
      <c r="AA19" s="20">
        <f t="shared" si="4"/>
        <v>462</v>
      </c>
      <c r="AB19" s="20" t="str">
        <f t="shared" si="5"/>
        <v/>
      </c>
      <c r="AC19" s="20">
        <f>IFERROR(VLOOKUP(O19,РЖ0!A:D,4,FALSE),0)</f>
        <v>438</v>
      </c>
      <c r="AD19" s="20">
        <f>SUMIF(РМ0!C:C,O19,РМ0!B:B)</f>
        <v>0</v>
      </c>
      <c r="AE19" s="20">
        <f t="shared" si="3"/>
        <v>438</v>
      </c>
    </row>
    <row r="20" spans="1:31" ht="15.75" customHeight="1">
      <c r="A20" s="4">
        <v>45546.480171076386</v>
      </c>
      <c r="B20" s="5" t="s">
        <v>13</v>
      </c>
      <c r="C20" s="5" t="s">
        <v>31</v>
      </c>
      <c r="D20" t="str">
        <f>IFERROR(MATCH(O20,М!C:C,0),"")</f>
        <v/>
      </c>
      <c r="E20" t="str">
        <f>IFERROR(MATCH(O20,Ж!C:C,0),"")</f>
        <v/>
      </c>
      <c r="F20" s="5" t="s">
        <v>14</v>
      </c>
      <c r="G20" t="str">
        <f>IFERROR(MATCH(O20,Ю18!C:C,0),"")</f>
        <v/>
      </c>
      <c r="H20" t="str">
        <f>IFERROR(MATCH(O20,Д18!C:C,0),"")</f>
        <v/>
      </c>
      <c r="I20" s="5" t="s">
        <v>28</v>
      </c>
      <c r="J20" t="str">
        <f>IFERROR(MATCH(O20,Ю16!C:C,0),"")</f>
        <v/>
      </c>
      <c r="K20" t="str">
        <f>IFERROR(MATCH(O20,Д16!C:C,0),"")</f>
        <v/>
      </c>
      <c r="M20" t="str">
        <f>IFERROR(MATCH(O20,Ю14!C:C,0),"")</f>
        <v/>
      </c>
      <c r="N20" t="str">
        <f>IFERROR(MATCH(O20,Д14!C:C,0),"")</f>
        <v/>
      </c>
      <c r="O20" s="8" t="s">
        <v>120</v>
      </c>
      <c r="P20" s="5" t="str">
        <f t="shared" si="0"/>
        <v/>
      </c>
      <c r="Q20" s="6">
        <v>40078</v>
      </c>
      <c r="R20" s="12">
        <f>SUMIF(РЖ!C:C,O20,РЖ!D:D)</f>
        <v>0</v>
      </c>
      <c r="S20" s="12">
        <f>SUMIF(РМ!C:C,O20,РМ!D:D)</f>
        <v>40078</v>
      </c>
      <c r="T20" s="12" t="str">
        <f t="shared" si="1"/>
        <v/>
      </c>
      <c r="U20" s="19" t="s">
        <v>16</v>
      </c>
      <c r="V20" s="5" t="s">
        <v>88</v>
      </c>
      <c r="W20" s="5" t="s">
        <v>112</v>
      </c>
      <c r="X20" s="5">
        <v>602</v>
      </c>
      <c r="Y20" s="20">
        <f>SUMIF(РЖ!C:C,O20,РЖ!B:B)</f>
        <v>0</v>
      </c>
      <c r="Z20" s="20">
        <f>SUMIF(РМ!C:C,O20,РМ!B:B)</f>
        <v>602</v>
      </c>
      <c r="AA20" s="20">
        <f t="shared" si="4"/>
        <v>602</v>
      </c>
      <c r="AB20" s="20" t="str">
        <f t="shared" si="5"/>
        <v/>
      </c>
      <c r="AC20" s="20">
        <f>IFERROR(VLOOKUP(O20,РЖ0!A:D,4,FALSE),0)</f>
        <v>0</v>
      </c>
      <c r="AD20" s="20">
        <f>SUMIF(РМ0!C:C,O20,РМ0!B:B)</f>
        <v>445</v>
      </c>
      <c r="AE20" s="20">
        <f t="shared" si="3"/>
        <v>445</v>
      </c>
    </row>
    <row r="21" spans="1:31" ht="15.75" customHeight="1">
      <c r="A21" s="4">
        <v>45572.11616420139</v>
      </c>
      <c r="B21" s="5" t="s">
        <v>13</v>
      </c>
      <c r="D21" t="str">
        <f>IFERROR(MATCH(O21,М!C:C,0),"")</f>
        <v/>
      </c>
      <c r="E21" t="str">
        <f>IFERROR(MATCH(O21,Ж!C:C,0),"")</f>
        <v/>
      </c>
      <c r="G21" t="str">
        <f>IFERROR(MATCH(O21,Ю18!C:C,0),"")</f>
        <v/>
      </c>
      <c r="H21" t="str">
        <f>IFERROR(MATCH(O21,Д18!C:C,0),"")</f>
        <v/>
      </c>
      <c r="I21" s="5" t="s">
        <v>28</v>
      </c>
      <c r="J21" t="str">
        <f>IFERROR(MATCH(O21,Ю16!C:C,0),"")</f>
        <v/>
      </c>
      <c r="K21" t="str">
        <f>IFERROR(MATCH(O21,Д16!C:C,0),"")</f>
        <v/>
      </c>
      <c r="L21" s="5" t="s">
        <v>29</v>
      </c>
      <c r="M21" t="str">
        <f>IFERROR(MATCH(O21,Ю14!C:C,0),"")</f>
        <v/>
      </c>
      <c r="N21" t="str">
        <f>IFERROR(MATCH(O21,Д14!C:C,0),"")</f>
        <v/>
      </c>
      <c r="O21" s="5" t="s">
        <v>468</v>
      </c>
      <c r="P21" s="5" t="str">
        <f t="shared" si="0"/>
        <v/>
      </c>
      <c r="Q21" s="6">
        <v>40700</v>
      </c>
      <c r="R21" s="12">
        <f>SUMIF(РЖ!C:C,O21,РЖ!D:D)</f>
        <v>0</v>
      </c>
      <c r="S21" s="12">
        <f>SUMIF(РМ!C:C,O21,РМ!D:D)</f>
        <v>40700</v>
      </c>
      <c r="T21" s="12" t="str">
        <f t="shared" si="1"/>
        <v/>
      </c>
      <c r="U21" s="19" t="s">
        <v>40</v>
      </c>
      <c r="V21" s="5" t="s">
        <v>27</v>
      </c>
      <c r="W21" s="5" t="s">
        <v>469</v>
      </c>
      <c r="X21" s="5">
        <v>220</v>
      </c>
      <c r="Y21" s="20">
        <f>SUMIF(РЖ!C:C,O21,РЖ!B:B)</f>
        <v>0</v>
      </c>
      <c r="Z21" s="20">
        <f>SUMIF(РМ!C:C,O21,РМ!B:B)</f>
        <v>220</v>
      </c>
      <c r="AA21" s="20">
        <f t="shared" si="4"/>
        <v>220</v>
      </c>
      <c r="AB21" s="20" t="str">
        <f t="shared" si="5"/>
        <v/>
      </c>
      <c r="AC21" s="20">
        <f>IFERROR(VLOOKUP(O21,РЖ0!A:D,4,FALSE),0)</f>
        <v>0</v>
      </c>
      <c r="AD21" s="20">
        <f>SUMIF(РМ0!C:C,O21,РМ0!B:B)</f>
        <v>172</v>
      </c>
      <c r="AE21" s="20">
        <f t="shared" si="3"/>
        <v>172</v>
      </c>
    </row>
    <row r="22" spans="1:31" ht="15.75" customHeight="1">
      <c r="A22" s="4">
        <v>45582.986408611112</v>
      </c>
      <c r="B22" s="5" t="s">
        <v>13</v>
      </c>
      <c r="D22" t="str">
        <f>IFERROR(MATCH(O22,М!C:C,0),"")</f>
        <v/>
      </c>
      <c r="E22" t="str">
        <f>IFERROR(MATCH(O22,Ж!C:C,0),"")</f>
        <v/>
      </c>
      <c r="G22" t="str">
        <f>IFERROR(MATCH(O22,Ю18!C:C,0),"")</f>
        <v/>
      </c>
      <c r="H22" t="str">
        <f>IFERROR(MATCH(O22,Д18!C:C,0),"")</f>
        <v/>
      </c>
      <c r="J22" t="str">
        <f>IFERROR(MATCH(O22,Ю16!C:C,0),"")</f>
        <v/>
      </c>
      <c r="K22" t="str">
        <f>IFERROR(MATCH(O22,Д16!C:C,0),"")</f>
        <v/>
      </c>
      <c r="L22" s="5" t="s">
        <v>29</v>
      </c>
      <c r="M22">
        <f>IFERROR(MATCH(O22,Ю14!C:C,0),"")</f>
        <v>65</v>
      </c>
      <c r="N22" t="str">
        <f>IFERROR(MATCH(O22,Д14!C:C,0),"")</f>
        <v/>
      </c>
      <c r="O22" s="5" t="s">
        <v>717</v>
      </c>
      <c r="P22" s="5" t="str">
        <f t="shared" si="0"/>
        <v/>
      </c>
      <c r="Q22" s="6">
        <v>41223</v>
      </c>
      <c r="R22" s="12">
        <f>SUMIF(РЖ!C:C,O22,РЖ!D:D)</f>
        <v>0</v>
      </c>
      <c r="S22" s="12">
        <f>SUMIF(РМ!C:C,O22,РМ!D:D)</f>
        <v>41223</v>
      </c>
      <c r="T22" s="12" t="str">
        <f t="shared" si="1"/>
        <v/>
      </c>
      <c r="U22" s="19" t="s">
        <v>22</v>
      </c>
      <c r="V22" s="5" t="s">
        <v>353</v>
      </c>
      <c r="W22" s="5" t="s">
        <v>714</v>
      </c>
      <c r="X22" s="5">
        <v>81</v>
      </c>
      <c r="Y22" s="20">
        <f>SUMIF(РЖ!C:C,O22,РЖ!B:B)</f>
        <v>0</v>
      </c>
      <c r="Z22" s="20">
        <f>SUMIF(РМ!C:C,O22,РМ!B:B)</f>
        <v>81</v>
      </c>
      <c r="AA22" s="20">
        <f t="shared" si="4"/>
        <v>81</v>
      </c>
      <c r="AB22" s="20" t="str">
        <f t="shared" si="5"/>
        <v/>
      </c>
      <c r="AC22" s="20">
        <f>IFERROR(VLOOKUP(O22,РЖ0!A:D,4,FALSE),0)</f>
        <v>0</v>
      </c>
      <c r="AD22" s="20">
        <f>SUMIF(РМ0!C:C,O22,РМ0!B:B)</f>
        <v>30</v>
      </c>
      <c r="AE22" s="20">
        <f t="shared" si="3"/>
        <v>30</v>
      </c>
    </row>
    <row r="23" spans="1:31" ht="15.75" customHeight="1">
      <c r="A23" s="4">
        <v>45546.473024282408</v>
      </c>
      <c r="B23" s="5" t="s">
        <v>13</v>
      </c>
      <c r="C23" s="5" t="s">
        <v>57</v>
      </c>
      <c r="D23" t="str">
        <f>IFERROR(MATCH(O23,М!C:C,0),"")</f>
        <v/>
      </c>
      <c r="E23">
        <f>IFERROR(MATCH(O23,Ж!C:C,0),"")</f>
        <v>38</v>
      </c>
      <c r="F23" s="5" t="s">
        <v>43</v>
      </c>
      <c r="G23" t="str">
        <f>IFERROR(MATCH(O23,Ю18!C:C,0),"")</f>
        <v/>
      </c>
      <c r="H23" t="str">
        <f>IFERROR(MATCH(O23,Д18!C:C,0),"")</f>
        <v/>
      </c>
      <c r="J23" t="str">
        <f>IFERROR(MATCH(O23,Ю16!C:C,0),"")</f>
        <v/>
      </c>
      <c r="K23" t="str">
        <f>IFERROR(MATCH(O23,Д16!C:C,0),"")</f>
        <v/>
      </c>
      <c r="M23" t="str">
        <f>IFERROR(MATCH(O23,Ю14!C:C,0),"")</f>
        <v/>
      </c>
      <c r="N23" t="str">
        <f>IFERROR(MATCH(O23,Д14!C:C,0),"")</f>
        <v/>
      </c>
      <c r="O23" s="5" t="s">
        <v>13905</v>
      </c>
      <c r="P23" s="5" t="str">
        <f t="shared" si="0"/>
        <v/>
      </c>
      <c r="Q23" s="6">
        <v>39365</v>
      </c>
      <c r="R23" s="12">
        <f>SUMIF(РЖ!C:C,O23,РЖ!D:D)</f>
        <v>39365</v>
      </c>
      <c r="S23" s="12">
        <f>SUMIF(РМ!C:C,O23,РМ!D:D)</f>
        <v>0</v>
      </c>
      <c r="T23" s="12" t="str">
        <f t="shared" si="1"/>
        <v/>
      </c>
      <c r="U23" s="19" t="s">
        <v>54</v>
      </c>
      <c r="V23" s="5" t="s">
        <v>91</v>
      </c>
      <c r="W23" s="5" t="s">
        <v>92</v>
      </c>
      <c r="X23" s="5">
        <v>1087</v>
      </c>
      <c r="Y23" s="20">
        <f>SUMIF(РЖ!C:C,O23,РЖ!B:B)</f>
        <v>1087</v>
      </c>
      <c r="Z23" s="20">
        <f>SUMIF(РМ!C:C,O23,РМ!B:B)</f>
        <v>0</v>
      </c>
      <c r="AA23" s="20">
        <f t="shared" si="4"/>
        <v>1087</v>
      </c>
      <c r="AB23" s="20" t="str">
        <f t="shared" si="5"/>
        <v/>
      </c>
      <c r="AC23" s="20">
        <f>IFERROR(VLOOKUP(O23,РЖ0!A:D,4,FALSE),0)</f>
        <v>1075</v>
      </c>
      <c r="AD23" s="20">
        <f>SUMIF(РМ0!C:C,O23,РМ0!B:B)</f>
        <v>0</v>
      </c>
      <c r="AE23" s="20">
        <f t="shared" si="3"/>
        <v>1075</v>
      </c>
    </row>
    <row r="24" spans="1:31" ht="15.75" customHeight="1">
      <c r="A24" s="4">
        <v>45574.411206006946</v>
      </c>
      <c r="B24" s="5" t="s">
        <v>13</v>
      </c>
      <c r="C24" s="5" t="s">
        <v>57</v>
      </c>
      <c r="D24" t="str">
        <f>IFERROR(MATCH(O24,М!C:C,0),"")</f>
        <v/>
      </c>
      <c r="E24">
        <f>IFERROR(MATCH(O24,Ж!C:C,0),"")</f>
        <v>80</v>
      </c>
      <c r="F24" s="5" t="s">
        <v>43</v>
      </c>
      <c r="G24" t="str">
        <f>IFERROR(MATCH(O24,Ю18!C:C,0),"")</f>
        <v/>
      </c>
      <c r="H24">
        <f>IFERROR(MATCH(O24,Д18!C:C,0),"")</f>
        <v>47</v>
      </c>
      <c r="I24" s="5" t="s">
        <v>19</v>
      </c>
      <c r="J24" t="str">
        <f>IFERROR(MATCH(O24,Ю16!C:C,0),"")</f>
        <v/>
      </c>
      <c r="K24">
        <f>IFERROR(MATCH(O24,Д16!C:C,0),"")</f>
        <v>47</v>
      </c>
      <c r="M24" t="str">
        <f>IFERROR(MATCH(O24,Ю14!C:C,0),"")</f>
        <v/>
      </c>
      <c r="N24" t="str">
        <f>IFERROR(MATCH(O24,Д14!C:C,0),"")</f>
        <v/>
      </c>
      <c r="O24" s="5" t="s">
        <v>13906</v>
      </c>
      <c r="P24" s="5" t="str">
        <f t="shared" si="0"/>
        <v/>
      </c>
      <c r="Q24" s="6">
        <v>40533</v>
      </c>
      <c r="R24" s="12">
        <f>SUMIF(РЖ!C:C,O24,РЖ!D:D)</f>
        <v>40533</v>
      </c>
      <c r="S24" s="12">
        <f>SUMIF(РМ!C:C,O24,РМ!D:D)</f>
        <v>0</v>
      </c>
      <c r="T24" s="12" t="str">
        <f t="shared" si="1"/>
        <v/>
      </c>
      <c r="U24" s="19" t="s">
        <v>16</v>
      </c>
      <c r="V24" s="5" t="s">
        <v>166</v>
      </c>
      <c r="W24" s="5" t="s">
        <v>545</v>
      </c>
      <c r="X24" s="5">
        <v>432</v>
      </c>
      <c r="Y24" s="20">
        <f>SUMIF(РЖ!C:C,O24,РЖ!B:B)</f>
        <v>432</v>
      </c>
      <c r="Z24" s="20">
        <f>SUMIF(РМ!C:C,O24,РМ!B:B)</f>
        <v>0</v>
      </c>
      <c r="AA24" s="20">
        <f t="shared" si="4"/>
        <v>432</v>
      </c>
      <c r="AB24" s="20" t="str">
        <f t="shared" si="5"/>
        <v/>
      </c>
      <c r="AC24" s="20">
        <f>IFERROR(VLOOKUP(O24,РЖ0!A:D,4,FALSE),0)</f>
        <v>390</v>
      </c>
      <c r="AD24" s="20">
        <f>SUMIF(РМ0!C:C,O24,РМ0!B:B)</f>
        <v>0</v>
      </c>
      <c r="AE24" s="20">
        <f t="shared" si="3"/>
        <v>390</v>
      </c>
    </row>
    <row r="25" spans="1:31" ht="15.75" customHeight="1">
      <c r="A25" s="4">
        <v>45574.414698171298</v>
      </c>
      <c r="B25" s="5" t="s">
        <v>13</v>
      </c>
      <c r="C25" s="5" t="s">
        <v>57</v>
      </c>
      <c r="D25" t="str">
        <f>IFERROR(MATCH(O25,М!C:C,0),"")</f>
        <v/>
      </c>
      <c r="E25">
        <f>IFERROR(MATCH(O25,Ж!C:C,0),"")</f>
        <v>76</v>
      </c>
      <c r="F25" s="5" t="s">
        <v>43</v>
      </c>
      <c r="G25" t="str">
        <f>IFERROR(MATCH(O25,Ю18!C:C,0),"")</f>
        <v/>
      </c>
      <c r="H25">
        <f>IFERROR(MATCH(O25,Д18!C:C,0),"")</f>
        <v>49</v>
      </c>
      <c r="I25" s="5" t="s">
        <v>19</v>
      </c>
      <c r="J25" t="str">
        <f>IFERROR(MATCH(O25,Ю16!C:C,0),"")</f>
        <v/>
      </c>
      <c r="K25">
        <f>IFERROR(MATCH(O25,Д16!C:C,0),"")</f>
        <v>35</v>
      </c>
      <c r="M25" t="str">
        <f>IFERROR(MATCH(O25,Ю14!C:C,0),"")</f>
        <v/>
      </c>
      <c r="N25" t="str">
        <f>IFERROR(MATCH(O25,Д14!C:C,0),"")</f>
        <v/>
      </c>
      <c r="O25" s="5" t="s">
        <v>553</v>
      </c>
      <c r="P25" s="5" t="str">
        <f t="shared" si="0"/>
        <v/>
      </c>
      <c r="Q25" s="6">
        <v>39873</v>
      </c>
      <c r="R25" s="12">
        <f>SUMIF(РЖ!C:C,O25,РЖ!D:D)</f>
        <v>39873</v>
      </c>
      <c r="S25" s="12">
        <f>SUMIF(РМ!C:C,O25,РМ!D:D)</f>
        <v>0</v>
      </c>
      <c r="T25" s="12" t="str">
        <f t="shared" si="1"/>
        <v/>
      </c>
      <c r="U25" s="19" t="s">
        <v>16</v>
      </c>
      <c r="V25" s="5" t="s">
        <v>166</v>
      </c>
      <c r="W25" s="5" t="s">
        <v>554</v>
      </c>
      <c r="X25" s="5">
        <v>481</v>
      </c>
      <c r="Y25" s="20">
        <f>SUMIF(РЖ!C:C,O25,РЖ!B:B)</f>
        <v>481</v>
      </c>
      <c r="Z25" s="20">
        <f>SUMIF(РМ!C:C,O25,РМ!B:B)</f>
        <v>0</v>
      </c>
      <c r="AA25" s="20">
        <f t="shared" si="4"/>
        <v>481</v>
      </c>
      <c r="AB25" s="20" t="str">
        <f t="shared" si="5"/>
        <v/>
      </c>
      <c r="AC25" s="20">
        <f>IFERROR(VLOOKUP(O25,РЖ0!A:D,4,FALSE),0)</f>
        <v>522</v>
      </c>
      <c r="AD25" s="20">
        <f>SUMIF(РМ0!C:C,O25,РМ0!B:B)</f>
        <v>0</v>
      </c>
      <c r="AE25" s="20">
        <f t="shared" si="3"/>
        <v>522</v>
      </c>
    </row>
    <row r="26" spans="1:31" ht="15.75" customHeight="1">
      <c r="A26" s="4">
        <v>45546.474516134258</v>
      </c>
      <c r="B26" s="5" t="s">
        <v>13</v>
      </c>
      <c r="C26" s="5" t="s">
        <v>57</v>
      </c>
      <c r="D26" t="str">
        <f>IFERROR(MATCH(O26,М!C:C,0),"")</f>
        <v/>
      </c>
      <c r="E26" t="str">
        <f>IFERROR(MATCH(O26,Ж!C:C,0),"")</f>
        <v/>
      </c>
      <c r="F26" s="5" t="s">
        <v>43</v>
      </c>
      <c r="G26" t="str">
        <f>IFERROR(MATCH(O26,Ю18!C:C,0),"")</f>
        <v/>
      </c>
      <c r="H26" t="str">
        <f>IFERROR(MATCH(O26,Д18!C:C,0),"")</f>
        <v/>
      </c>
      <c r="I26" s="5" t="s">
        <v>19</v>
      </c>
      <c r="J26" t="str">
        <f>IFERROR(MATCH(O26,Ю16!C:C,0),"")</f>
        <v/>
      </c>
      <c r="K26" t="str">
        <f>IFERROR(MATCH(O26,Д16!C:C,0),"")</f>
        <v/>
      </c>
      <c r="M26" t="str">
        <f>IFERROR(MATCH(O26,Ю14!C:C,0),"")</f>
        <v/>
      </c>
      <c r="N26" t="str">
        <f>IFERROR(MATCH(O26,Д14!C:C,0),"")</f>
        <v/>
      </c>
      <c r="O26" s="5" t="s">
        <v>105</v>
      </c>
      <c r="P26" s="5" t="str">
        <f t="shared" si="0"/>
        <v/>
      </c>
      <c r="Q26" s="6">
        <v>40336</v>
      </c>
      <c r="R26" s="12">
        <f>SUMIF(РЖ!C:C,O26,РЖ!D:D)</f>
        <v>40336</v>
      </c>
      <c r="S26" s="12">
        <f>SUMIF(РМ!C:C,O26,РМ!D:D)</f>
        <v>0</v>
      </c>
      <c r="T26" s="12" t="str">
        <f t="shared" si="1"/>
        <v/>
      </c>
      <c r="U26" s="19" t="s">
        <v>40</v>
      </c>
      <c r="V26" s="5" t="s">
        <v>106</v>
      </c>
      <c r="W26" s="5" t="s">
        <v>107</v>
      </c>
      <c r="X26" s="5">
        <v>421</v>
      </c>
      <c r="Y26" s="20">
        <f>SUMIF(РЖ!C:C,O26,РЖ!B:B)</f>
        <v>421</v>
      </c>
      <c r="Z26" s="20">
        <f>SUMIF(РМ!C:C,O26,РМ!B:B)</f>
        <v>0</v>
      </c>
      <c r="AA26" s="20">
        <f t="shared" si="4"/>
        <v>421</v>
      </c>
      <c r="AB26" s="20" t="str">
        <f t="shared" si="5"/>
        <v/>
      </c>
      <c r="AC26" s="20">
        <f>IFERROR(VLOOKUP(O26,РЖ0!A:D,4,FALSE),0)</f>
        <v>312</v>
      </c>
      <c r="AD26" s="20">
        <f>SUMIF(РМ0!C:C,O26,РМ0!B:B)</f>
        <v>0</v>
      </c>
      <c r="AE26" s="20">
        <f t="shared" si="3"/>
        <v>312</v>
      </c>
    </row>
    <row r="27" spans="1:31" ht="15.75" customHeight="1">
      <c r="A27" s="4">
        <v>45551.101108518516</v>
      </c>
      <c r="B27" s="5" t="s">
        <v>13</v>
      </c>
      <c r="D27" t="str">
        <f>IFERROR(MATCH(O27,М!C:C,0),"")</f>
        <v/>
      </c>
      <c r="E27" t="str">
        <f>IFERROR(MATCH(O27,Ж!C:C,0),"")</f>
        <v/>
      </c>
      <c r="G27" t="str">
        <f>IFERROR(MATCH(O27,Ю18!C:C,0),"")</f>
        <v/>
      </c>
      <c r="H27" t="str">
        <f>IFERROR(MATCH(O27,Д18!C:C,0),"")</f>
        <v/>
      </c>
      <c r="I27" s="5" t="s">
        <v>19</v>
      </c>
      <c r="J27" t="str">
        <f>IFERROR(MATCH(O27,Ю16!C:C,0),"")</f>
        <v/>
      </c>
      <c r="K27" t="str">
        <f>IFERROR(MATCH(O27,Д16!C:C,0),"")</f>
        <v/>
      </c>
      <c r="L27" s="5" t="s">
        <v>20</v>
      </c>
      <c r="M27" t="str">
        <f>IFERROR(MATCH(O27,Ю14!C:C,0),"")</f>
        <v/>
      </c>
      <c r="N27" t="str">
        <f>IFERROR(MATCH(O27,Д14!C:C,0),"")</f>
        <v/>
      </c>
      <c r="O27" s="5" t="s">
        <v>158</v>
      </c>
      <c r="P27" s="5" t="str">
        <f t="shared" si="0"/>
        <v/>
      </c>
      <c r="Q27" s="6">
        <v>40580</v>
      </c>
      <c r="R27" s="12">
        <f>SUMIF(РЖ!C:C,O27,РЖ!D:D)</f>
        <v>40580</v>
      </c>
      <c r="S27" s="12">
        <f>SUMIF(РМ!C:C,O27,РМ!D:D)</f>
        <v>0</v>
      </c>
      <c r="T27" s="12" t="str">
        <f t="shared" si="1"/>
        <v/>
      </c>
      <c r="U27" s="19" t="s">
        <v>40</v>
      </c>
      <c r="V27" s="5" t="s">
        <v>74</v>
      </c>
      <c r="W27" s="5" t="s">
        <v>159</v>
      </c>
      <c r="X27" s="5">
        <v>378</v>
      </c>
      <c r="Y27" s="20">
        <f>SUMIF(РЖ!C:C,O27,РЖ!B:B)</f>
        <v>378</v>
      </c>
      <c r="Z27" s="20">
        <f>SUMIF(РМ!C:C,O27,РМ!B:B)</f>
        <v>0</v>
      </c>
      <c r="AA27" s="20">
        <f t="shared" si="4"/>
        <v>378</v>
      </c>
      <c r="AB27" s="20" t="str">
        <f t="shared" si="5"/>
        <v/>
      </c>
      <c r="AC27" s="20">
        <f>IFERROR(VLOOKUP(O27,РЖ0!A:D,4,FALSE),0)</f>
        <v>264</v>
      </c>
      <c r="AD27" s="20">
        <f>SUMIF(РМ0!C:C,O27,РМ0!B:B)</f>
        <v>0</v>
      </c>
      <c r="AE27" s="20">
        <f t="shared" si="3"/>
        <v>264</v>
      </c>
    </row>
    <row r="28" spans="1:31" ht="15.75" customHeight="1">
      <c r="A28" s="4">
        <v>45574.960926215281</v>
      </c>
      <c r="B28" s="5" t="s">
        <v>13</v>
      </c>
      <c r="D28" t="str">
        <f>IFERROR(MATCH(O28,М!C:C,0),"")</f>
        <v/>
      </c>
      <c r="E28" t="str">
        <f>IFERROR(MATCH(O28,Ж!C:C,0),"")</f>
        <v/>
      </c>
      <c r="G28" t="str">
        <f>IFERROR(MATCH(O28,Ю18!C:C,0),"")</f>
        <v/>
      </c>
      <c r="H28" t="str">
        <f>IFERROR(MATCH(O28,Д18!C:C,0),"")</f>
        <v/>
      </c>
      <c r="I28" s="5" t="s">
        <v>19</v>
      </c>
      <c r="J28" t="str">
        <f>IFERROR(MATCH(O28,Ю16!C:C,0),"")</f>
        <v/>
      </c>
      <c r="K28">
        <f>IFERROR(MATCH(O28,Д16!C:C,0),"")</f>
        <v>111</v>
      </c>
      <c r="L28" s="5" t="s">
        <v>20</v>
      </c>
      <c r="M28" t="str">
        <f>IFERROR(MATCH(O28,Ю14!C:C,0),"")</f>
        <v/>
      </c>
      <c r="N28">
        <f>IFERROR(MATCH(O28,Д14!C:C,0),"")</f>
        <v>76</v>
      </c>
      <c r="O28" s="5" t="s">
        <v>13907</v>
      </c>
      <c r="P28" s="5" t="str">
        <f t="shared" si="0"/>
        <v/>
      </c>
      <c r="Q28" s="6">
        <v>41313</v>
      </c>
      <c r="R28" s="12">
        <f>SUMIF(РЖ!C:C,O28,РЖ!D:D)</f>
        <v>41313</v>
      </c>
      <c r="S28" s="12">
        <f>SUMIF(РМ!C:C,O28,РМ!D:D)</f>
        <v>0</v>
      </c>
      <c r="T28" s="12" t="str">
        <f t="shared" si="1"/>
        <v/>
      </c>
      <c r="U28" s="19" t="s">
        <v>85</v>
      </c>
      <c r="V28" s="5" t="s">
        <v>166</v>
      </c>
      <c r="W28" s="5" t="s">
        <v>598</v>
      </c>
      <c r="X28" s="5">
        <v>14</v>
      </c>
      <c r="Y28" s="20">
        <f>SUMIF(РЖ!C:C,O28,РЖ!B:B)</f>
        <v>14</v>
      </c>
      <c r="Z28" s="20">
        <f>SUMIF(РМ!C:C,O28,РМ!B:B)</f>
        <v>0</v>
      </c>
      <c r="AA28" s="20">
        <f t="shared" si="4"/>
        <v>14</v>
      </c>
      <c r="AB28" s="20" t="str">
        <f t="shared" si="5"/>
        <v/>
      </c>
      <c r="AC28" s="20">
        <f>IFERROR(VLOOKUP(O28,РЖ0!A:D,4,FALSE),0)</f>
        <v>14</v>
      </c>
      <c r="AD28" s="20">
        <f>SUMIF(РМ0!C:C,O28,РМ0!B:B)</f>
        <v>0</v>
      </c>
      <c r="AE28" s="20">
        <f t="shared" si="3"/>
        <v>14</v>
      </c>
    </row>
    <row r="29" spans="1:31" ht="15.75" customHeight="1">
      <c r="A29" s="4">
        <v>45572.553250983794</v>
      </c>
      <c r="B29" s="5" t="s">
        <v>13</v>
      </c>
      <c r="C29" s="5" t="s">
        <v>31</v>
      </c>
      <c r="D29">
        <f>IFERROR(MATCH(O29,М!C:C,0),"")</f>
        <v>5</v>
      </c>
      <c r="E29" t="str">
        <f>IFERROR(MATCH(O29,Ж!C:C,0),"")</f>
        <v/>
      </c>
      <c r="G29" t="str">
        <f>IFERROR(MATCH(O29,Ю18!C:C,0),"")</f>
        <v/>
      </c>
      <c r="H29" t="str">
        <f>IFERROR(MATCH(O29,Д18!C:C,0),"")</f>
        <v/>
      </c>
      <c r="J29" t="str">
        <f>IFERROR(MATCH(O29,Ю16!C:C,0),"")</f>
        <v/>
      </c>
      <c r="K29" t="str">
        <f>IFERROR(MATCH(O29,Д16!C:C,0),"")</f>
        <v/>
      </c>
      <c r="M29" t="str">
        <f>IFERROR(MATCH(O29,Ю14!C:C,0),"")</f>
        <v/>
      </c>
      <c r="N29" t="str">
        <f>IFERROR(MATCH(O29,Д14!C:C,0),"")</f>
        <v/>
      </c>
      <c r="O29" s="5" t="s">
        <v>507</v>
      </c>
      <c r="P29" s="5" t="str">
        <f t="shared" si="0"/>
        <v/>
      </c>
      <c r="Q29" s="6">
        <v>37321</v>
      </c>
      <c r="R29" s="12">
        <f>SUMIF(РЖ!C:C,O29,РЖ!D:D)</f>
        <v>0</v>
      </c>
      <c r="S29" s="12">
        <f>SUMIF(РМ!C:C,O29,РМ!D:D)</f>
        <v>37321</v>
      </c>
      <c r="T29" s="12" t="str">
        <f t="shared" si="1"/>
        <v/>
      </c>
      <c r="U29" s="19" t="s">
        <v>54</v>
      </c>
      <c r="V29" s="5" t="s">
        <v>258</v>
      </c>
      <c r="W29" s="5" t="s">
        <v>508</v>
      </c>
      <c r="X29" s="5">
        <v>1861</v>
      </c>
      <c r="Y29" s="20">
        <f>SUMIF(РЖ!C:C,O29,РЖ!B:B)</f>
        <v>0</v>
      </c>
      <c r="Z29" s="20">
        <f>SUMIF(РМ!C:C,O29,РМ!B:B)</f>
        <v>1861</v>
      </c>
      <c r="AA29" s="20">
        <f t="shared" si="4"/>
        <v>1861</v>
      </c>
      <c r="AB29" s="20" t="str">
        <f t="shared" si="5"/>
        <v/>
      </c>
      <c r="AC29" s="20">
        <f>IFERROR(VLOOKUP(O29,РЖ0!A:D,4,FALSE),0)</f>
        <v>0</v>
      </c>
      <c r="AD29" s="20">
        <f>SUMIF(РМ0!C:C,O29,РМ0!B:B)</f>
        <v>1886</v>
      </c>
      <c r="AE29" s="20">
        <f t="shared" si="3"/>
        <v>1886</v>
      </c>
    </row>
    <row r="30" spans="1:31" ht="15.75" customHeight="1">
      <c r="A30" s="4">
        <v>45546.514218576391</v>
      </c>
      <c r="B30" s="5" t="s">
        <v>13</v>
      </c>
      <c r="D30" t="str">
        <f>IFERROR(MATCH(O30,М!C:C,0),"")</f>
        <v/>
      </c>
      <c r="E30" t="str">
        <f>IFERROR(MATCH(O30,Ж!C:C,0),"")</f>
        <v/>
      </c>
      <c r="G30" t="str">
        <f>IFERROR(MATCH(O30,Ю18!C:C,0),"")</f>
        <v/>
      </c>
      <c r="H30" t="str">
        <f>IFERROR(MATCH(O30,Д18!C:C,0),"")</f>
        <v/>
      </c>
      <c r="I30" s="5" t="s">
        <v>19</v>
      </c>
      <c r="J30" t="str">
        <f>IFERROR(MATCH(O30,Ю16!C:C,0),"")</f>
        <v/>
      </c>
      <c r="K30" t="str">
        <f>IFERROR(MATCH(O30,Д16!C:C,0),"")</f>
        <v/>
      </c>
      <c r="L30" s="5" t="s">
        <v>20</v>
      </c>
      <c r="M30" t="str">
        <f>IFERROR(MATCH(O30,Ю14!C:C,0),"")</f>
        <v/>
      </c>
      <c r="N30" t="str">
        <f>IFERROR(MATCH(O30,Д14!C:C,0),"")</f>
        <v/>
      </c>
      <c r="O30" s="5" t="s">
        <v>124</v>
      </c>
      <c r="P30" s="5" t="str">
        <f t="shared" si="0"/>
        <v/>
      </c>
      <c r="Q30" s="6">
        <v>41190</v>
      </c>
      <c r="R30" s="12">
        <f>SUMIF(РЖ!C:C,O30,РЖ!D:D)</f>
        <v>41190</v>
      </c>
      <c r="S30" s="12">
        <f>SUMIF(РМ!C:C,O30,РМ!D:D)</f>
        <v>0</v>
      </c>
      <c r="T30" s="12" t="str">
        <f t="shared" si="1"/>
        <v/>
      </c>
      <c r="U30" s="19" t="s">
        <v>77</v>
      </c>
      <c r="V30" s="5" t="s">
        <v>106</v>
      </c>
      <c r="W30" s="5" t="s">
        <v>125</v>
      </c>
      <c r="X30" s="5">
        <v>250</v>
      </c>
      <c r="Y30" s="20">
        <f>SUMIF(РЖ!C:C,O30,РЖ!B:B)</f>
        <v>250</v>
      </c>
      <c r="Z30" s="20">
        <f>SUMIF(РМ!C:C,O30,РМ!B:B)</f>
        <v>0</v>
      </c>
      <c r="AA30" s="20">
        <f t="shared" si="4"/>
        <v>250</v>
      </c>
      <c r="AB30" s="20" t="str">
        <f t="shared" si="5"/>
        <v/>
      </c>
      <c r="AC30" s="20">
        <f>IFERROR(VLOOKUP(O30,РЖ0!A:D,4,FALSE),0)</f>
        <v>186</v>
      </c>
      <c r="AD30" s="20">
        <f>SUMIF(РМ0!C:C,O30,РМ0!B:B)</f>
        <v>0</v>
      </c>
      <c r="AE30" s="20">
        <f t="shared" si="3"/>
        <v>186</v>
      </c>
    </row>
    <row r="31" spans="1:31" ht="15.75" customHeight="1">
      <c r="A31" s="4">
        <v>45582.959131782409</v>
      </c>
      <c r="B31" s="7" t="s">
        <v>35</v>
      </c>
      <c r="C31" s="5" t="s">
        <v>14066</v>
      </c>
      <c r="D31" t="str">
        <f>IFERROR(MATCH(O31,М!C:C,0),"")</f>
        <v/>
      </c>
      <c r="E31" t="str">
        <f>IFERROR(MATCH(O31,Ж!C:C,0),"")</f>
        <v/>
      </c>
      <c r="G31" t="str">
        <f>IFERROR(MATCH(O31,Ю18!C:C,0),"")</f>
        <v/>
      </c>
      <c r="H31" t="str">
        <f>IFERROR(MATCH(O31,Д18!C:C,0),"")</f>
        <v/>
      </c>
      <c r="J31" t="str">
        <f>IFERROR(MATCH(O31,Ю16!C:C,0),"")</f>
        <v/>
      </c>
      <c r="K31" t="str">
        <f>IFERROR(MATCH(O31,Д16!C:C,0),"")</f>
        <v/>
      </c>
      <c r="M31" t="str">
        <f>IFERROR(MATCH(O31,Ю14!C:C,0),"")</f>
        <v/>
      </c>
      <c r="N31" t="str">
        <f>IFERROR(MATCH(O31,Д14!C:C,0),"")</f>
        <v/>
      </c>
      <c r="O31" s="5" t="s">
        <v>710</v>
      </c>
      <c r="P31" s="5" t="str">
        <f t="shared" si="0"/>
        <v/>
      </c>
      <c r="Q31" s="6">
        <v>37810</v>
      </c>
      <c r="R31" s="12">
        <f>SUMIF(РЖ!C:C,O31,РЖ!D:D)</f>
        <v>0</v>
      </c>
      <c r="S31" s="12">
        <f>SUMIF(РМ!C:C,O31,РМ!D:D)</f>
        <v>0</v>
      </c>
      <c r="T31" s="12" t="str">
        <f t="shared" si="1"/>
        <v>!!!</v>
      </c>
      <c r="U31" s="19" t="s">
        <v>54</v>
      </c>
      <c r="V31" s="5" t="s">
        <v>711</v>
      </c>
      <c r="W31" s="5" t="s">
        <v>712</v>
      </c>
      <c r="X31" s="5">
        <v>0</v>
      </c>
      <c r="Y31" s="20">
        <f>SUMIF(РЖ!C:C,O31,РЖ!B:B)</f>
        <v>0</v>
      </c>
      <c r="Z31" s="20">
        <f>SUMIF(РМ!C:C,O31,РМ!B:B)</f>
        <v>0</v>
      </c>
      <c r="AA31" s="20">
        <f t="shared" si="4"/>
        <v>0</v>
      </c>
      <c r="AB31" s="20" t="str">
        <f t="shared" si="5"/>
        <v/>
      </c>
      <c r="AC31" s="20">
        <f>IFERROR(VLOOKUP(O31,РЖ0!A:D,4,FALSE),0)</f>
        <v>0</v>
      </c>
      <c r="AD31" s="20">
        <f>SUMIF(РМ0!C:C,O31,РМ0!B:B)</f>
        <v>0</v>
      </c>
      <c r="AE31" s="20">
        <f t="shared" si="3"/>
        <v>0</v>
      </c>
    </row>
    <row r="32" spans="1:31" ht="15.75" customHeight="1">
      <c r="A32" s="4">
        <v>45579.539543668987</v>
      </c>
      <c r="B32" s="5" t="s">
        <v>13</v>
      </c>
      <c r="D32" t="str">
        <f>IFERROR(MATCH(O32,М!C:C,0),"")</f>
        <v/>
      </c>
      <c r="E32" t="str">
        <f>IFERROR(MATCH(O32,Ж!C:C,0),"")</f>
        <v/>
      </c>
      <c r="G32" t="str">
        <f>IFERROR(MATCH(O32,Ю18!C:C,0),"")</f>
        <v/>
      </c>
      <c r="H32" t="str">
        <f>IFERROR(MATCH(O32,Д18!C:C,0),"")</f>
        <v/>
      </c>
      <c r="J32" t="str">
        <f>IFERROR(MATCH(O32,Ю16!C:C,0),"")</f>
        <v/>
      </c>
      <c r="K32" t="str">
        <f>IFERROR(MATCH(O32,Д16!C:C,0),"")</f>
        <v/>
      </c>
      <c r="L32" s="5" t="s">
        <v>29</v>
      </c>
      <c r="M32">
        <f>IFERROR(MATCH(O32,Ю14!C:C,0),"")</f>
        <v>54</v>
      </c>
      <c r="N32" t="str">
        <f>IFERROR(MATCH(O32,Д14!C:C,0),"")</f>
        <v/>
      </c>
      <c r="O32" s="5" t="s">
        <v>13908</v>
      </c>
      <c r="P32" s="5" t="str">
        <f t="shared" si="0"/>
        <v/>
      </c>
      <c r="Q32" s="6">
        <v>41410</v>
      </c>
      <c r="R32" s="12">
        <f>SUMIF(РЖ!C:C,O32,РЖ!D:D)</f>
        <v>0</v>
      </c>
      <c r="S32" s="12">
        <f>SUMIF(РМ!C:C,O32,РМ!D:D)</f>
        <v>41410</v>
      </c>
      <c r="T32" s="12" t="str">
        <f t="shared" si="1"/>
        <v/>
      </c>
      <c r="U32" s="19" t="s">
        <v>22</v>
      </c>
      <c r="V32" s="5" t="s">
        <v>23</v>
      </c>
      <c r="W32" s="5" t="s">
        <v>627</v>
      </c>
      <c r="X32" s="5">
        <v>131</v>
      </c>
      <c r="Y32" s="20">
        <f>SUMIF(РЖ!C:C,O32,РЖ!B:B)</f>
        <v>0</v>
      </c>
      <c r="Z32" s="20">
        <f>SUMIF(РМ!C:C,O32,РМ!B:B)</f>
        <v>131</v>
      </c>
      <c r="AA32" s="20">
        <f t="shared" si="4"/>
        <v>131</v>
      </c>
      <c r="AB32" s="20" t="str">
        <f t="shared" si="5"/>
        <v/>
      </c>
      <c r="AC32" s="20">
        <f>IFERROR(VLOOKUP(O32,РЖ0!A:D,4,FALSE),0)</f>
        <v>0</v>
      </c>
      <c r="AD32" s="20">
        <f>SUMIF(РМ0!C:C,O32,РМ0!B:B)</f>
        <v>48</v>
      </c>
      <c r="AE32" s="20">
        <f t="shared" si="3"/>
        <v>48</v>
      </c>
    </row>
    <row r="33" spans="1:31" ht="15.75" customHeight="1">
      <c r="A33" s="4">
        <v>45552.49041643519</v>
      </c>
      <c r="B33" s="5" t="s">
        <v>13</v>
      </c>
      <c r="C33" s="5" t="s">
        <v>57</v>
      </c>
      <c r="D33" t="str">
        <f>IFERROR(MATCH(O33,М!C:C,0),"")</f>
        <v/>
      </c>
      <c r="E33">
        <f>IFERROR(MATCH(O33,Ж!C:C,0),"")</f>
        <v>59</v>
      </c>
      <c r="F33" s="5" t="s">
        <v>43</v>
      </c>
      <c r="G33" t="str">
        <f>IFERROR(MATCH(O33,Ю18!C:C,0),"")</f>
        <v/>
      </c>
      <c r="H33">
        <f>IFERROR(MATCH(O33,Д18!C:C,0),"")</f>
        <v>28</v>
      </c>
      <c r="I33" s="5" t="s">
        <v>19</v>
      </c>
      <c r="J33" t="str">
        <f>IFERROR(MATCH(O33,Ю16!C:C,0),"")</f>
        <v/>
      </c>
      <c r="K33">
        <f>IFERROR(MATCH(O33,Д16!C:C,0),"")</f>
        <v>14</v>
      </c>
      <c r="M33" t="str">
        <f>IFERROR(MATCH(O33,Ю14!C:C,0),"")</f>
        <v/>
      </c>
      <c r="N33" t="str">
        <f>IFERROR(MATCH(O33,Д14!C:C,0),"")</f>
        <v/>
      </c>
      <c r="O33" s="5" t="s">
        <v>180</v>
      </c>
      <c r="P33" s="5" t="str">
        <f t="shared" si="0"/>
        <v/>
      </c>
      <c r="Q33" s="6">
        <v>40310</v>
      </c>
      <c r="R33" s="12">
        <f>SUMIF(РЖ!C:C,O33,РЖ!D:D)</f>
        <v>40310</v>
      </c>
      <c r="S33" s="12">
        <f>SUMIF(РМ!C:C,O33,РМ!D:D)</f>
        <v>0</v>
      </c>
      <c r="T33" s="12" t="str">
        <f t="shared" si="1"/>
        <v/>
      </c>
      <c r="U33" s="19" t="s">
        <v>16</v>
      </c>
      <c r="V33" s="5" t="s">
        <v>181</v>
      </c>
      <c r="W33" s="5" t="s">
        <v>182</v>
      </c>
      <c r="X33" s="5">
        <v>648</v>
      </c>
      <c r="Y33" s="20">
        <f>SUMIF(РЖ!C:C,O33,РЖ!B:B)</f>
        <v>648</v>
      </c>
      <c r="Z33" s="20">
        <f>SUMIF(РМ!C:C,O33,РМ!B:B)</f>
        <v>0</v>
      </c>
      <c r="AA33" s="20">
        <f t="shared" si="4"/>
        <v>648</v>
      </c>
      <c r="AB33" s="20" t="str">
        <f t="shared" si="5"/>
        <v/>
      </c>
      <c r="AC33" s="20">
        <f>IFERROR(VLOOKUP(O33,РЖ0!A:D,4,FALSE),0)</f>
        <v>470</v>
      </c>
      <c r="AD33" s="20">
        <f>SUMIF(РМ0!C:C,O33,РМ0!B:B)</f>
        <v>0</v>
      </c>
      <c r="AE33" s="20">
        <f t="shared" si="3"/>
        <v>470</v>
      </c>
    </row>
    <row r="34" spans="1:31" ht="15.75" customHeight="1">
      <c r="A34" s="4">
        <v>45575.597533796295</v>
      </c>
      <c r="B34" s="5" t="s">
        <v>13</v>
      </c>
      <c r="C34" s="5" t="s">
        <v>31</v>
      </c>
      <c r="D34">
        <f>IFERROR(MATCH(O34,М!C:C,0),"")</f>
        <v>116</v>
      </c>
      <c r="E34" t="str">
        <f>IFERROR(MATCH(O34,Ж!C:C,0),"")</f>
        <v/>
      </c>
      <c r="G34" t="str">
        <f>IFERROR(MATCH(O34,Ю18!C:C,0),"")</f>
        <v/>
      </c>
      <c r="H34" t="str">
        <f>IFERROR(MATCH(O34,Д18!C:C,0),"")</f>
        <v/>
      </c>
      <c r="J34" t="str">
        <f>IFERROR(MATCH(O34,Ю16!C:C,0),"")</f>
        <v/>
      </c>
      <c r="K34" t="str">
        <f>IFERROR(MATCH(O34,Д16!C:C,0),"")</f>
        <v/>
      </c>
      <c r="M34" t="str">
        <f>IFERROR(MATCH(O34,Ю14!C:C,0),"")</f>
        <v/>
      </c>
      <c r="N34" t="str">
        <f>IFERROR(MATCH(O34,Д14!C:C,0),"")</f>
        <v/>
      </c>
      <c r="O34" s="5" t="s">
        <v>612</v>
      </c>
      <c r="P34" s="5" t="str">
        <f t="shared" si="0"/>
        <v/>
      </c>
      <c r="Q34" s="6">
        <v>28882</v>
      </c>
      <c r="R34" s="12">
        <f>SUMIF(РЖ!C:C,O34,РЖ!D:D)</f>
        <v>0</v>
      </c>
      <c r="S34" s="12">
        <f>SUMIF(РМ!C:C,O34,РМ!D:D)</f>
        <v>0</v>
      </c>
      <c r="T34" s="12" t="str">
        <f t="shared" si="1"/>
        <v>!!!</v>
      </c>
      <c r="U34" s="19" t="s">
        <v>85</v>
      </c>
      <c r="V34" s="5" t="s">
        <v>613</v>
      </c>
      <c r="W34" s="5" t="s">
        <v>614</v>
      </c>
      <c r="X34" s="5">
        <v>0</v>
      </c>
      <c r="Y34" s="20">
        <f>SUMIF(РЖ!C:C,O34,РЖ!B:B)</f>
        <v>0</v>
      </c>
      <c r="Z34" s="20">
        <f>SUMIF(РМ!C:C,O34,РМ!B:B)</f>
        <v>0</v>
      </c>
      <c r="AA34" s="20">
        <f t="shared" si="4"/>
        <v>0</v>
      </c>
      <c r="AB34" s="20" t="str">
        <f t="shared" si="5"/>
        <v/>
      </c>
      <c r="AC34" s="20">
        <f>IFERROR(VLOOKUP(O34,РЖ0!A:D,4,FALSE),0)</f>
        <v>0</v>
      </c>
      <c r="AD34" s="20">
        <f>SUMIF(РМ0!C:C,O34,РМ0!B:B)</f>
        <v>0</v>
      </c>
      <c r="AE34" s="20">
        <f t="shared" si="3"/>
        <v>0</v>
      </c>
    </row>
    <row r="35" spans="1:31" ht="15.75" customHeight="1">
      <c r="A35" s="4">
        <v>45574.856867337963</v>
      </c>
      <c r="B35" s="5" t="s">
        <v>13</v>
      </c>
      <c r="C35" s="5" t="s">
        <v>31</v>
      </c>
      <c r="D35">
        <f>IFERROR(MATCH(O35,М!C:C,0),"")</f>
        <v>17</v>
      </c>
      <c r="E35" t="str">
        <f>IFERROR(MATCH(O35,Ж!C:C,0),"")</f>
        <v/>
      </c>
      <c r="G35" t="str">
        <f>IFERROR(MATCH(O35,Ю18!C:C,0),"")</f>
        <v/>
      </c>
      <c r="H35" t="str">
        <f>IFERROR(MATCH(O35,Д18!C:C,0),"")</f>
        <v/>
      </c>
      <c r="J35" t="str">
        <f>IFERROR(MATCH(O35,Ю16!C:C,0),"")</f>
        <v/>
      </c>
      <c r="K35" t="str">
        <f>IFERROR(MATCH(O35,Д16!C:C,0),"")</f>
        <v/>
      </c>
      <c r="M35" t="str">
        <f>IFERROR(MATCH(O35,Ю14!C:C,0),"")</f>
        <v/>
      </c>
      <c r="N35" t="str">
        <f>IFERROR(MATCH(O35,Д14!C:C,0),"")</f>
        <v/>
      </c>
      <c r="O35" s="5" t="s">
        <v>579</v>
      </c>
      <c r="P35" s="5" t="str">
        <f t="shared" si="0"/>
        <v/>
      </c>
      <c r="Q35" s="6">
        <v>31718</v>
      </c>
      <c r="R35" s="12">
        <f>SUMIF(РЖ!C:C,O35,РЖ!D:D)</f>
        <v>0</v>
      </c>
      <c r="S35" s="12">
        <f>SUMIF(РМ!C:C,O35,РМ!D:D)</f>
        <v>31718</v>
      </c>
      <c r="T35" s="12" t="str">
        <f t="shared" si="1"/>
        <v/>
      </c>
      <c r="U35" s="19" t="s">
        <v>54</v>
      </c>
      <c r="V35" s="5" t="s">
        <v>575</v>
      </c>
      <c r="W35" s="5" t="s">
        <v>576</v>
      </c>
      <c r="X35" s="5">
        <v>1734</v>
      </c>
      <c r="Y35" s="20">
        <f>SUMIF(РЖ!C:C,O35,РЖ!B:B)</f>
        <v>0</v>
      </c>
      <c r="Z35" s="20">
        <f>SUMIF(РМ!C:C,O35,РМ!B:B)</f>
        <v>1734</v>
      </c>
      <c r="AA35" s="20">
        <f t="shared" si="4"/>
        <v>1734</v>
      </c>
      <c r="AB35" s="20" t="str">
        <f t="shared" si="5"/>
        <v/>
      </c>
      <c r="AC35" s="20">
        <f>IFERROR(VLOOKUP(O35,РЖ0!A:D,4,FALSE),0)</f>
        <v>0</v>
      </c>
      <c r="AD35" s="20">
        <f>SUMIF(РМ0!C:C,O35,РМ0!B:B)</f>
        <v>1758</v>
      </c>
      <c r="AE35" s="20">
        <f t="shared" si="3"/>
        <v>1758</v>
      </c>
    </row>
    <row r="36" spans="1:31" ht="15.75" customHeight="1">
      <c r="A36" s="4">
        <v>45582.519184143515</v>
      </c>
      <c r="B36" s="10" t="s">
        <v>650</v>
      </c>
      <c r="D36" t="str">
        <f>IFERROR(MATCH(O36,М!C:C,0),"")</f>
        <v/>
      </c>
      <c r="E36" t="str">
        <f>IFERROR(MATCH(O36,Ж!C:C,0),"")</f>
        <v/>
      </c>
      <c r="G36" t="str">
        <f>IFERROR(MATCH(O36,Ю18!C:C,0),"")</f>
        <v/>
      </c>
      <c r="H36" t="str">
        <f>IFERROR(MATCH(O36,Д18!C:C,0),"")</f>
        <v/>
      </c>
      <c r="I36" s="5" t="s">
        <v>19</v>
      </c>
      <c r="J36" t="str">
        <f>IFERROR(MATCH(O36,Ю16!C:C,0),"")</f>
        <v/>
      </c>
      <c r="K36">
        <f>IFERROR(MATCH(O36,Д16!C:C,0),"")</f>
        <v>43</v>
      </c>
      <c r="L36" s="5" t="s">
        <v>20</v>
      </c>
      <c r="M36" t="str">
        <f>IFERROR(MATCH(O36,Ю14!C:C,0),"")</f>
        <v/>
      </c>
      <c r="N36">
        <f>IFERROR(MATCH(O36,Д14!C:C,0),"")</f>
        <v>41</v>
      </c>
      <c r="O36" s="5" t="s">
        <v>686</v>
      </c>
      <c r="P36" s="5" t="str">
        <f t="shared" si="0"/>
        <v/>
      </c>
      <c r="Q36" s="6">
        <v>40622</v>
      </c>
      <c r="R36" s="12">
        <f>SUMIF(РЖ!C:C,O36,РЖ!D:D)</f>
        <v>40622</v>
      </c>
      <c r="S36" s="12">
        <f>SUMIF(РМ!C:C,O36,РМ!D:D)</f>
        <v>0</v>
      </c>
      <c r="T36" s="12" t="str">
        <f t="shared" si="1"/>
        <v/>
      </c>
      <c r="U36" s="19" t="s">
        <v>16</v>
      </c>
      <c r="V36" s="5" t="s">
        <v>652</v>
      </c>
      <c r="W36" s="5" t="s">
        <v>666</v>
      </c>
      <c r="X36" s="5">
        <v>188</v>
      </c>
      <c r="Y36" s="20">
        <f>SUMIF(РЖ!C:C,O36,РЖ!B:B)</f>
        <v>210</v>
      </c>
      <c r="Z36" s="20">
        <f>SUMIF(РМ!C:C,O36,РМ!B:B)</f>
        <v>0</v>
      </c>
      <c r="AA36" s="20">
        <f t="shared" si="4"/>
        <v>210</v>
      </c>
      <c r="AB36" s="20" t="str">
        <f t="shared" si="5"/>
        <v>!!!</v>
      </c>
      <c r="AC36" s="20">
        <f>IFERROR(VLOOKUP(O36,РЖ0!A:D,4,FALSE),0)</f>
        <v>188</v>
      </c>
      <c r="AD36" s="20">
        <f>SUMIF(РМ0!C:C,O36,РМ0!B:B)</f>
        <v>0</v>
      </c>
      <c r="AE36" s="20">
        <f t="shared" si="3"/>
        <v>188</v>
      </c>
    </row>
    <row r="37" spans="1:31" ht="15.75" customHeight="1">
      <c r="A37" s="4">
        <v>45544.866053124999</v>
      </c>
      <c r="B37" s="5" t="s">
        <v>13</v>
      </c>
      <c r="C37" s="5" t="s">
        <v>31</v>
      </c>
      <c r="D37" t="str">
        <f>IFERROR(MATCH(O37,М!C:C,0),"")</f>
        <v/>
      </c>
      <c r="E37" t="str">
        <f>IFERROR(MATCH(O37,Ж!C:C,0),"")</f>
        <v/>
      </c>
      <c r="G37" t="str">
        <f>IFERROR(MATCH(O37,Ю18!C:C,0),"")</f>
        <v/>
      </c>
      <c r="H37" t="str">
        <f>IFERROR(MATCH(O37,Д18!C:C,0),"")</f>
        <v/>
      </c>
      <c r="J37" t="str">
        <f>IFERROR(MATCH(O37,Ю16!C:C,0),"")</f>
        <v/>
      </c>
      <c r="K37" t="str">
        <f>IFERROR(MATCH(O37,Д16!C:C,0),"")</f>
        <v/>
      </c>
      <c r="M37" t="str">
        <f>IFERROR(MATCH(O37,Ю14!C:C,0),"")</f>
        <v/>
      </c>
      <c r="N37" t="str">
        <f>IFERROR(MATCH(O37,Д14!C:C,0),"")</f>
        <v/>
      </c>
      <c r="O37" s="5" t="s">
        <v>13945</v>
      </c>
      <c r="P37" s="5" t="str">
        <f t="shared" si="0"/>
        <v/>
      </c>
      <c r="Q37" s="6">
        <v>32794</v>
      </c>
      <c r="R37" s="12">
        <f>SUMIF(РЖ!C:C,O37,РЖ!D:D)</f>
        <v>0</v>
      </c>
      <c r="S37" s="12">
        <f>SUMIF(РМ!C:C,O37,РМ!D:D)</f>
        <v>0</v>
      </c>
      <c r="T37" s="12" t="str">
        <f t="shared" si="1"/>
        <v>!!!</v>
      </c>
      <c r="U37" s="19" t="s">
        <v>54</v>
      </c>
      <c r="V37" s="5" t="s">
        <v>55</v>
      </c>
      <c r="W37" s="5" t="s">
        <v>56</v>
      </c>
      <c r="X37" s="5">
        <v>541</v>
      </c>
      <c r="Y37" s="20">
        <f>SUMIF(РЖ!C:C,O37,РЖ!B:B)</f>
        <v>0</v>
      </c>
      <c r="Z37" s="20">
        <f>SUMIF(РМ!C:C,O37,РМ!B:B)</f>
        <v>0</v>
      </c>
      <c r="AA37" s="20">
        <f t="shared" si="4"/>
        <v>0</v>
      </c>
      <c r="AB37" s="20" t="str">
        <f t="shared" si="5"/>
        <v>!!!</v>
      </c>
      <c r="AC37" s="20">
        <f>IFERROR(VLOOKUP(O37,РЖ0!A:D,4,FALSE),0)</f>
        <v>0</v>
      </c>
      <c r="AD37" s="20">
        <f>SUMIF(РМ0!C:C,O37,РМ0!B:B)</f>
        <v>541</v>
      </c>
      <c r="AE37" s="20">
        <f t="shared" si="3"/>
        <v>541</v>
      </c>
    </row>
    <row r="38" spans="1:31" ht="15.75" customHeight="1">
      <c r="A38" s="4">
        <v>45587.487048148148</v>
      </c>
      <c r="B38" s="5" t="s">
        <v>13</v>
      </c>
      <c r="D38" t="str">
        <f>IFERROR(MATCH(O38,М!C:C,0),"")</f>
        <v/>
      </c>
      <c r="E38" t="str">
        <f>IFERROR(MATCH(O38,Ж!C:C,0),"")</f>
        <v/>
      </c>
      <c r="F38" s="5" t="s">
        <v>14</v>
      </c>
      <c r="G38">
        <f>IFERROR(MATCH(O38,Ю18!C:C,0),"")</f>
        <v>31</v>
      </c>
      <c r="H38" t="str">
        <f>IFERROR(MATCH(O38,Д18!C:C,0),"")</f>
        <v/>
      </c>
      <c r="I38" s="5" t="s">
        <v>28</v>
      </c>
      <c r="J38">
        <f>IFERROR(MATCH(O38,Ю16!C:C,0),"")</f>
        <v>10</v>
      </c>
      <c r="K38" t="str">
        <f>IFERROR(MATCH(O38,Д16!C:C,0),"")</f>
        <v/>
      </c>
      <c r="M38" t="str">
        <f>IFERROR(MATCH(O38,Ю14!C:C,0),"")</f>
        <v/>
      </c>
      <c r="N38" t="str">
        <f>IFERROR(MATCH(O38,Д14!C:C,0),"")</f>
        <v/>
      </c>
      <c r="O38" s="5" t="s">
        <v>797</v>
      </c>
      <c r="P38" s="5" t="str">
        <f t="shared" si="0"/>
        <v/>
      </c>
      <c r="Q38" s="12">
        <v>40618</v>
      </c>
      <c r="R38" s="12">
        <f>SUMIF(РЖ!C:C,O38,РЖ!D:D)</f>
        <v>0</v>
      </c>
      <c r="S38" s="12">
        <f>SUMIF(РМ!C:C,O38,РМ!D:D)</f>
        <v>40618</v>
      </c>
      <c r="T38" s="12" t="str">
        <f t="shared" si="1"/>
        <v/>
      </c>
      <c r="U38" s="19" t="s">
        <v>40</v>
      </c>
      <c r="V38" s="5" t="s">
        <v>632</v>
      </c>
      <c r="W38" s="5" t="s">
        <v>798</v>
      </c>
      <c r="X38" s="5">
        <v>740</v>
      </c>
      <c r="Y38" s="20">
        <f>SUMIF(РЖ!C:C,O38,РЖ!B:B)</f>
        <v>0</v>
      </c>
      <c r="Z38" s="20">
        <f>SUMIF(РМ!C:C,O38,РМ!B:B)</f>
        <v>740</v>
      </c>
      <c r="AA38" s="20">
        <f t="shared" si="4"/>
        <v>740</v>
      </c>
      <c r="AB38" s="20" t="str">
        <f t="shared" si="5"/>
        <v/>
      </c>
      <c r="AC38" s="20">
        <f>IFERROR(VLOOKUP(O38,РЖ0!A:D,4,FALSE),0)</f>
        <v>0</v>
      </c>
      <c r="AD38" s="20">
        <f>SUMIF(РМ0!C:C,O38,РМ0!B:B)</f>
        <v>409</v>
      </c>
      <c r="AE38" s="20">
        <f t="shared" si="3"/>
        <v>409</v>
      </c>
    </row>
    <row r="39" spans="1:31" ht="15.75" customHeight="1">
      <c r="A39" s="4">
        <v>45590.800540231481</v>
      </c>
      <c r="B39" s="5" t="s">
        <v>13</v>
      </c>
      <c r="C39" s="5" t="s">
        <v>31</v>
      </c>
      <c r="D39">
        <f>IFERROR(MATCH(O39,М!C:C,0),"")</f>
        <v>112</v>
      </c>
      <c r="E39" t="str">
        <f>IFERROR(MATCH(O39,Ж!C:C,0),"")</f>
        <v/>
      </c>
      <c r="G39" t="str">
        <f>IFERROR(MATCH(O39,Ю18!C:C,0),"")</f>
        <v/>
      </c>
      <c r="H39" t="str">
        <f>IFERROR(MATCH(O39,Д18!C:C,0),"")</f>
        <v/>
      </c>
      <c r="J39" t="str">
        <f>IFERROR(MATCH(O39,Ю16!C:C,0),"")</f>
        <v/>
      </c>
      <c r="K39" t="str">
        <f>IFERROR(MATCH(O39,Д16!C:C,0),"")</f>
        <v/>
      </c>
      <c r="L39" s="5" t="s">
        <v>29</v>
      </c>
      <c r="M39">
        <f>IFERROR(MATCH(O39,Ю14!C:C,0),"")</f>
        <v>48</v>
      </c>
      <c r="N39" t="str">
        <f>IFERROR(MATCH(O39,Д14!C:C,0),"")</f>
        <v/>
      </c>
      <c r="O39" s="5" t="s">
        <v>955</v>
      </c>
      <c r="P39" s="5" t="str">
        <f t="shared" si="0"/>
        <v/>
      </c>
      <c r="Q39" s="12">
        <v>40792</v>
      </c>
      <c r="R39" s="12">
        <f>SUMIF(РЖ!C:C,O39,РЖ!D:D)</f>
        <v>0</v>
      </c>
      <c r="S39" s="12">
        <f>SUMIF(РМ!C:C,O39,РМ!D:D)</f>
        <v>40792</v>
      </c>
      <c r="T39" s="12" t="str">
        <f t="shared" si="1"/>
        <v/>
      </c>
      <c r="U39" s="19" t="s">
        <v>40</v>
      </c>
      <c r="V39" s="5" t="s">
        <v>166</v>
      </c>
      <c r="W39" s="5" t="s">
        <v>537</v>
      </c>
      <c r="X39" s="5">
        <v>109</v>
      </c>
      <c r="Y39" s="20">
        <f>SUMIF(РЖ!C:C,O39,РЖ!B:B)</f>
        <v>0</v>
      </c>
      <c r="Z39" s="20">
        <f>SUMIF(РМ!C:C,O39,РМ!B:B)</f>
        <v>109</v>
      </c>
      <c r="AA39" s="20">
        <f t="shared" si="4"/>
        <v>109</v>
      </c>
      <c r="AB39" s="20" t="str">
        <f t="shared" si="5"/>
        <v/>
      </c>
      <c r="AC39" s="20">
        <f>IFERROR(VLOOKUP(O39,РЖ0!A:D,4,FALSE),0)</f>
        <v>0</v>
      </c>
      <c r="AD39" s="20">
        <f>SUMIF(РМ0!C:C,O39,РМ0!B:B)</f>
        <v>71</v>
      </c>
      <c r="AE39" s="20">
        <f t="shared" si="3"/>
        <v>71</v>
      </c>
    </row>
    <row r="40" spans="1:31" ht="15.75" customHeight="1">
      <c r="A40" s="4">
        <v>45590.773559421301</v>
      </c>
      <c r="B40" s="5" t="s">
        <v>13</v>
      </c>
      <c r="C40" s="5" t="s">
        <v>31</v>
      </c>
      <c r="D40">
        <f>IFERROR(MATCH(O40,М!C:C,0),"")</f>
        <v>9</v>
      </c>
      <c r="E40" t="str">
        <f>IFERROR(MATCH(O40,Ж!C:C,0),"")</f>
        <v/>
      </c>
      <c r="G40" t="str">
        <f>IFERROR(MATCH(O40,Ю18!C:C,0),"")</f>
        <v/>
      </c>
      <c r="H40" t="str">
        <f>IFERROR(MATCH(O40,Д18!C:C,0),"")</f>
        <v/>
      </c>
      <c r="J40" t="str">
        <f>IFERROR(MATCH(O40,Ю16!C:C,0),"")</f>
        <v/>
      </c>
      <c r="K40" t="str">
        <f>IFERROR(MATCH(O40,Д16!C:C,0),"")</f>
        <v/>
      </c>
      <c r="M40" t="str">
        <f>IFERROR(MATCH(O40,Ю14!C:C,0),"")</f>
        <v/>
      </c>
      <c r="N40" t="str">
        <f>IFERROR(MATCH(O40,Д14!C:C,0),"")</f>
        <v/>
      </c>
      <c r="O40" s="5" t="s">
        <v>951</v>
      </c>
      <c r="P40" s="5" t="str">
        <f t="shared" si="0"/>
        <v/>
      </c>
      <c r="Q40" s="12">
        <v>38406</v>
      </c>
      <c r="R40" s="12">
        <f>SUMIF(РЖ!C:C,O40,РЖ!D:D)</f>
        <v>0</v>
      </c>
      <c r="S40" s="12">
        <f>SUMIF(РМ!C:C,O40,РМ!D:D)</f>
        <v>38406</v>
      </c>
      <c r="T40" s="12" t="str">
        <f t="shared" si="1"/>
        <v/>
      </c>
      <c r="U40" s="19" t="s">
        <v>54</v>
      </c>
      <c r="V40" s="5" t="s">
        <v>632</v>
      </c>
      <c r="W40" s="5" t="s">
        <v>952</v>
      </c>
      <c r="X40" s="5">
        <v>1838</v>
      </c>
      <c r="Y40" s="20">
        <f>SUMIF(РЖ!C:C,O40,РЖ!B:B)</f>
        <v>0</v>
      </c>
      <c r="Z40" s="20">
        <f>SUMIF(РМ!C:C,O40,РМ!B:B)</f>
        <v>1838</v>
      </c>
      <c r="AA40" s="20">
        <f t="shared" si="4"/>
        <v>1838</v>
      </c>
      <c r="AB40" s="20" t="str">
        <f t="shared" si="5"/>
        <v/>
      </c>
      <c r="AC40" s="20">
        <f>IFERROR(VLOOKUP(O40,РЖ0!A:D,4,FALSE),0)</f>
        <v>0</v>
      </c>
      <c r="AD40" s="20">
        <f>SUMIF(РМ0!C:C,O40,РМ0!B:B)</f>
        <v>1723</v>
      </c>
      <c r="AE40" s="20">
        <f t="shared" si="3"/>
        <v>1723</v>
      </c>
    </row>
    <row r="41" spans="1:31" ht="15.75" customHeight="1">
      <c r="A41" s="4">
        <v>45590.709907534721</v>
      </c>
      <c r="B41" s="10" t="s">
        <v>650</v>
      </c>
      <c r="D41" t="str">
        <f>IFERROR(MATCH(O41,М!C:C,0),"")</f>
        <v/>
      </c>
      <c r="E41" t="str">
        <f>IFERROR(MATCH(O41,Ж!C:C,0),"")</f>
        <v/>
      </c>
      <c r="G41" t="str">
        <f>IFERROR(MATCH(O41,Ю18!C:C,0),"")</f>
        <v/>
      </c>
      <c r="H41" t="str">
        <f>IFERROR(MATCH(O41,Д18!C:C,0),"")</f>
        <v/>
      </c>
      <c r="J41" t="str">
        <f>IFERROR(MATCH(O41,Ю16!C:C,0),"")</f>
        <v/>
      </c>
      <c r="K41" t="str">
        <f>IFERROR(MATCH(O41,Д16!C:C,0),"")</f>
        <v/>
      </c>
      <c r="L41" s="5" t="s">
        <v>20</v>
      </c>
      <c r="M41" t="str">
        <f>IFERROR(MATCH(O41,Ю14!C:C,0),"")</f>
        <v/>
      </c>
      <c r="N41" t="str">
        <f>IFERROR(MATCH(O41,Д14!C:C,0),"")</f>
        <v/>
      </c>
      <c r="O41" s="5" t="s">
        <v>948</v>
      </c>
      <c r="P41" s="5" t="str">
        <f t="shared" si="0"/>
        <v/>
      </c>
      <c r="Q41" s="12">
        <v>40683</v>
      </c>
      <c r="R41" s="12">
        <f>SUMIF(РЖ!C:C,O41,РЖ!D:D)</f>
        <v>40683</v>
      </c>
      <c r="S41" s="12">
        <f>SUMIF(РМ!C:C,O41,РМ!D:D)</f>
        <v>0</v>
      </c>
      <c r="T41" s="12" t="str">
        <f t="shared" si="1"/>
        <v/>
      </c>
      <c r="U41" s="19" t="s">
        <v>77</v>
      </c>
      <c r="V41" s="5" t="s">
        <v>662</v>
      </c>
      <c r="W41" s="5" t="s">
        <v>663</v>
      </c>
      <c r="X41" s="5">
        <v>257</v>
      </c>
      <c r="Y41" s="20">
        <f>SUMIF(РЖ!C:C,O41,РЖ!B:B)</f>
        <v>257</v>
      </c>
      <c r="Z41" s="20">
        <f>SUMIF(РМ!C:C,O41,РМ!B:B)</f>
        <v>0</v>
      </c>
      <c r="AA41" s="20">
        <f t="shared" si="4"/>
        <v>257</v>
      </c>
      <c r="AB41" s="20" t="str">
        <f t="shared" si="5"/>
        <v/>
      </c>
      <c r="AC41" s="20">
        <f>IFERROR(VLOOKUP(O41,РЖ0!A:D,4,FALSE),0)</f>
        <v>0</v>
      </c>
      <c r="AD41" s="20">
        <f>SUMIF(РМ0!C:C,O41,РМ0!B:B)</f>
        <v>0</v>
      </c>
      <c r="AE41" s="20">
        <f t="shared" si="3"/>
        <v>0</v>
      </c>
    </row>
    <row r="42" spans="1:31" ht="15.75" customHeight="1">
      <c r="A42" s="4">
        <v>45587.717072835643</v>
      </c>
      <c r="B42" s="5" t="s">
        <v>13</v>
      </c>
      <c r="D42" t="str">
        <f>IFERROR(MATCH(O42,М!C:C,0),"")</f>
        <v/>
      </c>
      <c r="E42" t="str">
        <f>IFERROR(MATCH(O42,Ж!C:C,0),"")</f>
        <v/>
      </c>
      <c r="G42" t="str">
        <f>IFERROR(MATCH(O42,Ю18!C:C,0),"")</f>
        <v/>
      </c>
      <c r="H42" t="str">
        <f>IFERROR(MATCH(O42,Д18!C:C,0),"")</f>
        <v/>
      </c>
      <c r="J42" t="str">
        <f>IFERROR(MATCH(O42,Ю16!C:C,0),"")</f>
        <v/>
      </c>
      <c r="K42" t="str">
        <f>IFERROR(MATCH(O42,Д16!C:C,0),"")</f>
        <v/>
      </c>
      <c r="L42" s="5" t="s">
        <v>20</v>
      </c>
      <c r="M42" t="str">
        <f>IFERROR(MATCH(O42,Ю14!C:C,0),"")</f>
        <v/>
      </c>
      <c r="N42">
        <f>IFERROR(MATCH(O42,Д14!C:C,0),"")</f>
        <v>21</v>
      </c>
      <c r="O42" s="5" t="s">
        <v>836</v>
      </c>
      <c r="P42" s="5" t="str">
        <f t="shared" si="0"/>
        <v/>
      </c>
      <c r="Q42" s="12">
        <v>41130</v>
      </c>
      <c r="R42" s="12">
        <f>SUMIF(РЖ!C:C,O42,РЖ!D:D)</f>
        <v>41130</v>
      </c>
      <c r="S42" s="12">
        <f>SUMIF(РМ!C:C,O42,РМ!D:D)</f>
        <v>0</v>
      </c>
      <c r="T42" s="12" t="str">
        <f t="shared" si="1"/>
        <v/>
      </c>
      <c r="U42" s="19" t="s">
        <v>40</v>
      </c>
      <c r="V42" s="5" t="s">
        <v>137</v>
      </c>
      <c r="W42" s="5" t="s">
        <v>837</v>
      </c>
      <c r="X42" s="5">
        <v>309</v>
      </c>
      <c r="Y42" s="20">
        <f>SUMIF(РЖ!C:C,O42,РЖ!B:B)</f>
        <v>309</v>
      </c>
      <c r="Z42" s="20">
        <f>SUMIF(РМ!C:C,O42,РМ!B:B)</f>
        <v>0</v>
      </c>
      <c r="AA42" s="20">
        <f t="shared" si="4"/>
        <v>309</v>
      </c>
      <c r="AB42" s="20" t="str">
        <f t="shared" si="5"/>
        <v/>
      </c>
      <c r="AC42" s="20">
        <f>IFERROR(VLOOKUP(O42,РЖ0!A:D,4,FALSE),0)</f>
        <v>214</v>
      </c>
      <c r="AD42" s="20">
        <f>SUMIF(РМ0!C:C,O42,РМ0!B:B)</f>
        <v>0</v>
      </c>
      <c r="AE42" s="20">
        <f t="shared" si="3"/>
        <v>214</v>
      </c>
    </row>
    <row r="43" spans="1:31" ht="15.75" customHeight="1">
      <c r="A43" s="4">
        <v>45567.464412939815</v>
      </c>
      <c r="B43" s="5" t="s">
        <v>13</v>
      </c>
      <c r="D43" t="str">
        <f>IFERROR(MATCH(O43,М!C:C,0),"")</f>
        <v/>
      </c>
      <c r="E43" t="str">
        <f>IFERROR(MATCH(O43,Ж!C:C,0),"")</f>
        <v/>
      </c>
      <c r="G43" t="str">
        <f>IFERROR(MATCH(O43,Ю18!C:C,0),"")</f>
        <v/>
      </c>
      <c r="H43" t="str">
        <f>IFERROR(MATCH(O43,Д18!C:C,0),"")</f>
        <v/>
      </c>
      <c r="I43" s="5" t="s">
        <v>28</v>
      </c>
      <c r="J43">
        <f>IFERROR(MATCH(O43,Ю16!C:C,0),"")</f>
        <v>60</v>
      </c>
      <c r="K43" t="str">
        <f>IFERROR(MATCH(O43,Д16!C:C,0),"")</f>
        <v/>
      </c>
      <c r="L43" s="5" t="s">
        <v>29</v>
      </c>
      <c r="M43">
        <f>IFERROR(MATCH(O43,Ю14!C:C,0),"")</f>
        <v>18</v>
      </c>
      <c r="N43" t="str">
        <f>IFERROR(MATCH(O43,Д14!C:C,0),"")</f>
        <v/>
      </c>
      <c r="O43" s="5" t="s">
        <v>360</v>
      </c>
      <c r="P43" s="5" t="str">
        <f t="shared" si="0"/>
        <v/>
      </c>
      <c r="Q43" s="6">
        <v>41232</v>
      </c>
      <c r="R43" s="12">
        <f>SUMIF(РЖ!C:C,O43,РЖ!D:D)</f>
        <v>0</v>
      </c>
      <c r="S43" s="12">
        <f>SUMIF(РМ!C:C,O43,РМ!D:D)</f>
        <v>41232</v>
      </c>
      <c r="T43" s="12" t="str">
        <f t="shared" si="1"/>
        <v/>
      </c>
      <c r="U43" s="19" t="s">
        <v>77</v>
      </c>
      <c r="V43" s="5" t="s">
        <v>356</v>
      </c>
      <c r="W43" s="5" t="s">
        <v>361</v>
      </c>
      <c r="X43" s="5">
        <v>415</v>
      </c>
      <c r="Y43" s="20">
        <f>SUMIF(РЖ!C:C,O43,РЖ!B:B)</f>
        <v>0</v>
      </c>
      <c r="Z43" s="20">
        <f>SUMIF(РМ!C:C,O43,РМ!B:B)</f>
        <v>415</v>
      </c>
      <c r="AA43" s="20">
        <f t="shared" si="4"/>
        <v>415</v>
      </c>
      <c r="AB43" s="20" t="str">
        <f t="shared" si="5"/>
        <v/>
      </c>
      <c r="AC43" s="20">
        <f>IFERROR(VLOOKUP(O43,РЖ0!A:D,4,FALSE),0)</f>
        <v>0</v>
      </c>
      <c r="AD43" s="20">
        <f>SUMIF(РМ0!C:C,O43,РМ0!B:B)</f>
        <v>319</v>
      </c>
      <c r="AE43" s="20">
        <f t="shared" si="3"/>
        <v>319</v>
      </c>
    </row>
    <row r="44" spans="1:31" ht="15.75" customHeight="1">
      <c r="A44" s="4">
        <v>45546.561855092594</v>
      </c>
      <c r="B44" s="5" t="s">
        <v>13</v>
      </c>
      <c r="D44" t="str">
        <f>IFERROR(MATCH(O44,М!C:C,0),"")</f>
        <v/>
      </c>
      <c r="E44" t="str">
        <f>IFERROR(MATCH(O44,Ж!C:C,0),"")</f>
        <v/>
      </c>
      <c r="G44" t="str">
        <f>IFERROR(MATCH(O44,Ю18!C:C,0),"")</f>
        <v/>
      </c>
      <c r="H44" t="str">
        <f>IFERROR(MATCH(O44,Д18!C:C,0),"")</f>
        <v/>
      </c>
      <c r="J44" t="str">
        <f>IFERROR(MATCH(O44,Ю16!C:C,0),"")</f>
        <v/>
      </c>
      <c r="K44" t="str">
        <f>IFERROR(MATCH(O44,Д16!C:C,0),"")</f>
        <v/>
      </c>
      <c r="L44" s="5" t="s">
        <v>20</v>
      </c>
      <c r="M44" t="str">
        <f>IFERROR(MATCH(O44,Ю14!C:C,0),"")</f>
        <v/>
      </c>
      <c r="N44">
        <f>IFERROR(MATCH(O44,Д14!C:C,0),"")</f>
        <v>55</v>
      </c>
      <c r="O44" s="5" t="s">
        <v>132</v>
      </c>
      <c r="P44" s="5" t="str">
        <f t="shared" si="0"/>
        <v/>
      </c>
      <c r="Q44" s="6">
        <v>42187</v>
      </c>
      <c r="R44" s="12">
        <f>SUMIF(РЖ!C:C,O44,РЖ!D:D)</f>
        <v>42187</v>
      </c>
      <c r="S44" s="12">
        <f>SUMIF(РМ!C:C,O44,РМ!D:D)</f>
        <v>0</v>
      </c>
      <c r="T44" s="12" t="str">
        <f t="shared" si="1"/>
        <v/>
      </c>
      <c r="U44" s="19" t="s">
        <v>26</v>
      </c>
      <c r="V44" s="5" t="s">
        <v>133</v>
      </c>
      <c r="W44" s="5" t="s">
        <v>134</v>
      </c>
      <c r="X44" s="5">
        <v>117</v>
      </c>
      <c r="Y44" s="20">
        <f>SUMIF(РЖ!C:C,O44,РЖ!B:B)</f>
        <v>117</v>
      </c>
      <c r="Z44" s="20">
        <f>SUMIF(РМ!C:C,O44,РМ!B:B)</f>
        <v>0</v>
      </c>
      <c r="AA44" s="20">
        <f t="shared" si="4"/>
        <v>117</v>
      </c>
      <c r="AB44" s="20" t="str">
        <f t="shared" si="5"/>
        <v/>
      </c>
      <c r="AC44" s="20">
        <f>IFERROR(VLOOKUP(O44,РЖ0!A:D,4,FALSE),0)</f>
        <v>72</v>
      </c>
      <c r="AD44" s="20">
        <f>SUMIF(РМ0!C:C,O44,РМ0!B:B)</f>
        <v>0</v>
      </c>
      <c r="AE44" s="20">
        <f t="shared" si="3"/>
        <v>72</v>
      </c>
    </row>
    <row r="45" spans="1:31" ht="15.75" customHeight="1">
      <c r="A45" s="4">
        <v>45546.563355509265</v>
      </c>
      <c r="B45" s="5" t="s">
        <v>13</v>
      </c>
      <c r="D45" t="str">
        <f>IFERROR(MATCH(O45,М!C:C,0),"")</f>
        <v/>
      </c>
      <c r="E45" t="str">
        <f>IFERROR(MATCH(O45,Ж!C:C,0),"")</f>
        <v/>
      </c>
      <c r="G45" t="str">
        <f>IFERROR(MATCH(O45,Ю18!C:C,0),"")</f>
        <v/>
      </c>
      <c r="H45" t="str">
        <f>IFERROR(MATCH(O45,Д18!C:C,0),"")</f>
        <v/>
      </c>
      <c r="I45" s="5" t="s">
        <v>19</v>
      </c>
      <c r="J45" t="str">
        <f>IFERROR(MATCH(O45,Ю16!C:C,0),"")</f>
        <v/>
      </c>
      <c r="K45">
        <f>IFERROR(MATCH(O45,Д16!C:C,0),"")</f>
        <v>53</v>
      </c>
      <c r="L45" s="5" t="s">
        <v>20</v>
      </c>
      <c r="M45" t="str">
        <f>IFERROR(MATCH(O45,Ю14!C:C,0),"")</f>
        <v/>
      </c>
      <c r="N45">
        <f>IFERROR(MATCH(O45,Д14!C:C,0),"")</f>
        <v>13</v>
      </c>
      <c r="O45" s="5" t="s">
        <v>135</v>
      </c>
      <c r="P45" s="5" t="str">
        <f t="shared" si="0"/>
        <v/>
      </c>
      <c r="Q45" s="6">
        <v>40747</v>
      </c>
      <c r="R45" s="12">
        <f>SUMIF(РЖ!C:C,O45,РЖ!D:D)</f>
        <v>40747</v>
      </c>
      <c r="S45" s="12">
        <f>SUMIF(РМ!C:C,O45,РМ!D:D)</f>
        <v>0</v>
      </c>
      <c r="T45" s="12" t="str">
        <f t="shared" si="1"/>
        <v/>
      </c>
      <c r="U45" s="19" t="s">
        <v>77</v>
      </c>
      <c r="V45" s="5" t="s">
        <v>133</v>
      </c>
      <c r="W45" s="5" t="s">
        <v>134</v>
      </c>
      <c r="X45" s="5">
        <v>412</v>
      </c>
      <c r="Y45" s="20">
        <f>SUMIF(РЖ!C:C,O45,РЖ!B:B)</f>
        <v>412</v>
      </c>
      <c r="Z45" s="20">
        <f>SUMIF(РМ!C:C,O45,РМ!B:B)</f>
        <v>0</v>
      </c>
      <c r="AA45" s="20">
        <f t="shared" si="4"/>
        <v>412</v>
      </c>
      <c r="AB45" s="20" t="str">
        <f t="shared" si="5"/>
        <v/>
      </c>
      <c r="AC45" s="20">
        <f>IFERROR(VLOOKUP(O45,РЖ0!A:D,4,FALSE),0)</f>
        <v>410</v>
      </c>
      <c r="AD45" s="20">
        <f>SUMIF(РМ0!C:C,O45,РМ0!B:B)</f>
        <v>0</v>
      </c>
      <c r="AE45" s="20">
        <f t="shared" si="3"/>
        <v>410</v>
      </c>
    </row>
    <row r="46" spans="1:31" ht="15.75" customHeight="1">
      <c r="A46" s="4">
        <v>45561.842941157403</v>
      </c>
      <c r="B46" s="5" t="s">
        <v>13</v>
      </c>
      <c r="C46" s="5" t="s">
        <v>31</v>
      </c>
      <c r="D46">
        <f>IFERROR(MATCH(O46,М!C:C,0),"")</f>
        <v>114</v>
      </c>
      <c r="E46" t="str">
        <f>IFERROR(MATCH(O46,Ж!C:C,0),"")</f>
        <v/>
      </c>
      <c r="G46" t="str">
        <f>IFERROR(MATCH(O46,Ю18!C:C,0),"")</f>
        <v/>
      </c>
      <c r="H46" t="str">
        <f>IFERROR(MATCH(O46,Д18!C:C,0),"")</f>
        <v/>
      </c>
      <c r="J46" t="str">
        <f>IFERROR(MATCH(O46,Ю16!C:C,0),"")</f>
        <v/>
      </c>
      <c r="K46" t="str">
        <f>IFERROR(MATCH(O46,Д16!C:C,0),"")</f>
        <v/>
      </c>
      <c r="L46" s="5" t="s">
        <v>29</v>
      </c>
      <c r="M46">
        <f>IFERROR(MATCH(O46,Ю14!C:C,0),"")</f>
        <v>67</v>
      </c>
      <c r="N46" t="str">
        <f>IFERROR(MATCH(O46,Д14!C:C,0),"")</f>
        <v/>
      </c>
      <c r="O46" s="5" t="s">
        <v>278</v>
      </c>
      <c r="P46" s="5" t="str">
        <f t="shared" si="0"/>
        <v/>
      </c>
      <c r="Q46" s="6">
        <v>40718</v>
      </c>
      <c r="R46" s="12">
        <f>SUMIF(РЖ!C:C,O46,РЖ!D:D)</f>
        <v>0</v>
      </c>
      <c r="S46" s="12">
        <f>SUMIF(РМ!C:C,O46,РМ!D:D)</f>
        <v>40718</v>
      </c>
      <c r="T46" s="12" t="str">
        <f t="shared" si="1"/>
        <v/>
      </c>
      <c r="U46" s="19" t="s">
        <v>40</v>
      </c>
      <c r="V46" s="5" t="s">
        <v>130</v>
      </c>
      <c r="W46" s="5" t="s">
        <v>72</v>
      </c>
      <c r="X46" s="5">
        <v>74</v>
      </c>
      <c r="Y46" s="20">
        <f>SUMIF(РЖ!C:C,O46,РЖ!B:B)</f>
        <v>0</v>
      </c>
      <c r="Z46" s="20">
        <f>SUMIF(РМ!C:C,O46,РМ!B:B)</f>
        <v>74</v>
      </c>
      <c r="AA46" s="20">
        <f t="shared" si="4"/>
        <v>74</v>
      </c>
      <c r="AB46" s="20" t="str">
        <f t="shared" si="5"/>
        <v/>
      </c>
      <c r="AC46" s="20">
        <f>IFERROR(VLOOKUP(O46,РЖ0!A:D,4,FALSE),0)</f>
        <v>0</v>
      </c>
      <c r="AD46" s="20">
        <f>SUMIF(РМ0!C:C,O46,РМ0!B:B)</f>
        <v>33</v>
      </c>
      <c r="AE46" s="20">
        <f t="shared" si="3"/>
        <v>33</v>
      </c>
    </row>
    <row r="47" spans="1:31" ht="15.75" customHeight="1">
      <c r="A47" s="4">
        <v>45589.713210150461</v>
      </c>
      <c r="B47" s="5" t="s">
        <v>13</v>
      </c>
      <c r="D47" t="str">
        <f>IFERROR(MATCH(O47,М!C:C,0),"")</f>
        <v/>
      </c>
      <c r="E47" t="str">
        <f>IFERROR(MATCH(O47,Ж!C:C,0),"")</f>
        <v/>
      </c>
      <c r="F47" s="5" t="s">
        <v>14</v>
      </c>
      <c r="G47">
        <f>IFERROR(MATCH(O47,Ю18!C:C,0),"")</f>
        <v>36</v>
      </c>
      <c r="H47" t="str">
        <f>IFERROR(MATCH(O47,Д18!C:C,0),"")</f>
        <v/>
      </c>
      <c r="I47" s="5" t="s">
        <v>28</v>
      </c>
      <c r="J47">
        <f>IFERROR(MATCH(O47,Ю16!C:C,0),"")</f>
        <v>14</v>
      </c>
      <c r="K47" t="str">
        <f>IFERROR(MATCH(O47,Д16!C:C,0),"")</f>
        <v/>
      </c>
      <c r="M47" t="str">
        <f>IFERROR(MATCH(O47,Ю14!C:C,0),"")</f>
        <v/>
      </c>
      <c r="N47" t="str">
        <f>IFERROR(MATCH(O47,Д14!C:C,0),"")</f>
        <v/>
      </c>
      <c r="O47" s="5" t="s">
        <v>909</v>
      </c>
      <c r="P47" s="5" t="str">
        <f t="shared" si="0"/>
        <v/>
      </c>
      <c r="Q47" s="12">
        <v>40091</v>
      </c>
      <c r="R47" s="12">
        <f>SUMIF(РЖ!C:C,O47,РЖ!D:D)</f>
        <v>0</v>
      </c>
      <c r="S47" s="12">
        <f>SUMIF(РМ!C:C,O47,РМ!D:D)</f>
        <v>40091</v>
      </c>
      <c r="T47" s="12" t="str">
        <f t="shared" si="1"/>
        <v/>
      </c>
      <c r="U47" s="19" t="s">
        <v>16</v>
      </c>
      <c r="V47" s="5" t="s">
        <v>762</v>
      </c>
      <c r="W47" s="5" t="s">
        <v>910</v>
      </c>
      <c r="X47" s="5">
        <v>702</v>
      </c>
      <c r="Y47" s="20">
        <f>SUMIF(РЖ!C:C,O47,РЖ!B:B)</f>
        <v>0</v>
      </c>
      <c r="Z47" s="20">
        <f>SUMIF(РМ!C:C,O47,РМ!B:B)</f>
        <v>702</v>
      </c>
      <c r="AA47" s="20">
        <f t="shared" si="4"/>
        <v>702</v>
      </c>
      <c r="AB47" s="20" t="str">
        <f t="shared" si="5"/>
        <v/>
      </c>
      <c r="AC47" s="20">
        <f>IFERROR(VLOOKUP(O47,РЖ0!A:D,4,FALSE),0)</f>
        <v>0</v>
      </c>
      <c r="AD47" s="20">
        <f>SUMIF(РМ0!C:C,O47,РМ0!B:B)</f>
        <v>556</v>
      </c>
      <c r="AE47" s="20">
        <f t="shared" si="3"/>
        <v>556</v>
      </c>
    </row>
    <row r="48" spans="1:31" ht="15.75" customHeight="1">
      <c r="A48" s="4">
        <v>45567.617220358792</v>
      </c>
      <c r="B48" s="5" t="s">
        <v>13</v>
      </c>
      <c r="D48" t="str">
        <f>IFERROR(MATCH(O48,М!C:C,0),"")</f>
        <v/>
      </c>
      <c r="E48" t="str">
        <f>IFERROR(MATCH(O48,Ж!C:C,0),"")</f>
        <v/>
      </c>
      <c r="G48" t="str">
        <f>IFERROR(MATCH(O48,Ю18!C:C,0),"")</f>
        <v/>
      </c>
      <c r="H48" t="str">
        <f>IFERROR(MATCH(O48,Д18!C:C,0),"")</f>
        <v/>
      </c>
      <c r="I48" s="5" t="s">
        <v>19</v>
      </c>
      <c r="J48" t="str">
        <f>IFERROR(MATCH(O48,Ю16!C:C,0),"")</f>
        <v/>
      </c>
      <c r="K48">
        <f>IFERROR(MATCH(O48,Д16!C:C,0),"")</f>
        <v>87</v>
      </c>
      <c r="L48" s="5" t="s">
        <v>20</v>
      </c>
      <c r="M48" t="str">
        <f>IFERROR(MATCH(O48,Ю14!C:C,0),"")</f>
        <v/>
      </c>
      <c r="N48" t="str">
        <f>IFERROR(MATCH(O48,Д14!C:C,0),"")</f>
        <v/>
      </c>
      <c r="O48" s="5" t="s">
        <v>13909</v>
      </c>
      <c r="P48" s="5" t="str">
        <f t="shared" si="0"/>
        <v/>
      </c>
      <c r="Q48" s="6">
        <v>41155</v>
      </c>
      <c r="R48" s="12">
        <f>SUMIF(РЖ!C:C,O48,РЖ!D:D)</f>
        <v>41155</v>
      </c>
      <c r="S48" s="12">
        <f>SUMIF(РМ!C:C,O48,РМ!D:D)</f>
        <v>0</v>
      </c>
      <c r="T48" s="12" t="str">
        <f t="shared" si="1"/>
        <v/>
      </c>
      <c r="U48" s="19" t="s">
        <v>22</v>
      </c>
      <c r="V48" s="5" t="s">
        <v>23</v>
      </c>
      <c r="W48" s="5" t="s">
        <v>390</v>
      </c>
      <c r="X48" s="5">
        <v>192</v>
      </c>
      <c r="Y48" s="20">
        <f>SUMIF(РЖ!C:C,O48,РЖ!B:B)</f>
        <v>192</v>
      </c>
      <c r="Z48" s="20">
        <f>SUMIF(РМ!C:C,O48,РМ!B:B)</f>
        <v>0</v>
      </c>
      <c r="AA48" s="20">
        <f t="shared" si="4"/>
        <v>192</v>
      </c>
      <c r="AB48" s="20" t="str">
        <f t="shared" si="5"/>
        <v/>
      </c>
      <c r="AC48" s="20">
        <f>IFERROR(VLOOKUP(O48,РЖ0!A:D,4,FALSE),0)</f>
        <v>146</v>
      </c>
      <c r="AD48" s="20">
        <f>SUMIF(РМ0!C:C,O48,РМ0!B:B)</f>
        <v>0</v>
      </c>
      <c r="AE48" s="20">
        <f t="shared" si="3"/>
        <v>146</v>
      </c>
    </row>
    <row r="49" spans="1:31" ht="15.75" customHeight="1">
      <c r="A49" s="4">
        <v>45562.789139687498</v>
      </c>
      <c r="B49" s="5" t="s">
        <v>13</v>
      </c>
      <c r="D49" t="str">
        <f>IFERROR(MATCH(O49,М!C:C,0),"")</f>
        <v/>
      </c>
      <c r="E49" t="str">
        <f>IFERROR(MATCH(O49,Ж!C:C,0),"")</f>
        <v/>
      </c>
      <c r="F49" s="5" t="s">
        <v>14</v>
      </c>
      <c r="G49">
        <f>IFERROR(MATCH(O49,Ю18!C:C,0),"")</f>
        <v>88</v>
      </c>
      <c r="H49" t="str">
        <f>IFERROR(MATCH(O49,Д18!C:C,0),"")</f>
        <v/>
      </c>
      <c r="J49" t="str">
        <f>IFERROR(MATCH(O49,Ю16!C:C,0),"")</f>
        <v/>
      </c>
      <c r="K49" t="str">
        <f>IFERROR(MATCH(O49,Д16!C:C,0),"")</f>
        <v/>
      </c>
      <c r="M49" t="str">
        <f>IFERROR(MATCH(O49,Ю14!C:C,0),"")</f>
        <v/>
      </c>
      <c r="N49" t="str">
        <f>IFERROR(MATCH(O49,Д14!C:C,0),"")</f>
        <v/>
      </c>
      <c r="O49" s="5" t="s">
        <v>318</v>
      </c>
      <c r="P49" s="5" t="str">
        <f t="shared" si="0"/>
        <v/>
      </c>
      <c r="Q49" s="6">
        <v>39733</v>
      </c>
      <c r="R49" s="12">
        <f>SUMIF(РЖ!C:C,O49,РЖ!D:D)</f>
        <v>0</v>
      </c>
      <c r="S49" s="12">
        <f>SUMIF(РМ!C:C,O49,РМ!D:D)</f>
        <v>39733</v>
      </c>
      <c r="T49" s="12" t="str">
        <f t="shared" si="1"/>
        <v/>
      </c>
      <c r="U49" s="19" t="s">
        <v>40</v>
      </c>
      <c r="V49" s="5" t="s">
        <v>27</v>
      </c>
      <c r="W49" s="5" t="s">
        <v>316</v>
      </c>
      <c r="X49" s="5">
        <v>264</v>
      </c>
      <c r="Y49" s="20">
        <f>SUMIF(РЖ!C:C,O49,РЖ!B:B)</f>
        <v>0</v>
      </c>
      <c r="Z49" s="20">
        <f>SUMIF(РМ!C:C,O49,РМ!B:B)</f>
        <v>264</v>
      </c>
      <c r="AA49" s="20">
        <f t="shared" si="4"/>
        <v>264</v>
      </c>
      <c r="AB49" s="20" t="str">
        <f t="shared" si="5"/>
        <v/>
      </c>
      <c r="AC49" s="20">
        <f>IFERROR(VLOOKUP(O49,РЖ0!A:D,4,FALSE),0)</f>
        <v>0</v>
      </c>
      <c r="AD49" s="20">
        <f>SUMIF(РМ0!C:C,O49,РМ0!B:B)</f>
        <v>244</v>
      </c>
      <c r="AE49" s="20">
        <f t="shared" si="3"/>
        <v>244</v>
      </c>
    </row>
    <row r="50" spans="1:31" ht="15.75" customHeight="1">
      <c r="A50" s="4">
        <v>45552.766042847223</v>
      </c>
      <c r="B50" s="5" t="s">
        <v>13</v>
      </c>
      <c r="D50" t="str">
        <f>IFERROR(MATCH(O50,М!C:C,0),"")</f>
        <v/>
      </c>
      <c r="E50" t="str">
        <f>IFERROR(MATCH(O50,Ж!C:C,0),"")</f>
        <v/>
      </c>
      <c r="G50" t="str">
        <f>IFERROR(MATCH(O50,Ю18!C:C,0),"")</f>
        <v/>
      </c>
      <c r="H50" t="str">
        <f>IFERROR(MATCH(O50,Д18!C:C,0),"")</f>
        <v/>
      </c>
      <c r="I50" s="5" t="s">
        <v>19</v>
      </c>
      <c r="J50" t="str">
        <f>IFERROR(MATCH(O50,Ю16!C:C,0),"")</f>
        <v/>
      </c>
      <c r="K50">
        <f>IFERROR(MATCH(O50,Д16!C:C,0),"")</f>
        <v>67</v>
      </c>
      <c r="L50" s="5" t="s">
        <v>20</v>
      </c>
      <c r="M50" t="str">
        <f>IFERROR(MATCH(O50,Ю14!C:C,0),"")</f>
        <v/>
      </c>
      <c r="N50">
        <f>IFERROR(MATCH(O50,Д14!C:C,0),"")</f>
        <v>24</v>
      </c>
      <c r="O50" s="5" t="s">
        <v>190</v>
      </c>
      <c r="P50" s="5" t="str">
        <f t="shared" si="0"/>
        <v/>
      </c>
      <c r="Q50" s="6">
        <v>40922</v>
      </c>
      <c r="R50" s="12">
        <f>SUMIF(РЖ!C:C,O50,РЖ!D:D)</f>
        <v>40922</v>
      </c>
      <c r="S50" s="12">
        <f>SUMIF(РМ!C:C,O50,РМ!D:D)</f>
        <v>0</v>
      </c>
      <c r="T50" s="12" t="str">
        <f t="shared" si="1"/>
        <v/>
      </c>
      <c r="U50" s="19" t="s">
        <v>77</v>
      </c>
      <c r="V50" s="5" t="s">
        <v>169</v>
      </c>
      <c r="W50" s="5" t="s">
        <v>186</v>
      </c>
      <c r="X50" s="5">
        <v>287</v>
      </c>
      <c r="Y50" s="20">
        <f>SUMIF(РЖ!C:C,O50,РЖ!B:B)</f>
        <v>287</v>
      </c>
      <c r="Z50" s="20">
        <f>SUMIF(РМ!C:C,O50,РМ!B:B)</f>
        <v>0</v>
      </c>
      <c r="AA50" s="20">
        <f t="shared" si="4"/>
        <v>287</v>
      </c>
      <c r="AB50" s="20" t="str">
        <f t="shared" si="5"/>
        <v/>
      </c>
      <c r="AC50" s="20">
        <f>IFERROR(VLOOKUP(O50,РЖ0!A:D,4,FALSE),0)</f>
        <v>231</v>
      </c>
      <c r="AD50" s="20">
        <f>SUMIF(РМ0!C:C,O50,РМ0!B:B)</f>
        <v>0</v>
      </c>
      <c r="AE50" s="20">
        <f t="shared" si="3"/>
        <v>231</v>
      </c>
    </row>
    <row r="51" spans="1:31" ht="15.75" customHeight="1">
      <c r="A51" s="4">
        <v>45582.513894351854</v>
      </c>
      <c r="B51" s="10" t="s">
        <v>650</v>
      </c>
      <c r="C51" s="11" t="s">
        <v>57</v>
      </c>
      <c r="D51" t="str">
        <f>IFERROR(MATCH(O51,М!C:C,0),"")</f>
        <v/>
      </c>
      <c r="E51">
        <f>IFERROR(MATCH(O51,Ж!C:C,0),"")</f>
        <v>95</v>
      </c>
      <c r="F51" s="5" t="s">
        <v>43</v>
      </c>
      <c r="G51" t="str">
        <f>IFERROR(MATCH(O51,Ю18!C:C,0),"")</f>
        <v/>
      </c>
      <c r="H51">
        <f>IFERROR(MATCH(O51,Д18!C:C,0),"")</f>
        <v>29</v>
      </c>
      <c r="J51" t="str">
        <f>IFERROR(MATCH(O51,Ю16!C:C,0),"")</f>
        <v/>
      </c>
      <c r="K51" t="str">
        <f>IFERROR(MATCH(O51,Д16!C:C,0),"")</f>
        <v/>
      </c>
      <c r="M51" t="str">
        <f>IFERROR(MATCH(O51,Ю14!C:C,0),"")</f>
        <v/>
      </c>
      <c r="N51" t="str">
        <f>IFERROR(MATCH(O51,Д14!C:C,0),"")</f>
        <v/>
      </c>
      <c r="O51" s="5" t="s">
        <v>680</v>
      </c>
      <c r="P51" s="5" t="str">
        <f t="shared" si="0"/>
        <v/>
      </c>
      <c r="Q51" s="6">
        <v>39564</v>
      </c>
      <c r="R51" s="12">
        <f>SUMIF(РЖ!C:C,O51,РЖ!D:D)</f>
        <v>39564</v>
      </c>
      <c r="S51" s="12">
        <f>SUMIF(РМ!C:C,O51,РМ!D:D)</f>
        <v>0</v>
      </c>
      <c r="T51" s="12" t="str">
        <f t="shared" si="1"/>
        <v/>
      </c>
      <c r="U51" s="19" t="s">
        <v>54</v>
      </c>
      <c r="V51" s="5" t="s">
        <v>662</v>
      </c>
      <c r="W51" s="5" t="s">
        <v>663</v>
      </c>
      <c r="X51" s="5">
        <v>646</v>
      </c>
      <c r="Y51" s="20">
        <f>SUMIF(РЖ!C:C,O51,РЖ!B:B)</f>
        <v>646</v>
      </c>
      <c r="Z51" s="20">
        <f>SUMIF(РМ!C:C,O51,РМ!B:B)</f>
        <v>0</v>
      </c>
      <c r="AA51" s="20">
        <f t="shared" si="4"/>
        <v>646</v>
      </c>
      <c r="AB51" s="20" t="str">
        <f t="shared" si="5"/>
        <v/>
      </c>
      <c r="AC51" s="20">
        <f>IFERROR(VLOOKUP(O51,РЖ0!A:D,4,FALSE),0)</f>
        <v>671</v>
      </c>
      <c r="AD51" s="20">
        <f>SUMIF(РМ0!C:C,O51,РМ0!B:B)</f>
        <v>0</v>
      </c>
      <c r="AE51" s="20">
        <f t="shared" si="3"/>
        <v>671</v>
      </c>
    </row>
    <row r="52" spans="1:31" ht="15.75" customHeight="1">
      <c r="A52" s="4">
        <v>45574.865530034724</v>
      </c>
      <c r="B52" s="5" t="s">
        <v>13</v>
      </c>
      <c r="D52" t="str">
        <f>IFERROR(MATCH(O52,М!C:C,0),"")</f>
        <v/>
      </c>
      <c r="E52" t="str">
        <f>IFERROR(MATCH(O52,Ж!C:C,0),"")</f>
        <v/>
      </c>
      <c r="G52" t="str">
        <f>IFERROR(MATCH(O52,Ю18!C:C,0),"")</f>
        <v/>
      </c>
      <c r="H52" t="str">
        <f>IFERROR(MATCH(O52,Д18!C:C,0),"")</f>
        <v/>
      </c>
      <c r="J52" t="str">
        <f>IFERROR(MATCH(O52,Ю16!C:C,0),"")</f>
        <v/>
      </c>
      <c r="K52" t="str">
        <f>IFERROR(MATCH(O52,Д16!C:C,0),"")</f>
        <v/>
      </c>
      <c r="L52" s="5" t="s">
        <v>20</v>
      </c>
      <c r="M52" t="str">
        <f>IFERROR(MATCH(O52,Ю14!C:C,0),"")</f>
        <v/>
      </c>
      <c r="N52">
        <f>IFERROR(MATCH(O52,Д14!C:C,0),"")</f>
        <v>54</v>
      </c>
      <c r="O52" s="5" t="s">
        <v>587</v>
      </c>
      <c r="P52" s="5" t="str">
        <f t="shared" si="0"/>
        <v/>
      </c>
      <c r="Q52" s="6">
        <v>41551</v>
      </c>
      <c r="R52" s="12">
        <f>SUMIF(РЖ!C:C,O52,РЖ!D:D)</f>
        <v>41551</v>
      </c>
      <c r="S52" s="12">
        <f>SUMIF(РМ!C:C,O52,РМ!D:D)</f>
        <v>0</v>
      </c>
      <c r="T52" s="12" t="str">
        <f t="shared" si="1"/>
        <v/>
      </c>
      <c r="U52" s="19" t="s">
        <v>22</v>
      </c>
      <c r="V52" s="5" t="s">
        <v>356</v>
      </c>
      <c r="W52" s="5" t="s">
        <v>586</v>
      </c>
      <c r="X52" s="5">
        <v>130</v>
      </c>
      <c r="Y52" s="20">
        <f>SUMIF(РЖ!C:C,O52,РЖ!B:B)</f>
        <v>130</v>
      </c>
      <c r="Z52" s="20">
        <f>SUMIF(РМ!C:C,O52,РМ!B:B)</f>
        <v>0</v>
      </c>
      <c r="AA52" s="20">
        <f t="shared" si="4"/>
        <v>130</v>
      </c>
      <c r="AB52" s="20" t="str">
        <f t="shared" si="5"/>
        <v/>
      </c>
      <c r="AC52" s="20">
        <f>IFERROR(VLOOKUP(O52,РЖ0!A:D,4,FALSE),0)</f>
        <v>37</v>
      </c>
      <c r="AD52" s="20">
        <f>SUMIF(РМ0!C:C,O52,РМ0!B:B)</f>
        <v>0</v>
      </c>
      <c r="AE52" s="20">
        <f t="shared" si="3"/>
        <v>37</v>
      </c>
    </row>
    <row r="53" spans="1:31" ht="15.75" customHeight="1">
      <c r="A53" s="4">
        <v>45572.118642974536</v>
      </c>
      <c r="B53" s="5" t="s">
        <v>13</v>
      </c>
      <c r="D53" t="str">
        <f>IFERROR(MATCH(O53,М!C:C,0),"")</f>
        <v/>
      </c>
      <c r="E53" t="str">
        <f>IFERROR(MATCH(O53,Ж!C:C,0),"")</f>
        <v/>
      </c>
      <c r="G53" t="str">
        <f>IFERROR(MATCH(O53,Ю18!C:C,0),"")</f>
        <v/>
      </c>
      <c r="H53" t="str">
        <f>IFERROR(MATCH(O53,Д18!C:C,0),"")</f>
        <v/>
      </c>
      <c r="I53" s="5" t="s">
        <v>28</v>
      </c>
      <c r="J53">
        <f>IFERROR(MATCH(O53,Ю16!C:C,0),"")</f>
        <v>90</v>
      </c>
      <c r="K53" t="str">
        <f>IFERROR(MATCH(O53,Д16!C:C,0),"")</f>
        <v/>
      </c>
      <c r="L53" s="5" t="s">
        <v>29</v>
      </c>
      <c r="M53">
        <f>IFERROR(MATCH(O53,Ю14!C:C,0),"")</f>
        <v>44</v>
      </c>
      <c r="N53" t="str">
        <f>IFERROR(MATCH(O53,Д14!C:C,0),"")</f>
        <v/>
      </c>
      <c r="O53" s="5" t="s">
        <v>471</v>
      </c>
      <c r="P53" s="5" t="str">
        <f t="shared" si="0"/>
        <v/>
      </c>
      <c r="Q53" s="6">
        <v>40646</v>
      </c>
      <c r="R53" s="12">
        <f>SUMIF(РЖ!C:C,O53,РЖ!D:D)</f>
        <v>0</v>
      </c>
      <c r="S53" s="12">
        <f>SUMIF(РМ!C:C,O53,РМ!D:D)</f>
        <v>40646</v>
      </c>
      <c r="T53" s="12" t="str">
        <f t="shared" si="1"/>
        <v/>
      </c>
      <c r="U53" s="19" t="s">
        <v>26</v>
      </c>
      <c r="V53" s="5" t="s">
        <v>27</v>
      </c>
      <c r="W53" s="5" t="s">
        <v>24</v>
      </c>
      <c r="X53" s="5">
        <v>150</v>
      </c>
      <c r="Y53" s="20">
        <f>SUMIF(РЖ!C:C,O53,РЖ!B:B)</f>
        <v>0</v>
      </c>
      <c r="Z53" s="20">
        <f>SUMIF(РМ!C:C,O53,РМ!B:B)</f>
        <v>150</v>
      </c>
      <c r="AA53" s="20">
        <f t="shared" si="4"/>
        <v>150</v>
      </c>
      <c r="AB53" s="20" t="str">
        <f t="shared" si="5"/>
        <v/>
      </c>
      <c r="AC53" s="20">
        <f>IFERROR(VLOOKUP(O53,РЖ0!A:D,4,FALSE),0)</f>
        <v>0</v>
      </c>
      <c r="AD53" s="20">
        <f>SUMIF(РМ0!C:C,O53,РМ0!B:B)</f>
        <v>108</v>
      </c>
      <c r="AE53" s="20">
        <f t="shared" si="3"/>
        <v>108</v>
      </c>
    </row>
    <row r="54" spans="1:31" ht="15.75" customHeight="1">
      <c r="A54" s="4">
        <v>45585.747838773153</v>
      </c>
      <c r="B54" s="5" t="s">
        <v>13</v>
      </c>
      <c r="C54" s="5" t="s">
        <v>31</v>
      </c>
      <c r="D54">
        <f>IFERROR(MATCH(O54,М!C:C,0),"")</f>
        <v>84</v>
      </c>
      <c r="E54" t="str">
        <f>IFERROR(MATCH(O54,Ж!C:C,0),"")</f>
        <v/>
      </c>
      <c r="G54" t="str">
        <f>IFERROR(MATCH(O54,Ю18!C:C,0),"")</f>
        <v/>
      </c>
      <c r="H54" t="str">
        <f>IFERROR(MATCH(O54,Д18!C:C,0),"")</f>
        <v/>
      </c>
      <c r="J54" t="str">
        <f>IFERROR(MATCH(O54,Ю16!C:C,0),"")</f>
        <v/>
      </c>
      <c r="K54" t="str">
        <f>IFERROR(MATCH(O54,Д16!C:C,0),"")</f>
        <v/>
      </c>
      <c r="M54" t="str">
        <f>IFERROR(MATCH(O54,Ю14!C:C,0),"")</f>
        <v/>
      </c>
      <c r="N54" t="str">
        <f>IFERROR(MATCH(O54,Д14!C:C,0),"")</f>
        <v/>
      </c>
      <c r="O54" s="5" t="s">
        <v>777</v>
      </c>
      <c r="P54" s="5" t="str">
        <f t="shared" si="0"/>
        <v/>
      </c>
      <c r="Q54" s="12">
        <v>32994</v>
      </c>
      <c r="R54" s="12">
        <f>SUMIF(РЖ!C:C,O54,РЖ!D:D)</f>
        <v>0</v>
      </c>
      <c r="S54" s="12">
        <f>SUMIF(РМ!C:C,O54,РМ!D:D)</f>
        <v>32994</v>
      </c>
      <c r="T54" s="12" t="str">
        <f t="shared" si="1"/>
        <v/>
      </c>
      <c r="U54" s="19" t="s">
        <v>16</v>
      </c>
      <c r="V54" s="5" t="s">
        <v>166</v>
      </c>
      <c r="W54" s="5" t="s">
        <v>778</v>
      </c>
      <c r="X54" s="5">
        <v>633</v>
      </c>
      <c r="Y54" s="20">
        <f>SUMIF(РЖ!C:C,O54,РЖ!B:B)</f>
        <v>0</v>
      </c>
      <c r="Z54" s="20">
        <f>SUMIF(РМ!C:C,O54,РМ!B:B)</f>
        <v>633</v>
      </c>
      <c r="AA54" s="20">
        <f t="shared" si="4"/>
        <v>633</v>
      </c>
      <c r="AB54" s="20" t="str">
        <f t="shared" si="5"/>
        <v/>
      </c>
      <c r="AC54" s="20">
        <f>IFERROR(VLOOKUP(O54,РЖ0!A:D,4,FALSE),0)</f>
        <v>0</v>
      </c>
      <c r="AD54" s="20">
        <f>SUMIF(РМ0!C:C,O54,РМ0!B:B)</f>
        <v>0</v>
      </c>
      <c r="AE54" s="20">
        <f t="shared" si="3"/>
        <v>0</v>
      </c>
    </row>
    <row r="55" spans="1:31" ht="15.75" customHeight="1">
      <c r="A55" s="4">
        <v>45558.514460405087</v>
      </c>
      <c r="B55" s="5" t="s">
        <v>13</v>
      </c>
      <c r="D55" t="str">
        <f>IFERROR(MATCH(O55,М!C:C,0),"")</f>
        <v/>
      </c>
      <c r="E55" t="str">
        <f>IFERROR(MATCH(O55,Ж!C:C,0),"")</f>
        <v/>
      </c>
      <c r="G55" t="str">
        <f>IFERROR(MATCH(O55,Ю18!C:C,0),"")</f>
        <v/>
      </c>
      <c r="H55" t="str">
        <f>IFERROR(MATCH(O55,Д18!C:C,0),"")</f>
        <v/>
      </c>
      <c r="J55" t="str">
        <f>IFERROR(MATCH(O55,Ю16!C:C,0),"")</f>
        <v/>
      </c>
      <c r="K55" t="str">
        <f>IFERROR(MATCH(O55,Д16!C:C,0),"")</f>
        <v/>
      </c>
      <c r="L55" s="5" t="s">
        <v>29</v>
      </c>
      <c r="M55">
        <f>IFERROR(MATCH(O55,Ю14!C:C,0),"")</f>
        <v>64</v>
      </c>
      <c r="N55" t="str">
        <f>IFERROR(MATCH(O55,Д14!C:C,0),"")</f>
        <v/>
      </c>
      <c r="O55" s="5" t="s">
        <v>238</v>
      </c>
      <c r="P55" s="5" t="str">
        <f t="shared" si="0"/>
        <v/>
      </c>
      <c r="Q55" s="6">
        <v>40799</v>
      </c>
      <c r="R55" s="12">
        <f>SUMIF(РЖ!C:C,O55,РЖ!D:D)</f>
        <v>0</v>
      </c>
      <c r="S55" s="12">
        <f>SUMIF(РМ!C:C,O55,РМ!D:D)</f>
        <v>40799</v>
      </c>
      <c r="T55" s="12" t="str">
        <f t="shared" si="1"/>
        <v/>
      </c>
      <c r="U55" s="19" t="s">
        <v>22</v>
      </c>
      <c r="V55" s="5" t="s">
        <v>166</v>
      </c>
      <c r="W55" s="5" t="s">
        <v>235</v>
      </c>
      <c r="X55" s="5">
        <v>86</v>
      </c>
      <c r="Y55" s="20">
        <f>SUMIF(РЖ!C:C,O55,РЖ!B:B)</f>
        <v>0</v>
      </c>
      <c r="Z55" s="20">
        <f>SUMIF(РМ!C:C,O55,РМ!B:B)</f>
        <v>86</v>
      </c>
      <c r="AA55" s="20">
        <f t="shared" si="4"/>
        <v>86</v>
      </c>
      <c r="AB55" s="20" t="str">
        <f t="shared" si="5"/>
        <v/>
      </c>
      <c r="AC55" s="20">
        <f>IFERROR(VLOOKUP(O55,РЖ0!A:D,4,FALSE),0)</f>
        <v>0</v>
      </c>
      <c r="AD55" s="20">
        <f>SUMIF(РМ0!C:C,O55,РМ0!B:B)</f>
        <v>123</v>
      </c>
      <c r="AE55" s="20">
        <f t="shared" si="3"/>
        <v>123</v>
      </c>
    </row>
    <row r="56" spans="1:31" ht="15.75" customHeight="1">
      <c r="A56" s="4">
        <v>45584.442302835647</v>
      </c>
      <c r="B56" s="5" t="s">
        <v>13</v>
      </c>
      <c r="D56" t="str">
        <f>IFERROR(MATCH(O56,М!C:C,0),"")</f>
        <v/>
      </c>
      <c r="E56" t="str">
        <f>IFERROR(MATCH(O56,Ж!C:C,0),"")</f>
        <v/>
      </c>
      <c r="F56" s="5" t="s">
        <v>14</v>
      </c>
      <c r="G56">
        <f>IFERROR(MATCH(O56,Ю18!C:C,0),"")</f>
        <v>61</v>
      </c>
      <c r="H56" t="str">
        <f>IFERROR(MATCH(O56,Д18!C:C,0),"")</f>
        <v/>
      </c>
      <c r="I56" s="5" t="s">
        <v>28</v>
      </c>
      <c r="J56">
        <f>IFERROR(MATCH(O56,Ю16!C:C,0),"")</f>
        <v>31</v>
      </c>
      <c r="K56" t="str">
        <f>IFERROR(MATCH(O56,Д16!C:C,0),"")</f>
        <v/>
      </c>
      <c r="M56" t="str">
        <f>IFERROR(MATCH(O56,Ю14!C:C,0),"")</f>
        <v/>
      </c>
      <c r="N56" t="str">
        <f>IFERROR(MATCH(O56,Д14!C:C,0),"")</f>
        <v/>
      </c>
      <c r="O56" s="5" t="s">
        <v>13910</v>
      </c>
      <c r="P56" s="5" t="str">
        <f t="shared" si="0"/>
        <v/>
      </c>
      <c r="Q56" s="12">
        <v>40434</v>
      </c>
      <c r="R56" s="12">
        <f>SUMIF(РЖ!C:C,O56,РЖ!D:D)</f>
        <v>0</v>
      </c>
      <c r="S56" s="12">
        <f>SUMIF(РМ!C:C,O56,РМ!D:D)</f>
        <v>40434</v>
      </c>
      <c r="T56" s="12" t="str">
        <f t="shared" si="1"/>
        <v/>
      </c>
      <c r="U56" s="19" t="s">
        <v>77</v>
      </c>
      <c r="V56" s="5" t="s">
        <v>252</v>
      </c>
      <c r="W56" s="5" t="s">
        <v>746</v>
      </c>
      <c r="X56" s="5">
        <v>529</v>
      </c>
      <c r="Y56" s="20">
        <f>SUMIF(РЖ!C:C,O56,РЖ!B:B)</f>
        <v>0</v>
      </c>
      <c r="Z56" s="20">
        <f>SUMIF(РМ!C:C,O56,РМ!B:B)</f>
        <v>529</v>
      </c>
      <c r="AA56" s="20">
        <f t="shared" si="4"/>
        <v>529</v>
      </c>
      <c r="AB56" s="20" t="str">
        <f t="shared" si="5"/>
        <v/>
      </c>
      <c r="AC56" s="20">
        <f>IFERROR(VLOOKUP(O56,РЖ0!A:D,4,FALSE),0)</f>
        <v>0</v>
      </c>
      <c r="AD56" s="20">
        <f>SUMIF(РМ0!C:C,O56,РМ0!B:B)</f>
        <v>539</v>
      </c>
      <c r="AE56" s="20">
        <f t="shared" si="3"/>
        <v>539</v>
      </c>
    </row>
    <row r="57" spans="1:31" ht="15.75" customHeight="1">
      <c r="A57" s="4">
        <v>45554.898965358792</v>
      </c>
      <c r="B57" s="5" t="s">
        <v>13</v>
      </c>
      <c r="C57" s="5" t="s">
        <v>31</v>
      </c>
      <c r="D57">
        <f>IFERROR(MATCH(O57,М!C:C,0),"")</f>
        <v>117</v>
      </c>
      <c r="E57" t="str">
        <f>IFERROR(MATCH(O57,Ж!C:C,0),"")</f>
        <v/>
      </c>
      <c r="G57" t="str">
        <f>IFERROR(MATCH(O57,Ю18!C:C,0),"")</f>
        <v/>
      </c>
      <c r="H57" t="str">
        <f>IFERROR(MATCH(O57,Д18!C:C,0),"")</f>
        <v/>
      </c>
      <c r="J57" t="str">
        <f>IFERROR(MATCH(O57,Ю16!C:C,0),"")</f>
        <v/>
      </c>
      <c r="K57" t="str">
        <f>IFERROR(MATCH(O57,Д16!C:C,0),"")</f>
        <v/>
      </c>
      <c r="M57" t="str">
        <f>IFERROR(MATCH(O57,Ю14!C:C,0),"")</f>
        <v/>
      </c>
      <c r="N57" t="str">
        <f>IFERROR(MATCH(O57,Д14!C:C,0),"")</f>
        <v/>
      </c>
      <c r="O57" s="5" t="s">
        <v>13946</v>
      </c>
      <c r="P57" s="5" t="str">
        <f t="shared" si="0"/>
        <v/>
      </c>
      <c r="Q57" s="6">
        <v>20957</v>
      </c>
      <c r="R57" s="12">
        <f>SUMIF(РЖ!C:C,O57,РЖ!D:D)</f>
        <v>0</v>
      </c>
      <c r="S57" s="12">
        <f>SUMIF(РМ!C:C,O57,РМ!D:D)</f>
        <v>0</v>
      </c>
      <c r="T57" s="12" t="str">
        <f t="shared" si="1"/>
        <v>!!!</v>
      </c>
      <c r="U57" s="19" t="s">
        <v>54</v>
      </c>
      <c r="V57" s="5" t="s">
        <v>229</v>
      </c>
      <c r="W57" s="5" t="s">
        <v>86</v>
      </c>
      <c r="X57" s="5">
        <v>0</v>
      </c>
      <c r="Y57" s="20">
        <f>SUMIF(РЖ!C:C,O57,РЖ!B:B)</f>
        <v>0</v>
      </c>
      <c r="Z57" s="20">
        <f>SUMIF(РМ!C:C,O57,РМ!B:B)</f>
        <v>0</v>
      </c>
      <c r="AA57" s="20">
        <f t="shared" si="4"/>
        <v>0</v>
      </c>
      <c r="AB57" s="20" t="str">
        <f t="shared" si="5"/>
        <v/>
      </c>
      <c r="AC57" s="20">
        <f>IFERROR(VLOOKUP(O57,РЖ0!A:D,4,FALSE),0)</f>
        <v>0</v>
      </c>
      <c r="AD57" s="20">
        <f>SUMIF(РМ0!C:C,O57,РМ0!B:B)</f>
        <v>0</v>
      </c>
      <c r="AE57" s="20">
        <f t="shared" si="3"/>
        <v>0</v>
      </c>
    </row>
    <row r="58" spans="1:31" ht="15.75" customHeight="1">
      <c r="A58" s="4">
        <v>45572.673848148144</v>
      </c>
      <c r="B58" s="5" t="s">
        <v>13</v>
      </c>
      <c r="C58" s="5" t="s">
        <v>31</v>
      </c>
      <c r="D58">
        <f>IFERROR(MATCH(O58,М!C:C,0),"")</f>
        <v>20</v>
      </c>
      <c r="E58" t="str">
        <f>IFERROR(MATCH(O58,Ж!C:C,0),"")</f>
        <v/>
      </c>
      <c r="G58" t="str">
        <f>IFERROR(MATCH(O58,Ю18!C:C,0),"")</f>
        <v/>
      </c>
      <c r="H58" t="str">
        <f>IFERROR(MATCH(O58,Д18!C:C,0),"")</f>
        <v/>
      </c>
      <c r="J58" t="str">
        <f>IFERROR(MATCH(O58,Ю16!C:C,0),"")</f>
        <v/>
      </c>
      <c r="K58" t="str">
        <f>IFERROR(MATCH(O58,Д16!C:C,0),"")</f>
        <v/>
      </c>
      <c r="M58" t="str">
        <f>IFERROR(MATCH(O58,Ю14!C:C,0),"")</f>
        <v/>
      </c>
      <c r="N58" t="str">
        <f>IFERROR(MATCH(O58,Д14!C:C,0),"")</f>
        <v/>
      </c>
      <c r="O58" s="5" t="s">
        <v>516</v>
      </c>
      <c r="P58" s="5" t="str">
        <f t="shared" si="0"/>
        <v/>
      </c>
      <c r="Q58" s="6">
        <v>37553</v>
      </c>
      <c r="R58" s="12">
        <f>SUMIF(РЖ!C:C,O58,РЖ!D:D)</f>
        <v>0</v>
      </c>
      <c r="S58" s="12">
        <f>SUMIF(РМ!C:C,O58,РМ!D:D)</f>
        <v>37553</v>
      </c>
      <c r="T58" s="12" t="str">
        <f t="shared" si="1"/>
        <v/>
      </c>
      <c r="U58" s="19" t="s">
        <v>54</v>
      </c>
      <c r="V58" s="5" t="s">
        <v>74</v>
      </c>
      <c r="W58" s="5" t="s">
        <v>515</v>
      </c>
      <c r="X58" s="5">
        <v>1667</v>
      </c>
      <c r="Y58" s="20">
        <f>SUMIF(РЖ!C:C,O58,РЖ!B:B)</f>
        <v>0</v>
      </c>
      <c r="Z58" s="20">
        <f>SUMIF(РМ!C:C,O58,РМ!B:B)</f>
        <v>1667</v>
      </c>
      <c r="AA58" s="20">
        <f t="shared" si="4"/>
        <v>1667</v>
      </c>
      <c r="AB58" s="20" t="str">
        <f t="shared" si="5"/>
        <v/>
      </c>
      <c r="AC58" s="20">
        <f>IFERROR(VLOOKUP(O58,РЖ0!A:D,4,FALSE),0)</f>
        <v>0</v>
      </c>
      <c r="AD58" s="20">
        <f>SUMIF(РМ0!C:C,O58,РМ0!B:B)</f>
        <v>1819</v>
      </c>
      <c r="AE58" s="20">
        <f t="shared" si="3"/>
        <v>1819</v>
      </c>
    </row>
    <row r="59" spans="1:31" ht="15.75" customHeight="1">
      <c r="A59" s="4">
        <v>45572.672256562495</v>
      </c>
      <c r="B59" s="5" t="s">
        <v>13</v>
      </c>
      <c r="C59" s="5" t="s">
        <v>57</v>
      </c>
      <c r="D59" t="str">
        <f>IFERROR(MATCH(O59,М!C:C,0),"")</f>
        <v/>
      </c>
      <c r="E59">
        <f>IFERROR(MATCH(O59,Ж!C:C,0),"")</f>
        <v>16</v>
      </c>
      <c r="G59" t="str">
        <f>IFERROR(MATCH(O59,Ю18!C:C,0),"")</f>
        <v/>
      </c>
      <c r="H59" t="str">
        <f>IFERROR(MATCH(O59,Д18!C:C,0),"")</f>
        <v/>
      </c>
      <c r="J59" t="str">
        <f>IFERROR(MATCH(O59,Ю16!C:C,0),"")</f>
        <v/>
      </c>
      <c r="K59" t="str">
        <f>IFERROR(MATCH(O59,Д16!C:C,0),"")</f>
        <v/>
      </c>
      <c r="M59" t="str">
        <f>IFERROR(MATCH(O59,Ю14!C:C,0),"")</f>
        <v/>
      </c>
      <c r="N59" t="str">
        <f>IFERROR(MATCH(O59,Д14!C:C,0),"")</f>
        <v/>
      </c>
      <c r="O59" s="5" t="s">
        <v>514</v>
      </c>
      <c r="P59" s="5" t="str">
        <f t="shared" si="0"/>
        <v/>
      </c>
      <c r="Q59" s="6">
        <v>39953</v>
      </c>
      <c r="R59" s="12">
        <f>SUMIF(РЖ!C:C,O59,РЖ!D:D)</f>
        <v>39953</v>
      </c>
      <c r="S59" s="12">
        <f>SUMIF(РМ!C:C,O59,РМ!D:D)</f>
        <v>0</v>
      </c>
      <c r="T59" s="12" t="str">
        <f t="shared" si="1"/>
        <v/>
      </c>
      <c r="U59" s="19" t="s">
        <v>16</v>
      </c>
      <c r="V59" s="5" t="s">
        <v>74</v>
      </c>
      <c r="W59" s="5" t="s">
        <v>515</v>
      </c>
      <c r="X59" s="5">
        <v>1590</v>
      </c>
      <c r="Y59" s="20">
        <f>SUMIF(РЖ!C:C,O59,РЖ!B:B)</f>
        <v>1590</v>
      </c>
      <c r="Z59" s="20">
        <f>SUMIF(РМ!C:C,O59,РМ!B:B)</f>
        <v>0</v>
      </c>
      <c r="AA59" s="20">
        <f t="shared" si="4"/>
        <v>1590</v>
      </c>
      <c r="AB59" s="20" t="str">
        <f t="shared" si="5"/>
        <v/>
      </c>
      <c r="AC59" s="20">
        <f>IFERROR(VLOOKUP(O59,РЖ0!A:D,4,FALSE),0)</f>
        <v>1486</v>
      </c>
      <c r="AD59" s="20">
        <f>SUMIF(РМ0!C:C,O59,РМ0!B:B)</f>
        <v>0</v>
      </c>
      <c r="AE59" s="20">
        <f t="shared" si="3"/>
        <v>1486</v>
      </c>
    </row>
    <row r="60" spans="1:31" ht="15.75" customHeight="1">
      <c r="A60" s="4">
        <v>45562.067458530088</v>
      </c>
      <c r="B60" s="5" t="s">
        <v>13</v>
      </c>
      <c r="D60" t="str">
        <f>IFERROR(MATCH(O60,М!C:C,0),"")</f>
        <v/>
      </c>
      <c r="E60" t="str">
        <f>IFERROR(MATCH(O60,Ж!C:C,0),"")</f>
        <v/>
      </c>
      <c r="F60" s="5" t="s">
        <v>14</v>
      </c>
      <c r="G60">
        <f>IFERROR(MATCH(O60,Ю18!C:C,0),"")</f>
        <v>82</v>
      </c>
      <c r="H60" t="str">
        <f>IFERROR(MATCH(O60,Д18!C:C,0),"")</f>
        <v/>
      </c>
      <c r="I60" s="5" t="s">
        <v>28</v>
      </c>
      <c r="J60">
        <f>IFERROR(MATCH(O60,Ю16!C:C,0),"")</f>
        <v>69</v>
      </c>
      <c r="K60" t="str">
        <f>IFERROR(MATCH(O60,Д16!C:C,0),"")</f>
        <v/>
      </c>
      <c r="M60" t="str">
        <f>IFERROR(MATCH(O60,Ю14!C:C,0),"")</f>
        <v/>
      </c>
      <c r="N60" t="str">
        <f>IFERROR(MATCH(O60,Д14!C:C,0),"")</f>
        <v/>
      </c>
      <c r="O60" s="5" t="s">
        <v>303</v>
      </c>
      <c r="P60" s="5" t="str">
        <f t="shared" si="0"/>
        <v/>
      </c>
      <c r="Q60" s="6">
        <v>40204</v>
      </c>
      <c r="R60" s="12">
        <f>SUMIF(РЖ!C:C,O60,РЖ!D:D)</f>
        <v>0</v>
      </c>
      <c r="S60" s="12">
        <f>SUMIF(РМ!C:C,O60,РМ!D:D)</f>
        <v>40204</v>
      </c>
      <c r="T60" s="12" t="str">
        <f t="shared" si="1"/>
        <v/>
      </c>
      <c r="U60" s="19" t="s">
        <v>40</v>
      </c>
      <c r="V60" s="5" t="s">
        <v>74</v>
      </c>
      <c r="W60" s="5" t="s">
        <v>294</v>
      </c>
      <c r="X60" s="5">
        <v>315</v>
      </c>
      <c r="Y60" s="20">
        <f>SUMIF(РЖ!C:C,O60,РЖ!B:B)</f>
        <v>0</v>
      </c>
      <c r="Z60" s="20">
        <f>SUMIF(РМ!C:C,O60,РМ!B:B)</f>
        <v>315</v>
      </c>
      <c r="AA60" s="20">
        <f t="shared" si="4"/>
        <v>315</v>
      </c>
      <c r="AB60" s="20" t="str">
        <f t="shared" si="5"/>
        <v/>
      </c>
      <c r="AC60" s="20">
        <f>IFERROR(VLOOKUP(O60,РЖ0!A:D,4,FALSE),0)</f>
        <v>0</v>
      </c>
      <c r="AD60" s="20">
        <f>SUMIF(РМ0!C:C,O60,РМ0!B:B)</f>
        <v>215</v>
      </c>
      <c r="AE60" s="20">
        <f t="shared" si="3"/>
        <v>215</v>
      </c>
    </row>
    <row r="61" spans="1:31" ht="15.75" customHeight="1">
      <c r="A61" s="4">
        <v>45588.962556423612</v>
      </c>
      <c r="B61" s="10" t="s">
        <v>650</v>
      </c>
      <c r="D61" t="str">
        <f>IFERROR(MATCH(O61,М!C:C,0),"")</f>
        <v/>
      </c>
      <c r="E61" t="str">
        <f>IFERROR(MATCH(O61,Ж!C:C,0),"")</f>
        <v/>
      </c>
      <c r="G61" t="str">
        <f>IFERROR(MATCH(O61,Ю18!C:C,0),"")</f>
        <v/>
      </c>
      <c r="H61" t="str">
        <f>IFERROR(MATCH(O61,Д18!C:C,0),"")</f>
        <v/>
      </c>
      <c r="J61" t="str">
        <f>IFERROR(MATCH(O61,Ю16!C:C,0),"")</f>
        <v/>
      </c>
      <c r="K61" t="str">
        <f>IFERROR(MATCH(O61,Д16!C:C,0),"")</f>
        <v/>
      </c>
      <c r="L61" s="5" t="s">
        <v>29</v>
      </c>
      <c r="M61" t="str">
        <f>IFERROR(MATCH(O61,Ю14!C:C,0),"")</f>
        <v/>
      </c>
      <c r="N61" t="str">
        <f>IFERROR(MATCH(O61,Д14!C:C,0),"")</f>
        <v/>
      </c>
      <c r="O61" s="5" t="s">
        <v>893</v>
      </c>
      <c r="P61" s="5" t="str">
        <f t="shared" si="0"/>
        <v/>
      </c>
      <c r="Q61" s="12">
        <v>40968</v>
      </c>
      <c r="R61" s="12">
        <f>SUMIF(РЖ!C:C,O61,РЖ!D:D)</f>
        <v>0</v>
      </c>
      <c r="S61" s="12">
        <f>SUMIF(РМ!C:C,O61,РМ!D:D)</f>
        <v>0</v>
      </c>
      <c r="T61" s="12" t="str">
        <f t="shared" si="1"/>
        <v>!!!</v>
      </c>
      <c r="U61" s="19" t="s">
        <v>77</v>
      </c>
      <c r="V61" s="5" t="s">
        <v>652</v>
      </c>
      <c r="W61" s="5" t="s">
        <v>668</v>
      </c>
      <c r="X61" s="5">
        <v>0</v>
      </c>
      <c r="Y61" s="20">
        <f>SUMIF(РЖ!C:C,O61,РЖ!B:B)</f>
        <v>0</v>
      </c>
      <c r="Z61" s="20">
        <f>SUMIF(РМ!C:C,O61,РМ!B:B)</f>
        <v>0</v>
      </c>
      <c r="AA61" s="20">
        <f t="shared" si="4"/>
        <v>0</v>
      </c>
      <c r="AB61" s="20" t="str">
        <f t="shared" si="5"/>
        <v/>
      </c>
      <c r="AC61" s="20">
        <f>IFERROR(VLOOKUP(O61,РЖ0!A:D,4,FALSE),0)</f>
        <v>0</v>
      </c>
      <c r="AD61" s="20">
        <f>SUMIF(РМ0!C:C,O61,РМ0!B:B)</f>
        <v>0</v>
      </c>
      <c r="AE61" s="20">
        <f t="shared" si="3"/>
        <v>0</v>
      </c>
    </row>
    <row r="62" spans="1:31" ht="15.75" customHeight="1">
      <c r="A62" s="4">
        <v>45590.37698424769</v>
      </c>
      <c r="B62" s="5" t="s">
        <v>13</v>
      </c>
      <c r="D62" t="str">
        <f>IFERROR(MATCH(O62,М!C:C,0),"")</f>
        <v/>
      </c>
      <c r="E62" t="str">
        <f>IFERROR(MATCH(O62,Ж!C:C,0),"")</f>
        <v/>
      </c>
      <c r="G62" t="str">
        <f>IFERROR(MATCH(O62,Ю18!C:C,0),"")</f>
        <v/>
      </c>
      <c r="H62" t="str">
        <f>IFERROR(MATCH(O62,Д18!C:C,0),"")</f>
        <v/>
      </c>
      <c r="J62" t="str">
        <f>IFERROR(MATCH(O62,Ю16!C:C,0),"")</f>
        <v/>
      </c>
      <c r="K62" t="str">
        <f>IFERROR(MATCH(O62,Д16!C:C,0),"")</f>
        <v/>
      </c>
      <c r="L62" s="5" t="s">
        <v>29</v>
      </c>
      <c r="M62">
        <f>IFERROR(MATCH(O62,Ю14!C:C,0),"")</f>
        <v>30</v>
      </c>
      <c r="N62" t="str">
        <f>IFERROR(MATCH(O62,Д14!C:C,0),"")</f>
        <v/>
      </c>
      <c r="O62" s="5" t="s">
        <v>937</v>
      </c>
      <c r="P62" s="5" t="str">
        <f t="shared" si="0"/>
        <v/>
      </c>
      <c r="Q62" s="12">
        <v>41303</v>
      </c>
      <c r="R62" s="12">
        <f>SUMIF(РЖ!C:C,O62,РЖ!D:D)</f>
        <v>0</v>
      </c>
      <c r="S62" s="12">
        <f>SUMIF(РМ!C:C,O62,РМ!D:D)</f>
        <v>41303</v>
      </c>
      <c r="T62" s="12" t="str">
        <f t="shared" si="1"/>
        <v/>
      </c>
      <c r="U62" s="19" t="s">
        <v>40</v>
      </c>
      <c r="V62" s="5" t="s">
        <v>632</v>
      </c>
      <c r="W62" s="5" t="s">
        <v>934</v>
      </c>
      <c r="X62" s="5">
        <v>211</v>
      </c>
      <c r="Y62" s="20">
        <f>SUMIF(РЖ!C:C,O62,РЖ!B:B)</f>
        <v>0</v>
      </c>
      <c r="Z62" s="20">
        <f>SUMIF(РМ!C:C,O62,РМ!B:B)</f>
        <v>211</v>
      </c>
      <c r="AA62" s="20">
        <f t="shared" si="4"/>
        <v>211</v>
      </c>
      <c r="AB62" s="20" t="str">
        <f t="shared" si="5"/>
        <v/>
      </c>
      <c r="AC62" s="20">
        <f>IFERROR(VLOOKUP(O62,РЖ0!A:D,4,FALSE),0)</f>
        <v>0</v>
      </c>
      <c r="AD62" s="20">
        <f>SUMIF(РМ0!C:C,O62,РМ0!B:B)</f>
        <v>188</v>
      </c>
      <c r="AE62" s="20">
        <f t="shared" si="3"/>
        <v>188</v>
      </c>
    </row>
    <row r="63" spans="1:31" ht="15.75" customHeight="1">
      <c r="A63" s="4">
        <v>45574.401857314813</v>
      </c>
      <c r="B63" s="5" t="s">
        <v>13</v>
      </c>
      <c r="C63" s="5" t="s">
        <v>57</v>
      </c>
      <c r="D63" t="str">
        <f>IFERROR(MATCH(O63,М!C:C,0),"")</f>
        <v/>
      </c>
      <c r="E63">
        <f>IFERROR(MATCH(O63,Ж!C:C,0),"")</f>
        <v>45</v>
      </c>
      <c r="F63" s="5"/>
      <c r="G63" t="str">
        <f>IFERROR(MATCH(O63,Ю18!C:C,0),"")</f>
        <v/>
      </c>
      <c r="H63" t="str">
        <f>IFERROR(MATCH(O63,Д18!C:C,0),"")</f>
        <v/>
      </c>
      <c r="J63" t="str">
        <f>IFERROR(MATCH(O63,Ю16!C:C,0),"")</f>
        <v/>
      </c>
      <c r="K63" t="str">
        <f>IFERROR(MATCH(O63,Д16!C:C,0),"")</f>
        <v/>
      </c>
      <c r="M63" t="str">
        <f>IFERROR(MATCH(O63,Ю14!C:C,0),"")</f>
        <v/>
      </c>
      <c r="N63" t="str">
        <f>IFERROR(MATCH(O63,Д14!C:C,0),"")</f>
        <v/>
      </c>
      <c r="O63" s="5" t="s">
        <v>13911</v>
      </c>
      <c r="P63" s="5" t="str">
        <f t="shared" si="0"/>
        <v/>
      </c>
      <c r="Q63" s="6">
        <v>40344</v>
      </c>
      <c r="R63" s="12">
        <f>SUMIF(РЖ!C:C,O63,РЖ!D:D)</f>
        <v>40344</v>
      </c>
      <c r="S63" s="12">
        <f>SUMIF(РМ!C:C,O63,РМ!D:D)</f>
        <v>0</v>
      </c>
      <c r="T63" s="12" t="str">
        <f t="shared" si="1"/>
        <v/>
      </c>
      <c r="U63" s="19" t="s">
        <v>16</v>
      </c>
      <c r="V63" s="5" t="s">
        <v>166</v>
      </c>
      <c r="W63" s="5" t="s">
        <v>533</v>
      </c>
      <c r="X63" s="5">
        <v>981</v>
      </c>
      <c r="Y63" s="20">
        <f>SUMIF(РЖ!C:C,O63,РЖ!B:B)</f>
        <v>981</v>
      </c>
      <c r="Z63" s="20">
        <f>SUMIF(РМ!C:C,O63,РМ!B:B)</f>
        <v>0</v>
      </c>
      <c r="AA63" s="20">
        <f t="shared" si="4"/>
        <v>981</v>
      </c>
      <c r="AB63" s="20" t="str">
        <f t="shared" si="5"/>
        <v/>
      </c>
      <c r="AC63" s="20">
        <f>IFERROR(VLOOKUP(O63,РЖ0!A:D,4,FALSE),0)</f>
        <v>898</v>
      </c>
      <c r="AD63" s="20">
        <f>SUMIF(РМ0!C:C,O63,РМ0!B:B)</f>
        <v>0</v>
      </c>
      <c r="AE63" s="20">
        <f t="shared" si="3"/>
        <v>898</v>
      </c>
    </row>
    <row r="64" spans="1:31" ht="15.75" customHeight="1">
      <c r="A64" s="4">
        <v>45587.711546168983</v>
      </c>
      <c r="B64" s="5" t="s">
        <v>13</v>
      </c>
      <c r="C64" s="5" t="s">
        <v>31</v>
      </c>
      <c r="D64">
        <f>IFERROR(MATCH(O64,М!C:C,0),"")</f>
        <v>46</v>
      </c>
      <c r="E64" t="str">
        <f>IFERROR(MATCH(O64,Ж!C:C,0),"")</f>
        <v/>
      </c>
      <c r="G64" t="str">
        <f>IFERROR(MATCH(O64,Ю18!C:C,0),"")</f>
        <v/>
      </c>
      <c r="H64" t="str">
        <f>IFERROR(MATCH(O64,Д18!C:C,0),"")</f>
        <v/>
      </c>
      <c r="J64" t="str">
        <f>IFERROR(MATCH(O64,Ю16!C:C,0),"")</f>
        <v/>
      </c>
      <c r="K64" t="str">
        <f>IFERROR(MATCH(O64,Д16!C:C,0),"")</f>
        <v/>
      </c>
      <c r="M64" t="str">
        <f>IFERROR(MATCH(O64,Ю14!C:C,0),"")</f>
        <v/>
      </c>
      <c r="N64" t="str">
        <f>IFERROR(MATCH(O64,Д14!C:C,0),"")</f>
        <v/>
      </c>
      <c r="O64" s="5" t="s">
        <v>834</v>
      </c>
      <c r="P64" s="5" t="str">
        <f t="shared" si="0"/>
        <v/>
      </c>
      <c r="Q64" s="12">
        <v>38308</v>
      </c>
      <c r="R64" s="12">
        <f>SUMIF(РЖ!C:C,O64,РЖ!D:D)</f>
        <v>0</v>
      </c>
      <c r="S64" s="12">
        <f>SUMIF(РМ!C:C,O64,РМ!D:D)</f>
        <v>38308</v>
      </c>
      <c r="T64" s="12" t="str">
        <f t="shared" si="1"/>
        <v/>
      </c>
      <c r="U64" s="19" t="s">
        <v>54</v>
      </c>
      <c r="V64" s="5" t="s">
        <v>74</v>
      </c>
      <c r="W64" s="5" t="s">
        <v>515</v>
      </c>
      <c r="X64" s="5">
        <v>1151</v>
      </c>
      <c r="Y64" s="20">
        <f>SUMIF(РЖ!C:C,O64,РЖ!B:B)</f>
        <v>0</v>
      </c>
      <c r="Z64" s="20">
        <f>SUMIF(РМ!C:C,O64,РМ!B:B)</f>
        <v>1151</v>
      </c>
      <c r="AA64" s="20">
        <f t="shared" si="4"/>
        <v>1151</v>
      </c>
      <c r="AB64" s="20" t="str">
        <f t="shared" si="5"/>
        <v/>
      </c>
      <c r="AC64" s="20">
        <f>IFERROR(VLOOKUP(O64,РЖ0!A:D,4,FALSE),0)</f>
        <v>0</v>
      </c>
      <c r="AD64" s="20">
        <f>SUMIF(РМ0!C:C,O64,РМ0!B:B)</f>
        <v>1099</v>
      </c>
      <c r="AE64" s="20">
        <f t="shared" si="3"/>
        <v>1099</v>
      </c>
    </row>
    <row r="65" spans="1:31" ht="15.75" customHeight="1">
      <c r="A65" s="4">
        <v>45572.843506817131</v>
      </c>
      <c r="B65" s="5" t="s">
        <v>13</v>
      </c>
      <c r="C65" s="5" t="s">
        <v>57</v>
      </c>
      <c r="D65" t="str">
        <f>IFERROR(MATCH(O65,М!C:C,0),"")</f>
        <v/>
      </c>
      <c r="E65">
        <f>IFERROR(MATCH(O65,Ж!C:C,0),"")</f>
        <v>92</v>
      </c>
      <c r="F65" s="5" t="s">
        <v>43</v>
      </c>
      <c r="G65" t="str">
        <f>IFERROR(MATCH(O65,Ю18!C:C,0),"")</f>
        <v/>
      </c>
      <c r="H65">
        <f>IFERROR(MATCH(O65,Д18!C:C,0),"")</f>
        <v>81</v>
      </c>
      <c r="I65" s="5" t="s">
        <v>19</v>
      </c>
      <c r="J65" t="str">
        <f>IFERROR(MATCH(O65,Ю16!C:C,0),"")</f>
        <v/>
      </c>
      <c r="K65">
        <f>IFERROR(MATCH(O65,Д16!C:C,0),"")</f>
        <v>110</v>
      </c>
      <c r="M65" t="str">
        <f>IFERROR(MATCH(O65,Ю14!C:C,0),"")</f>
        <v/>
      </c>
      <c r="N65" t="str">
        <f>IFERROR(MATCH(O65,Д14!C:C,0),"")</f>
        <v/>
      </c>
      <c r="O65" s="5" t="s">
        <v>517</v>
      </c>
      <c r="P65" s="5" t="str">
        <f t="shared" si="0"/>
        <v/>
      </c>
      <c r="Q65" s="6">
        <v>40374</v>
      </c>
      <c r="R65" s="12">
        <f>SUMIF(РЖ!C:C,O65,РЖ!D:D)</f>
        <v>40374</v>
      </c>
      <c r="S65" s="12">
        <f>SUMIF(РМ!C:C,O65,РМ!D:D)</f>
        <v>0</v>
      </c>
      <c r="T65" s="12" t="str">
        <f t="shared" si="1"/>
        <v/>
      </c>
      <c r="U65" s="19" t="s">
        <v>22</v>
      </c>
      <c r="V65" s="5" t="s">
        <v>130</v>
      </c>
      <c r="W65" s="5" t="s">
        <v>518</v>
      </c>
      <c r="X65" s="5">
        <v>37</v>
      </c>
      <c r="Y65" s="20">
        <f>SUMIF(РЖ!C:C,O65,РЖ!B:B)</f>
        <v>37</v>
      </c>
      <c r="Z65" s="20">
        <f>SUMIF(РМ!C:C,O65,РМ!B:B)</f>
        <v>0</v>
      </c>
      <c r="AA65" s="20">
        <f t="shared" si="4"/>
        <v>37</v>
      </c>
      <c r="AB65" s="20" t="str">
        <f t="shared" si="5"/>
        <v/>
      </c>
      <c r="AC65" s="20">
        <f>IFERROR(VLOOKUP(O65,РЖ0!A:D,4,FALSE),0)</f>
        <v>0</v>
      </c>
      <c r="AD65" s="20">
        <f>SUMIF(РМ0!C:C,O65,РМ0!B:B)</f>
        <v>0</v>
      </c>
      <c r="AE65" s="20">
        <f t="shared" si="3"/>
        <v>0</v>
      </c>
    </row>
    <row r="66" spans="1:31" ht="15.75" customHeight="1">
      <c r="A66" s="4">
        <v>45587.637410775467</v>
      </c>
      <c r="B66" s="5" t="s">
        <v>13</v>
      </c>
      <c r="D66" t="str">
        <f>IFERROR(MATCH(O66,М!C:C,0),"")</f>
        <v/>
      </c>
      <c r="E66" t="str">
        <f>IFERROR(MATCH(O66,Ж!C:C,0),"")</f>
        <v/>
      </c>
      <c r="G66" t="str">
        <f>IFERROR(MATCH(O66,Ю18!C:C,0),"")</f>
        <v/>
      </c>
      <c r="H66" t="str">
        <f>IFERROR(MATCH(O66,Д18!C:C,0),"")</f>
        <v/>
      </c>
      <c r="J66" t="str">
        <f>IFERROR(MATCH(O66,Ю16!C:C,0),"")</f>
        <v/>
      </c>
      <c r="K66" t="str">
        <f>IFERROR(MATCH(O66,Д16!C:C,0),"")</f>
        <v/>
      </c>
      <c r="L66" s="5" t="s">
        <v>20</v>
      </c>
      <c r="M66" t="str">
        <f>IFERROR(MATCH(O66,Ю14!C:C,0),"")</f>
        <v/>
      </c>
      <c r="N66">
        <f>IFERROR(MATCH(O66,Д14!C:C,0),"")</f>
        <v>11</v>
      </c>
      <c r="O66" s="5" t="s">
        <v>829</v>
      </c>
      <c r="P66" s="5" t="str">
        <f t="shared" ref="P66:P129" si="6">IF(AND(F66&gt;"",I66&gt;"",L66&gt;""),"!!!","")</f>
        <v/>
      </c>
      <c r="Q66" s="12">
        <v>41358</v>
      </c>
      <c r="R66" s="12">
        <f>SUMIF(РЖ!C:C,O66,РЖ!D:D)</f>
        <v>41358</v>
      </c>
      <c r="S66" s="12">
        <f>SUMIF(РМ!C:C,O66,РМ!D:D)</f>
        <v>0</v>
      </c>
      <c r="T66" s="12" t="str">
        <f t="shared" ref="T66:T129" si="7">IF(OR(Q66=R66,Q66=S66),"","!!!")</f>
        <v/>
      </c>
      <c r="U66" s="19" t="s">
        <v>77</v>
      </c>
      <c r="V66" s="5" t="s">
        <v>632</v>
      </c>
      <c r="W66" s="5" t="s">
        <v>830</v>
      </c>
      <c r="X66" s="5">
        <v>462</v>
      </c>
      <c r="Y66" s="20">
        <f>SUMIF(РЖ!C:C,O66,РЖ!B:B)</f>
        <v>462</v>
      </c>
      <c r="Z66" s="20">
        <f>SUMIF(РМ!C:C,O66,РМ!B:B)</f>
        <v>0</v>
      </c>
      <c r="AA66" s="20">
        <f t="shared" si="4"/>
        <v>462</v>
      </c>
      <c r="AB66" s="20" t="str">
        <f t="shared" si="5"/>
        <v/>
      </c>
      <c r="AC66" s="20">
        <f>IFERROR(VLOOKUP(O66,РЖ0!A:D,4,FALSE),0)</f>
        <v>331</v>
      </c>
      <c r="AD66" s="20">
        <f>SUMIF(РМ0!C:C,O66,РМ0!B:B)</f>
        <v>0</v>
      </c>
      <c r="AE66" s="20">
        <f t="shared" ref="AE66:AE129" si="8">AC66+AD66</f>
        <v>331</v>
      </c>
    </row>
    <row r="67" spans="1:31" ht="15.75" customHeight="1">
      <c r="A67" s="4">
        <v>45572.521815347223</v>
      </c>
      <c r="B67" s="5" t="s">
        <v>13</v>
      </c>
      <c r="C67" s="5" t="s">
        <v>57</v>
      </c>
      <c r="D67" t="str">
        <f>IFERROR(MATCH(O67,М!C:C,0),"")</f>
        <v/>
      </c>
      <c r="E67">
        <f>IFERROR(MATCH(O67,Ж!C:C,0),"")</f>
        <v>86</v>
      </c>
      <c r="G67" t="str">
        <f>IFERROR(MATCH(O67,Ю18!C:C,0),"")</f>
        <v/>
      </c>
      <c r="H67" t="str">
        <f>IFERROR(MATCH(O67,Д18!C:C,0),"")</f>
        <v/>
      </c>
      <c r="I67" s="5" t="s">
        <v>19</v>
      </c>
      <c r="J67" t="str">
        <f>IFERROR(MATCH(O67,Ю16!C:C,0),"")</f>
        <v/>
      </c>
      <c r="K67">
        <f>IFERROR(MATCH(O67,Д16!C:C,0),"")</f>
        <v>60</v>
      </c>
      <c r="L67" s="5" t="s">
        <v>20</v>
      </c>
      <c r="M67" t="str">
        <f>IFERROR(MATCH(O67,Ю14!C:C,0),"")</f>
        <v/>
      </c>
      <c r="N67">
        <f>IFERROR(MATCH(O67,Д14!C:C,0),"")</f>
        <v>20</v>
      </c>
      <c r="O67" s="5" t="s">
        <v>13912</v>
      </c>
      <c r="P67" s="5" t="str">
        <f t="shared" si="6"/>
        <v/>
      </c>
      <c r="Q67" s="6">
        <v>40572</v>
      </c>
      <c r="R67" s="12">
        <f>SUMIF(РЖ!C:C,O67,РЖ!D:D)</f>
        <v>40572</v>
      </c>
      <c r="S67" s="12">
        <f>SUMIF(РМ!C:C,O67,РМ!D:D)</f>
        <v>0</v>
      </c>
      <c r="T67" s="12" t="str">
        <f t="shared" si="7"/>
        <v/>
      </c>
      <c r="U67" s="19" t="s">
        <v>16</v>
      </c>
      <c r="V67" s="5" t="s">
        <v>181</v>
      </c>
      <c r="W67" s="5" t="s">
        <v>498</v>
      </c>
      <c r="X67" s="5">
        <v>317</v>
      </c>
      <c r="Y67" s="20">
        <f>SUMIF(РЖ!C:C,O67,РЖ!B:B)</f>
        <v>317</v>
      </c>
      <c r="Z67" s="20">
        <f>SUMIF(РМ!C:C,O67,РМ!B:B)</f>
        <v>0</v>
      </c>
      <c r="AA67" s="20">
        <f t="shared" ref="AA67:AA130" si="9">Y67+Z67</f>
        <v>317</v>
      </c>
      <c r="AB67" s="20" t="str">
        <f t="shared" ref="AB67:AB130" si="10">IF(AA67=X67,"","!!!")</f>
        <v/>
      </c>
      <c r="AC67" s="20">
        <f>IFERROR(VLOOKUP(O67,РЖ0!A:D,4,FALSE),0)</f>
        <v>229</v>
      </c>
      <c r="AD67" s="20">
        <f>SUMIF(РМ0!C:C,O67,РМ0!B:B)</f>
        <v>0</v>
      </c>
      <c r="AE67" s="20">
        <f t="shared" si="8"/>
        <v>229</v>
      </c>
    </row>
    <row r="68" spans="1:31" ht="15.75" customHeight="1">
      <c r="A68" s="4">
        <v>45582.659267361116</v>
      </c>
      <c r="B68" s="5" t="s">
        <v>13</v>
      </c>
      <c r="D68" t="str">
        <f>IFERROR(MATCH(O68,М!C:C,0),"")</f>
        <v/>
      </c>
      <c r="E68" t="str">
        <f>IFERROR(MATCH(O68,Ж!C:C,0),"")</f>
        <v/>
      </c>
      <c r="G68" t="str">
        <f>IFERROR(MATCH(O68,Ю18!C:C,0),"")</f>
        <v/>
      </c>
      <c r="H68" t="str">
        <f>IFERROR(MATCH(O68,Д18!C:C,0),"")</f>
        <v/>
      </c>
      <c r="I68" s="5" t="s">
        <v>19</v>
      </c>
      <c r="J68" t="str">
        <f>IFERROR(MATCH(O68,Ю16!C:C,0),"")</f>
        <v/>
      </c>
      <c r="K68">
        <f>IFERROR(MATCH(O68,Д16!C:C,0),"")</f>
        <v>75</v>
      </c>
      <c r="L68" s="5" t="s">
        <v>20</v>
      </c>
      <c r="M68" t="str">
        <f>IFERROR(MATCH(O68,Ю14!C:C,0),"")</f>
        <v/>
      </c>
      <c r="N68">
        <f>IFERROR(MATCH(O68,Д14!C:C,0),"")</f>
        <v>29</v>
      </c>
      <c r="O68" s="5" t="s">
        <v>13913</v>
      </c>
      <c r="P68" s="5" t="str">
        <f t="shared" si="6"/>
        <v/>
      </c>
      <c r="Q68" s="6">
        <v>41131</v>
      </c>
      <c r="R68" s="12">
        <f>SUMIF(РЖ!C:C,O68,РЖ!D:D)</f>
        <v>41131</v>
      </c>
      <c r="S68" s="12">
        <f>SUMIF(РМ!C:C,O68,РМ!D:D)</f>
        <v>0</v>
      </c>
      <c r="T68" s="12" t="str">
        <f t="shared" si="7"/>
        <v/>
      </c>
      <c r="U68" s="19" t="s">
        <v>77</v>
      </c>
      <c r="V68" s="5" t="s">
        <v>698</v>
      </c>
      <c r="W68" s="5" t="s">
        <v>699</v>
      </c>
      <c r="X68" s="5">
        <v>262</v>
      </c>
      <c r="Y68" s="20">
        <f>SUMIF(РЖ!C:C,O68,РЖ!B:B)</f>
        <v>262</v>
      </c>
      <c r="Z68" s="20">
        <f>SUMIF(РМ!C:C,O68,РМ!B:B)</f>
        <v>0</v>
      </c>
      <c r="AA68" s="20">
        <f t="shared" si="9"/>
        <v>262</v>
      </c>
      <c r="AB68" s="20" t="str">
        <f t="shared" si="10"/>
        <v/>
      </c>
      <c r="AC68" s="20">
        <f>IFERROR(VLOOKUP(O68,РЖ0!A:D,4,FALSE),0)</f>
        <v>272</v>
      </c>
      <c r="AD68" s="20">
        <f>SUMIF(РМ0!C:C,O68,РМ0!B:B)</f>
        <v>0</v>
      </c>
      <c r="AE68" s="20">
        <f t="shared" si="8"/>
        <v>272</v>
      </c>
    </row>
    <row r="69" spans="1:31" ht="15.75" customHeight="1">
      <c r="A69" s="4">
        <v>45569.524134583335</v>
      </c>
      <c r="B69" s="5" t="s">
        <v>13</v>
      </c>
      <c r="D69" t="str">
        <f>IFERROR(MATCH(O69,М!C:C,0),"")</f>
        <v/>
      </c>
      <c r="E69" t="str">
        <f>IFERROR(MATCH(O69,Ж!C:C,0),"")</f>
        <v/>
      </c>
      <c r="G69" t="str">
        <f>IFERROR(MATCH(O69,Ю18!C:C,0),"")</f>
        <v/>
      </c>
      <c r="H69" t="str">
        <f>IFERROR(MATCH(O69,Д18!C:C,0),"")</f>
        <v/>
      </c>
      <c r="J69" t="str">
        <f>IFERROR(MATCH(O69,Ю16!C:C,0),"")</f>
        <v/>
      </c>
      <c r="K69" t="str">
        <f>IFERROR(MATCH(O69,Д16!C:C,0),"")</f>
        <v/>
      </c>
      <c r="L69" s="5" t="s">
        <v>29</v>
      </c>
      <c r="M69">
        <f>IFERROR(MATCH(O69,Ю14!C:C,0),"")</f>
        <v>50</v>
      </c>
      <c r="N69" t="str">
        <f>IFERROR(MATCH(O69,Д14!C:C,0),"")</f>
        <v/>
      </c>
      <c r="O69" s="5" t="s">
        <v>454</v>
      </c>
      <c r="P69" s="5" t="str">
        <f t="shared" si="6"/>
        <v/>
      </c>
      <c r="Q69" s="6">
        <v>40968</v>
      </c>
      <c r="R69" s="12">
        <f>SUMIF(РЖ!C:C,O69,РЖ!D:D)</f>
        <v>0</v>
      </c>
      <c r="S69" s="12">
        <f>SUMIF(РМ!C:C,O69,РМ!D:D)</f>
        <v>40968</v>
      </c>
      <c r="T69" s="12" t="str">
        <f t="shared" si="7"/>
        <v/>
      </c>
      <c r="U69" s="19" t="s">
        <v>22</v>
      </c>
      <c r="V69" s="5" t="s">
        <v>448</v>
      </c>
      <c r="W69" s="5" t="s">
        <v>455</v>
      </c>
      <c r="X69" s="5">
        <v>147</v>
      </c>
      <c r="Y69" s="20">
        <f>SUMIF(РЖ!C:C,O69,РЖ!B:B)</f>
        <v>0</v>
      </c>
      <c r="Z69" s="20">
        <f>SUMIF(РМ!C:C,O69,РМ!B:B)</f>
        <v>147</v>
      </c>
      <c r="AA69" s="20">
        <f t="shared" si="9"/>
        <v>147</v>
      </c>
      <c r="AB69" s="20" t="str">
        <f t="shared" si="10"/>
        <v/>
      </c>
      <c r="AC69" s="20">
        <f>IFERROR(VLOOKUP(O69,РЖ0!A:D,4,FALSE),0)</f>
        <v>0</v>
      </c>
      <c r="AD69" s="20">
        <f>SUMIF(РМ0!C:C,O69,РМ0!B:B)</f>
        <v>79</v>
      </c>
      <c r="AE69" s="20">
        <f t="shared" si="8"/>
        <v>79</v>
      </c>
    </row>
    <row r="70" spans="1:31" ht="15.75" customHeight="1">
      <c r="A70" s="4">
        <v>45564.469608634259</v>
      </c>
      <c r="B70" s="5" t="s">
        <v>13</v>
      </c>
      <c r="D70" t="str">
        <f>IFERROR(MATCH(O70,М!C:C,0),"")</f>
        <v/>
      </c>
      <c r="E70" t="str">
        <f>IFERROR(MATCH(O70,Ж!C:C,0),"")</f>
        <v/>
      </c>
      <c r="G70" t="str">
        <f>IFERROR(MATCH(O70,Ю18!C:C,0),"")</f>
        <v/>
      </c>
      <c r="H70" t="str">
        <f>IFERROR(MATCH(O70,Д18!C:C,0),"")</f>
        <v/>
      </c>
      <c r="I70" s="5" t="s">
        <v>28</v>
      </c>
      <c r="J70">
        <f>IFERROR(MATCH(O70,Ю16!C:C,0),"")</f>
        <v>89</v>
      </c>
      <c r="K70" t="str">
        <f>IFERROR(MATCH(O70,Д16!C:C,0),"")</f>
        <v/>
      </c>
      <c r="M70" t="str">
        <f>IFERROR(MATCH(O70,Ю14!C:C,0),"")</f>
        <v/>
      </c>
      <c r="N70" t="str">
        <f>IFERROR(MATCH(O70,Д14!C:C,0),"")</f>
        <v/>
      </c>
      <c r="O70" s="5" t="s">
        <v>13914</v>
      </c>
      <c r="P70" s="5" t="str">
        <f t="shared" si="6"/>
        <v/>
      </c>
      <c r="Q70" s="6">
        <v>40313</v>
      </c>
      <c r="R70" s="12">
        <f>SUMIF(РЖ!C:C,O70,РЖ!D:D)</f>
        <v>0</v>
      </c>
      <c r="S70" s="12">
        <f>SUMIF(РМ!C:C,O70,РМ!D:D)</f>
        <v>40313</v>
      </c>
      <c r="T70" s="12" t="str">
        <f t="shared" si="7"/>
        <v/>
      </c>
      <c r="U70" s="19" t="s">
        <v>40</v>
      </c>
      <c r="V70" s="5" t="s">
        <v>255</v>
      </c>
      <c r="W70" s="5" t="s">
        <v>256</v>
      </c>
      <c r="X70" s="5">
        <v>158</v>
      </c>
      <c r="Y70" s="20">
        <f>SUMIF(РЖ!C:C,O70,РЖ!B:B)</f>
        <v>0</v>
      </c>
      <c r="Z70" s="20">
        <f>SUMIF(РМ!C:C,O70,РМ!B:B)</f>
        <v>158</v>
      </c>
      <c r="AA70" s="20">
        <f t="shared" si="9"/>
        <v>158</v>
      </c>
      <c r="AB70" s="20" t="str">
        <f t="shared" si="10"/>
        <v/>
      </c>
      <c r="AC70" s="20">
        <f>IFERROR(VLOOKUP(O70,РЖ0!A:D,4,FALSE),0)</f>
        <v>0</v>
      </c>
      <c r="AD70" s="20">
        <f>SUMIF(РМ0!C:C,O70,РМ0!B:B)</f>
        <v>166</v>
      </c>
      <c r="AE70" s="20">
        <f t="shared" si="8"/>
        <v>166</v>
      </c>
    </row>
    <row r="71" spans="1:31" ht="15.75" customHeight="1">
      <c r="A71" s="4">
        <v>45590.462269247684</v>
      </c>
      <c r="B71" s="5" t="s">
        <v>13</v>
      </c>
      <c r="D71" t="str">
        <f>IFERROR(MATCH(O71,М!C:C,0),"")</f>
        <v/>
      </c>
      <c r="E71" t="str">
        <f>IFERROR(MATCH(O71,Ж!C:C,0),"")</f>
        <v/>
      </c>
      <c r="G71" t="str">
        <f>IFERROR(MATCH(O71,Ю18!C:C,0),"")</f>
        <v/>
      </c>
      <c r="H71" t="str">
        <f>IFERROR(MATCH(O71,Д18!C:C,0),"")</f>
        <v/>
      </c>
      <c r="I71" s="5" t="s">
        <v>28</v>
      </c>
      <c r="J71">
        <f>IFERROR(MATCH(O71,Ю16!C:C,0),"")</f>
        <v>93</v>
      </c>
      <c r="K71" t="str">
        <f>IFERROR(MATCH(O71,Д16!C:C,0),"")</f>
        <v/>
      </c>
      <c r="M71" t="str">
        <f>IFERROR(MATCH(O71,Ю14!C:C,0),"")</f>
        <v/>
      </c>
      <c r="N71" t="str">
        <f>IFERROR(MATCH(O71,Д14!C:C,0),"")</f>
        <v/>
      </c>
      <c r="O71" s="5" t="s">
        <v>938</v>
      </c>
      <c r="P71" s="5" t="str">
        <f t="shared" si="6"/>
        <v/>
      </c>
      <c r="Q71" s="12">
        <v>40478</v>
      </c>
      <c r="R71" s="12">
        <f>SUMIF(РЖ!C:C,O71,РЖ!D:D)</f>
        <v>0</v>
      </c>
      <c r="S71" s="12">
        <f>SUMIF(РМ!C:C,O71,РМ!D:D)</f>
        <v>40478</v>
      </c>
      <c r="T71" s="12" t="str">
        <f t="shared" si="7"/>
        <v/>
      </c>
      <c r="U71" s="19" t="s">
        <v>40</v>
      </c>
      <c r="V71" s="5" t="s">
        <v>859</v>
      </c>
      <c r="W71" s="5" t="s">
        <v>860</v>
      </c>
      <c r="X71" s="5">
        <v>144</v>
      </c>
      <c r="Y71" s="20">
        <f>SUMIF(РЖ!C:C,O71,РЖ!B:B)</f>
        <v>0</v>
      </c>
      <c r="Z71" s="20">
        <f>SUMIF(РМ!C:C,O71,РМ!B:B)</f>
        <v>144</v>
      </c>
      <c r="AA71" s="20">
        <f t="shared" si="9"/>
        <v>144</v>
      </c>
      <c r="AB71" s="20" t="str">
        <f t="shared" si="10"/>
        <v/>
      </c>
      <c r="AC71" s="20">
        <f>IFERROR(VLOOKUP(O71,РЖ0!A:D,4,FALSE),0)</f>
        <v>0</v>
      </c>
      <c r="AD71" s="20">
        <f>SUMIF(РМ0!C:C,O71,РМ0!B:B)</f>
        <v>145</v>
      </c>
      <c r="AE71" s="20">
        <f t="shared" si="8"/>
        <v>145</v>
      </c>
    </row>
    <row r="72" spans="1:31" ht="15.75" customHeight="1">
      <c r="A72" s="4">
        <v>45572.426683912039</v>
      </c>
      <c r="B72" s="5" t="s">
        <v>13</v>
      </c>
      <c r="C72" s="5" t="s">
        <v>31</v>
      </c>
      <c r="D72">
        <f>IFERROR(MATCH(O72,М!C:C,0),"")</f>
        <v>96</v>
      </c>
      <c r="E72" t="str">
        <f>IFERROR(MATCH(O72,Ж!C:C,0),"")</f>
        <v/>
      </c>
      <c r="F72" s="5" t="s">
        <v>14</v>
      </c>
      <c r="G72">
        <f>IFERROR(MATCH(O72,Ю18!C:C,0),"")</f>
        <v>69</v>
      </c>
      <c r="H72" t="str">
        <f>IFERROR(MATCH(O72,Д18!C:C,0),"")</f>
        <v/>
      </c>
      <c r="I72" s="5" t="s">
        <v>28</v>
      </c>
      <c r="J72">
        <f>IFERROR(MATCH(O72,Ю16!C:C,0),"")</f>
        <v>58</v>
      </c>
      <c r="K72" t="str">
        <f>IFERROR(MATCH(O72,Д16!C:C,0),"")</f>
        <v/>
      </c>
      <c r="M72" t="str">
        <f>IFERROR(MATCH(O72,Ю14!C:C,0),"")</f>
        <v/>
      </c>
      <c r="N72" t="str">
        <f>IFERROR(MATCH(O72,Д14!C:C,0),"")</f>
        <v/>
      </c>
      <c r="O72" s="5" t="s">
        <v>489</v>
      </c>
      <c r="P72" s="5" t="str">
        <f t="shared" si="6"/>
        <v/>
      </c>
      <c r="Q72" s="6">
        <v>40254</v>
      </c>
      <c r="R72" s="12">
        <f>SUMIF(РЖ!C:C,O72,РЖ!D:D)</f>
        <v>0</v>
      </c>
      <c r="S72" s="12">
        <f>SUMIF(РМ!C:C,O72,РМ!D:D)</f>
        <v>40254</v>
      </c>
      <c r="T72" s="12" t="str">
        <f t="shared" si="7"/>
        <v/>
      </c>
      <c r="U72" s="19" t="s">
        <v>16</v>
      </c>
      <c r="V72" s="5" t="s">
        <v>490</v>
      </c>
      <c r="W72" s="5" t="s">
        <v>491</v>
      </c>
      <c r="X72" s="5">
        <v>427</v>
      </c>
      <c r="Y72" s="20">
        <f>SUMIF(РЖ!C:C,O72,РЖ!B:B)</f>
        <v>0</v>
      </c>
      <c r="Z72" s="20">
        <f>SUMIF(РМ!C:C,O72,РМ!B:B)</f>
        <v>427</v>
      </c>
      <c r="AA72" s="20">
        <f t="shared" si="9"/>
        <v>427</v>
      </c>
      <c r="AB72" s="20" t="str">
        <f t="shared" si="10"/>
        <v/>
      </c>
      <c r="AC72" s="20">
        <f>IFERROR(VLOOKUP(O72,РЖ0!A:D,4,FALSE),0)</f>
        <v>0</v>
      </c>
      <c r="AD72" s="20">
        <f>SUMIF(РМ0!C:C,O72,РМ0!B:B)</f>
        <v>279</v>
      </c>
      <c r="AE72" s="20">
        <f t="shared" si="8"/>
        <v>279</v>
      </c>
    </row>
    <row r="73" spans="1:31" ht="15.75" customHeight="1">
      <c r="A73" s="4">
        <v>45572.429616875001</v>
      </c>
      <c r="B73" s="5" t="s">
        <v>13</v>
      </c>
      <c r="C73" s="5" t="s">
        <v>57</v>
      </c>
      <c r="D73" t="str">
        <f>IFERROR(MATCH(O73,М!C:C,0),"")</f>
        <v/>
      </c>
      <c r="E73">
        <f>IFERROR(MATCH(O73,Ж!C:C,0),"")</f>
        <v>72</v>
      </c>
      <c r="F73" s="5" t="s">
        <v>43</v>
      </c>
      <c r="G73" t="str">
        <f>IFERROR(MATCH(O73,Ю18!C:C,0),"")</f>
        <v/>
      </c>
      <c r="H73">
        <f>IFERROR(MATCH(O73,Д18!C:C,0),"")</f>
        <v>53</v>
      </c>
      <c r="J73" t="str">
        <f>IFERROR(MATCH(O73,Ю16!C:C,0),"")</f>
        <v/>
      </c>
      <c r="K73" t="str">
        <f>IFERROR(MATCH(O73,Д16!C:C,0),"")</f>
        <v/>
      </c>
      <c r="M73" t="str">
        <f>IFERROR(MATCH(O73,Ю14!C:C,0),"")</f>
        <v/>
      </c>
      <c r="N73" t="str">
        <f>IFERROR(MATCH(O73,Д14!C:C,0),"")</f>
        <v/>
      </c>
      <c r="O73" s="5" t="s">
        <v>493</v>
      </c>
      <c r="P73" s="5" t="str">
        <f t="shared" si="6"/>
        <v/>
      </c>
      <c r="Q73" s="6">
        <v>39680</v>
      </c>
      <c r="R73" s="12">
        <f>SUMIF(РЖ!C:C,O73,РЖ!D:D)</f>
        <v>39680</v>
      </c>
      <c r="S73" s="12">
        <f>SUMIF(РМ!C:C,O73,РМ!D:D)</f>
        <v>0</v>
      </c>
      <c r="T73" s="12" t="str">
        <f t="shared" si="7"/>
        <v/>
      </c>
      <c r="U73" s="19" t="s">
        <v>16</v>
      </c>
      <c r="V73" s="5" t="s">
        <v>490</v>
      </c>
      <c r="W73" s="5" t="s">
        <v>491</v>
      </c>
      <c r="X73" s="5">
        <v>519</v>
      </c>
      <c r="Y73" s="20">
        <f>SUMIF(РЖ!C:C,O73,РЖ!B:B)</f>
        <v>519</v>
      </c>
      <c r="Z73" s="20">
        <f>SUMIF(РМ!C:C,O73,РМ!B:B)</f>
        <v>0</v>
      </c>
      <c r="AA73" s="20">
        <f t="shared" si="9"/>
        <v>519</v>
      </c>
      <c r="AB73" s="20" t="str">
        <f t="shared" si="10"/>
        <v/>
      </c>
      <c r="AC73" s="20">
        <f>IFERROR(VLOOKUP(O73,РЖ0!A:D,4,FALSE),0)</f>
        <v>459</v>
      </c>
      <c r="AD73" s="20">
        <f>SUMIF(РМ0!C:C,O73,РМ0!B:B)</f>
        <v>0</v>
      </c>
      <c r="AE73" s="20">
        <f t="shared" si="8"/>
        <v>459</v>
      </c>
    </row>
    <row r="74" spans="1:31" ht="15.75" customHeight="1">
      <c r="A74" s="4">
        <v>45562.796248159721</v>
      </c>
      <c r="B74" s="5" t="s">
        <v>13</v>
      </c>
      <c r="D74" t="str">
        <f>IFERROR(MATCH(O74,М!C:C,0),"")</f>
        <v/>
      </c>
      <c r="E74" t="str">
        <f>IFERROR(MATCH(O74,Ж!C:C,0),"")</f>
        <v/>
      </c>
      <c r="F74" s="5" t="s">
        <v>14</v>
      </c>
      <c r="G74">
        <f>IFERROR(MATCH(O74,Ю18!C:C,0),"")</f>
        <v>39</v>
      </c>
      <c r="H74" t="str">
        <f>IFERROR(MATCH(O74,Д18!C:C,0),"")</f>
        <v/>
      </c>
      <c r="I74" s="5" t="s">
        <v>28</v>
      </c>
      <c r="J74">
        <f>IFERROR(MATCH(O74,Ю16!C:C,0),"")</f>
        <v>16</v>
      </c>
      <c r="K74" t="str">
        <f>IFERROR(MATCH(O74,Д16!C:C,0),"")</f>
        <v/>
      </c>
      <c r="M74" t="str">
        <f>IFERROR(MATCH(O74,Ю14!C:C,0),"")</f>
        <v/>
      </c>
      <c r="N74" t="str">
        <f>IFERROR(MATCH(O74,Д14!C:C,0),"")</f>
        <v/>
      </c>
      <c r="O74" s="5" t="s">
        <v>327</v>
      </c>
      <c r="P74" s="5" t="str">
        <f t="shared" si="6"/>
        <v/>
      </c>
      <c r="Q74" s="6">
        <v>40376</v>
      </c>
      <c r="R74" s="12">
        <f>SUMIF(РЖ!C:C,O74,РЖ!D:D)</f>
        <v>0</v>
      </c>
      <c r="S74" s="12">
        <f>SUMIF(РМ!C:C,O74,РМ!D:D)</f>
        <v>40376</v>
      </c>
      <c r="T74" s="12" t="str">
        <f t="shared" si="7"/>
        <v/>
      </c>
      <c r="U74" s="19" t="s">
        <v>77</v>
      </c>
      <c r="V74" s="5" t="s">
        <v>27</v>
      </c>
      <c r="W74" s="5" t="s">
        <v>316</v>
      </c>
      <c r="X74" s="5">
        <v>666</v>
      </c>
      <c r="Y74" s="20">
        <f>SUMIF(РЖ!C:C,O74,РЖ!B:B)</f>
        <v>0</v>
      </c>
      <c r="Z74" s="20">
        <f>SUMIF(РМ!C:C,O74,РМ!B:B)</f>
        <v>666</v>
      </c>
      <c r="AA74" s="20">
        <f t="shared" si="9"/>
        <v>666</v>
      </c>
      <c r="AB74" s="20" t="str">
        <f t="shared" si="10"/>
        <v/>
      </c>
      <c r="AC74" s="20">
        <f>IFERROR(VLOOKUP(O74,РЖ0!A:D,4,FALSE),0)</f>
        <v>0</v>
      </c>
      <c r="AD74" s="20">
        <f>SUMIF(РМ0!C:C,O74,РМ0!B:B)</f>
        <v>581</v>
      </c>
      <c r="AE74" s="20">
        <f t="shared" si="8"/>
        <v>581</v>
      </c>
    </row>
    <row r="75" spans="1:31" ht="15.75" customHeight="1">
      <c r="A75" s="4">
        <v>45558.516282430559</v>
      </c>
      <c r="B75" s="5" t="s">
        <v>13</v>
      </c>
      <c r="D75" t="str">
        <f>IFERROR(MATCH(O75,М!C:C,0),"")</f>
        <v/>
      </c>
      <c r="E75" t="str">
        <f>IFERROR(MATCH(O75,Ж!C:C,0),"")</f>
        <v/>
      </c>
      <c r="G75" t="str">
        <f>IFERROR(MATCH(O75,Ю18!C:C,0),"")</f>
        <v/>
      </c>
      <c r="H75" t="str">
        <f>IFERROR(MATCH(O75,Д18!C:C,0),"")</f>
        <v/>
      </c>
      <c r="J75" t="str">
        <f>IFERROR(MATCH(O75,Ю16!C:C,0),"")</f>
        <v/>
      </c>
      <c r="K75" t="str">
        <f>IFERROR(MATCH(O75,Д16!C:C,0),"")</f>
        <v/>
      </c>
      <c r="L75" s="5" t="s">
        <v>29</v>
      </c>
      <c r="M75">
        <f>IFERROR(MATCH(O75,Ю14!C:C,0),"")</f>
        <v>62</v>
      </c>
      <c r="N75" t="str">
        <f>IFERROR(MATCH(O75,Д14!C:C,0),"")</f>
        <v/>
      </c>
      <c r="O75" s="5" t="s">
        <v>240</v>
      </c>
      <c r="P75" s="5" t="str">
        <f t="shared" si="6"/>
        <v/>
      </c>
      <c r="Q75" s="6">
        <v>40934</v>
      </c>
      <c r="R75" s="12">
        <f>SUMIF(РЖ!C:C,O75,РЖ!D:D)</f>
        <v>0</v>
      </c>
      <c r="S75" s="12">
        <f>SUMIF(РМ!C:C,O75,РМ!D:D)</f>
        <v>40934</v>
      </c>
      <c r="T75" s="12" t="str">
        <f t="shared" si="7"/>
        <v/>
      </c>
      <c r="U75" s="19" t="s">
        <v>22</v>
      </c>
      <c r="V75" s="5" t="s">
        <v>166</v>
      </c>
      <c r="W75" s="5" t="s">
        <v>235</v>
      </c>
      <c r="X75" s="5">
        <v>95</v>
      </c>
      <c r="Y75" s="20">
        <f>SUMIF(РЖ!C:C,O75,РЖ!B:B)</f>
        <v>0</v>
      </c>
      <c r="Z75" s="20">
        <f>SUMIF(РМ!C:C,O75,РМ!B:B)</f>
        <v>95</v>
      </c>
      <c r="AA75" s="20">
        <f t="shared" si="9"/>
        <v>95</v>
      </c>
      <c r="AB75" s="20" t="str">
        <f t="shared" si="10"/>
        <v/>
      </c>
      <c r="AC75" s="20">
        <f>IFERROR(VLOOKUP(O75,РЖ0!A:D,4,FALSE),0)</f>
        <v>0</v>
      </c>
      <c r="AD75" s="20">
        <f>SUMIF(РМ0!C:C,O75,РМ0!B:B)</f>
        <v>63</v>
      </c>
      <c r="AE75" s="20">
        <f t="shared" si="8"/>
        <v>63</v>
      </c>
    </row>
    <row r="76" spans="1:31" ht="15.75" customHeight="1">
      <c r="A76" s="4">
        <v>45586.596494328704</v>
      </c>
      <c r="B76" s="5" t="s">
        <v>13</v>
      </c>
      <c r="D76" t="str">
        <f>IFERROR(MATCH(O76,М!C:C,0),"")</f>
        <v/>
      </c>
      <c r="E76" t="str">
        <f>IFERROR(MATCH(O76,Ж!C:C,0),"")</f>
        <v/>
      </c>
      <c r="G76" t="str">
        <f>IFERROR(MATCH(O76,Ю18!C:C,0),"")</f>
        <v/>
      </c>
      <c r="H76" t="str">
        <f>IFERROR(MATCH(O76,Д18!C:C,0),"")</f>
        <v/>
      </c>
      <c r="I76" s="5" t="s">
        <v>19</v>
      </c>
      <c r="J76" t="str">
        <f>IFERROR(MATCH(O76,Ю16!C:C,0),"")</f>
        <v/>
      </c>
      <c r="K76" t="str">
        <f>IFERROR(MATCH(O76,Д16!C:C,0),"")</f>
        <v/>
      </c>
      <c r="L76" s="5" t="s">
        <v>20</v>
      </c>
      <c r="M76" t="str">
        <f>IFERROR(MATCH(O76,Ю14!C:C,0),"")</f>
        <v/>
      </c>
      <c r="N76" t="str">
        <f>IFERROR(MATCH(O76,Д14!C:C,0),"")</f>
        <v/>
      </c>
      <c r="O76" s="5" t="s">
        <v>784</v>
      </c>
      <c r="P76" s="5" t="str">
        <f t="shared" si="6"/>
        <v/>
      </c>
      <c r="Q76" s="12">
        <v>40725</v>
      </c>
      <c r="R76" s="12">
        <f>SUMIF(РЖ!C:C,O76,РЖ!D:D)</f>
        <v>40725</v>
      </c>
      <c r="S76" s="12">
        <f>SUMIF(РМ!C:C,O76,РМ!D:D)</f>
        <v>0</v>
      </c>
      <c r="T76" s="12" t="str">
        <f t="shared" si="7"/>
        <v/>
      </c>
      <c r="U76" s="19" t="s">
        <v>40</v>
      </c>
      <c r="V76" s="5" t="s">
        <v>785</v>
      </c>
      <c r="W76" s="5" t="s">
        <v>786</v>
      </c>
      <c r="X76" s="5">
        <v>261</v>
      </c>
      <c r="Y76" s="20">
        <f>SUMIF(РЖ!C:C,O76,РЖ!B:B)</f>
        <v>261</v>
      </c>
      <c r="Z76" s="20">
        <f>SUMIF(РМ!C:C,O76,РМ!B:B)</f>
        <v>0</v>
      </c>
      <c r="AA76" s="20">
        <f t="shared" si="9"/>
        <v>261</v>
      </c>
      <c r="AB76" s="20" t="str">
        <f t="shared" si="10"/>
        <v/>
      </c>
      <c r="AC76" s="20">
        <f>IFERROR(VLOOKUP(O76,РЖ0!A:D,4,FALSE),0)</f>
        <v>179</v>
      </c>
      <c r="AD76" s="20">
        <f>SUMIF(РМ0!C:C,O76,РМ0!B:B)</f>
        <v>0</v>
      </c>
      <c r="AE76" s="20">
        <f t="shared" si="8"/>
        <v>179</v>
      </c>
    </row>
    <row r="77" spans="1:31" ht="15.75" customHeight="1">
      <c r="A77" s="4">
        <v>45582.992235682876</v>
      </c>
      <c r="B77" s="5" t="s">
        <v>13</v>
      </c>
      <c r="D77" t="str">
        <f>IFERROR(MATCH(O77,М!C:C,0),"")</f>
        <v/>
      </c>
      <c r="E77" t="str">
        <f>IFERROR(MATCH(O77,Ж!C:C,0),"")</f>
        <v/>
      </c>
      <c r="G77" t="str">
        <f>IFERROR(MATCH(O77,Ю18!C:C,0),"")</f>
        <v/>
      </c>
      <c r="H77" t="str">
        <f>IFERROR(MATCH(O77,Д18!C:C,0),"")</f>
        <v/>
      </c>
      <c r="I77" s="5" t="s">
        <v>28</v>
      </c>
      <c r="J77">
        <f>IFERROR(MATCH(O77,Ю16!C:C,0),"")</f>
        <v>55</v>
      </c>
      <c r="K77" t="str">
        <f>IFERROR(MATCH(O77,Д16!C:C,0),"")</f>
        <v/>
      </c>
      <c r="L77" s="5" t="s">
        <v>29</v>
      </c>
      <c r="M77">
        <f>IFERROR(MATCH(O77,Ю14!C:C,0),"")</f>
        <v>13</v>
      </c>
      <c r="N77" t="str">
        <f>IFERROR(MATCH(O77,Д14!C:C,0),"")</f>
        <v/>
      </c>
      <c r="O77" s="5" t="s">
        <v>721</v>
      </c>
      <c r="P77" s="5" t="str">
        <f t="shared" si="6"/>
        <v/>
      </c>
      <c r="Q77" s="6">
        <v>40560</v>
      </c>
      <c r="R77" s="12">
        <f>SUMIF(РЖ!C:C,O77,РЖ!D:D)</f>
        <v>0</v>
      </c>
      <c r="S77" s="12">
        <f>SUMIF(РМ!C:C,O77,РМ!D:D)</f>
        <v>40560</v>
      </c>
      <c r="T77" s="12" t="str">
        <f t="shared" si="7"/>
        <v/>
      </c>
      <c r="U77" s="19" t="s">
        <v>77</v>
      </c>
      <c r="V77" s="5" t="s">
        <v>575</v>
      </c>
      <c r="W77" s="5" t="s">
        <v>722</v>
      </c>
      <c r="X77" s="5">
        <v>463</v>
      </c>
      <c r="Y77" s="20">
        <f>SUMIF(РЖ!C:C,O77,РЖ!B:B)</f>
        <v>0</v>
      </c>
      <c r="Z77" s="20">
        <f>SUMIF(РМ!C:C,O77,РМ!B:B)</f>
        <v>463</v>
      </c>
      <c r="AA77" s="20">
        <f t="shared" si="9"/>
        <v>463</v>
      </c>
      <c r="AB77" s="20" t="str">
        <f t="shared" si="10"/>
        <v/>
      </c>
      <c r="AC77" s="20">
        <f>IFERROR(VLOOKUP(O77,РЖ0!A:D,4,FALSE),0)</f>
        <v>0</v>
      </c>
      <c r="AD77" s="20">
        <f>SUMIF(РМ0!C:C,O77,РМ0!B:B)</f>
        <v>354</v>
      </c>
      <c r="AE77" s="20">
        <f t="shared" si="8"/>
        <v>354</v>
      </c>
    </row>
    <row r="78" spans="1:31" ht="15.75" customHeight="1">
      <c r="A78" s="4">
        <v>45567.55013581019</v>
      </c>
      <c r="B78" s="5" t="s">
        <v>13</v>
      </c>
      <c r="D78" t="str">
        <f>IFERROR(MATCH(O78,М!C:C,0),"")</f>
        <v/>
      </c>
      <c r="E78" t="str">
        <f>IFERROR(MATCH(O78,Ж!C:C,0),"")</f>
        <v/>
      </c>
      <c r="F78" s="5" t="s">
        <v>14</v>
      </c>
      <c r="G78">
        <f>IFERROR(MATCH(O78,Ю18!C:C,0),"")</f>
        <v>25</v>
      </c>
      <c r="H78" t="str">
        <f>IFERROR(MATCH(O78,Д18!C:C,0),"")</f>
        <v/>
      </c>
      <c r="I78" s="5" t="s">
        <v>28</v>
      </c>
      <c r="J78">
        <f>IFERROR(MATCH(O78,Ю16!C:C,0),"")</f>
        <v>6</v>
      </c>
      <c r="K78" t="str">
        <f>IFERROR(MATCH(O78,Д16!C:C,0),"")</f>
        <v/>
      </c>
      <c r="M78" t="str">
        <f>IFERROR(MATCH(O78,Ю14!C:C,0),"")</f>
        <v/>
      </c>
      <c r="N78" t="str">
        <f>IFERROR(MATCH(O78,Д14!C:C,0),"")</f>
        <v/>
      </c>
      <c r="O78" s="5" t="s">
        <v>13915</v>
      </c>
      <c r="P78" s="5" t="str">
        <f t="shared" si="6"/>
        <v/>
      </c>
      <c r="Q78" s="6">
        <v>40185</v>
      </c>
      <c r="R78" s="12">
        <f>SUMIF(РЖ!C:C,O78,РЖ!D:D)</f>
        <v>0</v>
      </c>
      <c r="S78" s="12">
        <f>SUMIF(РМ!C:C,O78,РМ!D:D)</f>
        <v>40185</v>
      </c>
      <c r="T78" s="12" t="str">
        <f t="shared" si="7"/>
        <v/>
      </c>
      <c r="U78" s="19" t="s">
        <v>16</v>
      </c>
      <c r="V78" s="5" t="s">
        <v>68</v>
      </c>
      <c r="W78" s="5" t="s">
        <v>386</v>
      </c>
      <c r="X78" s="5">
        <v>783</v>
      </c>
      <c r="Y78" s="20">
        <f>SUMIF(РЖ!C:C,O78,РЖ!B:B)</f>
        <v>0</v>
      </c>
      <c r="Z78" s="20">
        <f>SUMIF(РМ!C:C,O78,РМ!B:B)</f>
        <v>783</v>
      </c>
      <c r="AA78" s="20">
        <f t="shared" si="9"/>
        <v>783</v>
      </c>
      <c r="AB78" s="20" t="str">
        <f t="shared" si="10"/>
        <v/>
      </c>
      <c r="AC78" s="20">
        <f>IFERROR(VLOOKUP(O78,РЖ0!A:D,4,FALSE),0)</f>
        <v>0</v>
      </c>
      <c r="AD78" s="20">
        <f>SUMIF(РМ0!C:C,O78,РМ0!B:B)</f>
        <v>644</v>
      </c>
      <c r="AE78" s="20">
        <f t="shared" si="8"/>
        <v>644</v>
      </c>
    </row>
    <row r="79" spans="1:31" ht="15.75" customHeight="1">
      <c r="A79" s="4">
        <v>45544.805020694446</v>
      </c>
      <c r="B79" s="5" t="s">
        <v>13</v>
      </c>
      <c r="C79" s="5" t="s">
        <v>31</v>
      </c>
      <c r="D79">
        <f>IFERROR(MATCH(O79,М!C:C,0),"")</f>
        <v>95</v>
      </c>
      <c r="E79" t="str">
        <f>IFERROR(MATCH(O79,Ж!C:C,0),"")</f>
        <v/>
      </c>
      <c r="G79" t="str">
        <f>IFERROR(MATCH(O79,Ю18!C:C,0),"")</f>
        <v/>
      </c>
      <c r="H79" t="str">
        <f>IFERROR(MATCH(O79,Д18!C:C,0),"")</f>
        <v/>
      </c>
      <c r="J79" t="str">
        <f>IFERROR(MATCH(O79,Ю16!C:C,0),"")</f>
        <v/>
      </c>
      <c r="K79" t="str">
        <f>IFERROR(MATCH(O79,Д16!C:C,0),"")</f>
        <v/>
      </c>
      <c r="M79" t="str">
        <f>IFERROR(MATCH(O79,Ю14!C:C,0),"")</f>
        <v/>
      </c>
      <c r="N79" t="str">
        <f>IFERROR(MATCH(O79,Д14!C:C,0),"")</f>
        <v/>
      </c>
      <c r="O79" s="5" t="s">
        <v>32</v>
      </c>
      <c r="P79" s="5" t="str">
        <f t="shared" si="6"/>
        <v/>
      </c>
      <c r="Q79" s="6">
        <v>29748</v>
      </c>
      <c r="R79" s="12">
        <f>SUMIF(РЖ!C:C,O79,РЖ!D:D)</f>
        <v>0</v>
      </c>
      <c r="S79" s="12">
        <f>SUMIF(РМ!C:C,O79,РМ!D:D)</f>
        <v>29748</v>
      </c>
      <c r="T79" s="12" t="str">
        <f t="shared" si="7"/>
        <v/>
      </c>
      <c r="U79" s="19" t="s">
        <v>16</v>
      </c>
      <c r="V79" s="5" t="s">
        <v>33</v>
      </c>
      <c r="W79" s="5" t="s">
        <v>34</v>
      </c>
      <c r="X79" s="5">
        <v>452</v>
      </c>
      <c r="Y79" s="20">
        <f>SUMIF(РЖ!C:C,O79,РЖ!B:B)</f>
        <v>0</v>
      </c>
      <c r="Z79" s="20">
        <f>SUMIF(РМ!C:C,O79,РМ!B:B)</f>
        <v>452</v>
      </c>
      <c r="AA79" s="20">
        <f t="shared" si="9"/>
        <v>452</v>
      </c>
      <c r="AB79" s="20" t="str">
        <f t="shared" si="10"/>
        <v/>
      </c>
      <c r="AC79" s="20">
        <f>IFERROR(VLOOKUP(O79,РЖ0!A:D,4,FALSE),0)</f>
        <v>0</v>
      </c>
      <c r="AD79" s="20">
        <f>SUMIF(РМ0!C:C,O79,РМ0!B:B)</f>
        <v>473</v>
      </c>
      <c r="AE79" s="20">
        <f t="shared" si="8"/>
        <v>473</v>
      </c>
    </row>
    <row r="80" spans="1:31" ht="15.75" customHeight="1">
      <c r="A80" s="4">
        <v>45587.484484664354</v>
      </c>
      <c r="B80" s="5" t="s">
        <v>13</v>
      </c>
      <c r="D80" t="str">
        <f>IFERROR(MATCH(O80,М!C:C,0),"")</f>
        <v/>
      </c>
      <c r="E80" t="str">
        <f>IFERROR(MATCH(O80,Ж!C:C,0),"")</f>
        <v/>
      </c>
      <c r="F80" s="5" t="s">
        <v>14</v>
      </c>
      <c r="G80">
        <f>IFERROR(MATCH(O80,Ю18!C:C,0),"")</f>
        <v>20</v>
      </c>
      <c r="H80" t="str">
        <f>IFERROR(MATCH(O80,Д18!C:C,0),"")</f>
        <v/>
      </c>
      <c r="I80" s="5" t="s">
        <v>28</v>
      </c>
      <c r="J80">
        <f>IFERROR(MATCH(O80,Ю16!C:C,0),"")</f>
        <v>4</v>
      </c>
      <c r="K80" t="str">
        <f>IFERROR(MATCH(O80,Д16!C:C,0),"")</f>
        <v/>
      </c>
      <c r="M80" t="str">
        <f>IFERROR(MATCH(O80,Ю14!C:C,0),"")</f>
        <v/>
      </c>
      <c r="N80" t="str">
        <f>IFERROR(MATCH(O80,Д14!C:C,0),"")</f>
        <v/>
      </c>
      <c r="O80" s="5" t="s">
        <v>795</v>
      </c>
      <c r="P80" s="5" t="str">
        <f t="shared" si="6"/>
        <v/>
      </c>
      <c r="Q80" s="12">
        <v>40272</v>
      </c>
      <c r="R80" s="12">
        <f>SUMIF(РЖ!C:C,O80,РЖ!D:D)</f>
        <v>0</v>
      </c>
      <c r="S80" s="12">
        <f>SUMIF(РМ!C:C,O80,РМ!D:D)</f>
        <v>40272</v>
      </c>
      <c r="T80" s="12" t="str">
        <f t="shared" si="7"/>
        <v/>
      </c>
      <c r="U80" s="19" t="s">
        <v>16</v>
      </c>
      <c r="V80" s="5" t="s">
        <v>632</v>
      </c>
      <c r="W80" s="5" t="s">
        <v>796</v>
      </c>
      <c r="X80" s="5">
        <v>845</v>
      </c>
      <c r="Y80" s="20">
        <f>SUMIF(РЖ!C:C,O80,РЖ!B:B)</f>
        <v>0</v>
      </c>
      <c r="Z80" s="20">
        <f>SUMIF(РМ!C:C,O80,РМ!B:B)</f>
        <v>845</v>
      </c>
      <c r="AA80" s="20">
        <f t="shared" si="9"/>
        <v>845</v>
      </c>
      <c r="AB80" s="20" t="str">
        <f t="shared" si="10"/>
        <v/>
      </c>
      <c r="AC80" s="20">
        <f>IFERROR(VLOOKUP(O80,РЖ0!A:D,4,FALSE),0)</f>
        <v>0</v>
      </c>
      <c r="AD80" s="20">
        <f>SUMIF(РМ0!C:C,O80,РМ0!B:B)</f>
        <v>672</v>
      </c>
      <c r="AE80" s="20">
        <f t="shared" si="8"/>
        <v>672</v>
      </c>
    </row>
    <row r="81" spans="1:31" ht="15.75" customHeight="1">
      <c r="A81" s="4">
        <v>45568.588332627318</v>
      </c>
      <c r="B81" s="5" t="s">
        <v>13</v>
      </c>
      <c r="C81" s="5" t="s">
        <v>31</v>
      </c>
      <c r="D81">
        <f>IFERROR(MATCH(O81,М!C:C,0),"")</f>
        <v>40</v>
      </c>
      <c r="E81" t="str">
        <f>IFERROR(MATCH(O81,Ж!C:C,0),"")</f>
        <v/>
      </c>
      <c r="F81" s="5" t="s">
        <v>14</v>
      </c>
      <c r="G81">
        <f>IFERROR(MATCH(O81,Ю18!C:C,0),"")</f>
        <v>2</v>
      </c>
      <c r="H81" t="str">
        <f>IFERROR(MATCH(O81,Д18!C:C,0),"")</f>
        <v/>
      </c>
      <c r="J81" t="str">
        <f>IFERROR(MATCH(O81,Ю16!C:C,0),"")</f>
        <v/>
      </c>
      <c r="K81" t="str">
        <f>IFERROR(MATCH(O81,Д16!C:C,0),"")</f>
        <v/>
      </c>
      <c r="M81" t="str">
        <f>IFERROR(MATCH(O81,Ю14!C:C,0),"")</f>
        <v/>
      </c>
      <c r="N81" t="str">
        <f>IFERROR(MATCH(O81,Д14!C:C,0),"")</f>
        <v/>
      </c>
      <c r="O81" s="5" t="s">
        <v>13916</v>
      </c>
      <c r="P81" s="5" t="str">
        <f t="shared" si="6"/>
        <v/>
      </c>
      <c r="Q81" s="6">
        <v>39537</v>
      </c>
      <c r="R81" s="12">
        <f>SUMIF(РЖ!C:C,O81,РЖ!D:D)</f>
        <v>0</v>
      </c>
      <c r="S81" s="12">
        <f>SUMIF(РМ!C:C,O81,РМ!D:D)</f>
        <v>39537</v>
      </c>
      <c r="T81" s="12" t="str">
        <f t="shared" si="7"/>
        <v/>
      </c>
      <c r="U81" s="19" t="s">
        <v>16</v>
      </c>
      <c r="V81" s="5" t="s">
        <v>68</v>
      </c>
      <c r="W81" s="5" t="s">
        <v>420</v>
      </c>
      <c r="X81" s="5">
        <v>1298</v>
      </c>
      <c r="Y81" s="20">
        <f>SUMIF(РЖ!C:C,O81,РЖ!B:B)</f>
        <v>0</v>
      </c>
      <c r="Z81" s="20">
        <f>SUMIF(РМ!C:C,O81,РМ!B:B)</f>
        <v>1298</v>
      </c>
      <c r="AA81" s="20">
        <f t="shared" si="9"/>
        <v>1298</v>
      </c>
      <c r="AB81" s="20" t="str">
        <f t="shared" si="10"/>
        <v/>
      </c>
      <c r="AC81" s="20">
        <f>IFERROR(VLOOKUP(O81,РЖ0!A:D,4,FALSE),0)</f>
        <v>0</v>
      </c>
      <c r="AD81" s="20">
        <f>SUMIF(РМ0!C:C,O81,РМ0!B:B)</f>
        <v>1189</v>
      </c>
      <c r="AE81" s="20">
        <f t="shared" si="8"/>
        <v>1189</v>
      </c>
    </row>
    <row r="82" spans="1:31" ht="15.75" customHeight="1">
      <c r="A82" s="4">
        <v>45552.765117071758</v>
      </c>
      <c r="B82" s="5" t="s">
        <v>13</v>
      </c>
      <c r="D82" t="str">
        <f>IFERROR(MATCH(O82,М!C:C,0),"")</f>
        <v/>
      </c>
      <c r="E82" t="str">
        <f>IFERROR(MATCH(O82,Ж!C:C,0),"")</f>
        <v/>
      </c>
      <c r="F82" s="5" t="s">
        <v>43</v>
      </c>
      <c r="G82" t="str">
        <f>IFERROR(MATCH(O82,Ю18!C:C,0),"")</f>
        <v/>
      </c>
      <c r="H82">
        <f>IFERROR(MATCH(O82,Д18!C:C,0),"")</f>
        <v>74</v>
      </c>
      <c r="I82" s="5" t="s">
        <v>19</v>
      </c>
      <c r="J82" t="str">
        <f>IFERROR(MATCH(O82,Ю16!C:C,0),"")</f>
        <v/>
      </c>
      <c r="K82">
        <f>IFERROR(MATCH(O82,Д16!C:C,0),"")</f>
        <v>74</v>
      </c>
      <c r="M82" t="str">
        <f>IFERROR(MATCH(O82,Ю14!C:C,0),"")</f>
        <v/>
      </c>
      <c r="N82" t="str">
        <f>IFERROR(MATCH(O82,Д14!C:C,0),"")</f>
        <v/>
      </c>
      <c r="O82" s="5" t="s">
        <v>189</v>
      </c>
      <c r="P82" s="5" t="str">
        <f t="shared" si="6"/>
        <v/>
      </c>
      <c r="Q82" s="6">
        <v>40385</v>
      </c>
      <c r="R82" s="12">
        <f>SUMIF(РЖ!C:C,O82,РЖ!D:D)</f>
        <v>40385</v>
      </c>
      <c r="S82" s="12">
        <f>SUMIF(РМ!C:C,O82,РМ!D:D)</f>
        <v>0</v>
      </c>
      <c r="T82" s="12" t="str">
        <f t="shared" si="7"/>
        <v/>
      </c>
      <c r="U82" s="19" t="s">
        <v>40</v>
      </c>
      <c r="V82" s="5" t="s">
        <v>169</v>
      </c>
      <c r="W82" s="5" t="s">
        <v>186</v>
      </c>
      <c r="X82" s="5">
        <v>265</v>
      </c>
      <c r="Y82" s="20">
        <f>SUMIF(РЖ!C:C,O82,РЖ!B:B)</f>
        <v>265</v>
      </c>
      <c r="Z82" s="20">
        <f>SUMIF(РМ!C:C,O82,РМ!B:B)</f>
        <v>0</v>
      </c>
      <c r="AA82" s="20">
        <f t="shared" si="9"/>
        <v>265</v>
      </c>
      <c r="AB82" s="20" t="str">
        <f t="shared" si="10"/>
        <v/>
      </c>
      <c r="AC82" s="20">
        <f>IFERROR(VLOOKUP(O82,РЖ0!A:D,4,FALSE),0)</f>
        <v>196</v>
      </c>
      <c r="AD82" s="20">
        <f>SUMIF(РМ0!C:C,O82,РМ0!B:B)</f>
        <v>0</v>
      </c>
      <c r="AE82" s="20">
        <f t="shared" si="8"/>
        <v>196</v>
      </c>
    </row>
    <row r="83" spans="1:31" ht="15.75" customHeight="1">
      <c r="A83" s="4">
        <v>45571.621920682868</v>
      </c>
      <c r="B83" s="5" t="s">
        <v>13</v>
      </c>
      <c r="C83" s="5" t="s">
        <v>31</v>
      </c>
      <c r="D83">
        <f>IFERROR(MATCH(O83,М!C:C,0),"")</f>
        <v>32</v>
      </c>
      <c r="E83" t="str">
        <f>IFERROR(MATCH(O83,Ж!C:C,0),"")</f>
        <v/>
      </c>
      <c r="G83" t="str">
        <f>IFERROR(MATCH(O83,Ю18!C:C,0),"")</f>
        <v/>
      </c>
      <c r="H83" t="str">
        <f>IFERROR(MATCH(O83,Д18!C:C,0),"")</f>
        <v/>
      </c>
      <c r="J83" t="str">
        <f>IFERROR(MATCH(O83,Ю16!C:C,0),"")</f>
        <v/>
      </c>
      <c r="K83" t="str">
        <f>IFERROR(MATCH(O83,Д16!C:C,0),"")</f>
        <v/>
      </c>
      <c r="M83" t="str">
        <f>IFERROR(MATCH(O83,Ю14!C:C,0),"")</f>
        <v/>
      </c>
      <c r="N83" t="str">
        <f>IFERROR(MATCH(O83,Д14!C:C,0),"")</f>
        <v/>
      </c>
      <c r="O83" s="5" t="s">
        <v>466</v>
      </c>
      <c r="P83" s="5" t="str">
        <f t="shared" si="6"/>
        <v/>
      </c>
      <c r="Q83" s="6">
        <v>38608</v>
      </c>
      <c r="R83" s="12">
        <f>SUMIF(РЖ!C:C,O83,РЖ!D:D)</f>
        <v>0</v>
      </c>
      <c r="S83" s="12">
        <f>SUMIF(РМ!C:C,O83,РМ!D:D)</f>
        <v>38608</v>
      </c>
      <c r="T83" s="12" t="str">
        <f t="shared" si="7"/>
        <v/>
      </c>
      <c r="U83" s="19" t="s">
        <v>54</v>
      </c>
      <c r="V83" s="5" t="s">
        <v>68</v>
      </c>
      <c r="W83" s="5" t="s">
        <v>467</v>
      </c>
      <c r="X83" s="5">
        <v>1392</v>
      </c>
      <c r="Y83" s="20">
        <f>SUMIF(РЖ!C:C,O83,РЖ!B:B)</f>
        <v>0</v>
      </c>
      <c r="Z83" s="20">
        <f>SUMIF(РМ!C:C,O83,РМ!B:B)</f>
        <v>1392</v>
      </c>
      <c r="AA83" s="20">
        <f t="shared" si="9"/>
        <v>1392</v>
      </c>
      <c r="AB83" s="20" t="str">
        <f t="shared" si="10"/>
        <v/>
      </c>
      <c r="AC83" s="20">
        <f>IFERROR(VLOOKUP(O83,РЖ0!A:D,4,FALSE),0)</f>
        <v>0</v>
      </c>
      <c r="AD83" s="20">
        <f>SUMIF(РМ0!C:C,O83,РМ0!B:B)</f>
        <v>1333</v>
      </c>
      <c r="AE83" s="20">
        <f t="shared" si="8"/>
        <v>1333</v>
      </c>
    </row>
    <row r="84" spans="1:31" ht="15.75" customHeight="1">
      <c r="A84" s="4">
        <v>45562.073983182869</v>
      </c>
      <c r="B84" s="5" t="s">
        <v>13</v>
      </c>
      <c r="D84" t="str">
        <f>IFERROR(MATCH(O84,М!C:C,0),"")</f>
        <v/>
      </c>
      <c r="E84" t="str">
        <f>IFERROR(MATCH(O84,Ж!C:C,0),"")</f>
        <v/>
      </c>
      <c r="G84" t="str">
        <f>IFERROR(MATCH(O84,Ю18!C:C,0),"")</f>
        <v/>
      </c>
      <c r="H84" t="str">
        <f>IFERROR(MATCH(O84,Д18!C:C,0),"")</f>
        <v/>
      </c>
      <c r="I84" s="5" t="s">
        <v>28</v>
      </c>
      <c r="J84">
        <f>IFERROR(MATCH(O84,Ю16!C:C,0),"")</f>
        <v>97</v>
      </c>
      <c r="K84" t="str">
        <f>IFERROR(MATCH(O84,Д16!C:C,0),"")</f>
        <v/>
      </c>
      <c r="L84" s="5" t="s">
        <v>29</v>
      </c>
      <c r="M84">
        <f>IFERROR(MATCH(O84,Ю14!C:C,0),"")</f>
        <v>57</v>
      </c>
      <c r="N84" t="str">
        <f>IFERROR(MATCH(O84,Д14!C:C,0),"")</f>
        <v/>
      </c>
      <c r="O84" s="5" t="s">
        <v>313</v>
      </c>
      <c r="P84" s="5" t="str">
        <f t="shared" si="6"/>
        <v/>
      </c>
      <c r="Q84" s="6">
        <v>40844</v>
      </c>
      <c r="R84" s="12">
        <f>SUMIF(РЖ!C:C,O84,РЖ!D:D)</f>
        <v>0</v>
      </c>
      <c r="S84" s="12">
        <f>SUMIF(РМ!C:C,O84,РМ!D:D)</f>
        <v>40844</v>
      </c>
      <c r="T84" s="12" t="str">
        <f t="shared" si="7"/>
        <v/>
      </c>
      <c r="U84" s="19" t="s">
        <v>26</v>
      </c>
      <c r="V84" s="5" t="s">
        <v>74</v>
      </c>
      <c r="W84" s="5" t="s">
        <v>294</v>
      </c>
      <c r="X84" s="5">
        <v>123</v>
      </c>
      <c r="Y84" s="20">
        <f>SUMIF(РЖ!C:C,O84,РЖ!B:B)</f>
        <v>0</v>
      </c>
      <c r="Z84" s="20">
        <f>SUMIF(РМ!C:C,O84,РМ!B:B)</f>
        <v>123</v>
      </c>
      <c r="AA84" s="20">
        <f t="shared" si="9"/>
        <v>123</v>
      </c>
      <c r="AB84" s="20" t="str">
        <f t="shared" si="10"/>
        <v/>
      </c>
      <c r="AC84" s="20">
        <f>IFERROR(VLOOKUP(O84,РЖ0!A:D,4,FALSE),0)</f>
        <v>0</v>
      </c>
      <c r="AD84" s="20">
        <f>SUMIF(РМ0!C:C,O84,РМ0!B:B)</f>
        <v>98</v>
      </c>
      <c r="AE84" s="20">
        <f t="shared" si="8"/>
        <v>98</v>
      </c>
    </row>
    <row r="85" spans="1:31" ht="15.75" customHeight="1">
      <c r="A85" s="4">
        <v>45562.06466236111</v>
      </c>
      <c r="B85" s="5" t="s">
        <v>13</v>
      </c>
      <c r="D85" t="str">
        <f>IFERROR(MATCH(O85,М!C:C,0),"")</f>
        <v/>
      </c>
      <c r="E85" t="str">
        <f>IFERROR(MATCH(O85,Ж!C:C,0),"")</f>
        <v/>
      </c>
      <c r="F85" s="5" t="s">
        <v>14</v>
      </c>
      <c r="G85">
        <f>IFERROR(MATCH(O85,Ю18!C:C,0),"")</f>
        <v>62</v>
      </c>
      <c r="H85" t="str">
        <f>IFERROR(MATCH(O85,Д18!C:C,0),"")</f>
        <v/>
      </c>
      <c r="I85" s="5" t="s">
        <v>28</v>
      </c>
      <c r="J85">
        <f>IFERROR(MATCH(O85,Ю16!C:C,0),"")</f>
        <v>32</v>
      </c>
      <c r="K85" t="str">
        <f>IFERROR(MATCH(O85,Д16!C:C,0),"")</f>
        <v/>
      </c>
      <c r="M85" t="str">
        <f>IFERROR(MATCH(O85,Ю14!C:C,0),"")</f>
        <v/>
      </c>
      <c r="N85" t="str">
        <f>IFERROR(MATCH(O85,Д14!C:C,0),"")</f>
        <v/>
      </c>
      <c r="O85" s="5" t="s">
        <v>299</v>
      </c>
      <c r="P85" s="5" t="str">
        <f t="shared" si="6"/>
        <v/>
      </c>
      <c r="Q85" s="6">
        <v>39895</v>
      </c>
      <c r="R85" s="12">
        <f>SUMIF(РЖ!C:C,O85,РЖ!D:D)</f>
        <v>0</v>
      </c>
      <c r="S85" s="12">
        <f>SUMIF(РМ!C:C,O85,РМ!D:D)</f>
        <v>39895</v>
      </c>
      <c r="T85" s="12" t="str">
        <f t="shared" si="7"/>
        <v/>
      </c>
      <c r="U85" s="19" t="s">
        <v>16</v>
      </c>
      <c r="V85" s="5" t="s">
        <v>74</v>
      </c>
      <c r="W85" s="5" t="s">
        <v>282</v>
      </c>
      <c r="X85" s="5">
        <v>527</v>
      </c>
      <c r="Y85" s="20">
        <f>SUMIF(РЖ!C:C,O85,РЖ!B:B)</f>
        <v>0</v>
      </c>
      <c r="Z85" s="20">
        <f>SUMIF(РМ!C:C,O85,РМ!B:B)</f>
        <v>527</v>
      </c>
      <c r="AA85" s="20">
        <f t="shared" si="9"/>
        <v>527</v>
      </c>
      <c r="AB85" s="20" t="str">
        <f t="shared" si="10"/>
        <v/>
      </c>
      <c r="AC85" s="20">
        <f>IFERROR(VLOOKUP(O85,РЖ0!A:D,4,FALSE),0)</f>
        <v>0</v>
      </c>
      <c r="AD85" s="20">
        <f>SUMIF(РМ0!C:C,O85,РМ0!B:B)</f>
        <v>514</v>
      </c>
      <c r="AE85" s="20">
        <f t="shared" si="8"/>
        <v>514</v>
      </c>
    </row>
    <row r="86" spans="1:31" ht="15.75" customHeight="1">
      <c r="A86" s="4">
        <v>45551.409372847222</v>
      </c>
      <c r="B86" s="5" t="s">
        <v>13</v>
      </c>
      <c r="C86" s="5" t="s">
        <v>31</v>
      </c>
      <c r="D86">
        <f>IFERROR(MATCH(O86,М!C:C,0),"")</f>
        <v>70</v>
      </c>
      <c r="E86" t="str">
        <f>IFERROR(MATCH(O86,Ж!C:C,0),"")</f>
        <v/>
      </c>
      <c r="F86" s="5" t="s">
        <v>14</v>
      </c>
      <c r="G86">
        <f>IFERROR(MATCH(O86,Ю18!C:C,0),"")</f>
        <v>19</v>
      </c>
      <c r="H86" t="str">
        <f>IFERROR(MATCH(O86,Д18!C:C,0),"")</f>
        <v/>
      </c>
      <c r="J86" t="str">
        <f>IFERROR(MATCH(O86,Ю16!C:C,0),"")</f>
        <v/>
      </c>
      <c r="K86" t="str">
        <f>IFERROR(MATCH(O86,Д16!C:C,0),"")</f>
        <v/>
      </c>
      <c r="M86" t="str">
        <f>IFERROR(MATCH(O86,Ю14!C:C,0),"")</f>
        <v/>
      </c>
      <c r="N86" t="str">
        <f>IFERROR(MATCH(O86,Д14!C:C,0),"")</f>
        <v/>
      </c>
      <c r="O86" s="5" t="s">
        <v>160</v>
      </c>
      <c r="P86" s="5" t="str">
        <f t="shared" si="6"/>
        <v/>
      </c>
      <c r="Q86" s="6">
        <v>39471</v>
      </c>
      <c r="R86" s="12">
        <f>SUMIF(РЖ!C:C,O86,РЖ!D:D)</f>
        <v>0</v>
      </c>
      <c r="S86" s="12">
        <f>SUMIF(РМ!C:C,O86,РМ!D:D)</f>
        <v>39471</v>
      </c>
      <c r="T86" s="12" t="str">
        <f t="shared" si="7"/>
        <v/>
      </c>
      <c r="U86" s="19" t="s">
        <v>16</v>
      </c>
      <c r="V86" s="5" t="s">
        <v>74</v>
      </c>
      <c r="W86" s="5" t="s">
        <v>161</v>
      </c>
      <c r="X86" s="5">
        <v>852</v>
      </c>
      <c r="Y86" s="20">
        <f>SUMIF(РЖ!C:C,O86,РЖ!B:B)</f>
        <v>0</v>
      </c>
      <c r="Z86" s="20">
        <f>SUMIF(РМ!C:C,O86,РМ!B:B)</f>
        <v>852</v>
      </c>
      <c r="AA86" s="20">
        <f t="shared" si="9"/>
        <v>852</v>
      </c>
      <c r="AB86" s="20" t="str">
        <f t="shared" si="10"/>
        <v/>
      </c>
      <c r="AC86" s="20">
        <f>IFERROR(VLOOKUP(O86,РЖ0!A:D,4,FALSE),0)</f>
        <v>0</v>
      </c>
      <c r="AD86" s="20">
        <f>SUMIF(РМ0!C:C,O86,РМ0!B:B)</f>
        <v>773</v>
      </c>
      <c r="AE86" s="20">
        <f t="shared" si="8"/>
        <v>773</v>
      </c>
    </row>
    <row r="87" spans="1:31" ht="15.75" customHeight="1">
      <c r="A87" s="4">
        <v>45580.52867274305</v>
      </c>
      <c r="B87" s="9" t="s">
        <v>393</v>
      </c>
      <c r="C87" s="5" t="s">
        <v>57</v>
      </c>
      <c r="D87" t="str">
        <f>IFERROR(MATCH(O87,М!C:C,0),"")</f>
        <v/>
      </c>
      <c r="E87">
        <f>IFERROR(MATCH(O87,Ж!C:C,0),"")</f>
        <v>43</v>
      </c>
      <c r="F87" s="5" t="s">
        <v>43</v>
      </c>
      <c r="G87" t="str">
        <f>IFERROR(MATCH(O87,Ю18!C:C,0),"")</f>
        <v/>
      </c>
      <c r="H87">
        <f>IFERROR(MATCH(O87,Д18!C:C,0),"")</f>
        <v>9</v>
      </c>
      <c r="I87" s="5" t="s">
        <v>19</v>
      </c>
      <c r="J87" t="str">
        <f>IFERROR(MATCH(O87,Ю16!C:C,0),"")</f>
        <v/>
      </c>
      <c r="K87">
        <f>IFERROR(MATCH(O87,Д16!C:C,0),"")</f>
        <v>2</v>
      </c>
      <c r="M87" t="str">
        <f>IFERROR(MATCH(O87,Ю14!C:C,0),"")</f>
        <v/>
      </c>
      <c r="N87" t="str">
        <f>IFERROR(MATCH(O87,Д14!C:C,0),"")</f>
        <v/>
      </c>
      <c r="O87" s="5" t="s">
        <v>639</v>
      </c>
      <c r="P87" s="5" t="str">
        <f t="shared" si="6"/>
        <v/>
      </c>
      <c r="Q87" s="6">
        <v>40228</v>
      </c>
      <c r="R87" s="12">
        <f>SUMIF(РЖ!C:C,O87,РЖ!D:D)</f>
        <v>40228</v>
      </c>
      <c r="S87" s="12">
        <f>SUMIF(РМ!C:C,O87,РМ!D:D)</f>
        <v>0</v>
      </c>
      <c r="T87" s="12" t="str">
        <f t="shared" si="7"/>
        <v/>
      </c>
      <c r="U87" s="19" t="s">
        <v>16</v>
      </c>
      <c r="V87" s="5" t="s">
        <v>400</v>
      </c>
      <c r="W87" s="5" t="s">
        <v>640</v>
      </c>
      <c r="X87" s="5">
        <v>986</v>
      </c>
      <c r="Y87" s="20">
        <f>SUMIF(РЖ!C:C,O87,РЖ!B:B)</f>
        <v>986</v>
      </c>
      <c r="Z87" s="20">
        <f>SUMIF(РМ!C:C,O87,РМ!B:B)</f>
        <v>0</v>
      </c>
      <c r="AA87" s="20">
        <f t="shared" si="9"/>
        <v>986</v>
      </c>
      <c r="AB87" s="20" t="str">
        <f t="shared" si="10"/>
        <v/>
      </c>
      <c r="AC87" s="20">
        <f>IFERROR(VLOOKUP(O87,РЖ0!A:D,4,FALSE),0)</f>
        <v>1592</v>
      </c>
      <c r="AD87" s="20">
        <f>SUMIF(РМ0!C:C,O87,РМ0!B:B)</f>
        <v>0</v>
      </c>
      <c r="AE87" s="20">
        <f t="shared" si="8"/>
        <v>1592</v>
      </c>
    </row>
    <row r="88" spans="1:31" ht="15.75" customHeight="1">
      <c r="A88" s="4">
        <v>45582.46675018518</v>
      </c>
      <c r="B88" s="10" t="s">
        <v>650</v>
      </c>
      <c r="C88" s="5" t="s">
        <v>31</v>
      </c>
      <c r="D88">
        <f>IFERROR(MATCH(O88,М!C:C,0),"")</f>
        <v>53</v>
      </c>
      <c r="E88" t="str">
        <f>IFERROR(MATCH(O88,Ж!C:C,0),"")</f>
        <v/>
      </c>
      <c r="F88" s="5" t="s">
        <v>14</v>
      </c>
      <c r="G88">
        <f>IFERROR(MATCH(O88,Ю18!C:C,0),"")</f>
        <v>6</v>
      </c>
      <c r="H88" t="str">
        <f>IFERROR(MATCH(O88,Д18!C:C,0),"")</f>
        <v/>
      </c>
      <c r="J88" t="str">
        <f>IFERROR(MATCH(O88,Ю16!C:C,0),"")</f>
        <v/>
      </c>
      <c r="K88" t="str">
        <f>IFERROR(MATCH(O88,Д16!C:C,0),"")</f>
        <v/>
      </c>
      <c r="M88" t="str">
        <f>IFERROR(MATCH(O88,Ю14!C:C,0),"")</f>
        <v/>
      </c>
      <c r="N88" t="str">
        <f>IFERROR(MATCH(O88,Д14!C:C,0),"")</f>
        <v/>
      </c>
      <c r="O88" s="5" t="s">
        <v>654</v>
      </c>
      <c r="P88" s="5" t="str">
        <f t="shared" si="6"/>
        <v/>
      </c>
      <c r="Q88" s="6">
        <v>39353</v>
      </c>
      <c r="R88" s="12">
        <f>SUMIF(РЖ!C:C,O88,РЖ!D:D)</f>
        <v>0</v>
      </c>
      <c r="S88" s="12">
        <f>SUMIF(РМ!C:C,O88,РМ!D:D)</f>
        <v>39353</v>
      </c>
      <c r="T88" s="12" t="str">
        <f t="shared" si="7"/>
        <v/>
      </c>
      <c r="U88" s="19" t="s">
        <v>54</v>
      </c>
      <c r="V88" s="5" t="s">
        <v>655</v>
      </c>
      <c r="W88" s="5" t="s">
        <v>653</v>
      </c>
      <c r="X88" s="5">
        <v>1096</v>
      </c>
      <c r="Y88" s="20">
        <f>SUMIF(РЖ!C:C,O88,РЖ!B:B)</f>
        <v>0</v>
      </c>
      <c r="Z88" s="20">
        <f>SUMIF(РМ!C:C,O88,РМ!B:B)</f>
        <v>1096</v>
      </c>
      <c r="AA88" s="20">
        <f t="shared" si="9"/>
        <v>1096</v>
      </c>
      <c r="AB88" s="20" t="str">
        <f t="shared" si="10"/>
        <v/>
      </c>
      <c r="AC88" s="20">
        <f>IFERROR(VLOOKUP(O88,РЖ0!A:D,4,FALSE),0)</f>
        <v>0</v>
      </c>
      <c r="AD88" s="20">
        <f>SUMIF(РМ0!C:C,O88,РМ0!B:B)</f>
        <v>1057</v>
      </c>
      <c r="AE88" s="20">
        <f t="shared" si="8"/>
        <v>1057</v>
      </c>
    </row>
    <row r="89" spans="1:31" ht="15.75" customHeight="1">
      <c r="A89" s="4">
        <v>45567.546227175924</v>
      </c>
      <c r="B89" s="5" t="s">
        <v>13</v>
      </c>
      <c r="D89" t="str">
        <f>IFERROR(MATCH(O89,М!C:C,0),"")</f>
        <v/>
      </c>
      <c r="E89" t="str">
        <f>IFERROR(MATCH(O89,Ж!C:C,0),"")</f>
        <v/>
      </c>
      <c r="F89" s="5" t="s">
        <v>14</v>
      </c>
      <c r="G89" t="str">
        <f>IFERROR(MATCH(O89,Ю18!C:C,0),"")</f>
        <v/>
      </c>
      <c r="H89" t="str">
        <f>IFERROR(MATCH(O89,Д18!C:C,0),"")</f>
        <v/>
      </c>
      <c r="I89" s="5" t="s">
        <v>28</v>
      </c>
      <c r="J89" t="str">
        <f>IFERROR(MATCH(O89,Ю16!C:C,0),"")</f>
        <v/>
      </c>
      <c r="K89" t="str">
        <f>IFERROR(MATCH(O89,Д16!C:C,0),"")</f>
        <v/>
      </c>
      <c r="M89" t="str">
        <f>IFERROR(MATCH(O89,Ю14!C:C,0),"")</f>
        <v/>
      </c>
      <c r="N89" t="str">
        <f>IFERROR(MATCH(O89,Д14!C:C,0),"")</f>
        <v/>
      </c>
      <c r="O89" s="5" t="s">
        <v>381</v>
      </c>
      <c r="P89" s="5" t="str">
        <f t="shared" si="6"/>
        <v/>
      </c>
      <c r="Q89" s="6">
        <v>40721</v>
      </c>
      <c r="R89" s="12">
        <f>SUMIF(РЖ!C:C,O89,РЖ!D:D)</f>
        <v>0</v>
      </c>
      <c r="S89" s="12">
        <f>SUMIF(РМ!C:C,O89,РМ!D:D)</f>
        <v>40721</v>
      </c>
      <c r="T89" s="12" t="str">
        <f t="shared" si="7"/>
        <v/>
      </c>
      <c r="U89" s="19" t="s">
        <v>16</v>
      </c>
      <c r="V89" s="5" t="s">
        <v>68</v>
      </c>
      <c r="W89" s="5" t="s">
        <v>378</v>
      </c>
      <c r="X89" s="5">
        <v>670</v>
      </c>
      <c r="Y89" s="20">
        <f>SUMIF(РЖ!C:C,O89,РЖ!B:B)</f>
        <v>0</v>
      </c>
      <c r="Z89" s="20">
        <f>SUMIF(РМ!C:C,O89,РМ!B:B)</f>
        <v>670</v>
      </c>
      <c r="AA89" s="20">
        <f t="shared" si="9"/>
        <v>670</v>
      </c>
      <c r="AB89" s="20" t="str">
        <f t="shared" si="10"/>
        <v/>
      </c>
      <c r="AC89" s="20">
        <f>IFERROR(VLOOKUP(O89,РЖ0!A:D,4,FALSE),0)</f>
        <v>0</v>
      </c>
      <c r="AD89" s="20">
        <f>SUMIF(РМ0!C:C,O89,РМ0!B:B)</f>
        <v>555</v>
      </c>
      <c r="AE89" s="20">
        <f t="shared" si="8"/>
        <v>555</v>
      </c>
    </row>
    <row r="90" spans="1:31" ht="15.75" customHeight="1">
      <c r="A90" s="4">
        <v>45589.973571273149</v>
      </c>
      <c r="B90" s="5" t="s">
        <v>13</v>
      </c>
      <c r="C90" s="5" t="s">
        <v>31</v>
      </c>
      <c r="D90">
        <f>IFERROR(MATCH(O90,М!C:C,0),"")</f>
        <v>13</v>
      </c>
      <c r="E90" t="str">
        <f>IFERROR(MATCH(O90,Ж!C:C,0),"")</f>
        <v/>
      </c>
      <c r="G90" t="str">
        <f>IFERROR(MATCH(O90,Ю18!C:C,0),"")</f>
        <v/>
      </c>
      <c r="H90" t="str">
        <f>IFERROR(MATCH(O90,Д18!C:C,0),"")</f>
        <v/>
      </c>
      <c r="J90" t="str">
        <f>IFERROR(MATCH(O90,Ю16!C:C,0),"")</f>
        <v/>
      </c>
      <c r="K90" t="str">
        <f>IFERROR(MATCH(O90,Д16!C:C,0),"")</f>
        <v/>
      </c>
      <c r="M90" t="str">
        <f>IFERROR(MATCH(O90,Ю14!C:C,0),"")</f>
        <v/>
      </c>
      <c r="N90" t="str">
        <f>IFERROR(MATCH(O90,Д14!C:C,0),"")</f>
        <v/>
      </c>
      <c r="O90" s="5" t="s">
        <v>923</v>
      </c>
      <c r="P90" s="5" t="str">
        <f t="shared" si="6"/>
        <v/>
      </c>
      <c r="Q90" s="12">
        <v>38205</v>
      </c>
      <c r="R90" s="12">
        <f>SUMIF(РЖ!C:C,O90,РЖ!D:D)</f>
        <v>0</v>
      </c>
      <c r="S90" s="12">
        <f>SUMIF(РМ!C:C,O90,РМ!D:D)</f>
        <v>38205</v>
      </c>
      <c r="T90" s="12" t="str">
        <f t="shared" si="7"/>
        <v/>
      </c>
      <c r="U90" s="19" t="s">
        <v>54</v>
      </c>
      <c r="V90" s="5" t="s">
        <v>27</v>
      </c>
      <c r="W90" s="5" t="s">
        <v>924</v>
      </c>
      <c r="X90" s="5">
        <v>1780</v>
      </c>
      <c r="Y90" s="20">
        <f>SUMIF(РЖ!C:C,O90,РЖ!B:B)</f>
        <v>0</v>
      </c>
      <c r="Z90" s="20">
        <f>SUMIF(РМ!C:C,O90,РМ!B:B)</f>
        <v>1780</v>
      </c>
      <c r="AA90" s="20">
        <f t="shared" si="9"/>
        <v>1780</v>
      </c>
      <c r="AB90" s="20" t="str">
        <f t="shared" si="10"/>
        <v/>
      </c>
      <c r="AC90" s="20">
        <f>IFERROR(VLOOKUP(O90,РЖ0!A:D,4,FALSE),0)</f>
        <v>0</v>
      </c>
      <c r="AD90" s="20">
        <f>SUMIF(РМ0!C:C,O90,РМ0!B:B)</f>
        <v>1751</v>
      </c>
      <c r="AE90" s="20">
        <f t="shared" si="8"/>
        <v>1751</v>
      </c>
    </row>
    <row r="91" spans="1:31" ht="15.75" customHeight="1">
      <c r="A91" s="4">
        <v>45582.977342407408</v>
      </c>
      <c r="B91" s="5" t="s">
        <v>13</v>
      </c>
      <c r="D91" t="str">
        <f>IFERROR(MATCH(O91,М!C:C,0),"")</f>
        <v/>
      </c>
      <c r="E91" t="str">
        <f>IFERROR(MATCH(O91,Ж!C:C,0),"")</f>
        <v/>
      </c>
      <c r="G91" t="str">
        <f>IFERROR(MATCH(O91,Ю18!C:C,0),"")</f>
        <v/>
      </c>
      <c r="H91" t="str">
        <f>IFERROR(MATCH(O91,Д18!C:C,0),"")</f>
        <v/>
      </c>
      <c r="J91" t="str">
        <f>IFERROR(MATCH(O91,Ю16!C:C,0),"")</f>
        <v/>
      </c>
      <c r="K91" t="str">
        <f>IFERROR(MATCH(O91,Д16!C:C,0),"")</f>
        <v/>
      </c>
      <c r="L91" s="5" t="s">
        <v>20</v>
      </c>
      <c r="M91" t="str">
        <f>IFERROR(MATCH(O91,Ю14!C:C,0),"")</f>
        <v/>
      </c>
      <c r="N91">
        <f>IFERROR(MATCH(O91,Д14!C:C,0),"")</f>
        <v>58</v>
      </c>
      <c r="O91" s="5" t="s">
        <v>713</v>
      </c>
      <c r="P91" s="5" t="str">
        <f t="shared" si="6"/>
        <v/>
      </c>
      <c r="Q91" s="6">
        <v>41158</v>
      </c>
      <c r="R91" s="12">
        <f>SUMIF(РЖ!C:C,O91,РЖ!D:D)</f>
        <v>41158</v>
      </c>
      <c r="S91" s="12">
        <f>SUMIF(РМ!C:C,O91,РМ!D:D)</f>
        <v>0</v>
      </c>
      <c r="T91" s="12" t="str">
        <f t="shared" si="7"/>
        <v/>
      </c>
      <c r="U91" s="19" t="s">
        <v>22</v>
      </c>
      <c r="V91" s="5" t="s">
        <v>353</v>
      </c>
      <c r="W91" s="5" t="s">
        <v>714</v>
      </c>
      <c r="X91" s="5">
        <v>107</v>
      </c>
      <c r="Y91" s="20">
        <f>SUMIF(РЖ!C:C,O91,РЖ!B:B)</f>
        <v>107</v>
      </c>
      <c r="Z91" s="20">
        <f>SUMIF(РМ!C:C,O91,РМ!B:B)</f>
        <v>0</v>
      </c>
      <c r="AA91" s="20">
        <f t="shared" si="9"/>
        <v>107</v>
      </c>
      <c r="AB91" s="20" t="str">
        <f t="shared" si="10"/>
        <v/>
      </c>
      <c r="AC91" s="20">
        <f>IFERROR(VLOOKUP(O91,РЖ0!A:D,4,FALSE),0)</f>
        <v>34</v>
      </c>
      <c r="AD91" s="20">
        <f>SUMIF(РМ0!C:C,O91,РМ0!B:B)</f>
        <v>0</v>
      </c>
      <c r="AE91" s="20">
        <f t="shared" si="8"/>
        <v>34</v>
      </c>
    </row>
    <row r="92" spans="1:31" ht="15.75" customHeight="1">
      <c r="A92" s="4">
        <v>45574.858225069445</v>
      </c>
      <c r="B92" s="5" t="s">
        <v>13</v>
      </c>
      <c r="C92" s="5" t="s">
        <v>57</v>
      </c>
      <c r="D92" t="str">
        <f>IFERROR(MATCH(O92,М!C:C,0),"")</f>
        <v/>
      </c>
      <c r="E92">
        <f>IFERROR(MATCH(O92,Ж!C:C,0),"")</f>
        <v>3</v>
      </c>
      <c r="G92" t="str">
        <f>IFERROR(MATCH(O92,Ю18!C:C,0),"")</f>
        <v/>
      </c>
      <c r="H92" t="str">
        <f>IFERROR(MATCH(O92,Д18!C:C,0),"")</f>
        <v/>
      </c>
      <c r="J92" t="str">
        <f>IFERROR(MATCH(O92,Ю16!C:C,0),"")</f>
        <v/>
      </c>
      <c r="K92" t="str">
        <f>IFERROR(MATCH(O92,Д16!C:C,0),"")</f>
        <v/>
      </c>
      <c r="M92" t="str">
        <f>IFERROR(MATCH(O92,Ю14!C:C,0),"")</f>
        <v/>
      </c>
      <c r="N92" t="str">
        <f>IFERROR(MATCH(O92,Д14!C:C,0),"")</f>
        <v/>
      </c>
      <c r="O92" s="5" t="s">
        <v>581</v>
      </c>
      <c r="P92" s="5" t="str">
        <f t="shared" si="6"/>
        <v/>
      </c>
      <c r="Q92" s="6">
        <v>33158</v>
      </c>
      <c r="R92" s="12">
        <f>SUMIF(РЖ!C:C,O92,РЖ!D:D)</f>
        <v>33158</v>
      </c>
      <c r="S92" s="12">
        <f>SUMIF(РМ!C:C,O92,РМ!D:D)</f>
        <v>0</v>
      </c>
      <c r="T92" s="12" t="str">
        <f t="shared" si="7"/>
        <v/>
      </c>
      <c r="U92" s="19" t="s">
        <v>395</v>
      </c>
      <c r="V92" s="5" t="s">
        <v>575</v>
      </c>
      <c r="W92" s="5" t="s">
        <v>576</v>
      </c>
      <c r="X92" s="5">
        <v>2075</v>
      </c>
      <c r="Y92" s="20">
        <f>SUMIF(РЖ!C:C,O92,РЖ!B:B)</f>
        <v>2075</v>
      </c>
      <c r="Z92" s="20">
        <f>SUMIF(РМ!C:C,O92,РМ!B:B)</f>
        <v>0</v>
      </c>
      <c r="AA92" s="20">
        <f t="shared" si="9"/>
        <v>2075</v>
      </c>
      <c r="AB92" s="20" t="str">
        <f t="shared" si="10"/>
        <v/>
      </c>
      <c r="AC92" s="20">
        <f>IFERROR(VLOOKUP(O92,РЖ0!A:D,4,FALSE),0)</f>
        <v>2006</v>
      </c>
      <c r="AD92" s="20">
        <f>SUMIF(РМ0!C:C,O92,РМ0!B:B)</f>
        <v>0</v>
      </c>
      <c r="AE92" s="20">
        <f t="shared" si="8"/>
        <v>2006</v>
      </c>
    </row>
    <row r="93" spans="1:31" ht="15.75" customHeight="1">
      <c r="A93" s="4">
        <v>45574.855129756943</v>
      </c>
      <c r="B93" s="5" t="s">
        <v>13</v>
      </c>
      <c r="C93" s="5" t="s">
        <v>31</v>
      </c>
      <c r="D93">
        <f>IFERROR(MATCH(O93,М!C:C,0),"")</f>
        <v>2</v>
      </c>
      <c r="E93" t="str">
        <f>IFERROR(MATCH(O93,Ж!C:C,0),"")</f>
        <v/>
      </c>
      <c r="G93" t="str">
        <f>IFERROR(MATCH(O93,Ю18!C:C,0),"")</f>
        <v/>
      </c>
      <c r="H93" t="str">
        <f>IFERROR(MATCH(O93,Д18!C:C,0),"")</f>
        <v/>
      </c>
      <c r="J93" t="str">
        <f>IFERROR(MATCH(O93,Ю16!C:C,0),"")</f>
        <v/>
      </c>
      <c r="K93" t="str">
        <f>IFERROR(MATCH(O93,Д16!C:C,0),"")</f>
        <v/>
      </c>
      <c r="M93" t="str">
        <f>IFERROR(MATCH(O93,Ю14!C:C,0),"")</f>
        <v/>
      </c>
      <c r="N93" t="str">
        <f>IFERROR(MATCH(O93,Д14!C:C,0),"")</f>
        <v/>
      </c>
      <c r="O93" s="5" t="s">
        <v>574</v>
      </c>
      <c r="P93" s="5" t="str">
        <f t="shared" si="6"/>
        <v/>
      </c>
      <c r="Q93" s="6">
        <v>33873</v>
      </c>
      <c r="R93" s="12">
        <f>SUMIF(РЖ!C:C,O93,РЖ!D:D)</f>
        <v>0</v>
      </c>
      <c r="S93" s="12">
        <f>SUMIF(РМ!C:C,O93,РМ!D:D)</f>
        <v>33873</v>
      </c>
      <c r="T93" s="12" t="str">
        <f t="shared" si="7"/>
        <v/>
      </c>
      <c r="U93" s="19" t="s">
        <v>54</v>
      </c>
      <c r="V93" s="5" t="s">
        <v>575</v>
      </c>
      <c r="W93" s="5" t="s">
        <v>576</v>
      </c>
      <c r="X93" s="5">
        <v>1949</v>
      </c>
      <c r="Y93" s="20">
        <f>SUMIF(РЖ!C:C,O93,РЖ!B:B)</f>
        <v>0</v>
      </c>
      <c r="Z93" s="20">
        <f>SUMIF(РМ!C:C,O93,РМ!B:B)</f>
        <v>1949</v>
      </c>
      <c r="AA93" s="20">
        <f t="shared" si="9"/>
        <v>1949</v>
      </c>
      <c r="AB93" s="20" t="str">
        <f t="shared" si="10"/>
        <v/>
      </c>
      <c r="AC93" s="20">
        <f>IFERROR(VLOOKUP(O93,РЖ0!A:D,4,FALSE),0)</f>
        <v>0</v>
      </c>
      <c r="AD93" s="20">
        <f>SUMIF(РМ0!C:C,O93,РМ0!B:B)</f>
        <v>1837</v>
      </c>
      <c r="AE93" s="20">
        <f t="shared" si="8"/>
        <v>1837</v>
      </c>
    </row>
    <row r="94" spans="1:31" ht="15.75" customHeight="1">
      <c r="A94" s="4">
        <v>45568.000486909717</v>
      </c>
      <c r="B94" s="5" t="s">
        <v>13</v>
      </c>
      <c r="D94" t="str">
        <f>IFERROR(MATCH(O94,М!C:C,0),"")</f>
        <v/>
      </c>
      <c r="E94" t="str">
        <f>IFERROR(MATCH(O94,Ж!C:C,0),"")</f>
        <v/>
      </c>
      <c r="F94" s="5" t="s">
        <v>43</v>
      </c>
      <c r="G94" t="str">
        <f>IFERROR(MATCH(O94,Ю18!C:C,0),"")</f>
        <v/>
      </c>
      <c r="H94">
        <f>IFERROR(MATCH(O94,Д18!C:C,0),"")</f>
        <v>27</v>
      </c>
      <c r="I94" s="5" t="s">
        <v>19</v>
      </c>
      <c r="J94" t="str">
        <f>IFERROR(MATCH(O94,Ю16!C:C,0),"")</f>
        <v/>
      </c>
      <c r="K94">
        <f>IFERROR(MATCH(O94,Д16!C:C,0),"")</f>
        <v>13</v>
      </c>
      <c r="M94" t="str">
        <f>IFERROR(MATCH(O94,Ю14!C:C,0),"")</f>
        <v/>
      </c>
      <c r="N94" t="str">
        <f>IFERROR(MATCH(O94,Д14!C:C,0),"")</f>
        <v/>
      </c>
      <c r="O94" s="5" t="s">
        <v>410</v>
      </c>
      <c r="P94" s="5" t="str">
        <f t="shared" si="6"/>
        <v/>
      </c>
      <c r="Q94" s="6">
        <v>39835</v>
      </c>
      <c r="R94" s="12">
        <f>SUMIF(РЖ!C:C,O94,РЖ!D:D)</f>
        <v>39835</v>
      </c>
      <c r="S94" s="12">
        <f>SUMIF(РМ!C:C,O94,РМ!D:D)</f>
        <v>0</v>
      </c>
      <c r="T94" s="12" t="str">
        <f t="shared" si="7"/>
        <v/>
      </c>
      <c r="U94" s="19" t="s">
        <v>16</v>
      </c>
      <c r="V94" s="5" t="s">
        <v>408</v>
      </c>
      <c r="W94" s="5" t="s">
        <v>411</v>
      </c>
      <c r="X94" s="5">
        <v>656</v>
      </c>
      <c r="Y94" s="20">
        <f>SUMIF(РЖ!C:C,O94,РЖ!B:B)</f>
        <v>656</v>
      </c>
      <c r="Z94" s="20">
        <f>SUMIF(РМ!C:C,O94,РМ!B:B)</f>
        <v>0</v>
      </c>
      <c r="AA94" s="20">
        <f t="shared" si="9"/>
        <v>656</v>
      </c>
      <c r="AB94" s="20" t="str">
        <f t="shared" si="10"/>
        <v/>
      </c>
      <c r="AC94" s="20">
        <f>IFERROR(VLOOKUP(O94,РЖ0!A:D,4,FALSE),0)</f>
        <v>662</v>
      </c>
      <c r="AD94" s="20">
        <f>SUMIF(РМ0!C:C,O94,РМ0!B:B)</f>
        <v>0</v>
      </c>
      <c r="AE94" s="20">
        <f t="shared" si="8"/>
        <v>662</v>
      </c>
    </row>
    <row r="95" spans="1:31" ht="15.75" customHeight="1">
      <c r="A95" s="4">
        <v>45574.963770439819</v>
      </c>
      <c r="B95" s="5" t="s">
        <v>13</v>
      </c>
      <c r="D95" t="str">
        <f>IFERROR(MATCH(O95,М!C:C,0),"")</f>
        <v/>
      </c>
      <c r="E95" t="str">
        <f>IFERROR(MATCH(O95,Ж!C:C,0),"")</f>
        <v/>
      </c>
      <c r="G95" t="str">
        <f>IFERROR(MATCH(O95,Ю18!C:C,0),"")</f>
        <v/>
      </c>
      <c r="H95" t="str">
        <f>IFERROR(MATCH(O95,Д18!C:C,0),"")</f>
        <v/>
      </c>
      <c r="I95" s="5" t="s">
        <v>19</v>
      </c>
      <c r="J95" t="str">
        <f>IFERROR(MATCH(O95,Ю16!C:C,0),"")</f>
        <v/>
      </c>
      <c r="K95">
        <f>IFERROR(MATCH(O95,Д16!C:C,0),"")</f>
        <v>100</v>
      </c>
      <c r="L95" s="5" t="s">
        <v>20</v>
      </c>
      <c r="M95" t="str">
        <f>IFERROR(MATCH(O95,Ю14!C:C,0),"")</f>
        <v/>
      </c>
      <c r="N95">
        <f>IFERROR(MATCH(O95,Д14!C:C,0),"")</f>
        <v>59</v>
      </c>
      <c r="O95" s="5" t="s">
        <v>13917</v>
      </c>
      <c r="P95" s="5" t="str">
        <f t="shared" si="6"/>
        <v/>
      </c>
      <c r="Q95" s="6">
        <v>41309</v>
      </c>
      <c r="R95" s="12">
        <f>SUMIF(РЖ!C:C,O95,РЖ!D:D)</f>
        <v>41309</v>
      </c>
      <c r="S95" s="12">
        <f>SUMIF(РМ!C:C,O95,РМ!D:D)</f>
        <v>0</v>
      </c>
      <c r="T95" s="12" t="str">
        <f t="shared" si="7"/>
        <v/>
      </c>
      <c r="U95" s="19" t="s">
        <v>22</v>
      </c>
      <c r="V95" s="5" t="s">
        <v>600</v>
      </c>
      <c r="W95" s="5" t="s">
        <v>601</v>
      </c>
      <c r="X95" s="5">
        <v>107</v>
      </c>
      <c r="Y95" s="20">
        <f>SUMIF(РЖ!C:C,O95,РЖ!B:B)</f>
        <v>107</v>
      </c>
      <c r="Z95" s="20">
        <f>SUMIF(РМ!C:C,O95,РМ!B:B)</f>
        <v>0</v>
      </c>
      <c r="AA95" s="20">
        <f t="shared" si="9"/>
        <v>107</v>
      </c>
      <c r="AB95" s="20" t="str">
        <f t="shared" si="10"/>
        <v/>
      </c>
      <c r="AC95" s="20">
        <f>IFERROR(VLOOKUP(O95,РЖ0!A:D,4,FALSE),0)</f>
        <v>109</v>
      </c>
      <c r="AD95" s="20">
        <f>SUMIF(РМ0!C:C,O95,РМ0!B:B)</f>
        <v>0</v>
      </c>
      <c r="AE95" s="20">
        <f t="shared" si="8"/>
        <v>109</v>
      </c>
    </row>
    <row r="96" spans="1:31" ht="15.75" customHeight="1">
      <c r="A96" s="4">
        <v>45552.491530925923</v>
      </c>
      <c r="B96" s="5" t="s">
        <v>13</v>
      </c>
      <c r="C96" s="5" t="s">
        <v>57</v>
      </c>
      <c r="D96" t="str">
        <f>IFERROR(MATCH(O96,М!C:C,0),"")</f>
        <v/>
      </c>
      <c r="E96">
        <f>IFERROR(MATCH(O96,Ж!C:C,0),"")</f>
        <v>56</v>
      </c>
      <c r="F96" s="5" t="s">
        <v>43</v>
      </c>
      <c r="G96" t="str">
        <f>IFERROR(MATCH(O96,Ю18!C:C,0),"")</f>
        <v/>
      </c>
      <c r="H96">
        <f>IFERROR(MATCH(O96,Д18!C:C,0),"")</f>
        <v>25</v>
      </c>
      <c r="I96" s="5" t="s">
        <v>19</v>
      </c>
      <c r="J96" t="str">
        <f>IFERROR(MATCH(O96,Ю16!C:C,0),"")</f>
        <v/>
      </c>
      <c r="K96">
        <f>IFERROR(MATCH(O96,Д16!C:C,0),"")</f>
        <v>11</v>
      </c>
      <c r="M96" t="str">
        <f>IFERROR(MATCH(O96,Ю14!C:C,0),"")</f>
        <v/>
      </c>
      <c r="N96" t="str">
        <f>IFERROR(MATCH(O96,Д14!C:C,0),"")</f>
        <v/>
      </c>
      <c r="O96" s="5" t="s">
        <v>13918</v>
      </c>
      <c r="P96" s="5" t="str">
        <f t="shared" si="6"/>
        <v/>
      </c>
      <c r="Q96" s="6">
        <v>40542</v>
      </c>
      <c r="R96" s="12">
        <f>SUMIF(РЖ!C:C,O96,РЖ!D:D)</f>
        <v>40542</v>
      </c>
      <c r="S96" s="12">
        <f>SUMIF(РМ!C:C,O96,РМ!D:D)</f>
        <v>0</v>
      </c>
      <c r="T96" s="12" t="str">
        <f t="shared" si="7"/>
        <v/>
      </c>
      <c r="U96" s="19" t="s">
        <v>16</v>
      </c>
      <c r="V96" s="5" t="s">
        <v>181</v>
      </c>
      <c r="W96" s="5" t="s">
        <v>182</v>
      </c>
      <c r="X96" s="5">
        <v>682</v>
      </c>
      <c r="Y96" s="20">
        <f>SUMIF(РЖ!C:C,O96,РЖ!B:B)</f>
        <v>682</v>
      </c>
      <c r="Z96" s="20">
        <f>SUMIF(РМ!C:C,O96,РМ!B:B)</f>
        <v>0</v>
      </c>
      <c r="AA96" s="20">
        <f t="shared" si="9"/>
        <v>682</v>
      </c>
      <c r="AB96" s="20" t="str">
        <f t="shared" si="10"/>
        <v/>
      </c>
      <c r="AC96" s="20">
        <f>IFERROR(VLOOKUP(O96,РЖ0!A:D,4,FALSE),0)</f>
        <v>468</v>
      </c>
      <c r="AD96" s="20">
        <f>SUMIF(РМ0!C:C,O96,РМ0!B:B)</f>
        <v>0</v>
      </c>
      <c r="AE96" s="20">
        <f t="shared" si="8"/>
        <v>468</v>
      </c>
    </row>
    <row r="97" spans="1:31" ht="15.75" customHeight="1">
      <c r="A97" s="4">
        <v>45562.062170740741</v>
      </c>
      <c r="B97" s="5" t="s">
        <v>13</v>
      </c>
      <c r="D97" t="str">
        <f>IFERROR(MATCH(O97,М!C:C,0),"")</f>
        <v/>
      </c>
      <c r="E97" t="str">
        <f>IFERROR(MATCH(O97,Ж!C:C,0),"")</f>
        <v/>
      </c>
      <c r="F97" s="5" t="s">
        <v>14</v>
      </c>
      <c r="G97">
        <f>IFERROR(MATCH(O97,Ю18!C:C,0),"")</f>
        <v>85</v>
      </c>
      <c r="H97" t="str">
        <f>IFERROR(MATCH(O97,Д18!C:C,0),"")</f>
        <v/>
      </c>
      <c r="J97" t="str">
        <f>IFERROR(MATCH(O97,Ю16!C:C,0),"")</f>
        <v/>
      </c>
      <c r="K97" t="str">
        <f>IFERROR(MATCH(O97,Д16!C:C,0),"")</f>
        <v/>
      </c>
      <c r="M97" t="str">
        <f>IFERROR(MATCH(O97,Ю14!C:C,0),"")</f>
        <v/>
      </c>
      <c r="N97" t="str">
        <f>IFERROR(MATCH(O97,Д14!C:C,0),"")</f>
        <v/>
      </c>
      <c r="O97" s="5" t="s">
        <v>295</v>
      </c>
      <c r="P97" s="5" t="str">
        <f t="shared" si="6"/>
        <v/>
      </c>
      <c r="Q97" s="6">
        <v>39580</v>
      </c>
      <c r="R97" s="12">
        <f>SUMIF(РЖ!C:C,O97,РЖ!D:D)</f>
        <v>0</v>
      </c>
      <c r="S97" s="12">
        <f>SUMIF(РМ!C:C,O97,РМ!D:D)</f>
        <v>39580</v>
      </c>
      <c r="T97" s="12" t="str">
        <f t="shared" si="7"/>
        <v/>
      </c>
      <c r="U97" s="19" t="s">
        <v>40</v>
      </c>
      <c r="V97" s="5" t="s">
        <v>74</v>
      </c>
      <c r="W97" s="5" t="s">
        <v>296</v>
      </c>
      <c r="X97" s="5">
        <v>289</v>
      </c>
      <c r="Y97" s="20">
        <f>SUMIF(РЖ!C:C,O97,РЖ!B:B)</f>
        <v>0</v>
      </c>
      <c r="Z97" s="20">
        <f>SUMIF(РМ!C:C,O97,РМ!B:B)</f>
        <v>289</v>
      </c>
      <c r="AA97" s="20">
        <f t="shared" si="9"/>
        <v>289</v>
      </c>
      <c r="AB97" s="20" t="str">
        <f t="shared" si="10"/>
        <v/>
      </c>
      <c r="AC97" s="20">
        <f>IFERROR(VLOOKUP(O97,РЖ0!A:D,4,FALSE),0)</f>
        <v>0</v>
      </c>
      <c r="AD97" s="20">
        <f>SUMIF(РМ0!C:C,O97,РМ0!B:B)</f>
        <v>290</v>
      </c>
      <c r="AE97" s="20">
        <f t="shared" si="8"/>
        <v>290</v>
      </c>
    </row>
    <row r="98" spans="1:31" ht="15.75" customHeight="1">
      <c r="A98" s="4">
        <v>45551.546781099532</v>
      </c>
      <c r="B98" s="5" t="s">
        <v>13</v>
      </c>
      <c r="D98" t="str">
        <f>IFERROR(MATCH(O98,М!C:C,0),"")</f>
        <v/>
      </c>
      <c r="E98" t="str">
        <f>IFERROR(MATCH(O98,Ж!C:C,0),"")</f>
        <v/>
      </c>
      <c r="F98" s="5" t="s">
        <v>43</v>
      </c>
      <c r="G98" t="str">
        <f>IFERROR(MATCH(O98,Ю18!C:C,0),"")</f>
        <v/>
      </c>
      <c r="H98">
        <f>IFERROR(MATCH(O98,Д18!C:C,0),"")</f>
        <v>77</v>
      </c>
      <c r="J98" t="str">
        <f>IFERROR(MATCH(O98,Ю16!C:C,0),"")</f>
        <v/>
      </c>
      <c r="K98" t="str">
        <f>IFERROR(MATCH(O98,Д16!C:C,0),"")</f>
        <v/>
      </c>
      <c r="M98" t="str">
        <f>IFERROR(MATCH(O98,Ю14!C:C,0),"")</f>
        <v/>
      </c>
      <c r="N98" t="str">
        <f>IFERROR(MATCH(O98,Д14!C:C,0),"")</f>
        <v/>
      </c>
      <c r="O98" s="5" t="s">
        <v>13919</v>
      </c>
      <c r="P98" s="5" t="str">
        <f t="shared" si="6"/>
        <v/>
      </c>
      <c r="Q98" s="6">
        <v>39291</v>
      </c>
      <c r="R98" s="12">
        <f>SUMIF(РЖ!C:C,O98,РЖ!D:D)</f>
        <v>39291</v>
      </c>
      <c r="S98" s="12">
        <f>SUMIF(РМ!C:C,O98,РМ!D:D)</f>
        <v>0</v>
      </c>
      <c r="T98" s="12" t="str">
        <f t="shared" si="7"/>
        <v/>
      </c>
      <c r="U98" s="19" t="s">
        <v>16</v>
      </c>
      <c r="V98" s="5" t="s">
        <v>163</v>
      </c>
      <c r="W98" s="5" t="s">
        <v>164</v>
      </c>
      <c r="X98" s="5">
        <v>179</v>
      </c>
      <c r="Y98" s="20">
        <f>SUMIF(РЖ!C:C,O98,РЖ!B:B)</f>
        <v>179</v>
      </c>
      <c r="Z98" s="20">
        <f>SUMIF(РМ!C:C,O98,РМ!B:B)</f>
        <v>0</v>
      </c>
      <c r="AA98" s="20">
        <f t="shared" si="9"/>
        <v>179</v>
      </c>
      <c r="AB98" s="20" t="str">
        <f t="shared" si="10"/>
        <v/>
      </c>
      <c r="AC98" s="20">
        <f>IFERROR(VLOOKUP(O98,РЖ0!A:D,4,FALSE),0)</f>
        <v>183</v>
      </c>
      <c r="AD98" s="20">
        <f>SUMIF(РМ0!C:C,O98,РМ0!B:B)</f>
        <v>0</v>
      </c>
      <c r="AE98" s="20">
        <f t="shared" si="8"/>
        <v>183</v>
      </c>
    </row>
    <row r="99" spans="1:31" ht="15.75" customHeight="1">
      <c r="A99" s="4">
        <v>45560.949886562499</v>
      </c>
      <c r="B99" s="5" t="s">
        <v>13</v>
      </c>
      <c r="D99" t="str">
        <f>IFERROR(MATCH(O99,М!C:C,0),"")</f>
        <v/>
      </c>
      <c r="E99" t="str">
        <f>IFERROR(MATCH(O99,Ж!C:C,0),"")</f>
        <v/>
      </c>
      <c r="G99" t="str">
        <f>IFERROR(MATCH(O99,Ю18!C:C,0),"")</f>
        <v/>
      </c>
      <c r="H99" t="str">
        <f>IFERROR(MATCH(O99,Д18!C:C,0),"")</f>
        <v/>
      </c>
      <c r="I99" s="5" t="s">
        <v>19</v>
      </c>
      <c r="J99" t="str">
        <f>IFERROR(MATCH(O99,Ю16!C:C,0),"")</f>
        <v/>
      </c>
      <c r="K99">
        <f>IFERROR(MATCH(O99,Д16!C:C,0),"")</f>
        <v>96</v>
      </c>
      <c r="L99" s="5" t="s">
        <v>20</v>
      </c>
      <c r="M99" t="str">
        <f>IFERROR(MATCH(O99,Ю14!C:C,0),"")</f>
        <v/>
      </c>
      <c r="N99">
        <f>IFERROR(MATCH(O99,Д14!C:C,0),"")</f>
        <v>48</v>
      </c>
      <c r="O99" s="5" t="s">
        <v>263</v>
      </c>
      <c r="P99" s="5" t="str">
        <f t="shared" si="6"/>
        <v/>
      </c>
      <c r="Q99" s="6">
        <v>41160</v>
      </c>
      <c r="R99" s="12">
        <f>SUMIF(РЖ!C:C,O99,РЖ!D:D)</f>
        <v>41160</v>
      </c>
      <c r="S99" s="12">
        <f>SUMIF(РМ!C:C,O99,РМ!D:D)</f>
        <v>0</v>
      </c>
      <c r="T99" s="12" t="str">
        <f t="shared" si="7"/>
        <v/>
      </c>
      <c r="U99" s="19" t="s">
        <v>22</v>
      </c>
      <c r="V99" s="5" t="s">
        <v>258</v>
      </c>
      <c r="W99" s="5" t="s">
        <v>264</v>
      </c>
      <c r="X99" s="5">
        <v>121</v>
      </c>
      <c r="Y99" s="20">
        <f>SUMIF(РЖ!C:C,O99,РЖ!B:B)</f>
        <v>121</v>
      </c>
      <c r="Z99" s="20">
        <f>SUMIF(РМ!C:C,O99,РМ!B:B)</f>
        <v>0</v>
      </c>
      <c r="AA99" s="20">
        <f t="shared" si="9"/>
        <v>121</v>
      </c>
      <c r="AB99" s="20" t="str">
        <f t="shared" si="10"/>
        <v/>
      </c>
      <c r="AC99" s="20">
        <f>IFERROR(VLOOKUP(O99,РЖ0!A:D,4,FALSE),0)</f>
        <v>50</v>
      </c>
      <c r="AD99" s="20">
        <f>SUMIF(РМ0!C:C,O99,РМ0!B:B)</f>
        <v>0</v>
      </c>
      <c r="AE99" s="20">
        <f t="shared" si="8"/>
        <v>50</v>
      </c>
    </row>
    <row r="100" spans="1:31" ht="15.75" customHeight="1">
      <c r="A100" s="4">
        <v>45587.490419664347</v>
      </c>
      <c r="B100" s="5" t="s">
        <v>13</v>
      </c>
      <c r="D100" t="str">
        <f>IFERROR(MATCH(O100,М!C:C,0),"")</f>
        <v/>
      </c>
      <c r="E100" t="str">
        <f>IFERROR(MATCH(O100,Ж!C:C,0),"")</f>
        <v/>
      </c>
      <c r="F100" s="5" t="s">
        <v>14</v>
      </c>
      <c r="G100">
        <f>IFERROR(MATCH(O100,Ю18!C:C,0),"")</f>
        <v>33</v>
      </c>
      <c r="H100" t="str">
        <f>IFERROR(MATCH(O100,Д18!C:C,0),"")</f>
        <v/>
      </c>
      <c r="I100" s="5" t="s">
        <v>28</v>
      </c>
      <c r="J100">
        <f>IFERROR(MATCH(O100,Ю16!C:C,0),"")</f>
        <v>11</v>
      </c>
      <c r="K100" t="str">
        <f>IFERROR(MATCH(O100,Д16!C:C,0),"")</f>
        <v/>
      </c>
      <c r="M100" t="str">
        <f>IFERROR(MATCH(O100,Ю14!C:C,0),"")</f>
        <v/>
      </c>
      <c r="N100" t="str">
        <f>IFERROR(MATCH(O100,Д14!C:C,0),"")</f>
        <v/>
      </c>
      <c r="O100" s="5" t="s">
        <v>799</v>
      </c>
      <c r="P100" s="5" t="str">
        <f t="shared" si="6"/>
        <v/>
      </c>
      <c r="Q100" s="12">
        <v>40361</v>
      </c>
      <c r="R100" s="12">
        <f>SUMIF(РЖ!C:C,O100,РЖ!D:D)</f>
        <v>0</v>
      </c>
      <c r="S100" s="12">
        <f>SUMIF(РМ!C:C,O100,РМ!D:D)</f>
        <v>40361</v>
      </c>
      <c r="T100" s="12" t="str">
        <f t="shared" si="7"/>
        <v/>
      </c>
      <c r="U100" s="19" t="s">
        <v>77</v>
      </c>
      <c r="V100" s="5" t="s">
        <v>632</v>
      </c>
      <c r="W100" s="5" t="s">
        <v>800</v>
      </c>
      <c r="X100" s="5">
        <v>720</v>
      </c>
      <c r="Y100" s="20">
        <f>SUMIF(РЖ!C:C,O100,РЖ!B:B)</f>
        <v>0</v>
      </c>
      <c r="Z100" s="20">
        <f>SUMIF(РМ!C:C,O100,РМ!B:B)</f>
        <v>720</v>
      </c>
      <c r="AA100" s="20">
        <f t="shared" si="9"/>
        <v>720</v>
      </c>
      <c r="AB100" s="20" t="str">
        <f t="shared" si="10"/>
        <v/>
      </c>
      <c r="AC100" s="20">
        <f>IFERROR(VLOOKUP(O100,РЖ0!A:D,4,FALSE),0)</f>
        <v>0</v>
      </c>
      <c r="AD100" s="20">
        <f>SUMIF(РМ0!C:C,O100,РМ0!B:B)</f>
        <v>629</v>
      </c>
      <c r="AE100" s="20">
        <f t="shared" si="8"/>
        <v>629</v>
      </c>
    </row>
    <row r="101" spans="1:31" ht="15.75" customHeight="1">
      <c r="A101" s="4">
        <v>45553.910000474541</v>
      </c>
      <c r="B101" s="5" t="s">
        <v>13</v>
      </c>
      <c r="C101" s="5" t="s">
        <v>14068</v>
      </c>
      <c r="D101" t="str">
        <f>IFERROR(MATCH(O101,М!C:C,0),"")</f>
        <v/>
      </c>
      <c r="E101" t="str">
        <f>IFERROR(MATCH(O101,Ж!C:C,0),"")</f>
        <v/>
      </c>
      <c r="G101" t="str">
        <f>IFERROR(MATCH(O101,Ю18!C:C,0),"")</f>
        <v/>
      </c>
      <c r="H101" t="str">
        <f>IFERROR(MATCH(O101,Д18!C:C,0),"")</f>
        <v/>
      </c>
      <c r="I101" s="5" t="s">
        <v>19</v>
      </c>
      <c r="J101" t="str">
        <f>IFERROR(MATCH(O101,Ю16!C:C,0),"")</f>
        <v/>
      </c>
      <c r="K101">
        <f>IFERROR(MATCH(O101,Д16!C:C,0),"")</f>
        <v>73</v>
      </c>
      <c r="L101" s="5" t="s">
        <v>20</v>
      </c>
      <c r="M101" t="str">
        <f>IFERROR(MATCH(O101,Ю14!C:C,0),"")</f>
        <v/>
      </c>
      <c r="N101">
        <f>IFERROR(MATCH(O101,Д14!C:C,0),"")</f>
        <v>28</v>
      </c>
      <c r="O101" s="5" t="s">
        <v>221</v>
      </c>
      <c r="P101" s="5" t="str">
        <f t="shared" si="6"/>
        <v/>
      </c>
      <c r="Q101" s="6">
        <v>41078</v>
      </c>
      <c r="R101" s="12">
        <f>SUMIF(РЖ!C:C,O101,РЖ!D:D)</f>
        <v>41078</v>
      </c>
      <c r="S101" s="12">
        <f>SUMIF(РМ!C:C,O101,РМ!D:D)</f>
        <v>0</v>
      </c>
      <c r="T101" s="12" t="str">
        <f t="shared" si="7"/>
        <v/>
      </c>
      <c r="U101" s="19" t="s">
        <v>77</v>
      </c>
      <c r="V101" s="5" t="s">
        <v>130</v>
      </c>
      <c r="W101" s="5" t="s">
        <v>222</v>
      </c>
      <c r="X101" s="5">
        <v>266</v>
      </c>
      <c r="Y101" s="20">
        <f>SUMIF(РЖ!C:C,O101,РЖ!B:B)</f>
        <v>266</v>
      </c>
      <c r="Z101" s="20">
        <f>SUMIF(РМ!C:C,O101,РМ!B:B)</f>
        <v>0</v>
      </c>
      <c r="AA101" s="20">
        <f t="shared" si="9"/>
        <v>266</v>
      </c>
      <c r="AB101" s="20" t="str">
        <f t="shared" si="10"/>
        <v/>
      </c>
      <c r="AC101" s="20">
        <f>IFERROR(VLOOKUP(O101,РЖ0!A:D,4,FALSE),0)</f>
        <v>157</v>
      </c>
      <c r="AD101" s="20">
        <f>SUMIF(РМ0!C:C,O101,РМ0!B:B)</f>
        <v>0</v>
      </c>
      <c r="AE101" s="20">
        <f t="shared" si="8"/>
        <v>157</v>
      </c>
    </row>
    <row r="102" spans="1:31" ht="15.75" customHeight="1">
      <c r="A102" s="4">
        <v>45588.960677592593</v>
      </c>
      <c r="B102" s="5" t="s">
        <v>13</v>
      </c>
      <c r="C102" s="5" t="s">
        <v>31</v>
      </c>
      <c r="D102">
        <f>IFERROR(MATCH(O102,М!C:C,0),"")</f>
        <v>87</v>
      </c>
      <c r="E102" t="str">
        <f>IFERROR(MATCH(O102,Ж!C:C,0),"")</f>
        <v/>
      </c>
      <c r="G102" t="str">
        <f>IFERROR(MATCH(O102,Ю18!C:C,0),"")</f>
        <v/>
      </c>
      <c r="H102" t="str">
        <f>IFERROR(MATCH(O102,Д18!C:C,0),"")</f>
        <v/>
      </c>
      <c r="J102" t="str">
        <f>IFERROR(MATCH(O102,Ю16!C:C,0),"")</f>
        <v/>
      </c>
      <c r="K102" t="str">
        <f>IFERROR(MATCH(O102,Д16!C:C,0),"")</f>
        <v/>
      </c>
      <c r="M102" t="str">
        <f>IFERROR(MATCH(O102,Ю14!C:C,0),"")</f>
        <v/>
      </c>
      <c r="N102" t="str">
        <f>IFERROR(MATCH(O102,Д14!C:C,0),"")</f>
        <v/>
      </c>
      <c r="O102" s="5" t="s">
        <v>889</v>
      </c>
      <c r="P102" s="5" t="str">
        <f t="shared" si="6"/>
        <v/>
      </c>
      <c r="Q102" s="12">
        <v>30515</v>
      </c>
      <c r="R102" s="12">
        <f>SUMIF(РЖ!C:C,O102,РЖ!D:D)</f>
        <v>0</v>
      </c>
      <c r="S102" s="12">
        <f>SUMIF(РМ!C:C,O102,РМ!D:D)</f>
        <v>30515</v>
      </c>
      <c r="T102" s="12" t="str">
        <f t="shared" si="7"/>
        <v/>
      </c>
      <c r="U102" s="19" t="s">
        <v>16</v>
      </c>
      <c r="V102" s="5" t="s">
        <v>130</v>
      </c>
      <c r="W102" s="5" t="s">
        <v>890</v>
      </c>
      <c r="X102" s="5">
        <v>555</v>
      </c>
      <c r="Y102" s="20">
        <f>SUMIF(РЖ!C:C,O102,РЖ!B:B)</f>
        <v>0</v>
      </c>
      <c r="Z102" s="20">
        <f>SUMIF(РМ!C:C,O102,РМ!B:B)</f>
        <v>555</v>
      </c>
      <c r="AA102" s="20">
        <f t="shared" si="9"/>
        <v>555</v>
      </c>
      <c r="AB102" s="20" t="str">
        <f t="shared" si="10"/>
        <v/>
      </c>
      <c r="AC102" s="20">
        <f>IFERROR(VLOOKUP(O102,РЖ0!A:D,4,FALSE),0)</f>
        <v>0</v>
      </c>
      <c r="AD102" s="20">
        <f>SUMIF(РМ0!C:C,O102,РМ0!B:B)</f>
        <v>0</v>
      </c>
      <c r="AE102" s="20">
        <f t="shared" si="8"/>
        <v>0</v>
      </c>
    </row>
    <row r="103" spans="1:31" ht="15.75" customHeight="1">
      <c r="A103" s="4">
        <v>45552.492271886571</v>
      </c>
      <c r="B103" s="5" t="s">
        <v>13</v>
      </c>
      <c r="C103" s="5" t="s">
        <v>57</v>
      </c>
      <c r="D103" t="str">
        <f>IFERROR(MATCH(O103,М!C:C,0),"")</f>
        <v/>
      </c>
      <c r="E103">
        <f>IFERROR(MATCH(O103,Ж!C:C,0),"")</f>
        <v>66</v>
      </c>
      <c r="F103" s="5" t="s">
        <v>43</v>
      </c>
      <c r="G103" t="str">
        <f>IFERROR(MATCH(O103,Ю18!C:C,0),"")</f>
        <v/>
      </c>
      <c r="H103">
        <f>IFERROR(MATCH(O103,Д18!C:C,0),"")</f>
        <v>37</v>
      </c>
      <c r="I103" s="5" t="s">
        <v>19</v>
      </c>
      <c r="J103" t="str">
        <f>IFERROR(MATCH(O103,Ю16!C:C,0),"")</f>
        <v/>
      </c>
      <c r="K103">
        <f>IFERROR(MATCH(O103,Д16!C:C,0),"")</f>
        <v>22</v>
      </c>
      <c r="M103" t="str">
        <f>IFERROR(MATCH(O103,Ю14!C:C,0),"")</f>
        <v/>
      </c>
      <c r="N103" t="str">
        <f>IFERROR(MATCH(O103,Д14!C:C,0),"")</f>
        <v/>
      </c>
      <c r="O103" s="5" t="s">
        <v>13920</v>
      </c>
      <c r="P103" s="5" t="str">
        <f t="shared" si="6"/>
        <v/>
      </c>
      <c r="Q103" s="6">
        <v>40429</v>
      </c>
      <c r="R103" s="12">
        <f>SUMIF(РЖ!C:C,O103,РЖ!D:D)</f>
        <v>40429</v>
      </c>
      <c r="S103" s="12">
        <f>SUMIF(РМ!C:C,O103,РМ!D:D)</f>
        <v>0</v>
      </c>
      <c r="T103" s="12" t="str">
        <f t="shared" si="7"/>
        <v/>
      </c>
      <c r="U103" s="19" t="s">
        <v>40</v>
      </c>
      <c r="V103" s="5" t="s">
        <v>181</v>
      </c>
      <c r="W103" s="5" t="s">
        <v>182</v>
      </c>
      <c r="X103" s="5">
        <v>584</v>
      </c>
      <c r="Y103" s="20">
        <f>SUMIF(РЖ!C:C,O103,РЖ!B:B)</f>
        <v>584</v>
      </c>
      <c r="Z103" s="20">
        <f>SUMIF(РМ!C:C,O103,РМ!B:B)</f>
        <v>0</v>
      </c>
      <c r="AA103" s="20">
        <f t="shared" si="9"/>
        <v>584</v>
      </c>
      <c r="AB103" s="20" t="str">
        <f t="shared" si="10"/>
        <v/>
      </c>
      <c r="AC103" s="20">
        <f>IFERROR(VLOOKUP(O103,РЖ0!A:D,4,FALSE),0)</f>
        <v>352</v>
      </c>
      <c r="AD103" s="20">
        <f>SUMIF(РМ0!C:C,O103,РМ0!B:B)</f>
        <v>0</v>
      </c>
      <c r="AE103" s="20">
        <f t="shared" si="8"/>
        <v>352</v>
      </c>
    </row>
    <row r="104" spans="1:31" ht="15.75" customHeight="1">
      <c r="A104" s="4">
        <v>45567.460206944445</v>
      </c>
      <c r="B104" s="5" t="s">
        <v>13</v>
      </c>
      <c r="D104" t="str">
        <f>IFERROR(MATCH(O104,М!C:C,0),"")</f>
        <v/>
      </c>
      <c r="E104" t="str">
        <f>IFERROR(MATCH(O104,Ж!C:C,0),"")</f>
        <v/>
      </c>
      <c r="G104" t="str">
        <f>IFERROR(MATCH(O104,Ю18!C:C,0),"")</f>
        <v/>
      </c>
      <c r="H104" t="str">
        <f>IFERROR(MATCH(O104,Д18!C:C,0),"")</f>
        <v/>
      </c>
      <c r="I104" s="5" t="s">
        <v>28</v>
      </c>
      <c r="J104">
        <f>IFERROR(MATCH(O104,Ю16!C:C,0),"")</f>
        <v>57</v>
      </c>
      <c r="K104" t="str">
        <f>IFERROR(MATCH(O104,Д16!C:C,0),"")</f>
        <v/>
      </c>
      <c r="L104" s="5" t="s">
        <v>29</v>
      </c>
      <c r="M104">
        <f>IFERROR(MATCH(O104,Ю14!C:C,0),"")</f>
        <v>16</v>
      </c>
      <c r="N104" t="str">
        <f>IFERROR(MATCH(O104,Д14!C:C,0),"")</f>
        <v/>
      </c>
      <c r="O104" s="5" t="s">
        <v>358</v>
      </c>
      <c r="P104" s="5" t="str">
        <f t="shared" si="6"/>
        <v/>
      </c>
      <c r="Q104" s="6">
        <v>40592</v>
      </c>
      <c r="R104" s="12">
        <f>SUMIF(РЖ!C:C,O104,РЖ!D:D)</f>
        <v>0</v>
      </c>
      <c r="S104" s="12">
        <f>SUMIF(РМ!C:C,O104,РМ!D:D)</f>
        <v>40592</v>
      </c>
      <c r="T104" s="12" t="str">
        <f t="shared" si="7"/>
        <v/>
      </c>
      <c r="U104" s="19" t="s">
        <v>77</v>
      </c>
      <c r="V104" s="5" t="s">
        <v>356</v>
      </c>
      <c r="W104" s="5" t="s">
        <v>359</v>
      </c>
      <c r="X104" s="5">
        <v>437</v>
      </c>
      <c r="Y104" s="20">
        <f>SUMIF(РЖ!C:C,O104,РЖ!B:B)</f>
        <v>0</v>
      </c>
      <c r="Z104" s="20">
        <f>SUMIF(РМ!C:C,O104,РМ!B:B)</f>
        <v>437</v>
      </c>
      <c r="AA104" s="20">
        <f t="shared" si="9"/>
        <v>437</v>
      </c>
      <c r="AB104" s="20" t="str">
        <f t="shared" si="10"/>
        <v/>
      </c>
      <c r="AC104" s="20">
        <f>IFERROR(VLOOKUP(O104,РЖ0!A:D,4,FALSE),0)</f>
        <v>0</v>
      </c>
      <c r="AD104" s="20">
        <f>SUMIF(РМ0!C:C,O104,РМ0!B:B)</f>
        <v>345</v>
      </c>
      <c r="AE104" s="20">
        <f t="shared" si="8"/>
        <v>345</v>
      </c>
    </row>
    <row r="105" spans="1:31" ht="15.75" customHeight="1">
      <c r="A105" s="4">
        <v>45574.925978414351</v>
      </c>
      <c r="B105" s="5" t="s">
        <v>13</v>
      </c>
      <c r="D105" t="str">
        <f>IFERROR(MATCH(O105,М!C:C,0),"")</f>
        <v/>
      </c>
      <c r="E105" t="str">
        <f>IFERROR(MATCH(O105,Ж!C:C,0),"")</f>
        <v/>
      </c>
      <c r="G105" t="str">
        <f>IFERROR(MATCH(O105,Ю18!C:C,0),"")</f>
        <v/>
      </c>
      <c r="H105" t="str">
        <f>IFERROR(MATCH(O105,Д18!C:C,0),"")</f>
        <v/>
      </c>
      <c r="I105" s="5" t="s">
        <v>28</v>
      </c>
      <c r="J105">
        <f>IFERROR(MATCH(O105,Ю16!C:C,0),"")</f>
        <v>73</v>
      </c>
      <c r="K105" t="str">
        <f>IFERROR(MATCH(O105,Д16!C:C,0),"")</f>
        <v/>
      </c>
      <c r="L105" s="5" t="s">
        <v>29</v>
      </c>
      <c r="M105">
        <f>IFERROR(MATCH(O105,Ю14!C:C,0),"")</f>
        <v>27</v>
      </c>
      <c r="N105" t="str">
        <f>IFERROR(MATCH(O105,Д14!C:C,0),"")</f>
        <v/>
      </c>
      <c r="O105" s="5" t="s">
        <v>13921</v>
      </c>
      <c r="P105" s="5" t="str">
        <f t="shared" si="6"/>
        <v/>
      </c>
      <c r="Q105" s="6">
        <v>40676</v>
      </c>
      <c r="R105" s="12">
        <f>SUMIF(РЖ!C:C,O105,РЖ!D:D)</f>
        <v>0</v>
      </c>
      <c r="S105" s="12">
        <f>SUMIF(РМ!C:C,O105,РМ!D:D)</f>
        <v>40676</v>
      </c>
      <c r="T105" s="12" t="str">
        <f t="shared" si="7"/>
        <v/>
      </c>
      <c r="U105" s="19" t="s">
        <v>40</v>
      </c>
      <c r="V105" s="5" t="s">
        <v>408</v>
      </c>
      <c r="W105" s="5" t="s">
        <v>589</v>
      </c>
      <c r="X105" s="5">
        <v>258</v>
      </c>
      <c r="Y105" s="20">
        <f>SUMIF(РЖ!C:C,O105,РЖ!B:B)</f>
        <v>0</v>
      </c>
      <c r="Z105" s="20">
        <f>SUMIF(РМ!C:C,O105,РМ!B:B)</f>
        <v>258</v>
      </c>
      <c r="AA105" s="20">
        <f t="shared" si="9"/>
        <v>258</v>
      </c>
      <c r="AB105" s="20" t="str">
        <f t="shared" si="10"/>
        <v/>
      </c>
      <c r="AC105" s="20">
        <f>IFERROR(VLOOKUP(O105,РЖ0!A:D,4,FALSE),0)</f>
        <v>0</v>
      </c>
      <c r="AD105" s="20">
        <f>SUMIF(РМ0!C:C,O105,РМ0!B:B)</f>
        <v>182</v>
      </c>
      <c r="AE105" s="20">
        <f t="shared" si="8"/>
        <v>182</v>
      </c>
    </row>
    <row r="106" spans="1:31" ht="15.75" customHeight="1">
      <c r="A106" s="4">
        <v>45567.54252743056</v>
      </c>
      <c r="B106" s="5" t="s">
        <v>13</v>
      </c>
      <c r="D106" t="str">
        <f>IFERROR(MATCH(O106,М!C:C,0),"")</f>
        <v/>
      </c>
      <c r="E106" t="str">
        <f>IFERROR(MATCH(O106,Ж!C:C,0),"")</f>
        <v/>
      </c>
      <c r="F106" s="5" t="s">
        <v>14</v>
      </c>
      <c r="G106">
        <f>IFERROR(MATCH(O106,Ю18!C:C,0),"")</f>
        <v>30</v>
      </c>
      <c r="H106" t="str">
        <f>IFERROR(MATCH(O106,Д18!C:C,0),"")</f>
        <v/>
      </c>
      <c r="I106" s="5" t="s">
        <v>28</v>
      </c>
      <c r="J106">
        <f>IFERROR(MATCH(O106,Ю16!C:C,0),"")</f>
        <v>9</v>
      </c>
      <c r="K106" t="str">
        <f>IFERROR(MATCH(O106,Д16!C:C,0),"")</f>
        <v/>
      </c>
      <c r="M106" t="str">
        <f>IFERROR(MATCH(O106,Ю14!C:C,0),"")</f>
        <v/>
      </c>
      <c r="N106" t="str">
        <f>IFERROR(MATCH(O106,Д14!C:C,0),"")</f>
        <v/>
      </c>
      <c r="O106" s="5" t="s">
        <v>13922</v>
      </c>
      <c r="P106" s="5" t="str">
        <f t="shared" si="6"/>
        <v/>
      </c>
      <c r="Q106" s="6">
        <v>40351</v>
      </c>
      <c r="R106" s="12">
        <f>SUMIF(РЖ!C:C,O106,РЖ!D:D)</f>
        <v>0</v>
      </c>
      <c r="S106" s="12">
        <f>SUMIF(РМ!C:C,O106,РМ!D:D)</f>
        <v>40351</v>
      </c>
      <c r="T106" s="12" t="str">
        <f t="shared" si="7"/>
        <v/>
      </c>
      <c r="U106" s="19" t="s">
        <v>16</v>
      </c>
      <c r="V106" s="5" t="s">
        <v>68</v>
      </c>
      <c r="W106" s="5" t="s">
        <v>378</v>
      </c>
      <c r="X106" s="5">
        <v>769</v>
      </c>
      <c r="Y106" s="20">
        <f>SUMIF(РЖ!C:C,O106,РЖ!B:B)</f>
        <v>0</v>
      </c>
      <c r="Z106" s="20">
        <f>SUMIF(РМ!C:C,O106,РМ!B:B)</f>
        <v>769</v>
      </c>
      <c r="AA106" s="20">
        <f t="shared" si="9"/>
        <v>769</v>
      </c>
      <c r="AB106" s="20" t="str">
        <f t="shared" si="10"/>
        <v/>
      </c>
      <c r="AC106" s="20">
        <f>IFERROR(VLOOKUP(O106,РЖ0!A:D,4,FALSE),0)</f>
        <v>0</v>
      </c>
      <c r="AD106" s="20">
        <f>SUMIF(РМ0!C:C,O106,РМ0!B:B)</f>
        <v>599</v>
      </c>
      <c r="AE106" s="20">
        <f t="shared" si="8"/>
        <v>599</v>
      </c>
    </row>
    <row r="107" spans="1:31" ht="15.75" customHeight="1">
      <c r="A107" s="4">
        <v>45574.589361655089</v>
      </c>
      <c r="B107" s="5" t="s">
        <v>13</v>
      </c>
      <c r="C107" s="5" t="s">
        <v>31</v>
      </c>
      <c r="D107">
        <f>IFERROR(MATCH(O107,М!C:C,0),"")</f>
        <v>41</v>
      </c>
      <c r="E107" t="str">
        <f>IFERROR(MATCH(O107,Ж!C:C,0),"")</f>
        <v/>
      </c>
      <c r="G107" t="str">
        <f>IFERROR(MATCH(O107,Ю18!C:C,0),"")</f>
        <v/>
      </c>
      <c r="H107" t="str">
        <f>IFERROR(MATCH(O107,Д18!C:C,0),"")</f>
        <v/>
      </c>
      <c r="J107" t="str">
        <f>IFERROR(MATCH(O107,Ю16!C:C,0),"")</f>
        <v/>
      </c>
      <c r="K107" t="str">
        <f>IFERROR(MATCH(O107,Д16!C:C,0),"")</f>
        <v/>
      </c>
      <c r="M107" t="str">
        <f>IFERROR(MATCH(O107,Ю14!C:C,0),"")</f>
        <v/>
      </c>
      <c r="N107" t="str">
        <f>IFERROR(MATCH(O107,Д14!C:C,0),"")</f>
        <v/>
      </c>
      <c r="O107" s="5" t="s">
        <v>13923</v>
      </c>
      <c r="P107" s="5" t="str">
        <f t="shared" si="6"/>
        <v/>
      </c>
      <c r="Q107" s="6">
        <v>38266</v>
      </c>
      <c r="R107" s="12">
        <f>SUMIF(РЖ!C:C,O107,РЖ!D:D)</f>
        <v>0</v>
      </c>
      <c r="S107" s="12">
        <f>SUMIF(РМ!C:C,O107,РМ!D:D)</f>
        <v>38266</v>
      </c>
      <c r="T107" s="12" t="str">
        <f t="shared" si="7"/>
        <v/>
      </c>
      <c r="U107" s="19" t="s">
        <v>54</v>
      </c>
      <c r="V107" s="5" t="s">
        <v>23</v>
      </c>
      <c r="W107" s="5" t="s">
        <v>572</v>
      </c>
      <c r="X107" s="5">
        <v>1263</v>
      </c>
      <c r="Y107" s="20">
        <f>SUMIF(РЖ!C:C,O107,РЖ!B:B)</f>
        <v>0</v>
      </c>
      <c r="Z107" s="20">
        <f>SUMIF(РМ!C:C,O107,РМ!B:B)</f>
        <v>1263</v>
      </c>
      <c r="AA107" s="20">
        <f t="shared" si="9"/>
        <v>1263</v>
      </c>
      <c r="AB107" s="20" t="str">
        <f t="shared" si="10"/>
        <v/>
      </c>
      <c r="AC107" s="20">
        <f>IFERROR(VLOOKUP(O107,РЖ0!A:D,4,FALSE),0)</f>
        <v>0</v>
      </c>
      <c r="AD107" s="20">
        <f>SUMIF(РМ0!C:C,O107,РМ0!B:B)</f>
        <v>1149</v>
      </c>
      <c r="AE107" s="20">
        <f t="shared" si="8"/>
        <v>1149</v>
      </c>
    </row>
    <row r="108" spans="1:31" ht="15.75" customHeight="1">
      <c r="A108" s="4">
        <v>45562.795416400462</v>
      </c>
      <c r="B108" s="5" t="s">
        <v>13</v>
      </c>
      <c r="D108" t="str">
        <f>IFERROR(MATCH(O108,М!C:C,0),"")</f>
        <v/>
      </c>
      <c r="E108" t="str">
        <f>IFERROR(MATCH(O108,Ж!C:C,0),"")</f>
        <v/>
      </c>
      <c r="F108" s="5" t="s">
        <v>14</v>
      </c>
      <c r="G108">
        <f>IFERROR(MATCH(O108,Ю18!C:C,0),"")</f>
        <v>63</v>
      </c>
      <c r="H108" t="str">
        <f>IFERROR(MATCH(O108,Д18!C:C,0),"")</f>
        <v/>
      </c>
      <c r="I108" s="5" t="s">
        <v>28</v>
      </c>
      <c r="J108">
        <f>IFERROR(MATCH(O108,Ю16!C:C,0),"")</f>
        <v>49</v>
      </c>
      <c r="K108" t="str">
        <f>IFERROR(MATCH(O108,Д16!C:C,0),"")</f>
        <v/>
      </c>
      <c r="M108" t="str">
        <f>IFERROR(MATCH(O108,Ю14!C:C,0),"")</f>
        <v/>
      </c>
      <c r="N108" t="str">
        <f>IFERROR(MATCH(O108,Д14!C:C,0),"")</f>
        <v/>
      </c>
      <c r="O108" s="5" t="s">
        <v>326</v>
      </c>
      <c r="P108" s="5" t="str">
        <f t="shared" si="6"/>
        <v/>
      </c>
      <c r="Q108" s="6">
        <v>40501</v>
      </c>
      <c r="R108" s="12">
        <f>SUMIF(РЖ!C:C,O108,РЖ!D:D)</f>
        <v>0</v>
      </c>
      <c r="S108" s="12">
        <f>SUMIF(РМ!C:C,O108,РМ!D:D)</f>
        <v>40501</v>
      </c>
      <c r="T108" s="12" t="str">
        <f t="shared" si="7"/>
        <v/>
      </c>
      <c r="U108" s="19" t="s">
        <v>77</v>
      </c>
      <c r="V108" s="5" t="s">
        <v>27</v>
      </c>
      <c r="W108" s="5" t="s">
        <v>316</v>
      </c>
      <c r="X108" s="5">
        <v>515</v>
      </c>
      <c r="Y108" s="20">
        <f>SUMIF(РЖ!C:C,O108,РЖ!B:B)</f>
        <v>0</v>
      </c>
      <c r="Z108" s="20">
        <f>SUMIF(РМ!C:C,O108,РМ!B:B)</f>
        <v>515</v>
      </c>
      <c r="AA108" s="20">
        <f t="shared" si="9"/>
        <v>515</v>
      </c>
      <c r="AB108" s="20" t="str">
        <f t="shared" si="10"/>
        <v/>
      </c>
      <c r="AC108" s="20">
        <f>IFERROR(VLOOKUP(O108,РЖ0!A:D,4,FALSE),0)</f>
        <v>0</v>
      </c>
      <c r="AD108" s="20">
        <f>SUMIF(РМ0!C:C,O108,РМ0!B:B)</f>
        <v>411</v>
      </c>
      <c r="AE108" s="20">
        <f t="shared" si="8"/>
        <v>411</v>
      </c>
    </row>
    <row r="109" spans="1:31" ht="15.75" customHeight="1">
      <c r="A109" s="4">
        <v>45583.006161840276</v>
      </c>
      <c r="B109" s="5" t="s">
        <v>13</v>
      </c>
      <c r="D109" t="str">
        <f>IFERROR(MATCH(O109,М!C:C,0),"")</f>
        <v/>
      </c>
      <c r="E109" t="str">
        <f>IFERROR(MATCH(O109,Ж!C:C,0),"")</f>
        <v/>
      </c>
      <c r="G109" t="str">
        <f>IFERROR(MATCH(O109,Ю18!C:C,0),"")</f>
        <v/>
      </c>
      <c r="H109" t="str">
        <f>IFERROR(MATCH(O109,Д18!C:C,0),"")</f>
        <v/>
      </c>
      <c r="I109" s="5" t="s">
        <v>19</v>
      </c>
      <c r="J109" t="str">
        <f>IFERROR(MATCH(O109,Ю16!C:C,0),"")</f>
        <v/>
      </c>
      <c r="K109">
        <f>IFERROR(MATCH(O109,Д16!C:C,0),"")</f>
        <v>25</v>
      </c>
      <c r="L109" s="5" t="s">
        <v>20</v>
      </c>
      <c r="M109" t="str">
        <f>IFERROR(MATCH(O109,Ю14!C:C,0),"")</f>
        <v/>
      </c>
      <c r="N109">
        <f>IFERROR(MATCH(O109,Д14!C:C,0),"")</f>
        <v>4</v>
      </c>
      <c r="O109" s="5" t="s">
        <v>732</v>
      </c>
      <c r="P109" s="5" t="str">
        <f t="shared" si="6"/>
        <v/>
      </c>
      <c r="Q109" s="6">
        <v>40599</v>
      </c>
      <c r="R109" s="12">
        <f>SUMIF(РЖ!C:C,O109,РЖ!D:D)</f>
        <v>40599</v>
      </c>
      <c r="S109" s="12">
        <f>SUMIF(РМ!C:C,O109,РМ!D:D)</f>
        <v>0</v>
      </c>
      <c r="T109" s="12" t="str">
        <f t="shared" si="7"/>
        <v/>
      </c>
      <c r="U109" s="19" t="s">
        <v>77</v>
      </c>
      <c r="V109" s="5" t="s">
        <v>575</v>
      </c>
      <c r="W109" s="5" t="s">
        <v>733</v>
      </c>
      <c r="X109" s="5">
        <v>567</v>
      </c>
      <c r="Y109" s="20">
        <f>SUMIF(РЖ!C:C,O109,РЖ!B:B)</f>
        <v>567</v>
      </c>
      <c r="Z109" s="20">
        <f>SUMIF(РМ!C:C,O109,РМ!B:B)</f>
        <v>0</v>
      </c>
      <c r="AA109" s="20">
        <f t="shared" si="9"/>
        <v>567</v>
      </c>
      <c r="AB109" s="20" t="str">
        <f t="shared" si="10"/>
        <v/>
      </c>
      <c r="AC109" s="20">
        <f>IFERROR(VLOOKUP(O109,РЖ0!A:D,4,FALSE),0)</f>
        <v>412</v>
      </c>
      <c r="AD109" s="20">
        <f>SUMIF(РМ0!C:C,O109,РМ0!B:B)</f>
        <v>0</v>
      </c>
      <c r="AE109" s="20">
        <f t="shared" si="8"/>
        <v>412</v>
      </c>
    </row>
    <row r="110" spans="1:31" ht="15.75" customHeight="1">
      <c r="A110" s="4">
        <v>45588.621503750001</v>
      </c>
      <c r="B110" s="5" t="s">
        <v>13</v>
      </c>
      <c r="C110" s="5" t="s">
        <v>31</v>
      </c>
      <c r="D110">
        <f>IFERROR(MATCH(O110,М!C:C,0),"")</f>
        <v>48</v>
      </c>
      <c r="E110" t="str">
        <f>IFERROR(MATCH(O110,Ж!C:C,0),"")</f>
        <v/>
      </c>
      <c r="G110" t="str">
        <f>IFERROR(MATCH(O110,Ю18!C:C,0),"")</f>
        <v/>
      </c>
      <c r="H110" t="str">
        <f>IFERROR(MATCH(O110,Д18!C:C,0),"")</f>
        <v/>
      </c>
      <c r="J110" t="str">
        <f>IFERROR(MATCH(O110,Ю16!C:C,0),"")</f>
        <v/>
      </c>
      <c r="K110" t="str">
        <f>IFERROR(MATCH(O110,Д16!C:C,0),"")</f>
        <v/>
      </c>
      <c r="M110" t="str">
        <f>IFERROR(MATCH(O110,Ю14!C:C,0),"")</f>
        <v/>
      </c>
      <c r="N110" t="str">
        <f>IFERROR(MATCH(O110,Д14!C:C,0),"")</f>
        <v/>
      </c>
      <c r="O110" s="5" t="s">
        <v>13924</v>
      </c>
      <c r="P110" s="5" t="str">
        <f t="shared" si="6"/>
        <v/>
      </c>
      <c r="Q110" s="12">
        <v>38420</v>
      </c>
      <c r="R110" s="12">
        <f>SUMIF(РЖ!C:C,O110,РЖ!D:D)</f>
        <v>0</v>
      </c>
      <c r="S110" s="12">
        <f>SUMIF(РМ!C:C,O110,РМ!D:D)</f>
        <v>38420</v>
      </c>
      <c r="T110" s="12" t="str">
        <f t="shared" si="7"/>
        <v/>
      </c>
      <c r="U110" s="19" t="s">
        <v>54</v>
      </c>
      <c r="V110" s="5" t="s">
        <v>868</v>
      </c>
      <c r="W110" s="5" t="s">
        <v>869</v>
      </c>
      <c r="X110" s="5">
        <v>1140</v>
      </c>
      <c r="Y110" s="20">
        <f>SUMIF(РЖ!C:C,O110,РЖ!B:B)</f>
        <v>0</v>
      </c>
      <c r="Z110" s="20">
        <f>SUMIF(РМ!C:C,O110,РМ!B:B)</f>
        <v>1140</v>
      </c>
      <c r="AA110" s="20">
        <f t="shared" si="9"/>
        <v>1140</v>
      </c>
      <c r="AB110" s="20" t="str">
        <f t="shared" si="10"/>
        <v/>
      </c>
      <c r="AC110" s="20">
        <f>IFERROR(VLOOKUP(O110,РЖ0!A:D,4,FALSE),0)</f>
        <v>0</v>
      </c>
      <c r="AD110" s="20">
        <f>SUMIF(РМ0!C:C,O110,РМ0!B:B)</f>
        <v>1162</v>
      </c>
      <c r="AE110" s="20">
        <f t="shared" si="8"/>
        <v>1162</v>
      </c>
    </row>
    <row r="111" spans="1:31" ht="15.75" customHeight="1">
      <c r="A111" s="4">
        <v>45567.771538032408</v>
      </c>
      <c r="B111" s="9" t="s">
        <v>393</v>
      </c>
      <c r="C111" s="5" t="s">
        <v>31</v>
      </c>
      <c r="D111">
        <f>IFERROR(MATCH(O111,М!C:C,0),"")</f>
        <v>118</v>
      </c>
      <c r="E111" t="str">
        <f>IFERROR(MATCH(O111,Ж!C:C,0),"")</f>
        <v/>
      </c>
      <c r="G111" t="str">
        <f>IFERROR(MATCH(O111,Ю18!C:C,0),"")</f>
        <v/>
      </c>
      <c r="H111" t="str">
        <f>IFERROR(MATCH(O111,Д18!C:C,0),"")</f>
        <v/>
      </c>
      <c r="J111" t="str">
        <f>IFERROR(MATCH(O111,Ю16!C:C,0),"")</f>
        <v/>
      </c>
      <c r="K111" t="str">
        <f>IFERROR(MATCH(O111,Д16!C:C,0),"")</f>
        <v/>
      </c>
      <c r="M111" t="str">
        <f>IFERROR(MATCH(O111,Ю14!C:C,0),"")</f>
        <v/>
      </c>
      <c r="N111" t="str">
        <f>IFERROR(MATCH(O111,Д14!C:C,0),"")</f>
        <v/>
      </c>
      <c r="O111" s="5" t="s">
        <v>397</v>
      </c>
      <c r="P111" s="5" t="str">
        <f t="shared" si="6"/>
        <v/>
      </c>
      <c r="Q111" s="6">
        <v>38495</v>
      </c>
      <c r="R111" s="12">
        <f>SUMIF(РЖ!C:C,O111,РЖ!D:D)</f>
        <v>0</v>
      </c>
      <c r="S111" s="12">
        <f>SUMIF(РМ!C:C,O111,РМ!D:D)</f>
        <v>0</v>
      </c>
      <c r="T111" s="12" t="str">
        <f t="shared" si="7"/>
        <v>!!!</v>
      </c>
      <c r="U111" s="19" t="s">
        <v>16</v>
      </c>
      <c r="V111" s="5" t="s">
        <v>393</v>
      </c>
      <c r="W111" s="5" t="s">
        <v>398</v>
      </c>
      <c r="X111" s="5">
        <v>0</v>
      </c>
      <c r="Y111" s="20">
        <f>SUMIF(РЖ!C:C,O111,РЖ!B:B)</f>
        <v>0</v>
      </c>
      <c r="Z111" s="20">
        <f>SUMIF(РМ!C:C,O111,РМ!B:B)</f>
        <v>0</v>
      </c>
      <c r="AA111" s="20">
        <f t="shared" si="9"/>
        <v>0</v>
      </c>
      <c r="AB111" s="20" t="str">
        <f t="shared" si="10"/>
        <v/>
      </c>
      <c r="AC111" s="20">
        <f>IFERROR(VLOOKUP(O111,РЖ0!A:D,4,FALSE),0)</f>
        <v>0</v>
      </c>
      <c r="AD111" s="20">
        <f>SUMIF(РМ0!C:C,O111,РМ0!B:B)</f>
        <v>0</v>
      </c>
      <c r="AE111" s="20">
        <f t="shared" si="8"/>
        <v>0</v>
      </c>
    </row>
    <row r="112" spans="1:31" ht="15.75" customHeight="1">
      <c r="A112" s="4">
        <v>45568.715973773149</v>
      </c>
      <c r="B112" s="5" t="s">
        <v>13</v>
      </c>
      <c r="C112" s="5" t="s">
        <v>31</v>
      </c>
      <c r="D112">
        <f>IFERROR(MATCH(O112,М!C:C,0),"")</f>
        <v>81</v>
      </c>
      <c r="E112" t="str">
        <f>IFERROR(MATCH(O112,Ж!C:C,0),"")</f>
        <v/>
      </c>
      <c r="G112" t="str">
        <f>IFERROR(MATCH(O112,Ю18!C:C,0),"")</f>
        <v/>
      </c>
      <c r="H112" t="str">
        <f>IFERROR(MATCH(O112,Д18!C:C,0),"")</f>
        <v/>
      </c>
      <c r="J112" t="str">
        <f>IFERROR(MATCH(O112,Ю16!C:C,0),"")</f>
        <v/>
      </c>
      <c r="K112" t="str">
        <f>IFERROR(MATCH(O112,Д16!C:C,0),"")</f>
        <v/>
      </c>
      <c r="M112" t="str">
        <f>IFERROR(MATCH(O112,Ю14!C:C,0),"")</f>
        <v/>
      </c>
      <c r="N112" t="str">
        <f>IFERROR(MATCH(O112,Д14!C:C,0),"")</f>
        <v/>
      </c>
      <c r="O112" s="5" t="s">
        <v>446</v>
      </c>
      <c r="P112" s="5" t="str">
        <f t="shared" si="6"/>
        <v/>
      </c>
      <c r="Q112" s="6">
        <v>38264</v>
      </c>
      <c r="R112" s="12">
        <f>SUMIF(РЖ!C:C,O112,РЖ!D:D)</f>
        <v>0</v>
      </c>
      <c r="S112" s="12">
        <f>SUMIF(РМ!C:C,O112,РМ!D:D)</f>
        <v>38264</v>
      </c>
      <c r="T112" s="12" t="str">
        <f t="shared" si="7"/>
        <v/>
      </c>
      <c r="U112" s="19" t="s">
        <v>54</v>
      </c>
      <c r="V112" s="5" t="s">
        <v>130</v>
      </c>
      <c r="W112" s="5" t="s">
        <v>444</v>
      </c>
      <c r="X112" s="5">
        <v>665</v>
      </c>
      <c r="Y112" s="20">
        <f>SUMIF(РЖ!C:C,O112,РЖ!B:B)</f>
        <v>0</v>
      </c>
      <c r="Z112" s="20">
        <f>SUMIF(РМ!C:C,O112,РМ!B:B)</f>
        <v>665</v>
      </c>
      <c r="AA112" s="20">
        <f t="shared" si="9"/>
        <v>665</v>
      </c>
      <c r="AB112" s="20" t="str">
        <f t="shared" si="10"/>
        <v/>
      </c>
      <c r="AC112" s="20">
        <f>IFERROR(VLOOKUP(O112,РЖ0!A:D,4,FALSE),0)</f>
        <v>0</v>
      </c>
      <c r="AD112" s="20">
        <f>SUMIF(РМ0!C:C,O112,РМ0!B:B)</f>
        <v>661</v>
      </c>
      <c r="AE112" s="20">
        <f t="shared" si="8"/>
        <v>661</v>
      </c>
    </row>
    <row r="113" spans="1:31" ht="15.75" customHeight="1">
      <c r="A113" s="4">
        <v>45562.065383391207</v>
      </c>
      <c r="B113" s="5" t="s">
        <v>13</v>
      </c>
      <c r="D113" t="str">
        <f>IFERROR(MATCH(O113,М!C:C,0),"")</f>
        <v/>
      </c>
      <c r="E113" t="str">
        <f>IFERROR(MATCH(O113,Ж!C:C,0),"")</f>
        <v/>
      </c>
      <c r="F113" s="5" t="s">
        <v>14</v>
      </c>
      <c r="G113">
        <f>IFERROR(MATCH(O113,Ю18!C:C,0),"")</f>
        <v>64</v>
      </c>
      <c r="H113" t="str">
        <f>IFERROR(MATCH(O113,Д18!C:C,0),"")</f>
        <v/>
      </c>
      <c r="I113" s="5" t="s">
        <v>28</v>
      </c>
      <c r="J113">
        <f>IFERROR(MATCH(O113,Ю16!C:C,0),"")</f>
        <v>33</v>
      </c>
      <c r="K113" t="str">
        <f>IFERROR(MATCH(O113,Д16!C:C,0),"")</f>
        <v/>
      </c>
      <c r="M113" t="str">
        <f>IFERROR(MATCH(O113,Ю14!C:C,0),"")</f>
        <v/>
      </c>
      <c r="N113" t="str">
        <f>IFERROR(MATCH(O113,Д14!C:C,0),"")</f>
        <v/>
      </c>
      <c r="O113" s="5" t="s">
        <v>300</v>
      </c>
      <c r="P113" s="5" t="str">
        <f t="shared" si="6"/>
        <v/>
      </c>
      <c r="Q113" s="6">
        <v>40151</v>
      </c>
      <c r="R113" s="12">
        <f>SUMIF(РЖ!C:C,O113,РЖ!D:D)</f>
        <v>0</v>
      </c>
      <c r="S113" s="12">
        <f>SUMIF(РМ!C:C,O113,РМ!D:D)</f>
        <v>40151</v>
      </c>
      <c r="T113" s="12" t="str">
        <f t="shared" si="7"/>
        <v/>
      </c>
      <c r="U113" s="19" t="s">
        <v>77</v>
      </c>
      <c r="V113" s="5" t="s">
        <v>74</v>
      </c>
      <c r="W113" s="5" t="s">
        <v>296</v>
      </c>
      <c r="X113" s="5">
        <v>513</v>
      </c>
      <c r="Y113" s="20">
        <f>SUMIF(РЖ!C:C,O113,РЖ!B:B)</f>
        <v>0</v>
      </c>
      <c r="Z113" s="20">
        <f>SUMIF(РМ!C:C,O113,РМ!B:B)</f>
        <v>513</v>
      </c>
      <c r="AA113" s="20">
        <f t="shared" si="9"/>
        <v>513</v>
      </c>
      <c r="AB113" s="20" t="str">
        <f t="shared" si="10"/>
        <v/>
      </c>
      <c r="AC113" s="20">
        <f>IFERROR(VLOOKUP(O113,РЖ0!A:D,4,FALSE),0)</f>
        <v>0</v>
      </c>
      <c r="AD113" s="20">
        <f>SUMIF(РМ0!C:C,O113,РМ0!B:B)</f>
        <v>387</v>
      </c>
      <c r="AE113" s="20">
        <f t="shared" si="8"/>
        <v>387</v>
      </c>
    </row>
    <row r="114" spans="1:31" ht="15.75" customHeight="1">
      <c r="A114" s="4">
        <v>45574.856384560189</v>
      </c>
      <c r="B114" s="5" t="s">
        <v>13</v>
      </c>
      <c r="C114" s="5" t="s">
        <v>31</v>
      </c>
      <c r="D114">
        <f>IFERROR(MATCH(O114,М!C:C,0),"")</f>
        <v>16</v>
      </c>
      <c r="E114" t="str">
        <f>IFERROR(MATCH(O114,Ж!C:C,0),"")</f>
        <v/>
      </c>
      <c r="G114" t="str">
        <f>IFERROR(MATCH(O114,Ю18!C:C,0),"")</f>
        <v/>
      </c>
      <c r="H114" t="str">
        <f>IFERROR(MATCH(O114,Д18!C:C,0),"")</f>
        <v/>
      </c>
      <c r="J114" t="str">
        <f>IFERROR(MATCH(O114,Ю16!C:C,0),"")</f>
        <v/>
      </c>
      <c r="K114" t="str">
        <f>IFERROR(MATCH(O114,Д16!C:C,0),"")</f>
        <v/>
      </c>
      <c r="M114" t="str">
        <f>IFERROR(MATCH(O114,Ю14!C:C,0),"")</f>
        <v/>
      </c>
      <c r="N114" t="str">
        <f>IFERROR(MATCH(O114,Д14!C:C,0),"")</f>
        <v/>
      </c>
      <c r="O114" s="5" t="s">
        <v>578</v>
      </c>
      <c r="P114" s="5" t="str">
        <f t="shared" si="6"/>
        <v/>
      </c>
      <c r="Q114" s="6">
        <v>33529</v>
      </c>
      <c r="R114" s="12">
        <f>SUMIF(РЖ!C:C,O114,РЖ!D:D)</f>
        <v>0</v>
      </c>
      <c r="S114" s="12">
        <f>SUMIF(РМ!C:C,O114,РМ!D:D)</f>
        <v>33529</v>
      </c>
      <c r="T114" s="12" t="str">
        <f t="shared" si="7"/>
        <v/>
      </c>
      <c r="U114" s="19" t="s">
        <v>54</v>
      </c>
      <c r="V114" s="5" t="s">
        <v>575</v>
      </c>
      <c r="W114" s="5" t="s">
        <v>576</v>
      </c>
      <c r="X114" s="5">
        <v>1738</v>
      </c>
      <c r="Y114" s="20">
        <f>SUMIF(РЖ!C:C,O114,РЖ!B:B)</f>
        <v>0</v>
      </c>
      <c r="Z114" s="20">
        <f>SUMIF(РМ!C:C,O114,РМ!B:B)</f>
        <v>1738</v>
      </c>
      <c r="AA114" s="20">
        <f t="shared" si="9"/>
        <v>1738</v>
      </c>
      <c r="AB114" s="20" t="str">
        <f t="shared" si="10"/>
        <v/>
      </c>
      <c r="AC114" s="20">
        <f>IFERROR(VLOOKUP(O114,РЖ0!A:D,4,FALSE),0)</f>
        <v>0</v>
      </c>
      <c r="AD114" s="20">
        <f>SUMIF(РМ0!C:C,O114,РМ0!B:B)</f>
        <v>1742</v>
      </c>
      <c r="AE114" s="20">
        <f t="shared" si="8"/>
        <v>1742</v>
      </c>
    </row>
    <row r="115" spans="1:31" ht="15.75" customHeight="1">
      <c r="A115" s="4">
        <v>45574.402628148149</v>
      </c>
      <c r="B115" s="5" t="s">
        <v>13</v>
      </c>
      <c r="C115" s="5" t="s">
        <v>57</v>
      </c>
      <c r="D115" t="str">
        <f>IFERROR(MATCH(O115,М!C:C,0),"")</f>
        <v/>
      </c>
      <c r="E115">
        <f>IFERROR(MATCH(O115,Ж!C:C,0),"")</f>
        <v>63</v>
      </c>
      <c r="F115" s="5" t="s">
        <v>43</v>
      </c>
      <c r="G115" t="str">
        <f>IFERROR(MATCH(O115,Ю18!C:C,0),"")</f>
        <v/>
      </c>
      <c r="H115">
        <f>IFERROR(MATCH(O115,Д18!C:C,0),"")</f>
        <v>34</v>
      </c>
      <c r="I115" s="5" t="s">
        <v>19</v>
      </c>
      <c r="J115" t="str">
        <f>IFERROR(MATCH(O115,Ю16!C:C,0),"")</f>
        <v/>
      </c>
      <c r="K115">
        <f>IFERROR(MATCH(O115,Д16!C:C,0),"")</f>
        <v>19</v>
      </c>
      <c r="L115" s="5"/>
      <c r="M115" t="str">
        <f>IFERROR(MATCH(O115,Ю14!C:C,0),"")</f>
        <v/>
      </c>
      <c r="N115" t="str">
        <f>IFERROR(MATCH(O115,Д14!C:C,0),"")</f>
        <v/>
      </c>
      <c r="O115" s="14" t="s">
        <v>13925</v>
      </c>
      <c r="P115" s="18" t="str">
        <f t="shared" si="6"/>
        <v/>
      </c>
      <c r="Q115" s="6">
        <v>40679</v>
      </c>
      <c r="R115" s="12">
        <f>SUMIF(РЖ!C:C,O115,РЖ!D:D)</f>
        <v>40679</v>
      </c>
      <c r="S115" s="12">
        <f>SUMIF(РМ!C:C,O115,РМ!D:D)</f>
        <v>0</v>
      </c>
      <c r="T115" s="12" t="str">
        <f t="shared" si="7"/>
        <v/>
      </c>
      <c r="U115" s="19" t="s">
        <v>77</v>
      </c>
      <c r="V115" s="5" t="s">
        <v>166</v>
      </c>
      <c r="W115" s="5" t="s">
        <v>531</v>
      </c>
      <c r="X115" s="5">
        <v>627</v>
      </c>
      <c r="Y115" s="20">
        <f>SUMIF(РЖ!C:C,O115,РЖ!B:B)</f>
        <v>627</v>
      </c>
      <c r="Z115" s="20">
        <f>SUMIF(РМ!C:C,O115,РМ!B:B)</f>
        <v>0</v>
      </c>
      <c r="AA115" s="20">
        <f t="shared" si="9"/>
        <v>627</v>
      </c>
      <c r="AB115" s="20" t="str">
        <f t="shared" si="10"/>
        <v/>
      </c>
      <c r="AC115" s="20">
        <f>IFERROR(VLOOKUP(O115,РЖ0!A:D,4,FALSE),0)</f>
        <v>541</v>
      </c>
      <c r="AD115" s="20">
        <f>SUMIF(РМ0!C:C,O115,РМ0!B:B)</f>
        <v>0</v>
      </c>
      <c r="AE115" s="20">
        <f t="shared" si="8"/>
        <v>541</v>
      </c>
    </row>
    <row r="116" spans="1:31" ht="15.75" customHeight="1">
      <c r="A116" s="4">
        <v>45572.11972746528</v>
      </c>
      <c r="B116" s="5" t="s">
        <v>13</v>
      </c>
      <c r="D116" t="str">
        <f>IFERROR(MATCH(O116,М!C:C,0),"")</f>
        <v/>
      </c>
      <c r="E116" t="str">
        <f>IFERROR(MATCH(O116,Ж!C:C,0),"")</f>
        <v/>
      </c>
      <c r="G116" t="str">
        <f>IFERROR(MATCH(O116,Ю18!C:C,0),"")</f>
        <v/>
      </c>
      <c r="H116" t="str">
        <f>IFERROR(MATCH(O116,Д18!C:C,0),"")</f>
        <v/>
      </c>
      <c r="I116" s="5" t="s">
        <v>19</v>
      </c>
      <c r="J116" t="str">
        <f>IFERROR(MATCH(O116,Ю16!C:C,0),"")</f>
        <v/>
      </c>
      <c r="K116">
        <f>IFERROR(MATCH(O116,Д16!C:C,0),"")</f>
        <v>99</v>
      </c>
      <c r="L116" s="5" t="s">
        <v>20</v>
      </c>
      <c r="M116" t="str">
        <f>IFERROR(MATCH(O116,Ю14!C:C,0),"")</f>
        <v/>
      </c>
      <c r="N116">
        <f>IFERROR(MATCH(O116,Д14!C:C,0),"")</f>
        <v>57</v>
      </c>
      <c r="O116" s="5" t="s">
        <v>472</v>
      </c>
      <c r="P116" s="5" t="str">
        <f t="shared" si="6"/>
        <v/>
      </c>
      <c r="Q116" s="6">
        <v>40750</v>
      </c>
      <c r="R116" s="12">
        <f>SUMIF(РЖ!C:C,O116,РЖ!D:D)</f>
        <v>40750</v>
      </c>
      <c r="S116" s="12">
        <f>SUMIF(РМ!C:C,O116,РМ!D:D)</f>
        <v>0</v>
      </c>
      <c r="T116" s="12" t="str">
        <f t="shared" si="7"/>
        <v/>
      </c>
      <c r="U116" s="19" t="s">
        <v>22</v>
      </c>
      <c r="V116" s="5" t="s">
        <v>23</v>
      </c>
      <c r="W116" s="5" t="s">
        <v>473</v>
      </c>
      <c r="X116" s="5">
        <v>109</v>
      </c>
      <c r="Y116" s="20">
        <f>SUMIF(РЖ!C:C,O116,РЖ!B:B)</f>
        <v>109</v>
      </c>
      <c r="Z116" s="20">
        <f>SUMIF(РМ!C:C,O116,РМ!B:B)</f>
        <v>0</v>
      </c>
      <c r="AA116" s="20">
        <f t="shared" si="9"/>
        <v>109</v>
      </c>
      <c r="AB116" s="20" t="str">
        <f t="shared" si="10"/>
        <v/>
      </c>
      <c r="AC116" s="20">
        <f>IFERROR(VLOOKUP(O116,РЖ0!A:D,4,FALSE),0)</f>
        <v>89</v>
      </c>
      <c r="AD116" s="20">
        <f>SUMIF(РМ0!C:C,O116,РМ0!B:B)</f>
        <v>0</v>
      </c>
      <c r="AE116" s="20">
        <f t="shared" si="8"/>
        <v>89</v>
      </c>
    </row>
    <row r="117" spans="1:31" ht="15.75" customHeight="1">
      <c r="A117" s="4">
        <v>45567.543845775464</v>
      </c>
      <c r="B117" s="5" t="s">
        <v>13</v>
      </c>
      <c r="D117" t="str">
        <f>IFERROR(MATCH(O117,М!C:C,0),"")</f>
        <v/>
      </c>
      <c r="E117" t="str">
        <f>IFERROR(MATCH(O117,Ж!C:C,0),"")</f>
        <v/>
      </c>
      <c r="F117" s="5" t="s">
        <v>14</v>
      </c>
      <c r="G117">
        <f>IFERROR(MATCH(O117,Ю18!C:C,0),"")</f>
        <v>48</v>
      </c>
      <c r="H117" t="str">
        <f>IFERROR(MATCH(O117,Д18!C:C,0),"")</f>
        <v/>
      </c>
      <c r="I117" s="5" t="s">
        <v>28</v>
      </c>
      <c r="J117">
        <f>IFERROR(MATCH(O117,Ю16!C:C,0),"")</f>
        <v>47</v>
      </c>
      <c r="K117" t="str">
        <f>IFERROR(MATCH(O117,Д16!C:C,0),"")</f>
        <v/>
      </c>
      <c r="M117" t="str">
        <f>IFERROR(MATCH(O117,Ю14!C:C,0),"")</f>
        <v/>
      </c>
      <c r="N117" t="str">
        <f>IFERROR(MATCH(O117,Д14!C:C,0),"")</f>
        <v/>
      </c>
      <c r="O117" s="5" t="s">
        <v>13926</v>
      </c>
      <c r="P117" s="5" t="str">
        <f t="shared" si="6"/>
        <v/>
      </c>
      <c r="Q117" s="6">
        <v>40319</v>
      </c>
      <c r="R117" s="12">
        <f>SUMIF(РЖ!C:C,O117,РЖ!D:D)</f>
        <v>0</v>
      </c>
      <c r="S117" s="12">
        <f>SUMIF(РМ!C:C,O117,РМ!D:D)</f>
        <v>40319</v>
      </c>
      <c r="T117" s="12" t="str">
        <f t="shared" si="7"/>
        <v/>
      </c>
      <c r="U117" s="19" t="s">
        <v>77</v>
      </c>
      <c r="V117" s="5" t="s">
        <v>68</v>
      </c>
      <c r="W117" s="5" t="s">
        <v>378</v>
      </c>
      <c r="X117" s="5">
        <v>444</v>
      </c>
      <c r="Y117" s="20">
        <f>SUMIF(РЖ!C:C,O117,РЖ!B:B)</f>
        <v>0</v>
      </c>
      <c r="Z117" s="20">
        <f>SUMIF(РМ!C:C,O117,РМ!B:B)</f>
        <v>444</v>
      </c>
      <c r="AA117" s="20">
        <f t="shared" si="9"/>
        <v>444</v>
      </c>
      <c r="AB117" s="20" t="str">
        <f t="shared" si="10"/>
        <v/>
      </c>
      <c r="AC117" s="20">
        <f>IFERROR(VLOOKUP(O117,РЖ0!A:D,4,FALSE),0)</f>
        <v>0</v>
      </c>
      <c r="AD117" s="20">
        <f>SUMIF(РМ0!C:C,O117,РМ0!B:B)</f>
        <v>341</v>
      </c>
      <c r="AE117" s="20">
        <f t="shared" si="8"/>
        <v>341</v>
      </c>
    </row>
    <row r="118" spans="1:31" ht="15.75" customHeight="1">
      <c r="A118" s="4">
        <v>45560.855047280093</v>
      </c>
      <c r="B118" s="5" t="s">
        <v>13</v>
      </c>
      <c r="D118" t="str">
        <f>IFERROR(MATCH(O118,М!C:C,0),"")</f>
        <v/>
      </c>
      <c r="E118" t="str">
        <f>IFERROR(MATCH(O118,Ж!C:C,0),"")</f>
        <v/>
      </c>
      <c r="F118" s="5" t="s">
        <v>43</v>
      </c>
      <c r="G118" t="str">
        <f>IFERROR(MATCH(O118,Ю18!C:C,0),"")</f>
        <v/>
      </c>
      <c r="H118">
        <f>IFERROR(MATCH(O118,Д18!C:C,0),"")</f>
        <v>48</v>
      </c>
      <c r="I118" s="5" t="s">
        <v>19</v>
      </c>
      <c r="J118" t="str">
        <f>IFERROR(MATCH(O118,Ю16!C:C,0),"")</f>
        <v/>
      </c>
      <c r="K118">
        <f>IFERROR(MATCH(O118,Д16!C:C,0),"")</f>
        <v>48</v>
      </c>
      <c r="M118" t="str">
        <f>IFERROR(MATCH(O118,Ю14!C:C,0),"")</f>
        <v/>
      </c>
      <c r="N118" t="str">
        <f>IFERROR(MATCH(O118,Д14!C:C,0),"")</f>
        <v/>
      </c>
      <c r="O118" s="5" t="s">
        <v>257</v>
      </c>
      <c r="P118" s="5" t="str">
        <f t="shared" si="6"/>
        <v/>
      </c>
      <c r="Q118" s="6">
        <v>39889</v>
      </c>
      <c r="R118" s="12">
        <f>SUMIF(РЖ!C:C,O118,РЖ!D:D)</f>
        <v>39889</v>
      </c>
      <c r="S118" s="12">
        <f>SUMIF(РМ!C:C,O118,РМ!D:D)</f>
        <v>0</v>
      </c>
      <c r="T118" s="12" t="str">
        <f t="shared" si="7"/>
        <v/>
      </c>
      <c r="U118" s="19" t="s">
        <v>16</v>
      </c>
      <c r="V118" s="5" t="s">
        <v>258</v>
      </c>
      <c r="W118" s="5" t="s">
        <v>259</v>
      </c>
      <c r="X118" s="5">
        <v>384</v>
      </c>
      <c r="Y118" s="20">
        <f>SUMIF(РЖ!C:C,O118,РЖ!B:B)</f>
        <v>384</v>
      </c>
      <c r="Z118" s="20">
        <f>SUMIF(РМ!C:C,O118,РМ!B:B)</f>
        <v>0</v>
      </c>
      <c r="AA118" s="20">
        <f t="shared" si="9"/>
        <v>384</v>
      </c>
      <c r="AB118" s="20" t="str">
        <f t="shared" si="10"/>
        <v/>
      </c>
      <c r="AC118" s="20">
        <f>IFERROR(VLOOKUP(O118,РЖ0!A:D,4,FALSE),0)</f>
        <v>354</v>
      </c>
      <c r="AD118" s="20">
        <f>SUMIF(РМ0!C:C,O118,РМ0!B:B)</f>
        <v>0</v>
      </c>
      <c r="AE118" s="20">
        <f t="shared" si="8"/>
        <v>354</v>
      </c>
    </row>
    <row r="119" spans="1:31" ht="15.75" customHeight="1">
      <c r="A119" s="4">
        <v>45589.985079560181</v>
      </c>
      <c r="B119" s="5" t="s">
        <v>13</v>
      </c>
      <c r="C119" s="5" t="s">
        <v>57</v>
      </c>
      <c r="D119" t="str">
        <f>IFERROR(MATCH(O119,М!C:C,0),"")</f>
        <v/>
      </c>
      <c r="E119" t="str">
        <f>IFERROR(MATCH(O119,Ж!C:C,0),"")</f>
        <v/>
      </c>
      <c r="G119" t="str">
        <f>IFERROR(MATCH(O119,Ю18!C:C,0),"")</f>
        <v/>
      </c>
      <c r="H119" t="str">
        <f>IFERROR(MATCH(O119,Д18!C:C,0),"")</f>
        <v/>
      </c>
      <c r="J119" t="str">
        <f>IFERROR(MATCH(O119,Ю16!C:C,0),"")</f>
        <v/>
      </c>
      <c r="K119" t="str">
        <f>IFERROR(MATCH(O119,Д16!C:C,0),"")</f>
        <v/>
      </c>
      <c r="M119" t="str">
        <f>IFERROR(MATCH(O119,Ю14!C:C,0),"")</f>
        <v/>
      </c>
      <c r="N119" t="str">
        <f>IFERROR(MATCH(O119,Д14!C:C,0),"")</f>
        <v/>
      </c>
      <c r="O119" s="5" t="s">
        <v>930</v>
      </c>
      <c r="P119" s="5" t="str">
        <f t="shared" si="6"/>
        <v/>
      </c>
      <c r="Q119" s="12">
        <v>38431</v>
      </c>
      <c r="R119" s="12">
        <f>SUMIF(РЖ!C:C,O119,РЖ!D:D)</f>
        <v>38431</v>
      </c>
      <c r="S119" s="12">
        <f>SUMIF(РМ!C:C,O119,РМ!D:D)</f>
        <v>0</v>
      </c>
      <c r="T119" s="12" t="str">
        <f t="shared" si="7"/>
        <v/>
      </c>
      <c r="U119" s="19" t="s">
        <v>54</v>
      </c>
      <c r="V119" s="5" t="s">
        <v>27</v>
      </c>
      <c r="W119" s="5" t="s">
        <v>334</v>
      </c>
      <c r="X119" s="5">
        <v>1777</v>
      </c>
      <c r="Y119" s="20">
        <f>SUMIF(РЖ!C:C,O119,РЖ!B:B)</f>
        <v>1777</v>
      </c>
      <c r="Z119" s="20">
        <f>SUMIF(РМ!C:C,O119,РМ!B:B)</f>
        <v>0</v>
      </c>
      <c r="AA119" s="20">
        <f t="shared" si="9"/>
        <v>1777</v>
      </c>
      <c r="AB119" s="20" t="str">
        <f t="shared" si="10"/>
        <v/>
      </c>
      <c r="AC119" s="20">
        <f>IFERROR(VLOOKUP(O119,РЖ0!A:D,4,FALSE),0)</f>
        <v>1688</v>
      </c>
      <c r="AD119" s="20">
        <f>SUMIF(РМ0!C:C,O119,РМ0!B:B)</f>
        <v>0</v>
      </c>
      <c r="AE119" s="20">
        <f t="shared" si="8"/>
        <v>1688</v>
      </c>
    </row>
    <row r="120" spans="1:31" ht="15.75" customHeight="1">
      <c r="A120" s="4">
        <v>45554.870045682866</v>
      </c>
      <c r="B120" s="5" t="s">
        <v>13</v>
      </c>
      <c r="C120" s="5" t="s">
        <v>14068</v>
      </c>
      <c r="D120" t="str">
        <f>IFERROR(MATCH(O120,М!C:C,0),"")</f>
        <v/>
      </c>
      <c r="E120" t="str">
        <f>IFERROR(MATCH(O120,Ж!C:C,0),"")</f>
        <v/>
      </c>
      <c r="G120" t="str">
        <f>IFERROR(MATCH(O120,Ю18!C:C,0),"")</f>
        <v/>
      </c>
      <c r="H120" t="str">
        <f>IFERROR(MATCH(O120,Д18!C:C,0),"")</f>
        <v/>
      </c>
      <c r="I120" s="5" t="s">
        <v>19</v>
      </c>
      <c r="J120" t="str">
        <f>IFERROR(MATCH(O120,Ю16!C:C,0),"")</f>
        <v/>
      </c>
      <c r="K120">
        <f>IFERROR(MATCH(O120,Д16!C:C,0),"")</f>
        <v>107</v>
      </c>
      <c r="L120" s="5" t="s">
        <v>20</v>
      </c>
      <c r="M120" t="str">
        <f>IFERROR(MATCH(O120,Ю14!C:C,0),"")</f>
        <v/>
      </c>
      <c r="N120">
        <f>IFERROR(MATCH(O120,Д14!C:C,0),"")</f>
        <v>68</v>
      </c>
      <c r="O120" s="5" t="s">
        <v>225</v>
      </c>
      <c r="P120" s="5" t="str">
        <f t="shared" si="6"/>
        <v/>
      </c>
      <c r="Q120" s="6">
        <v>40912</v>
      </c>
      <c r="R120" s="12">
        <f>SUMIF(РЖ!C:C,O120,РЖ!D:D)</f>
        <v>40912</v>
      </c>
      <c r="S120" s="12">
        <f>SUMIF(РМ!C:C,O120,РМ!D:D)</f>
        <v>0</v>
      </c>
      <c r="T120" s="12" t="str">
        <f t="shared" si="7"/>
        <v/>
      </c>
      <c r="U120" s="19" t="s">
        <v>26</v>
      </c>
      <c r="V120" s="5" t="s">
        <v>130</v>
      </c>
      <c r="W120" s="5" t="s">
        <v>209</v>
      </c>
      <c r="X120" s="5">
        <v>69</v>
      </c>
      <c r="Y120" s="20">
        <f>SUMIF(РЖ!C:C,O120,РЖ!B:B)</f>
        <v>69</v>
      </c>
      <c r="Z120" s="20">
        <f>SUMIF(РМ!C:C,O120,РМ!B:B)</f>
        <v>0</v>
      </c>
      <c r="AA120" s="20">
        <f t="shared" si="9"/>
        <v>69</v>
      </c>
      <c r="AB120" s="20" t="str">
        <f t="shared" si="10"/>
        <v/>
      </c>
      <c r="AC120" s="20">
        <f>IFERROR(VLOOKUP(O120,РЖ0!A:D,4,FALSE),0)</f>
        <v>45</v>
      </c>
      <c r="AD120" s="20">
        <f>SUMIF(РМ0!C:C,O120,РМ0!B:B)</f>
        <v>0</v>
      </c>
      <c r="AE120" s="20">
        <f t="shared" si="8"/>
        <v>45</v>
      </c>
    </row>
    <row r="121" spans="1:31" ht="15.75" customHeight="1">
      <c r="A121" s="4">
        <v>45574.965123738424</v>
      </c>
      <c r="B121" s="5" t="s">
        <v>13</v>
      </c>
      <c r="D121" t="str">
        <f>IFERROR(MATCH(O121,М!C:C,0),"")</f>
        <v/>
      </c>
      <c r="E121" t="str">
        <f>IFERROR(MATCH(O121,Ж!C:C,0),"")</f>
        <v/>
      </c>
      <c r="G121" t="str">
        <f>IFERROR(MATCH(O121,Ю18!C:C,0),"")</f>
        <v/>
      </c>
      <c r="H121" t="str">
        <f>IFERROR(MATCH(O121,Д18!C:C,0),"")</f>
        <v/>
      </c>
      <c r="I121" s="5" t="s">
        <v>19</v>
      </c>
      <c r="J121" t="str">
        <f>IFERROR(MATCH(O121,Ю16!C:C,0),"")</f>
        <v/>
      </c>
      <c r="K121">
        <f>IFERROR(MATCH(O121,Д16!C:C,0),"")</f>
        <v>30</v>
      </c>
      <c r="L121" s="5" t="s">
        <v>20</v>
      </c>
      <c r="M121" t="str">
        <f>IFERROR(MATCH(O121,Ю14!C:C,0),"")</f>
        <v/>
      </c>
      <c r="N121">
        <f>IFERROR(MATCH(O121,Д14!C:C,0),"")</f>
        <v>7</v>
      </c>
      <c r="O121" s="5" t="s">
        <v>602</v>
      </c>
      <c r="P121" s="5" t="str">
        <f t="shared" si="6"/>
        <v/>
      </c>
      <c r="Q121" s="6">
        <v>40591</v>
      </c>
      <c r="R121" s="12">
        <f>SUMIF(РЖ!C:C,O121,РЖ!D:D)</f>
        <v>40591</v>
      </c>
      <c r="S121" s="12">
        <f>SUMIF(РМ!C:C,O121,РМ!D:D)</f>
        <v>0</v>
      </c>
      <c r="T121" s="12" t="str">
        <f t="shared" si="7"/>
        <v/>
      </c>
      <c r="U121" s="19" t="s">
        <v>16</v>
      </c>
      <c r="V121" s="5" t="s">
        <v>600</v>
      </c>
      <c r="W121" s="5" t="s">
        <v>598</v>
      </c>
      <c r="X121" s="5">
        <v>519</v>
      </c>
      <c r="Y121" s="20">
        <f>SUMIF(РЖ!C:C,O121,РЖ!B:B)</f>
        <v>519</v>
      </c>
      <c r="Z121" s="20">
        <f>SUMIF(РМ!C:C,O121,РМ!B:B)</f>
        <v>0</v>
      </c>
      <c r="AA121" s="20">
        <f t="shared" si="9"/>
        <v>519</v>
      </c>
      <c r="AB121" s="20" t="str">
        <f t="shared" si="10"/>
        <v/>
      </c>
      <c r="AC121" s="20">
        <f>IFERROR(VLOOKUP(O121,РЖ0!A:D,4,FALSE),0)</f>
        <v>467</v>
      </c>
      <c r="AD121" s="20">
        <f>SUMIF(РМ0!C:C,O121,РМ0!B:B)</f>
        <v>0</v>
      </c>
      <c r="AE121" s="20">
        <f t="shared" si="8"/>
        <v>467</v>
      </c>
    </row>
    <row r="122" spans="1:31" ht="15.75" customHeight="1">
      <c r="A122" s="4">
        <v>45569.582808078703</v>
      </c>
      <c r="B122" s="5" t="s">
        <v>13</v>
      </c>
      <c r="D122" t="str">
        <f>IFERROR(MATCH(O122,М!C:C,0),"")</f>
        <v/>
      </c>
      <c r="E122" t="str">
        <f>IFERROR(MATCH(O122,Ж!C:C,0),"")</f>
        <v/>
      </c>
      <c r="G122" t="str">
        <f>IFERROR(MATCH(O122,Ю18!C:C,0),"")</f>
        <v/>
      </c>
      <c r="H122" t="str">
        <f>IFERROR(MATCH(O122,Д18!C:C,0),"")</f>
        <v/>
      </c>
      <c r="I122" s="5" t="s">
        <v>19</v>
      </c>
      <c r="J122" t="str">
        <f>IFERROR(MATCH(O122,Ю16!C:C,0),"")</f>
        <v/>
      </c>
      <c r="K122">
        <f>IFERROR(MATCH(O122,Д16!C:C,0),"")</f>
        <v>83</v>
      </c>
      <c r="L122" s="5" t="s">
        <v>20</v>
      </c>
      <c r="M122" t="str">
        <f>IFERROR(MATCH(O122,Ю14!C:C,0),"")</f>
        <v/>
      </c>
      <c r="N122">
        <f>IFERROR(MATCH(O122,Д14!C:C,0),"")</f>
        <v>36</v>
      </c>
      <c r="O122" s="5" t="s">
        <v>13927</v>
      </c>
      <c r="P122" s="5" t="str">
        <f t="shared" si="6"/>
        <v/>
      </c>
      <c r="Q122" s="6">
        <v>40635</v>
      </c>
      <c r="R122" s="12">
        <f>SUMIF(РЖ!C:C,O122,РЖ!D:D)</f>
        <v>40635</v>
      </c>
      <c r="S122" s="12">
        <f>SUMIF(РМ!C:C,O122,РМ!D:D)</f>
        <v>0</v>
      </c>
      <c r="T122" s="12" t="str">
        <f t="shared" si="7"/>
        <v/>
      </c>
      <c r="U122" s="19" t="s">
        <v>40</v>
      </c>
      <c r="V122" s="5" t="s">
        <v>459</v>
      </c>
      <c r="W122" s="5" t="s">
        <v>461</v>
      </c>
      <c r="X122" s="5">
        <v>203</v>
      </c>
      <c r="Y122" s="20">
        <f>SUMIF(РЖ!C:C,O122,РЖ!B:B)</f>
        <v>203</v>
      </c>
      <c r="Z122" s="20">
        <f>SUMIF(РМ!C:C,O122,РМ!B:B)</f>
        <v>0</v>
      </c>
      <c r="AA122" s="20">
        <f t="shared" si="9"/>
        <v>203</v>
      </c>
      <c r="AB122" s="20" t="str">
        <f t="shared" si="10"/>
        <v/>
      </c>
      <c r="AC122" s="20">
        <f>IFERROR(VLOOKUP(O122,РЖ0!A:D,4,FALSE),0)</f>
        <v>123</v>
      </c>
      <c r="AD122" s="20">
        <f>SUMIF(РМ0!C:C,O122,РМ0!B:B)</f>
        <v>0</v>
      </c>
      <c r="AE122" s="20">
        <f t="shared" si="8"/>
        <v>123</v>
      </c>
    </row>
    <row r="123" spans="1:31" ht="15.75" customHeight="1">
      <c r="A123" s="4">
        <v>45545.834225810184</v>
      </c>
      <c r="B123" s="5" t="s">
        <v>13</v>
      </c>
      <c r="C123" s="5" t="s">
        <v>31</v>
      </c>
      <c r="D123" t="str">
        <f>IFERROR(MATCH(O123,М!C:C,0),"")</f>
        <v/>
      </c>
      <c r="E123" t="str">
        <f>IFERROR(MATCH(O123,Ж!C:C,0),"")</f>
        <v/>
      </c>
      <c r="G123" t="str">
        <f>IFERROR(MATCH(O123,Ю18!C:C,0),"")</f>
        <v/>
      </c>
      <c r="H123" t="str">
        <f>IFERROR(MATCH(O123,Д18!C:C,0),"")</f>
        <v/>
      </c>
      <c r="J123" t="str">
        <f>IFERROR(MATCH(O123,Ю16!C:C,0),"")</f>
        <v/>
      </c>
      <c r="K123" t="str">
        <f>IFERROR(MATCH(O123,Д16!C:C,0),"")</f>
        <v/>
      </c>
      <c r="M123" t="str">
        <f>IFERROR(MATCH(O123,Ю14!C:C,0),"")</f>
        <v/>
      </c>
      <c r="N123" t="str">
        <f>IFERROR(MATCH(O123,Д14!C:C,0),"")</f>
        <v/>
      </c>
      <c r="O123" s="5" t="s">
        <v>13948</v>
      </c>
      <c r="P123" s="5" t="str">
        <f t="shared" si="6"/>
        <v/>
      </c>
      <c r="Q123" s="6">
        <v>26889</v>
      </c>
      <c r="R123" s="12">
        <f>SUMIF(РЖ!C:C,O123,РЖ!D:D)</f>
        <v>0</v>
      </c>
      <c r="S123" s="12">
        <f>SUMIF(РМ!C:C,O123,РМ!D:D)</f>
        <v>0</v>
      </c>
      <c r="T123" s="12" t="str">
        <f t="shared" si="7"/>
        <v>!!!</v>
      </c>
      <c r="U123" s="19" t="s">
        <v>85</v>
      </c>
      <c r="V123" s="5" t="s">
        <v>82</v>
      </c>
      <c r="W123" s="5" t="s">
        <v>86</v>
      </c>
      <c r="X123" s="5">
        <v>0</v>
      </c>
      <c r="Y123" s="20">
        <f>SUMIF(РЖ!C:C,O123,РЖ!B:B)</f>
        <v>0</v>
      </c>
      <c r="Z123" s="20">
        <f>SUMIF(РМ!C:C,O123,РМ!B:B)</f>
        <v>0</v>
      </c>
      <c r="AA123" s="20">
        <f t="shared" si="9"/>
        <v>0</v>
      </c>
      <c r="AB123" s="20" t="str">
        <f t="shared" si="10"/>
        <v/>
      </c>
      <c r="AC123" s="20">
        <f>IFERROR(VLOOKUP(O123,РЖ0!A:D,4,FALSE),0)</f>
        <v>0</v>
      </c>
      <c r="AD123" s="20">
        <f>SUMIF(РМ0!C:C,O123,РМ0!B:B)</f>
        <v>0</v>
      </c>
      <c r="AE123" s="20">
        <f t="shared" si="8"/>
        <v>0</v>
      </c>
    </row>
    <row r="124" spans="1:31" ht="15.75" customHeight="1">
      <c r="A124" s="4">
        <v>45545.832565775461</v>
      </c>
      <c r="B124" s="5" t="s">
        <v>13</v>
      </c>
      <c r="D124" t="str">
        <f>IFERROR(MATCH(O124,М!C:C,0),"")</f>
        <v/>
      </c>
      <c r="E124" t="str">
        <f>IFERROR(MATCH(O124,Ж!C:C,0),"")</f>
        <v/>
      </c>
      <c r="G124" t="str">
        <f>IFERROR(MATCH(O124,Ю18!C:C,0),"")</f>
        <v/>
      </c>
      <c r="H124" t="str">
        <f>IFERROR(MATCH(O124,Д18!C:C,0),"")</f>
        <v/>
      </c>
      <c r="J124" t="str">
        <f>IFERROR(MATCH(O124,Ю16!C:C,0),"")</f>
        <v/>
      </c>
      <c r="K124" t="str">
        <f>IFERROR(MATCH(O124,Д16!C:C,0),"")</f>
        <v/>
      </c>
      <c r="L124" s="5" t="s">
        <v>29</v>
      </c>
      <c r="M124" t="str">
        <f>IFERROR(MATCH(O124,Ю14!C:C,0),"")</f>
        <v/>
      </c>
      <c r="N124" t="str">
        <f>IFERROR(MATCH(O124,Д14!C:C,0),"")</f>
        <v/>
      </c>
      <c r="O124" s="5" t="s">
        <v>13928</v>
      </c>
      <c r="P124" s="5" t="str">
        <f t="shared" si="6"/>
        <v/>
      </c>
      <c r="Q124" s="6">
        <v>41218</v>
      </c>
      <c r="R124" s="12">
        <f>SUMIF(РЖ!C:C,O124,РЖ!D:D)</f>
        <v>0</v>
      </c>
      <c r="S124" s="12">
        <f>SUMIF(РМ!C:C,O124,РМ!D:D)</f>
        <v>41218</v>
      </c>
      <c r="T124" s="12" t="str">
        <f t="shared" si="7"/>
        <v/>
      </c>
      <c r="U124" s="19" t="s">
        <v>26</v>
      </c>
      <c r="V124" s="5" t="s">
        <v>82</v>
      </c>
      <c r="W124" s="5" t="s">
        <v>83</v>
      </c>
      <c r="X124" s="5">
        <v>73</v>
      </c>
      <c r="Y124" s="20">
        <f>SUMIF(РЖ!C:C,O124,РЖ!B:B)</f>
        <v>0</v>
      </c>
      <c r="Z124" s="20">
        <f>SUMIF(РМ!C:C,O124,РМ!B:B)</f>
        <v>73</v>
      </c>
      <c r="AA124" s="20">
        <f t="shared" si="9"/>
        <v>73</v>
      </c>
      <c r="AB124" s="20" t="str">
        <f t="shared" si="10"/>
        <v/>
      </c>
      <c r="AC124" s="20">
        <f>IFERROR(VLOOKUP(O124,РЖ0!A:D,4,FALSE),0)</f>
        <v>0</v>
      </c>
      <c r="AD124" s="20">
        <f>SUMIF(РМ0!C:C,O124,РМ0!B:B)</f>
        <v>15</v>
      </c>
      <c r="AE124" s="20">
        <f t="shared" si="8"/>
        <v>15</v>
      </c>
    </row>
    <row r="125" spans="1:31" ht="15.75" customHeight="1">
      <c r="A125" s="4">
        <v>45588.464006261573</v>
      </c>
      <c r="B125" s="5" t="s">
        <v>13</v>
      </c>
      <c r="C125" s="5" t="s">
        <v>57</v>
      </c>
      <c r="D125" t="str">
        <f>IFERROR(MATCH(O125,М!C:C,0),"")</f>
        <v/>
      </c>
      <c r="E125">
        <f>IFERROR(MATCH(O125,Ж!C:C,0),"")</f>
        <v>62</v>
      </c>
      <c r="F125" s="5" t="s">
        <v>43</v>
      </c>
      <c r="G125" t="str">
        <f>IFERROR(MATCH(O125,Ю18!C:C,0),"")</f>
        <v/>
      </c>
      <c r="H125">
        <f>IFERROR(MATCH(O125,Д18!C:C,0),"")</f>
        <v>33</v>
      </c>
      <c r="J125" t="str">
        <f>IFERROR(MATCH(O125,Ю16!C:C,0),"")</f>
        <v/>
      </c>
      <c r="K125" t="str">
        <f>IFERROR(MATCH(O125,Д16!C:C,0),"")</f>
        <v/>
      </c>
      <c r="M125" t="str">
        <f>IFERROR(MATCH(O125,Ю14!C:C,0),"")</f>
        <v/>
      </c>
      <c r="N125" t="str">
        <f>IFERROR(MATCH(O125,Д14!C:C,0),"")</f>
        <v/>
      </c>
      <c r="O125" s="5" t="s">
        <v>853</v>
      </c>
      <c r="P125" s="5" t="str">
        <f t="shared" si="6"/>
        <v/>
      </c>
      <c r="Q125" s="12">
        <v>39784</v>
      </c>
      <c r="R125" s="12">
        <f>SUMIF(РЖ!C:C,O125,РЖ!D:D)</f>
        <v>39784</v>
      </c>
      <c r="S125" s="12">
        <f>SUMIF(РМ!C:C,O125,РМ!D:D)</f>
        <v>0</v>
      </c>
      <c r="T125" s="12" t="str">
        <f t="shared" si="7"/>
        <v/>
      </c>
      <c r="U125" s="19" t="s">
        <v>16</v>
      </c>
      <c r="V125" s="5" t="s">
        <v>408</v>
      </c>
      <c r="W125" s="5" t="s">
        <v>847</v>
      </c>
      <c r="X125" s="5">
        <v>628</v>
      </c>
      <c r="Y125" s="20">
        <f>SUMIF(РЖ!C:C,O125,РЖ!B:B)</f>
        <v>628</v>
      </c>
      <c r="Z125" s="20">
        <f>SUMIF(РМ!C:C,O125,РМ!B:B)</f>
        <v>0</v>
      </c>
      <c r="AA125" s="20">
        <f t="shared" si="9"/>
        <v>628</v>
      </c>
      <c r="AB125" s="20" t="str">
        <f t="shared" si="10"/>
        <v/>
      </c>
      <c r="AC125" s="20">
        <f>IFERROR(VLOOKUP(O125,РЖ0!A:D,4,FALSE),0)</f>
        <v>753</v>
      </c>
      <c r="AD125" s="20">
        <f>SUMIF(РМ0!C:C,O125,РМ0!B:B)</f>
        <v>0</v>
      </c>
      <c r="AE125" s="20">
        <f t="shared" si="8"/>
        <v>753</v>
      </c>
    </row>
    <row r="126" spans="1:31" ht="15.75" customHeight="1">
      <c r="A126" s="4">
        <v>45582.594753333338</v>
      </c>
      <c r="B126" s="5" t="s">
        <v>13</v>
      </c>
      <c r="D126" t="str">
        <f>IFERROR(MATCH(O126,М!C:C,0),"")</f>
        <v/>
      </c>
      <c r="E126" t="str">
        <f>IFERROR(MATCH(O126,Ж!C:C,0),"")</f>
        <v/>
      </c>
      <c r="G126" t="str">
        <f>IFERROR(MATCH(O126,Ю18!C:C,0),"")</f>
        <v/>
      </c>
      <c r="H126" t="str">
        <f>IFERROR(MATCH(O126,Д18!C:C,0),"")</f>
        <v/>
      </c>
      <c r="I126" s="5" t="s">
        <v>19</v>
      </c>
      <c r="J126" t="str">
        <f>IFERROR(MATCH(O126,Ю16!C:C,0),"")</f>
        <v/>
      </c>
      <c r="K126">
        <f>IFERROR(MATCH(O126,Д16!C:C,0),"")</f>
        <v>55</v>
      </c>
      <c r="L126" s="5" t="s">
        <v>20</v>
      </c>
      <c r="M126" t="str">
        <f>IFERROR(MATCH(O126,Ю14!C:C,0),"")</f>
        <v/>
      </c>
      <c r="N126">
        <f>IFERROR(MATCH(O126,Д14!C:C,0),"")</f>
        <v>16</v>
      </c>
      <c r="O126" s="5" t="s">
        <v>13929</v>
      </c>
      <c r="P126" s="5" t="str">
        <f t="shared" si="6"/>
        <v/>
      </c>
      <c r="Q126" s="6">
        <v>40945</v>
      </c>
      <c r="R126" s="12">
        <f>SUMIF(РЖ!C:C,O126,РЖ!D:D)</f>
        <v>40945</v>
      </c>
      <c r="S126" s="12">
        <f>SUMIF(РМ!C:C,O126,РМ!D:D)</f>
        <v>0</v>
      </c>
      <c r="T126" s="12" t="str">
        <f t="shared" si="7"/>
        <v/>
      </c>
      <c r="U126" s="19" t="s">
        <v>77</v>
      </c>
      <c r="V126" s="5" t="s">
        <v>689</v>
      </c>
      <c r="W126" s="5" t="s">
        <v>690</v>
      </c>
      <c r="X126" s="5">
        <v>360</v>
      </c>
      <c r="Y126" s="20">
        <f>SUMIF(РЖ!C:C,O126,РЖ!B:B)</f>
        <v>360</v>
      </c>
      <c r="Z126" s="20">
        <f>SUMIF(РМ!C:C,O126,РМ!B:B)</f>
        <v>0</v>
      </c>
      <c r="AA126" s="20">
        <f t="shared" si="9"/>
        <v>360</v>
      </c>
      <c r="AB126" s="20" t="str">
        <f t="shared" si="10"/>
        <v/>
      </c>
      <c r="AC126" s="20">
        <f>IFERROR(VLOOKUP(O126,РЖ0!A:D,4,FALSE),0)</f>
        <v>339</v>
      </c>
      <c r="AD126" s="20">
        <f>SUMIF(РМ0!C:C,O126,РМ0!B:B)</f>
        <v>0</v>
      </c>
      <c r="AE126" s="20">
        <f t="shared" si="8"/>
        <v>339</v>
      </c>
    </row>
    <row r="127" spans="1:31" ht="15.75" customHeight="1">
      <c r="A127" s="4">
        <v>45567.788535717591</v>
      </c>
      <c r="B127" s="9" t="s">
        <v>393</v>
      </c>
      <c r="C127" s="5" t="s">
        <v>31</v>
      </c>
      <c r="D127">
        <f>IFERROR(MATCH(O127,М!C:C,0),"")</f>
        <v>83</v>
      </c>
      <c r="E127" t="str">
        <f>IFERROR(MATCH(O127,Ж!C:C,0),"")</f>
        <v/>
      </c>
      <c r="F127" s="5" t="s">
        <v>14</v>
      </c>
      <c r="G127">
        <f>IFERROR(MATCH(O127,Ю18!C:C,0),"")</f>
        <v>40</v>
      </c>
      <c r="H127" t="str">
        <f>IFERROR(MATCH(O127,Д18!C:C,0),"")</f>
        <v/>
      </c>
      <c r="I127" s="5" t="s">
        <v>28</v>
      </c>
      <c r="J127">
        <f>IFERROR(MATCH(O127,Ю16!C:C,0),"")</f>
        <v>19</v>
      </c>
      <c r="K127" t="str">
        <f>IFERROR(MATCH(O127,Д16!C:C,0),"")</f>
        <v/>
      </c>
      <c r="M127" t="str">
        <f>IFERROR(MATCH(O127,Ю14!C:C,0),"")</f>
        <v/>
      </c>
      <c r="N127" t="str">
        <f>IFERROR(MATCH(O127,Д14!C:C,0),"")</f>
        <v/>
      </c>
      <c r="O127" s="5" t="s">
        <v>404</v>
      </c>
      <c r="P127" s="5" t="str">
        <f t="shared" si="6"/>
        <v/>
      </c>
      <c r="Q127" s="6">
        <v>40135</v>
      </c>
      <c r="R127" s="12">
        <f>SUMIF(РЖ!C:C,O127,РЖ!D:D)</f>
        <v>0</v>
      </c>
      <c r="S127" s="12">
        <f>SUMIF(РМ!C:C,O127,РМ!D:D)</f>
        <v>40135</v>
      </c>
      <c r="T127" s="12" t="str">
        <f t="shared" si="7"/>
        <v/>
      </c>
      <c r="U127" s="19" t="s">
        <v>54</v>
      </c>
      <c r="V127" s="5" t="s">
        <v>400</v>
      </c>
      <c r="W127" s="5" t="s">
        <v>403</v>
      </c>
      <c r="X127" s="5">
        <v>635</v>
      </c>
      <c r="Y127" s="20">
        <f>SUMIF(РЖ!C:C,O127,РЖ!B:B)</f>
        <v>0</v>
      </c>
      <c r="Z127" s="20">
        <f>SUMIF(РМ!C:C,O127,РМ!B:B)</f>
        <v>635</v>
      </c>
      <c r="AA127" s="20">
        <f t="shared" si="9"/>
        <v>635</v>
      </c>
      <c r="AB127" s="20" t="str">
        <f t="shared" si="10"/>
        <v/>
      </c>
      <c r="AC127" s="20">
        <f>IFERROR(VLOOKUP(O127,РЖ0!A:D,4,FALSE),0)</f>
        <v>0</v>
      </c>
      <c r="AD127" s="20">
        <f>SUMIF(РМ0!C:C,O127,РМ0!B:B)</f>
        <v>370</v>
      </c>
      <c r="AE127" s="20">
        <f t="shared" si="8"/>
        <v>370</v>
      </c>
    </row>
    <row r="128" spans="1:31" ht="15.75" customHeight="1">
      <c r="A128" s="4">
        <v>45590.196808333334</v>
      </c>
      <c r="B128" s="5" t="s">
        <v>13</v>
      </c>
      <c r="C128" s="5" t="s">
        <v>31</v>
      </c>
      <c r="D128">
        <f>IFERROR(MATCH(O128,М!C:C,0),"")</f>
        <v>79</v>
      </c>
      <c r="E128" t="str">
        <f>IFERROR(MATCH(O128,Ж!C:C,0),"")</f>
        <v/>
      </c>
      <c r="G128" t="str">
        <f>IFERROR(MATCH(O128,Ю18!C:C,0),"")</f>
        <v/>
      </c>
      <c r="H128" t="str">
        <f>IFERROR(MATCH(O128,Д18!C:C,0),"")</f>
        <v/>
      </c>
      <c r="J128" t="str">
        <f>IFERROR(MATCH(O128,Ю16!C:C,0),"")</f>
        <v/>
      </c>
      <c r="K128" t="str">
        <f>IFERROR(MATCH(O128,Д16!C:C,0),"")</f>
        <v/>
      </c>
      <c r="M128" t="str">
        <f>IFERROR(MATCH(O128,Ю14!C:C,0),"")</f>
        <v/>
      </c>
      <c r="N128" t="str">
        <f>IFERROR(MATCH(O128,Д14!C:C,0),"")</f>
        <v/>
      </c>
      <c r="O128" s="5" t="s">
        <v>931</v>
      </c>
      <c r="P128" s="5" t="str">
        <f t="shared" si="6"/>
        <v/>
      </c>
      <c r="Q128" s="12">
        <v>38767</v>
      </c>
      <c r="R128" s="12">
        <f>SUMIF(РЖ!C:C,O128,РЖ!D:D)</f>
        <v>0</v>
      </c>
      <c r="S128" s="12">
        <f>SUMIF(РМ!C:C,O128,РМ!D:D)</f>
        <v>38767</v>
      </c>
      <c r="T128" s="12" t="str">
        <f t="shared" si="7"/>
        <v/>
      </c>
      <c r="U128" s="19" t="s">
        <v>16</v>
      </c>
      <c r="V128" s="5" t="s">
        <v>27</v>
      </c>
      <c r="W128" s="5" t="s">
        <v>932</v>
      </c>
      <c r="X128" s="5">
        <v>673</v>
      </c>
      <c r="Y128" s="20">
        <f>SUMIF(РЖ!C:C,O128,РЖ!B:B)</f>
        <v>0</v>
      </c>
      <c r="Z128" s="20">
        <f>SUMIF(РМ!C:C,O128,РМ!B:B)</f>
        <v>673</v>
      </c>
      <c r="AA128" s="20">
        <f t="shared" si="9"/>
        <v>673</v>
      </c>
      <c r="AB128" s="20" t="str">
        <f t="shared" si="10"/>
        <v/>
      </c>
      <c r="AC128" s="20">
        <f>IFERROR(VLOOKUP(O128,РЖ0!A:D,4,FALSE),0)</f>
        <v>0</v>
      </c>
      <c r="AD128" s="20">
        <f>SUMIF(РМ0!C:C,O128,РМ0!B:B)</f>
        <v>651</v>
      </c>
      <c r="AE128" s="20">
        <f t="shared" si="8"/>
        <v>651</v>
      </c>
    </row>
    <row r="129" spans="1:31" ht="15.75" customHeight="1">
      <c r="A129" s="4">
        <v>45582.475207800926</v>
      </c>
      <c r="B129" s="10" t="s">
        <v>650</v>
      </c>
      <c r="D129" t="str">
        <f>IFERROR(MATCH(O129,М!C:C,0),"")</f>
        <v/>
      </c>
      <c r="E129" t="str">
        <f>IFERROR(MATCH(O129,Ж!C:C,0),"")</f>
        <v/>
      </c>
      <c r="F129" s="5" t="s">
        <v>14</v>
      </c>
      <c r="G129">
        <f>IFERROR(MATCH(O129,Ю18!C:C,0),"")</f>
        <v>86</v>
      </c>
      <c r="H129" t="str">
        <f>IFERROR(MATCH(O129,Д18!C:C,0),"")</f>
        <v/>
      </c>
      <c r="I129" s="5" t="s">
        <v>28</v>
      </c>
      <c r="J129">
        <f>IFERROR(MATCH(O129,Ю16!C:C,0),"")</f>
        <v>40</v>
      </c>
      <c r="K129" t="str">
        <f>IFERROR(MATCH(O129,Д16!C:C,0),"")</f>
        <v/>
      </c>
      <c r="M129" t="str">
        <f>IFERROR(MATCH(O129,Ю14!C:C,0),"")</f>
        <v/>
      </c>
      <c r="N129" t="str">
        <f>IFERROR(MATCH(O129,Д14!C:C,0),"")</f>
        <v/>
      </c>
      <c r="O129" s="5" t="s">
        <v>670</v>
      </c>
      <c r="P129" s="5" t="str">
        <f t="shared" si="6"/>
        <v/>
      </c>
      <c r="Q129" s="6">
        <v>40243</v>
      </c>
      <c r="R129" s="12">
        <f>SUMIF(РЖ!C:C,O129,РЖ!D:D)</f>
        <v>0</v>
      </c>
      <c r="S129" s="12">
        <f>SUMIF(РМ!C:C,O129,РМ!D:D)</f>
        <v>0</v>
      </c>
      <c r="T129" s="12" t="str">
        <f t="shared" si="7"/>
        <v>!!!</v>
      </c>
      <c r="U129" s="19" t="s">
        <v>77</v>
      </c>
      <c r="V129" s="5" t="s">
        <v>652</v>
      </c>
      <c r="W129" s="5" t="s">
        <v>666</v>
      </c>
      <c r="X129" s="5">
        <v>289</v>
      </c>
      <c r="Y129" s="20">
        <f>SUMIF(РЖ!C:C,O129,РЖ!B:B)</f>
        <v>0</v>
      </c>
      <c r="Z129" s="20">
        <f>SUMIF(РМ!C:C,O129,РМ!B:B)</f>
        <v>0</v>
      </c>
      <c r="AA129" s="20">
        <f t="shared" si="9"/>
        <v>0</v>
      </c>
      <c r="AB129" s="20" t="str">
        <f t="shared" si="10"/>
        <v>!!!</v>
      </c>
      <c r="AC129" s="20">
        <f>IFERROR(VLOOKUP(O129,РЖ0!A:D,4,FALSE),0)</f>
        <v>0</v>
      </c>
      <c r="AD129" s="20">
        <f>SUMIF(РМ0!C:C,O129,РМ0!B:B)</f>
        <v>289</v>
      </c>
      <c r="AE129" s="20">
        <f t="shared" si="8"/>
        <v>289</v>
      </c>
    </row>
    <row r="130" spans="1:31" ht="15.75" customHeight="1">
      <c r="A130" s="4">
        <v>45546.530927939813</v>
      </c>
      <c r="B130" s="5" t="s">
        <v>13</v>
      </c>
      <c r="C130" s="5" t="s">
        <v>14068</v>
      </c>
      <c r="D130" t="str">
        <f>IFERROR(MATCH(O130,М!C:C,0),"")</f>
        <v/>
      </c>
      <c r="E130" t="str">
        <f>IFERROR(MATCH(O130,Ж!C:C,0),"")</f>
        <v/>
      </c>
      <c r="G130" t="str">
        <f>IFERROR(MATCH(O130,Ю18!C:C,0),"")</f>
        <v/>
      </c>
      <c r="H130" t="str">
        <f>IFERROR(MATCH(O130,Д18!C:C,0),"")</f>
        <v/>
      </c>
      <c r="J130" t="str">
        <f>IFERROR(MATCH(O130,Ю16!C:C,0),"")</f>
        <v/>
      </c>
      <c r="K130" t="str">
        <f>IFERROR(MATCH(O130,Д16!C:C,0),"")</f>
        <v/>
      </c>
      <c r="L130" s="5" t="s">
        <v>20</v>
      </c>
      <c r="M130" t="str">
        <f>IFERROR(MATCH(O130,Ю14!C:C,0),"")</f>
        <v/>
      </c>
      <c r="N130" t="str">
        <f>IFERROR(MATCH(O130,Д14!C:C,0),"")</f>
        <v/>
      </c>
      <c r="O130" s="5" t="s">
        <v>129</v>
      </c>
      <c r="P130" s="5" t="str">
        <f t="shared" ref="P130:P193" si="11">IF(AND(F130&gt;"",I130&gt;"",L130&gt;""),"!!!","")</f>
        <v/>
      </c>
      <c r="Q130" s="6">
        <v>40917</v>
      </c>
      <c r="R130" s="12">
        <f>SUMIF(РЖ!C:C,O130,РЖ!D:D)</f>
        <v>40917</v>
      </c>
      <c r="S130" s="12">
        <f>SUMIF(РМ!C:C,O130,РМ!D:D)</f>
        <v>0</v>
      </c>
      <c r="T130" s="12" t="str">
        <f t="shared" ref="T130:T193" si="12">IF(OR(Q130=R130,Q130=S130),"","!!!")</f>
        <v/>
      </c>
      <c r="U130" s="19" t="s">
        <v>40</v>
      </c>
      <c r="V130" s="5" t="s">
        <v>130</v>
      </c>
      <c r="W130" s="5" t="s">
        <v>131</v>
      </c>
      <c r="X130" s="5">
        <v>194</v>
      </c>
      <c r="Y130" s="20">
        <f>SUMIF(РЖ!C:C,O130,РЖ!B:B)</f>
        <v>194</v>
      </c>
      <c r="Z130" s="20">
        <f>SUMIF(РМ!C:C,O130,РМ!B:B)</f>
        <v>0</v>
      </c>
      <c r="AA130" s="20">
        <f t="shared" si="9"/>
        <v>194</v>
      </c>
      <c r="AB130" s="20" t="str">
        <f t="shared" si="10"/>
        <v/>
      </c>
      <c r="AC130" s="20">
        <f>IFERROR(VLOOKUP(O130,РЖ0!A:D,4,FALSE),0)</f>
        <v>194</v>
      </c>
      <c r="AD130" s="20">
        <f>SUMIF(РМ0!C:C,O130,РМ0!B:B)</f>
        <v>0</v>
      </c>
      <c r="AE130" s="20">
        <f t="shared" ref="AE130:AE193" si="13">AC130+AD130</f>
        <v>194</v>
      </c>
    </row>
    <row r="131" spans="1:31" ht="15.75" customHeight="1">
      <c r="A131" s="4">
        <v>45547.904208344902</v>
      </c>
      <c r="B131" s="5" t="s">
        <v>13</v>
      </c>
      <c r="D131" t="str">
        <f>IFERROR(MATCH(O131,М!C:C,0),"")</f>
        <v/>
      </c>
      <c r="E131" t="str">
        <f>IFERROR(MATCH(O131,Ж!C:C,0),"")</f>
        <v/>
      </c>
      <c r="G131" t="str">
        <f>IFERROR(MATCH(O131,Ю18!C:C,0),"")</f>
        <v/>
      </c>
      <c r="H131" t="str">
        <f>IFERROR(MATCH(O131,Д18!C:C,0),"")</f>
        <v/>
      </c>
      <c r="I131" s="5" t="s">
        <v>28</v>
      </c>
      <c r="J131">
        <f>IFERROR(MATCH(O131,Ю16!C:C,0),"")</f>
        <v>71</v>
      </c>
      <c r="K131" t="str">
        <f>IFERROR(MATCH(O131,Д16!C:C,0),"")</f>
        <v/>
      </c>
      <c r="M131" t="str">
        <f>IFERROR(MATCH(O131,Ю14!C:C,0),"")</f>
        <v/>
      </c>
      <c r="N131" t="str">
        <f>IFERROR(MATCH(O131,Д14!C:C,0),"")</f>
        <v/>
      </c>
      <c r="O131" s="5" t="s">
        <v>149</v>
      </c>
      <c r="P131" s="5" t="str">
        <f t="shared" si="11"/>
        <v/>
      </c>
      <c r="Q131" s="6">
        <v>40359</v>
      </c>
      <c r="R131" s="12">
        <f>SUMIF(РЖ!C:C,O131,РЖ!D:D)</f>
        <v>0</v>
      </c>
      <c r="S131" s="12">
        <f>SUMIF(РМ!C:C,O131,РМ!D:D)</f>
        <v>40359</v>
      </c>
      <c r="T131" s="12" t="str">
        <f t="shared" si="12"/>
        <v/>
      </c>
      <c r="U131" s="19" t="s">
        <v>40</v>
      </c>
      <c r="V131" s="5" t="s">
        <v>74</v>
      </c>
      <c r="W131" s="5" t="s">
        <v>150</v>
      </c>
      <c r="X131" s="5">
        <v>301</v>
      </c>
      <c r="Y131" s="20">
        <f>SUMIF(РЖ!C:C,O131,РЖ!B:B)</f>
        <v>0</v>
      </c>
      <c r="Z131" s="20">
        <f>SUMIF(РМ!C:C,O131,РМ!B:B)</f>
        <v>301</v>
      </c>
      <c r="AA131" s="20">
        <f t="shared" ref="AA131:AA194" si="14">Y131+Z131</f>
        <v>301</v>
      </c>
      <c r="AB131" s="20" t="str">
        <f t="shared" ref="AB131:AB194" si="15">IF(AA131=X131,"","!!!")</f>
        <v/>
      </c>
      <c r="AC131" s="20">
        <f>IFERROR(VLOOKUP(O131,РЖ0!A:D,4,FALSE),0)</f>
        <v>0</v>
      </c>
      <c r="AD131" s="20">
        <f>SUMIF(РМ0!C:C,O131,РМ0!B:B)</f>
        <v>270</v>
      </c>
      <c r="AE131" s="20">
        <f t="shared" si="13"/>
        <v>270</v>
      </c>
    </row>
    <row r="132" spans="1:31" ht="15.75" customHeight="1">
      <c r="A132" s="4">
        <v>45572.428891134259</v>
      </c>
      <c r="B132" s="5" t="s">
        <v>13</v>
      </c>
      <c r="C132" s="5" t="s">
        <v>57</v>
      </c>
      <c r="D132" t="str">
        <f>IFERROR(MATCH(O132,М!C:C,0),"")</f>
        <v/>
      </c>
      <c r="E132">
        <f>IFERROR(MATCH(O132,Ж!C:C,0),"")</f>
        <v>50</v>
      </c>
      <c r="F132" s="5" t="s">
        <v>43</v>
      </c>
      <c r="G132" t="str">
        <f>IFERROR(MATCH(O132,Ю18!C:C,0),"")</f>
        <v/>
      </c>
      <c r="H132">
        <f>IFERROR(MATCH(O132,Д18!C:C,0),"")</f>
        <v>13</v>
      </c>
      <c r="J132" t="str">
        <f>IFERROR(MATCH(O132,Ю16!C:C,0),"")</f>
        <v/>
      </c>
      <c r="K132" t="str">
        <f>IFERROR(MATCH(O132,Д16!C:C,0),"")</f>
        <v/>
      </c>
      <c r="M132" t="str">
        <f>IFERROR(MATCH(O132,Ю14!C:C,0),"")</f>
        <v/>
      </c>
      <c r="N132" t="str">
        <f>IFERROR(MATCH(O132,Д14!C:C,0),"")</f>
        <v/>
      </c>
      <c r="O132" s="5" t="s">
        <v>492</v>
      </c>
      <c r="P132" s="5" t="str">
        <f t="shared" si="11"/>
        <v/>
      </c>
      <c r="Q132" s="6">
        <v>39085</v>
      </c>
      <c r="R132" s="12">
        <f>SUMIF(РЖ!C:C,O132,РЖ!D:D)</f>
        <v>39085</v>
      </c>
      <c r="S132" s="12">
        <f>SUMIF(РМ!C:C,O132,РМ!D:D)</f>
        <v>0</v>
      </c>
      <c r="T132" s="12" t="str">
        <f t="shared" si="12"/>
        <v/>
      </c>
      <c r="U132" s="19" t="s">
        <v>54</v>
      </c>
      <c r="V132" s="5" t="s">
        <v>490</v>
      </c>
      <c r="W132" s="5" t="s">
        <v>491</v>
      </c>
      <c r="X132" s="5">
        <v>861</v>
      </c>
      <c r="Y132" s="20">
        <f>SUMIF(РЖ!C:C,O132,РЖ!B:B)</f>
        <v>861</v>
      </c>
      <c r="Z132" s="20">
        <f>SUMIF(РМ!C:C,O132,РМ!B:B)</f>
        <v>0</v>
      </c>
      <c r="AA132" s="20">
        <f t="shared" si="14"/>
        <v>861</v>
      </c>
      <c r="AB132" s="20" t="str">
        <f t="shared" si="15"/>
        <v/>
      </c>
      <c r="AC132" s="20">
        <f>IFERROR(VLOOKUP(O132,РЖ0!A:D,4,FALSE),0)</f>
        <v>781</v>
      </c>
      <c r="AD132" s="20">
        <f>SUMIF(РМ0!C:C,O132,РМ0!B:B)</f>
        <v>0</v>
      </c>
      <c r="AE132" s="20">
        <f t="shared" si="13"/>
        <v>781</v>
      </c>
    </row>
    <row r="133" spans="1:31" ht="15.75" customHeight="1">
      <c r="A133" s="4">
        <v>45553.737445185187</v>
      </c>
      <c r="B133" s="5" t="s">
        <v>13</v>
      </c>
      <c r="D133" t="str">
        <f>IFERROR(MATCH(O133,М!C:C,0),"")</f>
        <v/>
      </c>
      <c r="E133" t="str">
        <f>IFERROR(MATCH(O133,Ж!C:C,0),"")</f>
        <v/>
      </c>
      <c r="G133" t="str">
        <f>IFERROR(MATCH(O133,Ю18!C:C,0),"")</f>
        <v/>
      </c>
      <c r="H133" t="str">
        <f>IFERROR(MATCH(O133,Д18!C:C,0),"")</f>
        <v/>
      </c>
      <c r="J133" t="str">
        <f>IFERROR(MATCH(O133,Ю16!C:C,0),"")</f>
        <v/>
      </c>
      <c r="K133" t="str">
        <f>IFERROR(MATCH(O133,Д16!C:C,0),"")</f>
        <v/>
      </c>
      <c r="L133" s="5" t="s">
        <v>29</v>
      </c>
      <c r="M133">
        <f>IFERROR(MATCH(O133,Ю14!C:C,0),"")</f>
        <v>66</v>
      </c>
      <c r="N133" t="str">
        <f>IFERROR(MATCH(O133,Д14!C:C,0),"")</f>
        <v/>
      </c>
      <c r="O133" s="5" t="s">
        <v>217</v>
      </c>
      <c r="P133" s="5" t="str">
        <f t="shared" si="11"/>
        <v/>
      </c>
      <c r="Q133" s="6">
        <v>41466</v>
      </c>
      <c r="R133" s="12">
        <f>SUMIF(РЖ!C:C,O133,РЖ!D:D)</f>
        <v>0</v>
      </c>
      <c r="S133" s="12">
        <f>SUMIF(РМ!C:C,O133,РМ!D:D)</f>
        <v>41466</v>
      </c>
      <c r="T133" s="12" t="str">
        <f t="shared" si="12"/>
        <v/>
      </c>
      <c r="U133" s="19" t="s">
        <v>218</v>
      </c>
      <c r="V133" s="5" t="s">
        <v>219</v>
      </c>
      <c r="W133" s="5" t="s">
        <v>220</v>
      </c>
      <c r="X133" s="5">
        <v>79</v>
      </c>
      <c r="Y133" s="20">
        <f>SUMIF(РЖ!C:C,O133,РЖ!B:B)</f>
        <v>0</v>
      </c>
      <c r="Z133" s="20">
        <f>SUMIF(РМ!C:C,O133,РМ!B:B)</f>
        <v>79</v>
      </c>
      <c r="AA133" s="20">
        <f t="shared" si="14"/>
        <v>79</v>
      </c>
      <c r="AB133" s="20" t="str">
        <f t="shared" si="15"/>
        <v/>
      </c>
      <c r="AC133" s="20">
        <f>IFERROR(VLOOKUP(O133,РЖ0!A:D,4,FALSE),0)</f>
        <v>0</v>
      </c>
      <c r="AD133" s="20">
        <f>SUMIF(РМ0!C:C,O133,РМ0!B:B)</f>
        <v>52</v>
      </c>
      <c r="AE133" s="20">
        <f t="shared" si="13"/>
        <v>52</v>
      </c>
    </row>
    <row r="134" spans="1:31" ht="15.75" customHeight="1">
      <c r="A134" s="4">
        <v>45562.068157025467</v>
      </c>
      <c r="B134" s="5" t="s">
        <v>13</v>
      </c>
      <c r="D134" t="str">
        <f>IFERROR(MATCH(O134,М!C:C,0),"")</f>
        <v/>
      </c>
      <c r="E134" t="str">
        <f>IFERROR(MATCH(O134,Ж!C:C,0),"")</f>
        <v/>
      </c>
      <c r="F134" s="5" t="s">
        <v>14</v>
      </c>
      <c r="G134">
        <f>IFERROR(MATCH(O134,Ю18!C:C,0),"")</f>
        <v>28</v>
      </c>
      <c r="H134" t="str">
        <f>IFERROR(MATCH(O134,Д18!C:C,0),"")</f>
        <v/>
      </c>
      <c r="I134" s="5" t="s">
        <v>28</v>
      </c>
      <c r="J134">
        <f>IFERROR(MATCH(O134,Ю16!C:C,0),"")</f>
        <v>8</v>
      </c>
      <c r="K134" t="str">
        <f>IFERROR(MATCH(O134,Д16!C:C,0),"")</f>
        <v/>
      </c>
      <c r="M134" t="str">
        <f>IFERROR(MATCH(O134,Ю14!C:C,0),"")</f>
        <v/>
      </c>
      <c r="N134" t="str">
        <f>IFERROR(MATCH(O134,Д14!C:C,0),"")</f>
        <v/>
      </c>
      <c r="O134" s="5" t="s">
        <v>304</v>
      </c>
      <c r="P134" s="5" t="str">
        <f t="shared" si="11"/>
        <v/>
      </c>
      <c r="Q134" s="6">
        <v>40210</v>
      </c>
      <c r="R134" s="12">
        <f>SUMIF(РЖ!C:C,O134,РЖ!D:D)</f>
        <v>0</v>
      </c>
      <c r="S134" s="12">
        <f>SUMIF(РМ!C:C,O134,РМ!D:D)</f>
        <v>40210</v>
      </c>
      <c r="T134" s="12" t="str">
        <f t="shared" si="12"/>
        <v/>
      </c>
      <c r="U134" s="19" t="s">
        <v>16</v>
      </c>
      <c r="V134" s="5" t="s">
        <v>74</v>
      </c>
      <c r="W134" s="5" t="s">
        <v>280</v>
      </c>
      <c r="X134" s="5">
        <v>779</v>
      </c>
      <c r="Y134" s="20">
        <f>SUMIF(РЖ!C:C,O134,РЖ!B:B)</f>
        <v>0</v>
      </c>
      <c r="Z134" s="20">
        <f>SUMIF(РМ!C:C,O134,РМ!B:B)</f>
        <v>779</v>
      </c>
      <c r="AA134" s="20">
        <f t="shared" si="14"/>
        <v>779</v>
      </c>
      <c r="AB134" s="20" t="str">
        <f t="shared" si="15"/>
        <v/>
      </c>
      <c r="AC134" s="20">
        <f>IFERROR(VLOOKUP(O134,РЖ0!A:D,4,FALSE),0)</f>
        <v>0</v>
      </c>
      <c r="AD134" s="20">
        <f>SUMIF(РМ0!C:C,O134,РМ0!B:B)</f>
        <v>540</v>
      </c>
      <c r="AE134" s="20">
        <f t="shared" si="13"/>
        <v>540</v>
      </c>
    </row>
    <row r="135" spans="1:31" ht="15.75" customHeight="1">
      <c r="A135" s="4">
        <v>45587.627251145837</v>
      </c>
      <c r="B135" s="5" t="s">
        <v>13</v>
      </c>
      <c r="C135" s="5" t="s">
        <v>57</v>
      </c>
      <c r="D135" t="str">
        <f>IFERROR(MATCH(O135,М!C:C,0),"")</f>
        <v/>
      </c>
      <c r="E135">
        <f>IFERROR(MATCH(O135,Ж!C:C,0),"")</f>
        <v>36</v>
      </c>
      <c r="F135" s="5" t="s">
        <v>43</v>
      </c>
      <c r="G135" t="str">
        <f>IFERROR(MATCH(O135,Ю18!C:C,0),"")</f>
        <v/>
      </c>
      <c r="H135">
        <f>IFERROR(MATCH(O135,Д18!C:C,0),"")</f>
        <v>5</v>
      </c>
      <c r="J135" t="str">
        <f>IFERROR(MATCH(O135,Ю16!C:C,0),"")</f>
        <v/>
      </c>
      <c r="K135" t="str">
        <f>IFERROR(MATCH(O135,Д16!C:C,0),"")</f>
        <v/>
      </c>
      <c r="M135" t="str">
        <f>IFERROR(MATCH(O135,Ю14!C:C,0),"")</f>
        <v/>
      </c>
      <c r="N135" t="str">
        <f>IFERROR(MATCH(O135,Д14!C:C,0),"")</f>
        <v/>
      </c>
      <c r="O135" s="5" t="s">
        <v>822</v>
      </c>
      <c r="P135" s="5" t="str">
        <f t="shared" si="11"/>
        <v/>
      </c>
      <c r="Q135" s="12">
        <v>39573</v>
      </c>
      <c r="R135" s="12">
        <f>SUMIF(РЖ!C:C,O135,РЖ!D:D)</f>
        <v>39573</v>
      </c>
      <c r="S135" s="12">
        <f>SUMIF(РМ!C:C,O135,РМ!D:D)</f>
        <v>0</v>
      </c>
      <c r="T135" s="12" t="str">
        <f t="shared" si="12"/>
        <v/>
      </c>
      <c r="U135" s="19" t="s">
        <v>16</v>
      </c>
      <c r="V135" s="5" t="s">
        <v>632</v>
      </c>
      <c r="W135" s="5" t="s">
        <v>821</v>
      </c>
      <c r="X135" s="5">
        <v>1135</v>
      </c>
      <c r="Y135" s="20">
        <f>SUMIF(РЖ!C:C,O135,РЖ!B:B)</f>
        <v>1135</v>
      </c>
      <c r="Z135" s="20">
        <f>SUMIF(РМ!C:C,O135,РМ!B:B)</f>
        <v>0</v>
      </c>
      <c r="AA135" s="20">
        <f t="shared" si="14"/>
        <v>1135</v>
      </c>
      <c r="AB135" s="20" t="str">
        <f t="shared" si="15"/>
        <v/>
      </c>
      <c r="AC135" s="20">
        <f>IFERROR(VLOOKUP(O135,РЖ0!A:D,4,FALSE),0)</f>
        <v>1131</v>
      </c>
      <c r="AD135" s="20">
        <f>SUMIF(РМ0!C:C,O135,РМ0!B:B)</f>
        <v>0</v>
      </c>
      <c r="AE135" s="20">
        <f t="shared" si="13"/>
        <v>1131</v>
      </c>
    </row>
    <row r="136" spans="1:31" ht="15.75" customHeight="1">
      <c r="A136" s="4">
        <v>45562.064006122688</v>
      </c>
      <c r="B136" s="5" t="s">
        <v>13</v>
      </c>
      <c r="D136" t="str">
        <f>IFERROR(MATCH(O136,М!C:C,0),"")</f>
        <v/>
      </c>
      <c r="E136" t="str">
        <f>IFERROR(MATCH(O136,Ж!C:C,0),"")</f>
        <v/>
      </c>
      <c r="F136" s="5" t="s">
        <v>14</v>
      </c>
      <c r="G136">
        <f>IFERROR(MATCH(O136,Ю18!C:C,0),"")</f>
        <v>99</v>
      </c>
      <c r="H136" t="str">
        <f>IFERROR(MATCH(O136,Д18!C:C,0),"")</f>
        <v/>
      </c>
      <c r="J136" t="str">
        <f>IFERROR(MATCH(O136,Ю16!C:C,0),"")</f>
        <v/>
      </c>
      <c r="K136" t="str">
        <f>IFERROR(MATCH(O136,Д16!C:C,0),"")</f>
        <v/>
      </c>
      <c r="M136" t="str">
        <f>IFERROR(MATCH(O136,Ю14!C:C,0),"")</f>
        <v/>
      </c>
      <c r="N136" t="str">
        <f>IFERROR(MATCH(O136,Д14!C:C,0),"")</f>
        <v/>
      </c>
      <c r="O136" s="5" t="s">
        <v>298</v>
      </c>
      <c r="P136" s="5" t="str">
        <f t="shared" si="11"/>
        <v/>
      </c>
      <c r="Q136" s="6">
        <v>39514</v>
      </c>
      <c r="R136" s="12">
        <f>SUMIF(РЖ!C:C,O136,РЖ!D:D)</f>
        <v>0</v>
      </c>
      <c r="S136" s="12">
        <f>SUMIF(РМ!C:C,O136,РМ!D:D)</f>
        <v>39514</v>
      </c>
      <c r="T136" s="12" t="str">
        <f t="shared" si="12"/>
        <v/>
      </c>
      <c r="U136" s="19" t="s">
        <v>22</v>
      </c>
      <c r="V136" s="5" t="s">
        <v>74</v>
      </c>
      <c r="W136" s="5" t="s">
        <v>296</v>
      </c>
      <c r="X136" s="5">
        <v>150</v>
      </c>
      <c r="Y136" s="20">
        <f>SUMIF(РЖ!C:C,O136,РЖ!B:B)</f>
        <v>0</v>
      </c>
      <c r="Z136" s="20">
        <f>SUMIF(РМ!C:C,O136,РМ!B:B)</f>
        <v>150</v>
      </c>
      <c r="AA136" s="20">
        <f t="shared" si="14"/>
        <v>150</v>
      </c>
      <c r="AB136" s="20" t="str">
        <f t="shared" si="15"/>
        <v/>
      </c>
      <c r="AC136" s="20">
        <f>IFERROR(VLOOKUP(O136,РЖ0!A:D,4,FALSE),0)</f>
        <v>0</v>
      </c>
      <c r="AD136" s="20">
        <f>SUMIF(РМ0!C:C,O136,РМ0!B:B)</f>
        <v>153</v>
      </c>
      <c r="AE136" s="20">
        <f t="shared" si="13"/>
        <v>153</v>
      </c>
    </row>
    <row r="137" spans="1:31" ht="15.75" customHeight="1">
      <c r="A137" s="4">
        <v>45572.513973749999</v>
      </c>
      <c r="B137" s="5" t="s">
        <v>13</v>
      </c>
      <c r="D137" t="str">
        <f>IFERROR(MATCH(O137,М!C:C,0),"")</f>
        <v/>
      </c>
      <c r="E137" t="str">
        <f>IFERROR(MATCH(O137,Ж!C:C,0),"")</f>
        <v/>
      </c>
      <c r="G137" t="str">
        <f>IFERROR(MATCH(O137,Ю18!C:C,0),"")</f>
        <v/>
      </c>
      <c r="H137" t="str">
        <f>IFERROR(MATCH(O137,Д18!C:C,0),"")</f>
        <v/>
      </c>
      <c r="J137" t="str">
        <f>IFERROR(MATCH(O137,Ю16!C:C,0),"")</f>
        <v/>
      </c>
      <c r="K137" t="str">
        <f>IFERROR(MATCH(O137,Д16!C:C,0),"")</f>
        <v/>
      </c>
      <c r="L137" s="5" t="s">
        <v>29</v>
      </c>
      <c r="M137" t="str">
        <f>IFERROR(MATCH(O137,Ю14!C:C,0),"")</f>
        <v/>
      </c>
      <c r="N137" t="str">
        <f>IFERROR(MATCH(O137,Д14!C:C,0),"")</f>
        <v/>
      </c>
      <c r="O137" s="5" t="s">
        <v>494</v>
      </c>
      <c r="P137" s="5" t="str">
        <f t="shared" si="11"/>
        <v/>
      </c>
      <c r="Q137" s="6">
        <v>41353</v>
      </c>
      <c r="R137" s="12">
        <f>SUMIF(РЖ!C:C,O137,РЖ!D:D)</f>
        <v>0</v>
      </c>
      <c r="S137" s="12">
        <f>SUMIF(РМ!C:C,O137,РМ!D:D)</f>
        <v>41353</v>
      </c>
      <c r="T137" s="12" t="str">
        <f t="shared" si="12"/>
        <v/>
      </c>
      <c r="U137" s="19" t="s">
        <v>22</v>
      </c>
      <c r="V137" s="5" t="s">
        <v>353</v>
      </c>
      <c r="W137" s="5" t="s">
        <v>495</v>
      </c>
      <c r="X137" s="5">
        <v>129</v>
      </c>
      <c r="Y137" s="20">
        <f>SUMIF(РЖ!C:C,O137,РЖ!B:B)</f>
        <v>0</v>
      </c>
      <c r="Z137" s="20">
        <f>SUMIF(РМ!C:C,O137,РМ!B:B)</f>
        <v>129</v>
      </c>
      <c r="AA137" s="20">
        <f t="shared" si="14"/>
        <v>129</v>
      </c>
      <c r="AB137" s="20" t="str">
        <f t="shared" si="15"/>
        <v/>
      </c>
      <c r="AC137" s="20">
        <f>IFERROR(VLOOKUP(O137,РЖ0!A:D,4,FALSE),0)</f>
        <v>0</v>
      </c>
      <c r="AD137" s="20">
        <f>SUMIF(РМ0!C:C,O137,РМ0!B:B)</f>
        <v>34</v>
      </c>
      <c r="AE137" s="20">
        <f t="shared" si="13"/>
        <v>34</v>
      </c>
    </row>
    <row r="138" spans="1:31" ht="15.75" customHeight="1">
      <c r="A138" s="4">
        <v>45562.78796494213</v>
      </c>
      <c r="B138" s="5" t="s">
        <v>13</v>
      </c>
      <c r="D138" t="str">
        <f>IFERROR(MATCH(O138,М!C:C,0),"")</f>
        <v/>
      </c>
      <c r="E138" t="str">
        <f>IFERROR(MATCH(O138,Ж!C:C,0),"")</f>
        <v/>
      </c>
      <c r="F138" s="5" t="s">
        <v>14</v>
      </c>
      <c r="G138">
        <f>IFERROR(MATCH(O138,Ю18!C:C,0),"")</f>
        <v>95</v>
      </c>
      <c r="H138" t="str">
        <f>IFERROR(MATCH(O138,Д18!C:C,0),"")</f>
        <v/>
      </c>
      <c r="J138" t="str">
        <f>IFERROR(MATCH(O138,Ю16!C:C,0),"")</f>
        <v/>
      </c>
      <c r="K138" t="str">
        <f>IFERROR(MATCH(O138,Д16!C:C,0),"")</f>
        <v/>
      </c>
      <c r="M138" t="str">
        <f>IFERROR(MATCH(O138,Ю14!C:C,0),"")</f>
        <v/>
      </c>
      <c r="N138" t="str">
        <f>IFERROR(MATCH(O138,Д14!C:C,0),"")</f>
        <v/>
      </c>
      <c r="O138" s="5" t="s">
        <v>317</v>
      </c>
      <c r="P138" s="5" t="str">
        <f t="shared" si="11"/>
        <v/>
      </c>
      <c r="Q138" s="6">
        <v>39705</v>
      </c>
      <c r="R138" s="12">
        <f>SUMIF(РЖ!C:C,O138,РЖ!D:D)</f>
        <v>0</v>
      </c>
      <c r="S138" s="12">
        <f>SUMIF(РМ!C:C,O138,РМ!D:D)</f>
        <v>39705</v>
      </c>
      <c r="T138" s="12" t="str">
        <f t="shared" si="12"/>
        <v/>
      </c>
      <c r="U138" s="19" t="s">
        <v>40</v>
      </c>
      <c r="V138" s="5" t="s">
        <v>27</v>
      </c>
      <c r="W138" s="5" t="s">
        <v>316</v>
      </c>
      <c r="X138" s="5">
        <v>203</v>
      </c>
      <c r="Y138" s="20">
        <f>SUMIF(РЖ!C:C,O138,РЖ!B:B)</f>
        <v>0</v>
      </c>
      <c r="Z138" s="20">
        <f>SUMIF(РМ!C:C,O138,РМ!B:B)</f>
        <v>203</v>
      </c>
      <c r="AA138" s="20">
        <f t="shared" si="14"/>
        <v>203</v>
      </c>
      <c r="AB138" s="20" t="str">
        <f t="shared" si="15"/>
        <v/>
      </c>
      <c r="AC138" s="20">
        <f>IFERROR(VLOOKUP(O138,РЖ0!A:D,4,FALSE),0)</f>
        <v>0</v>
      </c>
      <c r="AD138" s="20">
        <f>SUMIF(РМ0!C:C,O138,РМ0!B:B)</f>
        <v>169</v>
      </c>
      <c r="AE138" s="20">
        <f t="shared" si="13"/>
        <v>169</v>
      </c>
    </row>
    <row r="139" spans="1:31" ht="15.75" customHeight="1">
      <c r="A139" s="4">
        <v>45589.553063657411</v>
      </c>
      <c r="B139" s="7" t="s">
        <v>35</v>
      </c>
      <c r="D139" t="str">
        <f>IFERROR(MATCH(O139,М!C:C,0),"")</f>
        <v/>
      </c>
      <c r="E139" t="str">
        <f>IFERROR(MATCH(O139,Ж!C:C,0),"")</f>
        <v/>
      </c>
      <c r="F139" s="5" t="s">
        <v>14</v>
      </c>
      <c r="G139">
        <f>IFERROR(MATCH(O139,Ю18!C:C,0),"")</f>
        <v>44</v>
      </c>
      <c r="H139" t="str">
        <f>IFERROR(MATCH(O139,Д18!C:C,0),"")</f>
        <v/>
      </c>
      <c r="I139" s="5" t="s">
        <v>28</v>
      </c>
      <c r="J139">
        <f>IFERROR(MATCH(O139,Ю16!C:C,0),"")</f>
        <v>43</v>
      </c>
      <c r="K139" t="str">
        <f>IFERROR(MATCH(O139,Д16!C:C,0),"")</f>
        <v/>
      </c>
      <c r="M139" t="str">
        <f>IFERROR(MATCH(O139,Ю14!C:C,0),"")</f>
        <v/>
      </c>
      <c r="N139" t="str">
        <f>IFERROR(MATCH(O139,Д14!C:C,0),"")</f>
        <v/>
      </c>
      <c r="O139" s="5" t="s">
        <v>903</v>
      </c>
      <c r="P139" s="5" t="str">
        <f t="shared" si="11"/>
        <v/>
      </c>
      <c r="Q139" s="12">
        <v>39508</v>
      </c>
      <c r="R139" s="12">
        <f>SUMIF(РЖ!C:C,O139,РЖ!D:D)</f>
        <v>0</v>
      </c>
      <c r="S139" s="12">
        <f>SUMIF(РМ!C:C,O139,РМ!D:D)</f>
        <v>0</v>
      </c>
      <c r="T139" s="12" t="str">
        <f t="shared" si="12"/>
        <v>!!!</v>
      </c>
      <c r="U139" s="19" t="s">
        <v>16</v>
      </c>
      <c r="V139" s="5" t="s">
        <v>904</v>
      </c>
      <c r="W139" s="5" t="s">
        <v>905</v>
      </c>
      <c r="X139" s="5">
        <v>0</v>
      </c>
      <c r="Y139" s="20">
        <f>SUMIF(РЖ!C:C,O139,РЖ!B:B)</f>
        <v>0</v>
      </c>
      <c r="Z139" s="20">
        <f>SUMIF(РМ!C:C,O139,РМ!B:B)</f>
        <v>0</v>
      </c>
      <c r="AA139" s="20">
        <f t="shared" si="14"/>
        <v>0</v>
      </c>
      <c r="AB139" s="20" t="str">
        <f t="shared" si="15"/>
        <v/>
      </c>
      <c r="AC139" s="20">
        <f>IFERROR(VLOOKUP(O139,РЖ0!A:D,4,FALSE),0)</f>
        <v>0</v>
      </c>
      <c r="AD139" s="20">
        <f>SUMIF(РМ0!C:C,O139,РМ0!B:B)</f>
        <v>0</v>
      </c>
      <c r="AE139" s="20">
        <f t="shared" si="13"/>
        <v>0</v>
      </c>
    </row>
    <row r="140" spans="1:31" ht="15.75" customHeight="1">
      <c r="A140" s="4">
        <v>45579.538579074069</v>
      </c>
      <c r="B140" s="5" t="s">
        <v>13</v>
      </c>
      <c r="D140" t="str">
        <f>IFERROR(MATCH(O140,М!C:C,0),"")</f>
        <v/>
      </c>
      <c r="E140" t="str">
        <f>IFERROR(MATCH(O140,Ж!C:C,0),"")</f>
        <v/>
      </c>
      <c r="G140" t="str">
        <f>IFERROR(MATCH(O140,Ю18!C:C,0),"")</f>
        <v/>
      </c>
      <c r="H140" t="str">
        <f>IFERROR(MATCH(O140,Д18!C:C,0),"")</f>
        <v/>
      </c>
      <c r="J140" t="str">
        <f>IFERROR(MATCH(O140,Ю16!C:C,0),"")</f>
        <v/>
      </c>
      <c r="K140" t="str">
        <f>IFERROR(MATCH(O140,Д16!C:C,0),"")</f>
        <v/>
      </c>
      <c r="L140" s="5" t="s">
        <v>29</v>
      </c>
      <c r="M140">
        <f>IFERROR(MATCH(O140,Ю14!C:C,0),"")</f>
        <v>63</v>
      </c>
      <c r="N140" t="str">
        <f>IFERROR(MATCH(O140,Д14!C:C,0),"")</f>
        <v/>
      </c>
      <c r="O140" s="5" t="s">
        <v>13930</v>
      </c>
      <c r="P140" s="5" t="str">
        <f t="shared" si="11"/>
        <v/>
      </c>
      <c r="Q140" s="6">
        <v>41671</v>
      </c>
      <c r="R140" s="12">
        <f>SUMIF(РЖ!C:C,O140,РЖ!D:D)</f>
        <v>0</v>
      </c>
      <c r="S140" s="12">
        <f>SUMIF(РМ!C:C,O140,РМ!D:D)</f>
        <v>41671</v>
      </c>
      <c r="T140" s="12" t="str">
        <f t="shared" si="12"/>
        <v/>
      </c>
      <c r="U140" s="19" t="s">
        <v>22</v>
      </c>
      <c r="V140" s="5" t="s">
        <v>23</v>
      </c>
      <c r="W140" s="5" t="s">
        <v>627</v>
      </c>
      <c r="X140" s="5">
        <v>91</v>
      </c>
      <c r="Y140" s="20">
        <f>SUMIF(РЖ!C:C,O140,РЖ!B:B)</f>
        <v>0</v>
      </c>
      <c r="Z140" s="20">
        <f>SUMIF(РМ!C:C,O140,РМ!B:B)</f>
        <v>91</v>
      </c>
      <c r="AA140" s="20">
        <f t="shared" si="14"/>
        <v>91</v>
      </c>
      <c r="AB140" s="20" t="str">
        <f t="shared" si="15"/>
        <v/>
      </c>
      <c r="AC140" s="20">
        <f>IFERROR(VLOOKUP(O140,РЖ0!A:D,4,FALSE),0)</f>
        <v>0</v>
      </c>
      <c r="AD140" s="20">
        <f>SUMIF(РМ0!C:C,O140,РМ0!B:B)</f>
        <v>40</v>
      </c>
      <c r="AE140" s="20">
        <f t="shared" si="13"/>
        <v>40</v>
      </c>
    </row>
    <row r="141" spans="1:31" ht="15.75" customHeight="1">
      <c r="A141" s="4">
        <v>45582.517480775467</v>
      </c>
      <c r="B141" s="10" t="s">
        <v>650</v>
      </c>
      <c r="D141" t="str">
        <f>IFERROR(MATCH(O141,М!C:C,0),"")</f>
        <v/>
      </c>
      <c r="E141" t="str">
        <f>IFERROR(MATCH(O141,Ж!C:C,0),"")</f>
        <v/>
      </c>
      <c r="G141" t="str">
        <f>IFERROR(MATCH(O141,Ю18!C:C,0),"")</f>
        <v/>
      </c>
      <c r="H141" t="str">
        <f>IFERROR(MATCH(O141,Д18!C:C,0),"")</f>
        <v/>
      </c>
      <c r="I141" s="5" t="s">
        <v>19</v>
      </c>
      <c r="J141" t="str">
        <f>IFERROR(MATCH(O141,Ю16!C:C,0),"")</f>
        <v/>
      </c>
      <c r="K141">
        <f>IFERROR(MATCH(O141,Д16!C:C,0),"")</f>
        <v>41</v>
      </c>
      <c r="L141" s="5" t="s">
        <v>20</v>
      </c>
      <c r="M141" t="str">
        <f>IFERROR(MATCH(O141,Ю14!C:C,0),"")</f>
        <v/>
      </c>
      <c r="N141">
        <f>IFERROR(MATCH(O141,Д14!C:C,0),"")</f>
        <v>14</v>
      </c>
      <c r="O141" s="5" t="s">
        <v>684</v>
      </c>
      <c r="P141" s="5" t="str">
        <f t="shared" si="11"/>
        <v/>
      </c>
      <c r="Q141" s="6">
        <v>40549</v>
      </c>
      <c r="R141" s="12">
        <f>SUMIF(РЖ!C:C,O141,РЖ!D:D)</f>
        <v>40549</v>
      </c>
      <c r="S141" s="12">
        <f>SUMIF(РМ!C:C,O141,РМ!D:D)</f>
        <v>0</v>
      </c>
      <c r="T141" s="12" t="str">
        <f t="shared" si="12"/>
        <v/>
      </c>
      <c r="U141" s="19" t="s">
        <v>54</v>
      </c>
      <c r="V141" s="5" t="s">
        <v>652</v>
      </c>
      <c r="W141" s="5" t="s">
        <v>653</v>
      </c>
      <c r="X141" s="5">
        <v>388</v>
      </c>
      <c r="Y141" s="20">
        <f>SUMIF(РЖ!C:C,O141,РЖ!B:B)</f>
        <v>388</v>
      </c>
      <c r="Z141" s="20">
        <f>SUMIF(РМ!C:C,O141,РМ!B:B)</f>
        <v>0</v>
      </c>
      <c r="AA141" s="20">
        <f t="shared" si="14"/>
        <v>388</v>
      </c>
      <c r="AB141" s="20" t="str">
        <f t="shared" si="15"/>
        <v/>
      </c>
      <c r="AC141" s="20">
        <f>IFERROR(VLOOKUP(O141,РЖ0!A:D,4,FALSE),0)</f>
        <v>378</v>
      </c>
      <c r="AD141" s="20">
        <f>SUMIF(РМ0!C:C,O141,РМ0!B:B)</f>
        <v>0</v>
      </c>
      <c r="AE141" s="20">
        <f t="shared" si="13"/>
        <v>378</v>
      </c>
    </row>
    <row r="142" spans="1:31" ht="15.75" customHeight="1">
      <c r="A142" s="4">
        <v>45561.427648645833</v>
      </c>
      <c r="B142" s="5" t="s">
        <v>13</v>
      </c>
      <c r="D142" t="str">
        <f>IFERROR(MATCH(O142,М!C:C,0),"")</f>
        <v/>
      </c>
      <c r="E142" t="str">
        <f>IFERROR(MATCH(O142,Ж!C:C,0),"")</f>
        <v/>
      </c>
      <c r="G142" t="str">
        <f>IFERROR(MATCH(O142,Ю18!C:C,0),"")</f>
        <v/>
      </c>
      <c r="H142" t="str">
        <f>IFERROR(MATCH(O142,Д18!C:C,0),"")</f>
        <v/>
      </c>
      <c r="J142" t="str">
        <f>IFERROR(MATCH(O142,Ю16!C:C,0),"")</f>
        <v/>
      </c>
      <c r="K142" t="str">
        <f>IFERROR(MATCH(O142,Д16!C:C,0),"")</f>
        <v/>
      </c>
      <c r="L142" s="5" t="s">
        <v>29</v>
      </c>
      <c r="M142">
        <f>IFERROR(MATCH(O142,Ю14!C:C,0),"")</f>
        <v>71</v>
      </c>
      <c r="N142" t="str">
        <f>IFERROR(MATCH(O142,Д14!C:C,0),"")</f>
        <v/>
      </c>
      <c r="O142" s="5" t="s">
        <v>269</v>
      </c>
      <c r="P142" s="5" t="str">
        <f t="shared" si="11"/>
        <v/>
      </c>
      <c r="Q142" s="6">
        <v>40969</v>
      </c>
      <c r="R142" s="12">
        <f>SUMIF(РЖ!C:C,O142,РЖ!D:D)</f>
        <v>0</v>
      </c>
      <c r="S142" s="12">
        <f>SUMIF(РМ!C:C,O142,РМ!D:D)</f>
        <v>40969</v>
      </c>
      <c r="T142" s="12" t="str">
        <f t="shared" si="12"/>
        <v/>
      </c>
      <c r="U142" s="19" t="s">
        <v>26</v>
      </c>
      <c r="V142" s="5" t="s">
        <v>258</v>
      </c>
      <c r="W142" s="5" t="s">
        <v>270</v>
      </c>
      <c r="X142" s="5">
        <v>50</v>
      </c>
      <c r="Y142" s="20">
        <f>SUMIF(РЖ!C:C,O142,РЖ!B:B)</f>
        <v>0</v>
      </c>
      <c r="Z142" s="20">
        <f>SUMIF(РМ!C:C,O142,РМ!B:B)</f>
        <v>50</v>
      </c>
      <c r="AA142" s="20">
        <f t="shared" si="14"/>
        <v>50</v>
      </c>
      <c r="AB142" s="20" t="str">
        <f t="shared" si="15"/>
        <v/>
      </c>
      <c r="AC142" s="20">
        <f>IFERROR(VLOOKUP(O142,РЖ0!A:D,4,FALSE),0)</f>
        <v>0</v>
      </c>
      <c r="AD142" s="20">
        <f>SUMIF(РМ0!C:C,O142,РМ0!B:B)</f>
        <v>43</v>
      </c>
      <c r="AE142" s="20">
        <f t="shared" si="13"/>
        <v>43</v>
      </c>
    </row>
    <row r="143" spans="1:31" ht="15.75" customHeight="1">
      <c r="A143" s="4">
        <v>45567.615222430555</v>
      </c>
      <c r="B143" s="5" t="s">
        <v>13</v>
      </c>
      <c r="D143" t="str">
        <f>IFERROR(MATCH(O143,М!C:C,0),"")</f>
        <v/>
      </c>
      <c r="E143" t="str">
        <f>IFERROR(MATCH(O143,Ж!C:C,0),"")</f>
        <v/>
      </c>
      <c r="G143" t="str">
        <f>IFERROR(MATCH(O143,Ю18!C:C,0),"")</f>
        <v/>
      </c>
      <c r="H143" t="str">
        <f>IFERROR(MATCH(O143,Д18!C:C,0),"")</f>
        <v/>
      </c>
      <c r="I143" s="5" t="s">
        <v>19</v>
      </c>
      <c r="J143" t="str">
        <f>IFERROR(MATCH(O143,Ю16!C:C,0),"")</f>
        <v/>
      </c>
      <c r="K143">
        <f>IFERROR(MATCH(O143,Д16!C:C,0),"")</f>
        <v>82</v>
      </c>
      <c r="L143" s="5" t="s">
        <v>20</v>
      </c>
      <c r="M143" t="str">
        <f>IFERROR(MATCH(O143,Ю14!C:C,0),"")</f>
        <v/>
      </c>
      <c r="N143">
        <f>IFERROR(MATCH(O143,Д14!C:C,0),"")</f>
        <v>35</v>
      </c>
      <c r="O143" s="5" t="s">
        <v>13931</v>
      </c>
      <c r="P143" s="5" t="str">
        <f t="shared" si="11"/>
        <v/>
      </c>
      <c r="Q143" s="6">
        <v>41705</v>
      </c>
      <c r="R143" s="12">
        <f>SUMIF(РЖ!C:C,O143,РЖ!D:D)</f>
        <v>41705</v>
      </c>
      <c r="S143" s="12">
        <f>SUMIF(РМ!C:C,O143,РМ!D:D)</f>
        <v>0</v>
      </c>
      <c r="T143" s="12" t="str">
        <f t="shared" si="12"/>
        <v/>
      </c>
      <c r="U143" s="19" t="s">
        <v>40</v>
      </c>
      <c r="V143" s="5" t="s">
        <v>23</v>
      </c>
      <c r="W143" s="5" t="s">
        <v>390</v>
      </c>
      <c r="X143" s="5">
        <v>218</v>
      </c>
      <c r="Y143" s="20">
        <f>SUMIF(РЖ!C:C,O143,РЖ!B:B)</f>
        <v>218</v>
      </c>
      <c r="Z143" s="20">
        <f>SUMIF(РМ!C:C,O143,РМ!B:B)</f>
        <v>0</v>
      </c>
      <c r="AA143" s="20">
        <f t="shared" si="14"/>
        <v>218</v>
      </c>
      <c r="AB143" s="20" t="str">
        <f t="shared" si="15"/>
        <v/>
      </c>
      <c r="AC143" s="20">
        <f>IFERROR(VLOOKUP(O143,РЖ0!A:D,4,FALSE),0)</f>
        <v>121</v>
      </c>
      <c r="AD143" s="20">
        <f>SUMIF(РМ0!C:C,O143,РМ0!B:B)</f>
        <v>0</v>
      </c>
      <c r="AE143" s="20">
        <f t="shared" si="13"/>
        <v>121</v>
      </c>
    </row>
    <row r="144" spans="1:31" ht="15.75" customHeight="1">
      <c r="A144" s="4">
        <v>45587.576423553241</v>
      </c>
      <c r="B144" s="5" t="s">
        <v>13</v>
      </c>
      <c r="D144" t="str">
        <f>IFERROR(MATCH(O144,М!C:C,0),"")</f>
        <v/>
      </c>
      <c r="E144" t="str">
        <f>IFERROR(MATCH(O144,Ж!C:C,0),"")</f>
        <v/>
      </c>
      <c r="G144" t="str">
        <f>IFERROR(MATCH(O144,Ю18!C:C,0),"")</f>
        <v/>
      </c>
      <c r="H144" t="str">
        <f>IFERROR(MATCH(O144,Д18!C:C,0),"")</f>
        <v/>
      </c>
      <c r="J144" t="str">
        <f>IFERROR(MATCH(O144,Ю16!C:C,0),"")</f>
        <v/>
      </c>
      <c r="K144" t="str">
        <f>IFERROR(MATCH(O144,Д16!C:C,0),"")</f>
        <v/>
      </c>
      <c r="L144" s="5" t="s">
        <v>29</v>
      </c>
      <c r="M144">
        <f>IFERROR(MATCH(O144,Ю14!C:C,0),"")</f>
        <v>15</v>
      </c>
      <c r="N144" t="str">
        <f>IFERROR(MATCH(O144,Д14!C:C,0),"")</f>
        <v/>
      </c>
      <c r="O144" s="5" t="s">
        <v>814</v>
      </c>
      <c r="P144" s="5" t="str">
        <f t="shared" si="11"/>
        <v/>
      </c>
      <c r="Q144" s="12">
        <v>41238</v>
      </c>
      <c r="R144" s="12">
        <f>SUMIF(РЖ!C:C,O144,РЖ!D:D)</f>
        <v>0</v>
      </c>
      <c r="S144" s="12">
        <f>SUMIF(РМ!C:C,O144,РМ!D:D)</f>
        <v>41238</v>
      </c>
      <c r="T144" s="12" t="str">
        <f t="shared" si="12"/>
        <v/>
      </c>
      <c r="U144" s="19" t="s">
        <v>40</v>
      </c>
      <c r="V144" s="5" t="s">
        <v>632</v>
      </c>
      <c r="W144" s="5" t="s">
        <v>815</v>
      </c>
      <c r="X144" s="5">
        <v>441</v>
      </c>
      <c r="Y144" s="20">
        <f>SUMIF(РЖ!C:C,O144,РЖ!B:B)</f>
        <v>0</v>
      </c>
      <c r="Z144" s="20">
        <f>SUMIF(РМ!C:C,O144,РМ!B:B)</f>
        <v>441</v>
      </c>
      <c r="AA144" s="20">
        <f t="shared" si="14"/>
        <v>441</v>
      </c>
      <c r="AB144" s="20" t="str">
        <f t="shared" si="15"/>
        <v/>
      </c>
      <c r="AC144" s="20">
        <f>IFERROR(VLOOKUP(O144,РЖ0!A:D,4,FALSE),0)</f>
        <v>0</v>
      </c>
      <c r="AD144" s="20">
        <f>SUMIF(РМ0!C:C,O144,РМ0!B:B)</f>
        <v>403</v>
      </c>
      <c r="AE144" s="20">
        <f t="shared" si="13"/>
        <v>403</v>
      </c>
    </row>
    <row r="145" spans="1:31" ht="15.75" customHeight="1">
      <c r="A145" s="4">
        <v>45586.582984155088</v>
      </c>
      <c r="B145" s="5" t="s">
        <v>13</v>
      </c>
      <c r="C145" s="5" t="s">
        <v>31</v>
      </c>
      <c r="D145">
        <f>IFERROR(MATCH(O145,М!C:C,0),"")</f>
        <v>57</v>
      </c>
      <c r="E145" t="str">
        <f>IFERROR(MATCH(O145,Ж!C:C,0),"")</f>
        <v/>
      </c>
      <c r="G145" t="str">
        <f>IFERROR(MATCH(O145,Ю18!C:C,0),"")</f>
        <v/>
      </c>
      <c r="H145" t="str">
        <f>IFERROR(MATCH(O145,Д18!C:C,0),"")</f>
        <v/>
      </c>
      <c r="J145" t="str">
        <f>IFERROR(MATCH(O145,Ю16!C:C,0),"")</f>
        <v/>
      </c>
      <c r="K145" t="str">
        <f>IFERROR(MATCH(O145,Д16!C:C,0),"")</f>
        <v/>
      </c>
      <c r="M145" t="str">
        <f>IFERROR(MATCH(O145,Ю14!C:C,0),"")</f>
        <v/>
      </c>
      <c r="N145" t="str">
        <f>IFERROR(MATCH(O145,Д14!C:C,0),"")</f>
        <v/>
      </c>
      <c r="O145" s="5" t="s">
        <v>780</v>
      </c>
      <c r="P145" s="5" t="str">
        <f t="shared" si="11"/>
        <v/>
      </c>
      <c r="Q145" s="12">
        <v>38294</v>
      </c>
      <c r="R145" s="12">
        <f>SUMIF(РЖ!C:C,O145,РЖ!D:D)</f>
        <v>0</v>
      </c>
      <c r="S145" s="12">
        <f>SUMIF(РМ!C:C,O145,РМ!D:D)</f>
        <v>38294</v>
      </c>
      <c r="T145" s="12" t="str">
        <f t="shared" si="12"/>
        <v/>
      </c>
      <c r="U145" s="19" t="s">
        <v>54</v>
      </c>
      <c r="V145" s="5" t="s">
        <v>575</v>
      </c>
      <c r="W145" s="5" t="s">
        <v>781</v>
      </c>
      <c r="X145" s="5">
        <v>1065</v>
      </c>
      <c r="Y145" s="20">
        <f>SUMIF(РЖ!C:C,O145,РЖ!B:B)</f>
        <v>0</v>
      </c>
      <c r="Z145" s="20">
        <f>SUMIF(РМ!C:C,O145,РМ!B:B)</f>
        <v>1065</v>
      </c>
      <c r="AA145" s="20">
        <f t="shared" si="14"/>
        <v>1065</v>
      </c>
      <c r="AB145" s="20" t="str">
        <f t="shared" si="15"/>
        <v/>
      </c>
      <c r="AC145" s="20">
        <f>IFERROR(VLOOKUP(O145,РЖ0!A:D,4,FALSE),0)</f>
        <v>0</v>
      </c>
      <c r="AD145" s="20">
        <f>SUMIF(РМ0!C:C,O145,РМ0!B:B)</f>
        <v>1048</v>
      </c>
      <c r="AE145" s="20">
        <f t="shared" si="13"/>
        <v>1048</v>
      </c>
    </row>
    <row r="146" spans="1:31" ht="15.75" customHeight="1">
      <c r="A146" s="4">
        <v>45582.987682465275</v>
      </c>
      <c r="B146" s="5" t="s">
        <v>13</v>
      </c>
      <c r="D146" t="str">
        <f>IFERROR(MATCH(O146,М!C:C,0),"")</f>
        <v/>
      </c>
      <c r="E146" t="str">
        <f>IFERROR(MATCH(O146,Ж!C:C,0),"")</f>
        <v/>
      </c>
      <c r="F146" s="5" t="s">
        <v>14</v>
      </c>
      <c r="G146">
        <f>IFERROR(MATCH(O146,Ю18!C:C,0),"")</f>
        <v>26</v>
      </c>
      <c r="H146" t="str">
        <f>IFERROR(MATCH(O146,Д18!C:C,0),"")</f>
        <v/>
      </c>
      <c r="I146" s="5" t="s">
        <v>28</v>
      </c>
      <c r="J146">
        <f>IFERROR(MATCH(O146,Ю16!C:C,0),"")</f>
        <v>7</v>
      </c>
      <c r="K146" t="str">
        <f>IFERROR(MATCH(O146,Д16!C:C,0),"")</f>
        <v/>
      </c>
      <c r="M146" t="str">
        <f>IFERROR(MATCH(O146,Ю14!C:C,0),"")</f>
        <v/>
      </c>
      <c r="N146" t="str">
        <f>IFERROR(MATCH(O146,Д14!C:C,0),"")</f>
        <v/>
      </c>
      <c r="O146" s="5" t="s">
        <v>718</v>
      </c>
      <c r="P146" s="5" t="str">
        <f t="shared" si="11"/>
        <v/>
      </c>
      <c r="Q146" s="6">
        <v>40032</v>
      </c>
      <c r="R146" s="12">
        <f>SUMIF(РЖ!C:C,O146,РЖ!D:D)</f>
        <v>0</v>
      </c>
      <c r="S146" s="12">
        <f>SUMIF(РМ!C:C,O146,РМ!D:D)</f>
        <v>40032</v>
      </c>
      <c r="T146" s="12" t="str">
        <f t="shared" si="12"/>
        <v/>
      </c>
      <c r="U146" s="19" t="s">
        <v>16</v>
      </c>
      <c r="V146" s="5" t="s">
        <v>575</v>
      </c>
      <c r="W146" s="5" t="s">
        <v>719</v>
      </c>
      <c r="X146" s="5">
        <v>783</v>
      </c>
      <c r="Y146" s="20">
        <f>SUMIF(РЖ!C:C,O146,РЖ!B:B)</f>
        <v>0</v>
      </c>
      <c r="Z146" s="20">
        <f>SUMIF(РМ!C:C,O146,РМ!B:B)</f>
        <v>783</v>
      </c>
      <c r="AA146" s="20">
        <f t="shared" si="14"/>
        <v>783</v>
      </c>
      <c r="AB146" s="20" t="str">
        <f t="shared" si="15"/>
        <v/>
      </c>
      <c r="AC146" s="20">
        <f>IFERROR(VLOOKUP(O146,РЖ0!A:D,4,FALSE),0)</f>
        <v>0</v>
      </c>
      <c r="AD146" s="20">
        <f>SUMIF(РМ0!C:C,O146,РМ0!B:B)</f>
        <v>730</v>
      </c>
      <c r="AE146" s="20">
        <f t="shared" si="13"/>
        <v>730</v>
      </c>
    </row>
    <row r="147" spans="1:31" ht="15.75" customHeight="1">
      <c r="A147" s="4">
        <v>45588.960925659718</v>
      </c>
      <c r="B147" s="10" t="s">
        <v>650</v>
      </c>
      <c r="D147" t="str">
        <f>IFERROR(MATCH(O147,М!C:C,0),"")</f>
        <v/>
      </c>
      <c r="E147" t="str">
        <f>IFERROR(MATCH(O147,Ж!C:C,0),"")</f>
        <v/>
      </c>
      <c r="G147" t="str">
        <f>IFERROR(MATCH(O147,Ю18!C:C,0),"")</f>
        <v/>
      </c>
      <c r="H147" t="str">
        <f>IFERROR(MATCH(O147,Д18!C:C,0),"")</f>
        <v/>
      </c>
      <c r="J147" t="str">
        <f>IFERROR(MATCH(O147,Ю16!C:C,0),"")</f>
        <v/>
      </c>
      <c r="K147" t="str">
        <f>IFERROR(MATCH(O147,Д16!C:C,0),"")</f>
        <v/>
      </c>
      <c r="L147" s="5" t="s">
        <v>29</v>
      </c>
      <c r="M147">
        <f>IFERROR(MATCH(O147,Ю14!C:C,0),"")</f>
        <v>39</v>
      </c>
      <c r="N147" t="str">
        <f>IFERROR(MATCH(O147,Д14!C:C,0),"")</f>
        <v/>
      </c>
      <c r="O147" s="5" t="s">
        <v>891</v>
      </c>
      <c r="P147" s="5" t="str">
        <f t="shared" si="11"/>
        <v/>
      </c>
      <c r="Q147" s="12">
        <v>40820</v>
      </c>
      <c r="R147" s="12">
        <f>SUMIF(РЖ!C:C,O147,РЖ!D:D)</f>
        <v>0</v>
      </c>
      <c r="S147" s="12">
        <f>SUMIF(РМ!C:C,O147,РМ!D:D)</f>
        <v>40820</v>
      </c>
      <c r="T147" s="12" t="str">
        <f t="shared" si="12"/>
        <v/>
      </c>
      <c r="U147" s="19" t="s">
        <v>77</v>
      </c>
      <c r="V147" s="5" t="s">
        <v>652</v>
      </c>
      <c r="W147" s="5" t="s">
        <v>668</v>
      </c>
      <c r="X147" s="5">
        <v>180</v>
      </c>
      <c r="Y147" s="20">
        <f>SUMIF(РЖ!C:C,O147,РЖ!B:B)</f>
        <v>0</v>
      </c>
      <c r="Z147" s="20">
        <f>SUMIF(РМ!C:C,O147,РМ!B:B)</f>
        <v>180</v>
      </c>
      <c r="AA147" s="20">
        <f t="shared" si="14"/>
        <v>180</v>
      </c>
      <c r="AB147" s="20" t="str">
        <f t="shared" si="15"/>
        <v/>
      </c>
      <c r="AC147" s="20">
        <f>IFERROR(VLOOKUP(O147,РЖ0!A:D,4,FALSE),0)</f>
        <v>0</v>
      </c>
      <c r="AD147" s="20">
        <f>SUMIF(РМ0!C:C,O147,РМ0!B:B)</f>
        <v>0</v>
      </c>
      <c r="AE147" s="20">
        <f t="shared" si="13"/>
        <v>0</v>
      </c>
    </row>
    <row r="148" spans="1:31" ht="15.75" customHeight="1">
      <c r="A148" s="4">
        <v>45583.023356412035</v>
      </c>
      <c r="B148" s="10" t="s">
        <v>650</v>
      </c>
      <c r="D148" t="str">
        <f>IFERROR(MATCH(O148,М!C:C,0),"")</f>
        <v/>
      </c>
      <c r="E148" t="str">
        <f>IFERROR(MATCH(O148,Ж!C:C,0),"")</f>
        <v/>
      </c>
      <c r="F148" s="11" t="s">
        <v>43</v>
      </c>
      <c r="G148" t="str">
        <f>IFERROR(MATCH(O148,Ю18!C:C,0),"")</f>
        <v/>
      </c>
      <c r="H148">
        <f>IFERROR(MATCH(O148,Д18!C:C,0),"")</f>
        <v>64</v>
      </c>
      <c r="I148" s="5" t="s">
        <v>19</v>
      </c>
      <c r="J148" t="str">
        <f>IFERROR(MATCH(O148,Ю16!C:C,0),"")</f>
        <v/>
      </c>
      <c r="K148">
        <f>IFERROR(MATCH(O148,Д16!C:C,0),"")</f>
        <v>42</v>
      </c>
      <c r="M148" t="str">
        <f>IFERROR(MATCH(O148,Ю14!C:C,0),"")</f>
        <v/>
      </c>
      <c r="N148" t="str">
        <f>IFERROR(MATCH(O148,Д14!C:C,0),"")</f>
        <v/>
      </c>
      <c r="O148" s="5" t="s">
        <v>739</v>
      </c>
      <c r="P148" s="5" t="str">
        <f t="shared" si="11"/>
        <v/>
      </c>
      <c r="Q148" s="6">
        <v>39842</v>
      </c>
      <c r="R148" s="12">
        <f>SUMIF(РЖ!C:C,O148,РЖ!D:D)</f>
        <v>39842</v>
      </c>
      <c r="S148" s="12">
        <f>SUMIF(РМ!C:C,O148,РМ!D:D)</f>
        <v>0</v>
      </c>
      <c r="T148" s="12" t="str">
        <f t="shared" si="12"/>
        <v/>
      </c>
      <c r="U148" s="19" t="s">
        <v>16</v>
      </c>
      <c r="V148" s="5" t="s">
        <v>652</v>
      </c>
      <c r="W148" s="5" t="s">
        <v>668</v>
      </c>
      <c r="X148" s="5">
        <v>377</v>
      </c>
      <c r="Y148" s="20">
        <f>SUMIF(РЖ!C:C,O148,РЖ!B:B)</f>
        <v>377</v>
      </c>
      <c r="Z148" s="20">
        <f>SUMIF(РМ!C:C,O148,РМ!B:B)</f>
        <v>0</v>
      </c>
      <c r="AA148" s="20">
        <f t="shared" si="14"/>
        <v>377</v>
      </c>
      <c r="AB148" s="20" t="str">
        <f t="shared" si="15"/>
        <v/>
      </c>
      <c r="AC148" s="20">
        <f>IFERROR(VLOOKUP(O148,РЖ0!A:D,4,FALSE),0)</f>
        <v>77</v>
      </c>
      <c r="AD148" s="20">
        <f>SUMIF(РМ0!C:C,O148,РМ0!B:B)</f>
        <v>0</v>
      </c>
      <c r="AE148" s="20">
        <f t="shared" si="13"/>
        <v>77</v>
      </c>
    </row>
    <row r="149" spans="1:31" ht="15.75" customHeight="1">
      <c r="A149" s="4">
        <v>45546.519496574074</v>
      </c>
      <c r="B149" s="5" t="s">
        <v>13</v>
      </c>
      <c r="C149" s="5" t="s">
        <v>57</v>
      </c>
      <c r="D149" t="str">
        <f>IFERROR(MATCH(O149,М!C:C,0),"")</f>
        <v/>
      </c>
      <c r="E149" t="str">
        <f>IFERROR(MATCH(O149,Ж!C:C,0),"")</f>
        <v/>
      </c>
      <c r="F149" s="5" t="s">
        <v>43</v>
      </c>
      <c r="G149" t="str">
        <f>IFERROR(MATCH(O149,Ю18!C:C,0),"")</f>
        <v/>
      </c>
      <c r="H149">
        <f>IFERROR(MATCH(O149,Д18!C:C,0),"")</f>
        <v>32</v>
      </c>
      <c r="I149" s="5" t="s">
        <v>19</v>
      </c>
      <c r="J149" t="str">
        <f>IFERROR(MATCH(O149,Ю16!C:C,0),"")</f>
        <v/>
      </c>
      <c r="K149">
        <f>IFERROR(MATCH(O149,Д16!C:C,0),"")</f>
        <v>18</v>
      </c>
      <c r="M149" t="str">
        <f>IFERROR(MATCH(O149,Ю14!C:C,0),"")</f>
        <v/>
      </c>
      <c r="N149" t="str">
        <f>IFERROR(MATCH(O149,Д14!C:C,0),"")</f>
        <v/>
      </c>
      <c r="O149" s="5" t="s">
        <v>13932</v>
      </c>
      <c r="P149" s="5" t="str">
        <f t="shared" si="11"/>
        <v/>
      </c>
      <c r="Q149" s="6">
        <v>40106</v>
      </c>
      <c r="R149" s="12">
        <f>SUMIF(РЖ!C:C,O149,РЖ!D:D)</f>
        <v>40106</v>
      </c>
      <c r="S149" s="12">
        <f>SUMIF(РМ!C:C,O149,РМ!D:D)</f>
        <v>0</v>
      </c>
      <c r="T149" s="12" t="str">
        <f t="shared" si="12"/>
        <v/>
      </c>
      <c r="U149" s="19" t="s">
        <v>16</v>
      </c>
      <c r="V149" s="5" t="s">
        <v>99</v>
      </c>
      <c r="W149" s="5" t="s">
        <v>127</v>
      </c>
      <c r="X149" s="5">
        <v>631</v>
      </c>
      <c r="Y149" s="20">
        <f>SUMIF(РЖ!C:C,O149,РЖ!B:B)</f>
        <v>631</v>
      </c>
      <c r="Z149" s="20">
        <f>SUMIF(РМ!C:C,O149,РМ!B:B)</f>
        <v>0</v>
      </c>
      <c r="AA149" s="20">
        <f t="shared" si="14"/>
        <v>631</v>
      </c>
      <c r="AB149" s="20" t="str">
        <f t="shared" si="15"/>
        <v/>
      </c>
      <c r="AC149" s="20">
        <f>IFERROR(VLOOKUP(O149,РЖ0!A:D,4,FALSE),0)</f>
        <v>441</v>
      </c>
      <c r="AD149" s="20">
        <f>SUMIF(РМ0!C:C,O149,РМ0!B:B)</f>
        <v>0</v>
      </c>
      <c r="AE149" s="20">
        <f t="shared" si="13"/>
        <v>441</v>
      </c>
    </row>
    <row r="150" spans="1:31" ht="15.75" customHeight="1">
      <c r="A150" s="4">
        <v>45546.473655497684</v>
      </c>
      <c r="B150" s="5" t="s">
        <v>13</v>
      </c>
      <c r="C150" s="5" t="s">
        <v>57</v>
      </c>
      <c r="D150" t="str">
        <f>IFERROR(MATCH(O150,М!C:C,0),"")</f>
        <v/>
      </c>
      <c r="E150">
        <f>IFERROR(MATCH(O150,Ж!C:C,0),"")</f>
        <v>65</v>
      </c>
      <c r="F150" s="5" t="s">
        <v>43</v>
      </c>
      <c r="G150" t="str">
        <f>IFERROR(MATCH(O150,Ю18!C:C,0),"")</f>
        <v/>
      </c>
      <c r="H150" t="str">
        <f>IFERROR(MATCH(O150,Д18!C:C,0),"")</f>
        <v/>
      </c>
      <c r="J150" t="str">
        <f>IFERROR(MATCH(O150,Ю16!C:C,0),"")</f>
        <v/>
      </c>
      <c r="K150" t="str">
        <f>IFERROR(MATCH(O150,Д16!C:C,0),"")</f>
        <v/>
      </c>
      <c r="M150" t="str">
        <f>IFERROR(MATCH(O150,Ю14!C:C,0),"")</f>
        <v/>
      </c>
      <c r="N150" t="str">
        <f>IFERROR(MATCH(O150,Д14!C:C,0),"")</f>
        <v/>
      </c>
      <c r="O150" s="5" t="s">
        <v>13933</v>
      </c>
      <c r="P150" s="5" t="str">
        <f t="shared" si="11"/>
        <v/>
      </c>
      <c r="Q150" s="6">
        <v>39464</v>
      </c>
      <c r="R150" s="12">
        <f>SUMIF(РЖ!C:C,O150,РЖ!D:D)</f>
        <v>39464</v>
      </c>
      <c r="S150" s="12">
        <f>SUMIF(РМ!C:C,O150,РМ!D:D)</f>
        <v>0</v>
      </c>
      <c r="T150" s="12" t="str">
        <f t="shared" si="12"/>
        <v/>
      </c>
      <c r="U150" s="19" t="s">
        <v>16</v>
      </c>
      <c r="V150" s="5" t="s">
        <v>104</v>
      </c>
      <c r="W150" s="5" t="s">
        <v>95</v>
      </c>
      <c r="X150" s="5">
        <v>601</v>
      </c>
      <c r="Y150" s="20">
        <f>SUMIF(РЖ!C:C,O150,РЖ!B:B)</f>
        <v>601</v>
      </c>
      <c r="Z150" s="20">
        <f>SUMIF(РМ!C:C,O150,РМ!B:B)</f>
        <v>0</v>
      </c>
      <c r="AA150" s="20">
        <f t="shared" si="14"/>
        <v>601</v>
      </c>
      <c r="AB150" s="20" t="str">
        <f t="shared" si="15"/>
        <v/>
      </c>
      <c r="AC150" s="20">
        <f>IFERROR(VLOOKUP(O150,РЖ0!A:D,4,FALSE),0)</f>
        <v>626</v>
      </c>
      <c r="AD150" s="20">
        <f>SUMIF(РМ0!C:C,O150,РМ0!B:B)</f>
        <v>0</v>
      </c>
      <c r="AE150" s="20">
        <f t="shared" si="13"/>
        <v>626</v>
      </c>
    </row>
    <row r="151" spans="1:31" ht="15.75" customHeight="1">
      <c r="A151" s="4">
        <v>45576.914682916671</v>
      </c>
      <c r="B151" s="5" t="s">
        <v>13</v>
      </c>
      <c r="C151" s="5" t="s">
        <v>31</v>
      </c>
      <c r="D151">
        <f>IFERROR(MATCH(O151,М!C:C,0),"")</f>
        <v>94</v>
      </c>
      <c r="E151" t="str">
        <f>IFERROR(MATCH(O151,Ж!C:C,0),"")</f>
        <v/>
      </c>
      <c r="G151" t="str">
        <f>IFERROR(MATCH(O151,Ю18!C:C,0),"")</f>
        <v/>
      </c>
      <c r="H151" t="str">
        <f>IFERROR(MATCH(O151,Д18!C:C,0),"")</f>
        <v/>
      </c>
      <c r="J151" t="str">
        <f>IFERROR(MATCH(O151,Ю16!C:C,0),"")</f>
        <v/>
      </c>
      <c r="K151" t="str">
        <f>IFERROR(MATCH(O151,Д16!C:C,0),"")</f>
        <v/>
      </c>
      <c r="M151" t="str">
        <f>IFERROR(MATCH(O151,Ю14!C:C,0),"")</f>
        <v/>
      </c>
      <c r="N151" t="str">
        <f>IFERROR(MATCH(O151,Д14!C:C,0),"")</f>
        <v/>
      </c>
      <c r="O151" s="5" t="s">
        <v>618</v>
      </c>
      <c r="P151" s="5" t="str">
        <f t="shared" si="11"/>
        <v/>
      </c>
      <c r="Q151" s="6">
        <v>38526</v>
      </c>
      <c r="R151" s="12">
        <f>SUMIF(РЖ!C:C,O151,РЖ!D:D)</f>
        <v>0</v>
      </c>
      <c r="S151" s="12">
        <f>SUMIF(РМ!C:C,O151,РМ!D:D)</f>
        <v>38526</v>
      </c>
      <c r="T151" s="12" t="str">
        <f t="shared" si="12"/>
        <v/>
      </c>
      <c r="U151" s="19" t="s">
        <v>16</v>
      </c>
      <c r="V151" s="5" t="s">
        <v>255</v>
      </c>
      <c r="W151" s="5" t="s">
        <v>619</v>
      </c>
      <c r="X151" s="5">
        <v>466</v>
      </c>
      <c r="Y151" s="20">
        <f>SUMIF(РЖ!C:C,O151,РЖ!B:B)</f>
        <v>0</v>
      </c>
      <c r="Z151" s="20">
        <f>SUMIF(РМ!C:C,O151,РМ!B:B)</f>
        <v>466</v>
      </c>
      <c r="AA151" s="20">
        <f t="shared" si="14"/>
        <v>466</v>
      </c>
      <c r="AB151" s="20" t="str">
        <f t="shared" si="15"/>
        <v/>
      </c>
      <c r="AC151" s="20">
        <f>IFERROR(VLOOKUP(O151,РЖ0!A:D,4,FALSE),0)</f>
        <v>0</v>
      </c>
      <c r="AD151" s="20">
        <f>SUMIF(РМ0!C:C,O151,РМ0!B:B)</f>
        <v>0</v>
      </c>
      <c r="AE151" s="20">
        <f t="shared" si="13"/>
        <v>0</v>
      </c>
    </row>
    <row r="152" spans="1:31" ht="15.75" customHeight="1">
      <c r="A152" s="4">
        <v>45580.639198287041</v>
      </c>
      <c r="B152" s="5" t="s">
        <v>13</v>
      </c>
      <c r="C152" s="5" t="s">
        <v>57</v>
      </c>
      <c r="D152" t="str">
        <f>IFERROR(MATCH(O152,М!C:C,0),"")</f>
        <v/>
      </c>
      <c r="E152">
        <f>IFERROR(MATCH(O152,Ж!C:C,0),"")</f>
        <v>5</v>
      </c>
      <c r="G152" t="str">
        <f>IFERROR(MATCH(O152,Ю18!C:C,0),"")</f>
        <v/>
      </c>
      <c r="H152" t="str">
        <f>IFERROR(MATCH(O152,Д18!C:C,0),"")</f>
        <v/>
      </c>
      <c r="J152" t="str">
        <f>IFERROR(MATCH(O152,Ю16!C:C,0),"")</f>
        <v/>
      </c>
      <c r="K152" t="str">
        <f>IFERROR(MATCH(O152,Д16!C:C,0),"")</f>
        <v/>
      </c>
      <c r="M152" t="str">
        <f>IFERROR(MATCH(O152,Ю14!C:C,0),"")</f>
        <v/>
      </c>
      <c r="N152" t="str">
        <f>IFERROR(MATCH(O152,Д14!C:C,0),"")</f>
        <v/>
      </c>
      <c r="O152" s="5" t="s">
        <v>641</v>
      </c>
      <c r="P152" s="5" t="str">
        <f t="shared" si="11"/>
        <v/>
      </c>
      <c r="Q152" s="6">
        <v>37286</v>
      </c>
      <c r="R152" s="12">
        <f>SUMIF(РЖ!C:C,O152,РЖ!D:D)</f>
        <v>37286</v>
      </c>
      <c r="S152" s="12">
        <f>SUMIF(РМ!C:C,O152,РМ!D:D)</f>
        <v>0</v>
      </c>
      <c r="T152" s="12" t="str">
        <f t="shared" si="12"/>
        <v/>
      </c>
      <c r="U152" s="19" t="s">
        <v>54</v>
      </c>
      <c r="V152" s="5" t="s">
        <v>356</v>
      </c>
      <c r="W152" s="5" t="s">
        <v>642</v>
      </c>
      <c r="X152" s="5">
        <v>1980</v>
      </c>
      <c r="Y152" s="20">
        <f>SUMIF(РЖ!C:C,O152,РЖ!B:B)</f>
        <v>1980</v>
      </c>
      <c r="Z152" s="20">
        <f>SUMIF(РМ!C:C,O152,РМ!B:B)</f>
        <v>0</v>
      </c>
      <c r="AA152" s="20">
        <f t="shared" si="14"/>
        <v>1980</v>
      </c>
      <c r="AB152" s="20" t="str">
        <f t="shared" si="15"/>
        <v/>
      </c>
      <c r="AC152" s="20">
        <f>IFERROR(VLOOKUP(O152,РЖ0!A:D,4,FALSE),0)</f>
        <v>2010</v>
      </c>
      <c r="AD152" s="20">
        <f>SUMIF(РМ0!C:C,O152,РМ0!B:B)</f>
        <v>0</v>
      </c>
      <c r="AE152" s="20">
        <f t="shared" si="13"/>
        <v>2010</v>
      </c>
    </row>
    <row r="153" spans="1:31" ht="15.75" customHeight="1">
      <c r="A153" s="4">
        <v>45588.456422002317</v>
      </c>
      <c r="B153" s="5" t="s">
        <v>13</v>
      </c>
      <c r="D153" t="str">
        <f>IFERROR(MATCH(O153,М!C:C,0),"")</f>
        <v/>
      </c>
      <c r="E153" t="str">
        <f>IFERROR(MATCH(O153,Ж!C:C,0),"")</f>
        <v/>
      </c>
      <c r="F153" s="5" t="s">
        <v>14</v>
      </c>
      <c r="G153">
        <f>IFERROR(MATCH(O153,Ю18!C:C,0),"")</f>
        <v>73</v>
      </c>
      <c r="H153" t="str">
        <f>IFERROR(MATCH(O153,Д18!C:C,0),"")</f>
        <v/>
      </c>
      <c r="J153" t="str">
        <f>IFERROR(MATCH(O153,Ю16!C:C,0),"")</f>
        <v/>
      </c>
      <c r="K153" t="str">
        <f>IFERROR(MATCH(O153,Д16!C:C,0),"")</f>
        <v/>
      </c>
      <c r="M153" t="str">
        <f>IFERROR(MATCH(O153,Ю14!C:C,0),"")</f>
        <v/>
      </c>
      <c r="N153" t="str">
        <f>IFERROR(MATCH(O153,Д14!C:C,0),"")</f>
        <v/>
      </c>
      <c r="O153" s="5" t="s">
        <v>848</v>
      </c>
      <c r="P153" s="5" t="str">
        <f t="shared" si="11"/>
        <v/>
      </c>
      <c r="Q153" s="12">
        <v>39741</v>
      </c>
      <c r="R153" s="12">
        <f>SUMIF(РЖ!C:C,O153,РЖ!D:D)</f>
        <v>0</v>
      </c>
      <c r="S153" s="12">
        <f>SUMIF(РМ!C:C,O153,РМ!D:D)</f>
        <v>39741</v>
      </c>
      <c r="T153" s="12" t="str">
        <f t="shared" si="12"/>
        <v/>
      </c>
      <c r="U153" s="19" t="s">
        <v>77</v>
      </c>
      <c r="V153" s="5" t="s">
        <v>408</v>
      </c>
      <c r="W153" s="5" t="s">
        <v>849</v>
      </c>
      <c r="X153" s="5">
        <v>404</v>
      </c>
      <c r="Y153" s="20">
        <f>SUMIF(РЖ!C:C,O153,РЖ!B:B)</f>
        <v>0</v>
      </c>
      <c r="Z153" s="20">
        <f>SUMIF(РМ!C:C,O153,РМ!B:B)</f>
        <v>404</v>
      </c>
      <c r="AA153" s="20">
        <f t="shared" si="14"/>
        <v>404</v>
      </c>
      <c r="AB153" s="20" t="str">
        <f t="shared" si="15"/>
        <v/>
      </c>
      <c r="AC153" s="20">
        <f>IFERROR(VLOOKUP(O153,РЖ0!A:D,4,FALSE),0)</f>
        <v>0</v>
      </c>
      <c r="AD153" s="20">
        <f>SUMIF(РМ0!C:C,O153,РМ0!B:B)</f>
        <v>323</v>
      </c>
      <c r="AE153" s="20">
        <f t="shared" si="13"/>
        <v>323</v>
      </c>
    </row>
    <row r="154" spans="1:31" ht="15.75" customHeight="1">
      <c r="A154" s="4">
        <v>45574.420865833337</v>
      </c>
      <c r="B154" s="5" t="s">
        <v>13</v>
      </c>
      <c r="C154" s="5" t="s">
        <v>57</v>
      </c>
      <c r="D154" t="str">
        <f>IFERROR(MATCH(O154,М!C:C,0),"")</f>
        <v/>
      </c>
      <c r="E154">
        <f>IFERROR(MATCH(O154,Ж!C:C,0),"")</f>
        <v>37</v>
      </c>
      <c r="G154" t="str">
        <f>IFERROR(MATCH(O154,Ю18!C:C,0),"")</f>
        <v/>
      </c>
      <c r="H154" t="str">
        <f>IFERROR(MATCH(O154,Д18!C:C,0),"")</f>
        <v/>
      </c>
      <c r="J154" t="str">
        <f>IFERROR(MATCH(O154,Ю16!C:C,0),"")</f>
        <v/>
      </c>
      <c r="K154" t="str">
        <f>IFERROR(MATCH(O154,Д16!C:C,0),"")</f>
        <v/>
      </c>
      <c r="M154" t="str">
        <f>IFERROR(MATCH(O154,Ю14!C:C,0),"")</f>
        <v/>
      </c>
      <c r="N154" t="str">
        <f>IFERROR(MATCH(O154,Д14!C:C,0),"")</f>
        <v/>
      </c>
      <c r="O154" s="5" t="s">
        <v>564</v>
      </c>
      <c r="P154" s="5" t="str">
        <f t="shared" si="11"/>
        <v/>
      </c>
      <c r="Q154" s="6">
        <v>38029</v>
      </c>
      <c r="R154" s="12">
        <f>SUMIF(РЖ!C:C,O154,РЖ!D:D)</f>
        <v>38029</v>
      </c>
      <c r="S154" s="12">
        <f>SUMIF(РМ!C:C,O154,РМ!D:D)</f>
        <v>0</v>
      </c>
      <c r="T154" s="12" t="str">
        <f t="shared" si="12"/>
        <v/>
      </c>
      <c r="U154" s="19" t="s">
        <v>54</v>
      </c>
      <c r="V154" s="5" t="s">
        <v>565</v>
      </c>
      <c r="W154" s="5" t="s">
        <v>550</v>
      </c>
      <c r="X154" s="5">
        <v>1133</v>
      </c>
      <c r="Y154" s="20">
        <f>SUMIF(РЖ!C:C,O154,РЖ!B:B)</f>
        <v>1133</v>
      </c>
      <c r="Z154" s="20">
        <f>SUMIF(РМ!C:C,O154,РМ!B:B)</f>
        <v>0</v>
      </c>
      <c r="AA154" s="20">
        <f t="shared" si="14"/>
        <v>1133</v>
      </c>
      <c r="AB154" s="20" t="str">
        <f t="shared" si="15"/>
        <v/>
      </c>
      <c r="AC154" s="20">
        <f>IFERROR(VLOOKUP(O154,РЖ0!A:D,4,FALSE),0)</f>
        <v>1174</v>
      </c>
      <c r="AD154" s="20">
        <f>SUMIF(РМ0!C:C,O154,РМ0!B:B)</f>
        <v>0</v>
      </c>
      <c r="AE154" s="20">
        <f t="shared" si="13"/>
        <v>1174</v>
      </c>
    </row>
    <row r="155" spans="1:31" ht="15.75" customHeight="1">
      <c r="A155" s="4">
        <v>45588.475581354171</v>
      </c>
      <c r="B155" s="5" t="s">
        <v>13</v>
      </c>
      <c r="D155" t="str">
        <f>IFERROR(MATCH(O155,М!C:C,0),"")</f>
        <v/>
      </c>
      <c r="E155" t="str">
        <f>IFERROR(MATCH(O155,Ж!C:C,0),"")</f>
        <v/>
      </c>
      <c r="F155" s="5" t="s">
        <v>14</v>
      </c>
      <c r="G155">
        <f>IFERROR(MATCH(O155,Ю18!C:C,0),"")</f>
        <v>97</v>
      </c>
      <c r="H155" t="str">
        <f>IFERROR(MATCH(O155,Д18!C:C,0),"")</f>
        <v/>
      </c>
      <c r="I155" s="5" t="s">
        <v>28</v>
      </c>
      <c r="J155">
        <f>IFERROR(MATCH(O155,Ю16!C:C,0),"")</f>
        <v>82</v>
      </c>
      <c r="K155" t="str">
        <f>IFERROR(MATCH(O155,Д16!C:C,0),"")</f>
        <v/>
      </c>
      <c r="M155" t="str">
        <f>IFERROR(MATCH(O155,Ю14!C:C,0),"")</f>
        <v/>
      </c>
      <c r="N155" t="str">
        <f>IFERROR(MATCH(O155,Д14!C:C,0),"")</f>
        <v/>
      </c>
      <c r="O155" s="5" t="s">
        <v>850</v>
      </c>
      <c r="P155" s="5" t="str">
        <f t="shared" si="11"/>
        <v/>
      </c>
      <c r="Q155" s="12">
        <v>40296</v>
      </c>
      <c r="R155" s="12">
        <f>SUMIF(РЖ!C:C,O155,РЖ!D:D)</f>
        <v>0</v>
      </c>
      <c r="S155" s="12">
        <f>SUMIF(РМ!C:C,O155,РМ!D:D)</f>
        <v>40296</v>
      </c>
      <c r="T155" s="12" t="str">
        <f t="shared" si="12"/>
        <v/>
      </c>
      <c r="U155" s="19" t="s">
        <v>77</v>
      </c>
      <c r="V155" s="5" t="s">
        <v>408</v>
      </c>
      <c r="W155" s="5" t="s">
        <v>849</v>
      </c>
      <c r="X155" s="5">
        <v>177</v>
      </c>
      <c r="Y155" s="20">
        <f>SUMIF(РЖ!C:C,O155,РЖ!B:B)</f>
        <v>0</v>
      </c>
      <c r="Z155" s="20">
        <f>SUMIF(РМ!C:C,O155,РМ!B:B)</f>
        <v>177</v>
      </c>
      <c r="AA155" s="20">
        <f t="shared" si="14"/>
        <v>177</v>
      </c>
      <c r="AB155" s="20" t="str">
        <f t="shared" si="15"/>
        <v/>
      </c>
      <c r="AC155" s="20">
        <f>IFERROR(VLOOKUP(O155,РЖ0!A:D,4,FALSE),0)</f>
        <v>0</v>
      </c>
      <c r="AD155" s="20">
        <f>SUMIF(РМ0!C:C,O155,РМ0!B:B)</f>
        <v>162</v>
      </c>
      <c r="AE155" s="20">
        <f t="shared" si="13"/>
        <v>162</v>
      </c>
    </row>
    <row r="156" spans="1:31" ht="15.75" customHeight="1">
      <c r="A156" s="4">
        <v>45589.97280236111</v>
      </c>
      <c r="B156" s="5" t="s">
        <v>13</v>
      </c>
      <c r="C156" s="5" t="s">
        <v>31</v>
      </c>
      <c r="D156">
        <f>IFERROR(MATCH(O156,М!C:C,0),"")</f>
        <v>8</v>
      </c>
      <c r="E156" t="str">
        <f>IFERROR(MATCH(O156,Ж!C:C,0),"")</f>
        <v/>
      </c>
      <c r="G156" t="str">
        <f>IFERROR(MATCH(O156,Ю18!C:C,0),"")</f>
        <v/>
      </c>
      <c r="H156" t="str">
        <f>IFERROR(MATCH(O156,Д18!C:C,0),"")</f>
        <v/>
      </c>
      <c r="J156" t="str">
        <f>IFERROR(MATCH(O156,Ю16!C:C,0),"")</f>
        <v/>
      </c>
      <c r="K156" t="str">
        <f>IFERROR(MATCH(O156,Д16!C:C,0),"")</f>
        <v/>
      </c>
      <c r="M156" t="str">
        <f>IFERROR(MATCH(O156,Ю14!C:C,0),"")</f>
        <v/>
      </c>
      <c r="N156" t="str">
        <f>IFERROR(MATCH(O156,Д14!C:C,0),"")</f>
        <v/>
      </c>
      <c r="O156" s="5" t="s">
        <v>921</v>
      </c>
      <c r="P156" s="5" t="str">
        <f t="shared" si="11"/>
        <v/>
      </c>
      <c r="Q156" s="12">
        <v>37286</v>
      </c>
      <c r="R156" s="12">
        <f>SUMIF(РЖ!C:C,O156,РЖ!D:D)</f>
        <v>0</v>
      </c>
      <c r="S156" s="12">
        <f>SUMIF(РМ!C:C,O156,РМ!D:D)</f>
        <v>37286</v>
      </c>
      <c r="T156" s="12" t="str">
        <f t="shared" si="12"/>
        <v/>
      </c>
      <c r="U156" s="19" t="s">
        <v>54</v>
      </c>
      <c r="V156" s="5" t="s">
        <v>27</v>
      </c>
      <c r="W156" s="5" t="s">
        <v>922</v>
      </c>
      <c r="X156" s="5">
        <v>1841</v>
      </c>
      <c r="Y156" s="20">
        <f>SUMIF(РЖ!C:C,O156,РЖ!B:B)</f>
        <v>0</v>
      </c>
      <c r="Z156" s="20">
        <f>SUMIF(РМ!C:C,O156,РМ!B:B)</f>
        <v>1841</v>
      </c>
      <c r="AA156" s="20">
        <f t="shared" si="14"/>
        <v>1841</v>
      </c>
      <c r="AB156" s="20" t="str">
        <f t="shared" si="15"/>
        <v/>
      </c>
      <c r="AC156" s="20">
        <f>IFERROR(VLOOKUP(O156,РЖ0!A:D,4,FALSE),0)</f>
        <v>0</v>
      </c>
      <c r="AD156" s="20">
        <f>SUMIF(РМ0!C:C,O156,РМ0!B:B)</f>
        <v>1799</v>
      </c>
      <c r="AE156" s="20">
        <f t="shared" si="13"/>
        <v>1799</v>
      </c>
    </row>
    <row r="157" spans="1:31" ht="15.75" customHeight="1">
      <c r="A157" s="4">
        <v>45546.484008657411</v>
      </c>
      <c r="B157" s="5" t="s">
        <v>13</v>
      </c>
      <c r="C157" s="5" t="s">
        <v>31</v>
      </c>
      <c r="D157">
        <f>IFERROR(MATCH(O157,М!C:C,0),"")</f>
        <v>34</v>
      </c>
      <c r="E157" t="str">
        <f>IFERROR(MATCH(O157,Ж!C:C,0),"")</f>
        <v/>
      </c>
      <c r="G157" t="str">
        <f>IFERROR(MATCH(O157,Ю18!C:C,0),"")</f>
        <v/>
      </c>
      <c r="H157" t="str">
        <f>IFERROR(MATCH(O157,Д18!C:C,0),"")</f>
        <v/>
      </c>
      <c r="J157" t="str">
        <f>IFERROR(MATCH(O157,Ю16!C:C,0),"")</f>
        <v/>
      </c>
      <c r="K157" t="str">
        <f>IFERROR(MATCH(O157,Д16!C:C,0),"")</f>
        <v/>
      </c>
      <c r="M157" t="str">
        <f>IFERROR(MATCH(O157,Ю14!C:C,0),"")</f>
        <v/>
      </c>
      <c r="N157" t="str">
        <f>IFERROR(MATCH(O157,Д14!C:C,0),"")</f>
        <v/>
      </c>
      <c r="O157" s="5" t="s">
        <v>121</v>
      </c>
      <c r="P157" s="5" t="str">
        <f t="shared" si="11"/>
        <v/>
      </c>
      <c r="Q157" s="6">
        <v>38654</v>
      </c>
      <c r="R157" s="12">
        <f>SUMIF(РЖ!C:C,O157,РЖ!D:D)</f>
        <v>0</v>
      </c>
      <c r="S157" s="12">
        <f>SUMIF(РМ!C:C,O157,РМ!D:D)</f>
        <v>38654</v>
      </c>
      <c r="T157" s="12" t="str">
        <f t="shared" si="12"/>
        <v/>
      </c>
      <c r="U157" s="19" t="s">
        <v>16</v>
      </c>
      <c r="V157" s="5" t="s">
        <v>104</v>
      </c>
      <c r="W157" s="5" t="s">
        <v>112</v>
      </c>
      <c r="X157" s="5">
        <v>1350</v>
      </c>
      <c r="Y157" s="20">
        <f>SUMIF(РЖ!C:C,O157,РЖ!B:B)</f>
        <v>0</v>
      </c>
      <c r="Z157" s="20">
        <f>SUMIF(РМ!C:C,O157,РМ!B:B)</f>
        <v>1350</v>
      </c>
      <c r="AA157" s="20">
        <f t="shared" si="14"/>
        <v>1350</v>
      </c>
      <c r="AB157" s="20" t="str">
        <f t="shared" si="15"/>
        <v/>
      </c>
      <c r="AC157" s="20">
        <f>IFERROR(VLOOKUP(O157,РЖ0!A:D,4,FALSE),0)</f>
        <v>0</v>
      </c>
      <c r="AD157" s="20">
        <f>SUMIF(РМ0!C:C,O157,РМ0!B:B)</f>
        <v>1115</v>
      </c>
      <c r="AE157" s="20">
        <f t="shared" si="13"/>
        <v>1115</v>
      </c>
    </row>
    <row r="158" spans="1:31" ht="15.75" customHeight="1">
      <c r="A158" s="4">
        <v>45590.504220324074</v>
      </c>
      <c r="B158" s="5" t="s">
        <v>13</v>
      </c>
      <c r="C158" s="5" t="s">
        <v>31</v>
      </c>
      <c r="D158">
        <f>IFERROR(MATCH(O158,М!C:C,0),"")</f>
        <v>67</v>
      </c>
      <c r="E158" t="str">
        <f>IFERROR(MATCH(O158,Ж!C:C,0),"")</f>
        <v/>
      </c>
      <c r="G158" t="str">
        <f>IFERROR(MATCH(O158,Ю18!C:C,0),"")</f>
        <v/>
      </c>
      <c r="H158" t="str">
        <f>IFERROR(MATCH(O158,Д18!C:C,0),"")</f>
        <v/>
      </c>
      <c r="J158" t="str">
        <f>IFERROR(MATCH(O158,Ю16!C:C,0),"")</f>
        <v/>
      </c>
      <c r="K158" t="str">
        <f>IFERROR(MATCH(O158,Д16!C:C,0),"")</f>
        <v/>
      </c>
      <c r="M158" t="str">
        <f>IFERROR(MATCH(O158,Ю14!C:C,0),"")</f>
        <v/>
      </c>
      <c r="N158" t="str">
        <f>IFERROR(MATCH(O158,Д14!C:C,0),"")</f>
        <v/>
      </c>
      <c r="O158" s="5" t="s">
        <v>13936</v>
      </c>
      <c r="P158" s="5" t="str">
        <f t="shared" si="11"/>
        <v/>
      </c>
      <c r="Q158" s="12">
        <v>36700</v>
      </c>
      <c r="R158" s="12">
        <f>SUMIF(РЖ!C:C,O158,РЖ!D:D)</f>
        <v>0</v>
      </c>
      <c r="S158" s="12">
        <f>SUMIF(РМ!C:C,O158,РМ!D:D)</f>
        <v>0</v>
      </c>
      <c r="T158" s="12" t="str">
        <f t="shared" si="12"/>
        <v>!!!</v>
      </c>
      <c r="U158" s="19" t="s">
        <v>54</v>
      </c>
      <c r="V158" s="5" t="s">
        <v>356</v>
      </c>
      <c r="W158" s="5" t="s">
        <v>941</v>
      </c>
      <c r="X158" s="5">
        <v>892</v>
      </c>
      <c r="Y158" s="20">
        <f>SUMIF(РЖ!C:C,O158,РЖ!B:B)</f>
        <v>0</v>
      </c>
      <c r="Z158" s="20">
        <f>SUMIF(РМ!C:C,O158,РМ!B:B)</f>
        <v>0</v>
      </c>
      <c r="AA158" s="20">
        <f t="shared" si="14"/>
        <v>0</v>
      </c>
      <c r="AB158" s="20" t="str">
        <f t="shared" si="15"/>
        <v>!!!</v>
      </c>
      <c r="AC158" s="20">
        <f>IFERROR(VLOOKUP(O158,РЖ0!A:D,4,FALSE),0)</f>
        <v>0</v>
      </c>
      <c r="AD158" s="20">
        <f>SUMIF(РМ0!C:C,O158,РМ0!B:B)</f>
        <v>892</v>
      </c>
      <c r="AE158" s="20">
        <f t="shared" si="13"/>
        <v>892</v>
      </c>
    </row>
    <row r="159" spans="1:31" ht="15.75" customHeight="1">
      <c r="A159" s="4">
        <v>45574.419335844912</v>
      </c>
      <c r="B159" s="5" t="s">
        <v>13</v>
      </c>
      <c r="C159" s="5" t="s">
        <v>14069</v>
      </c>
      <c r="D159" t="str">
        <f>IFERROR(MATCH(O159,М!C:C,0),"")</f>
        <v/>
      </c>
      <c r="E159" t="str">
        <f>IFERROR(MATCH(O159,Ж!C:C,0),"")</f>
        <v/>
      </c>
      <c r="G159" t="str">
        <f>IFERROR(MATCH(O159,Ю18!C:C,0),"")</f>
        <v/>
      </c>
      <c r="H159" t="str">
        <f>IFERROR(MATCH(O159,Д18!C:C,0),"")</f>
        <v/>
      </c>
      <c r="J159" t="str">
        <f>IFERROR(MATCH(O159,Ю16!C:C,0),"")</f>
        <v/>
      </c>
      <c r="K159" t="str">
        <f>IFERROR(MATCH(O159,Д16!C:C,0),"")</f>
        <v/>
      </c>
      <c r="M159" t="str">
        <f>IFERROR(MATCH(O159,Ю14!C:C,0),"")</f>
        <v/>
      </c>
      <c r="N159" t="str">
        <f>IFERROR(MATCH(O159,Д14!C:C,0),"")</f>
        <v/>
      </c>
      <c r="O159" s="5" t="s">
        <v>562</v>
      </c>
      <c r="P159" s="5" t="str">
        <f t="shared" si="11"/>
        <v/>
      </c>
      <c r="Q159" s="6">
        <v>39360</v>
      </c>
      <c r="R159" s="12">
        <f>SUMIF(РЖ!C:C,O159,РЖ!D:D)</f>
        <v>39360</v>
      </c>
      <c r="S159" s="12">
        <f>SUMIF(РМ!C:C,O159,РМ!D:D)</f>
        <v>0</v>
      </c>
      <c r="T159" s="12" t="str">
        <f t="shared" si="12"/>
        <v/>
      </c>
      <c r="U159" s="19" t="s">
        <v>54</v>
      </c>
      <c r="V159" s="5" t="s">
        <v>166</v>
      </c>
      <c r="W159" s="5" t="s">
        <v>550</v>
      </c>
      <c r="X159" s="5">
        <v>1594</v>
      </c>
      <c r="Y159" s="20">
        <f>SUMIF(РЖ!C:C,O159,РЖ!B:B)</f>
        <v>1594</v>
      </c>
      <c r="Z159" s="20">
        <f>SUMIF(РМ!C:C,O159,РМ!B:B)</f>
        <v>0</v>
      </c>
      <c r="AA159" s="20">
        <f t="shared" si="14"/>
        <v>1594</v>
      </c>
      <c r="AB159" s="20" t="str">
        <f t="shared" si="15"/>
        <v/>
      </c>
      <c r="AC159" s="20">
        <f>IFERROR(VLOOKUP(O159,РЖ0!A:D,4,FALSE),0)</f>
        <v>11</v>
      </c>
      <c r="AD159" s="20">
        <f>SUMIF(РМ0!C:C,O159,РМ0!B:B)</f>
        <v>0</v>
      </c>
      <c r="AE159" s="20">
        <f t="shared" si="13"/>
        <v>11</v>
      </c>
    </row>
    <row r="160" spans="1:31" ht="15.75" customHeight="1">
      <c r="A160" s="4">
        <v>45587.582341608795</v>
      </c>
      <c r="B160" s="5" t="s">
        <v>13</v>
      </c>
      <c r="C160" s="5" t="s">
        <v>57</v>
      </c>
      <c r="D160" t="str">
        <f>IFERROR(MATCH(O160,М!C:C,0),"")</f>
        <v/>
      </c>
      <c r="E160">
        <f>IFERROR(MATCH(O160,Ж!C:C,0),"")</f>
        <v>28</v>
      </c>
      <c r="G160" t="str">
        <f>IFERROR(MATCH(O160,Ю18!C:C,0),"")</f>
        <v/>
      </c>
      <c r="H160" t="str">
        <f>IFERROR(MATCH(O160,Д18!C:C,0),"")</f>
        <v/>
      </c>
      <c r="J160" t="str">
        <f>IFERROR(MATCH(O160,Ю16!C:C,0),"")</f>
        <v/>
      </c>
      <c r="K160" t="str">
        <f>IFERROR(MATCH(O160,Д16!C:C,0),"")</f>
        <v/>
      </c>
      <c r="M160" t="str">
        <f>IFERROR(MATCH(O160,Ю14!C:C,0),"")</f>
        <v/>
      </c>
      <c r="N160" t="str">
        <f>IFERROR(MATCH(O160,Д14!C:C,0),"")</f>
        <v/>
      </c>
      <c r="O160" s="5" t="s">
        <v>818</v>
      </c>
      <c r="P160" s="5" t="str">
        <f t="shared" si="11"/>
        <v/>
      </c>
      <c r="Q160" s="12">
        <v>40616</v>
      </c>
      <c r="R160" s="12">
        <f>SUMIF(РЖ!C:C,O160,РЖ!D:D)</f>
        <v>40616</v>
      </c>
      <c r="S160" s="12">
        <f>SUMIF(РМ!C:C,O160,РМ!D:D)</f>
        <v>0</v>
      </c>
      <c r="T160" s="12" t="str">
        <f t="shared" si="12"/>
        <v/>
      </c>
      <c r="U160" s="19" t="s">
        <v>16</v>
      </c>
      <c r="V160" s="5" t="s">
        <v>632</v>
      </c>
      <c r="W160" s="5" t="s">
        <v>819</v>
      </c>
      <c r="X160" s="5">
        <v>1364</v>
      </c>
      <c r="Y160" s="20">
        <f>SUMIF(РЖ!C:C,O160,РЖ!B:B)</f>
        <v>1364</v>
      </c>
      <c r="Z160" s="20">
        <f>SUMIF(РМ!C:C,O160,РМ!B:B)</f>
        <v>0</v>
      </c>
      <c r="AA160" s="20">
        <f t="shared" si="14"/>
        <v>1364</v>
      </c>
      <c r="AB160" s="20" t="str">
        <f t="shared" si="15"/>
        <v/>
      </c>
      <c r="AC160" s="20">
        <f>IFERROR(VLOOKUP(O160,РЖ0!A:D,4,FALSE),0)</f>
        <v>976</v>
      </c>
      <c r="AD160" s="20">
        <f>SUMIF(РМ0!C:C,O160,РМ0!B:B)</f>
        <v>0</v>
      </c>
      <c r="AE160" s="20">
        <f t="shared" si="13"/>
        <v>976</v>
      </c>
    </row>
    <row r="161" spans="1:31" ht="15.75" customHeight="1">
      <c r="A161" s="4">
        <v>45562.794544594908</v>
      </c>
      <c r="B161" s="5" t="s">
        <v>13</v>
      </c>
      <c r="D161" t="str">
        <f>IFERROR(MATCH(O161,М!C:C,0),"")</f>
        <v/>
      </c>
      <c r="E161" t="str">
        <f>IFERROR(MATCH(O161,Ж!C:C,0),"")</f>
        <v/>
      </c>
      <c r="F161" s="5" t="s">
        <v>14</v>
      </c>
      <c r="G161">
        <f>IFERROR(MATCH(O161,Ю18!C:C,0),"")</f>
        <v>53</v>
      </c>
      <c r="H161" t="str">
        <f>IFERROR(MATCH(O161,Д18!C:C,0),"")</f>
        <v/>
      </c>
      <c r="I161" s="5" t="s">
        <v>28</v>
      </c>
      <c r="J161">
        <f>IFERROR(MATCH(O161,Ю16!C:C,0),"")</f>
        <v>21</v>
      </c>
      <c r="K161" t="str">
        <f>IFERROR(MATCH(O161,Д16!C:C,0),"")</f>
        <v/>
      </c>
      <c r="M161" t="str">
        <f>IFERROR(MATCH(O161,Ю14!C:C,0),"")</f>
        <v/>
      </c>
      <c r="N161" t="str">
        <f>IFERROR(MATCH(O161,Д14!C:C,0),"")</f>
        <v/>
      </c>
      <c r="O161" s="5" t="s">
        <v>325</v>
      </c>
      <c r="P161" s="5" t="str">
        <f t="shared" si="11"/>
        <v/>
      </c>
      <c r="Q161" s="6">
        <v>40324</v>
      </c>
      <c r="R161" s="12">
        <f>SUMIF(РЖ!C:C,O161,РЖ!D:D)</f>
        <v>0</v>
      </c>
      <c r="S161" s="12">
        <f>SUMIF(РМ!C:C,O161,РМ!D:D)</f>
        <v>40324</v>
      </c>
      <c r="T161" s="12" t="str">
        <f t="shared" si="12"/>
        <v/>
      </c>
      <c r="U161" s="19" t="s">
        <v>77</v>
      </c>
      <c r="V161" s="5" t="s">
        <v>27</v>
      </c>
      <c r="W161" s="5" t="s">
        <v>316</v>
      </c>
      <c r="X161" s="5">
        <v>600</v>
      </c>
      <c r="Y161" s="20">
        <f>SUMIF(РЖ!C:C,O161,РЖ!B:B)</f>
        <v>0</v>
      </c>
      <c r="Z161" s="20">
        <f>SUMIF(РМ!C:C,O161,РМ!B:B)</f>
        <v>600</v>
      </c>
      <c r="AA161" s="20">
        <f t="shared" si="14"/>
        <v>600</v>
      </c>
      <c r="AB161" s="20" t="str">
        <f t="shared" si="15"/>
        <v/>
      </c>
      <c r="AC161" s="20">
        <f>IFERROR(VLOOKUP(O161,РЖ0!A:D,4,FALSE),0)</f>
        <v>0</v>
      </c>
      <c r="AD161" s="20">
        <f>SUMIF(РМ0!C:C,O161,РМ0!B:B)</f>
        <v>530</v>
      </c>
      <c r="AE161" s="20">
        <f t="shared" si="13"/>
        <v>530</v>
      </c>
    </row>
    <row r="162" spans="1:31" ht="15.75" customHeight="1">
      <c r="A162" s="4">
        <v>45562.069773645839</v>
      </c>
      <c r="B162" s="5" t="s">
        <v>13</v>
      </c>
      <c r="D162" t="str">
        <f>IFERROR(MATCH(O162,М!C:C,0),"")</f>
        <v/>
      </c>
      <c r="E162" t="str">
        <f>IFERROR(MATCH(O162,Ж!C:C,0),"")</f>
        <v/>
      </c>
      <c r="G162" t="str">
        <f>IFERROR(MATCH(O162,Ю18!C:C,0),"")</f>
        <v/>
      </c>
      <c r="H162" t="str">
        <f>IFERROR(MATCH(O162,Д18!C:C,0),"")</f>
        <v/>
      </c>
      <c r="I162" s="5" t="s">
        <v>28</v>
      </c>
      <c r="J162" t="str">
        <f>IFERROR(MATCH(O162,Ю16!C:C,0),"")</f>
        <v/>
      </c>
      <c r="K162" t="str">
        <f>IFERROR(MATCH(O162,Д16!C:C,0),"")</f>
        <v/>
      </c>
      <c r="L162" s="5" t="s">
        <v>29</v>
      </c>
      <c r="M162" t="str">
        <f>IFERROR(MATCH(O162,Ю14!C:C,0),"")</f>
        <v/>
      </c>
      <c r="N162" t="str">
        <f>IFERROR(MATCH(O162,Д14!C:C,0),"")</f>
        <v/>
      </c>
      <c r="O162" s="5" t="s">
        <v>306</v>
      </c>
      <c r="P162" s="5" t="str">
        <f t="shared" si="11"/>
        <v/>
      </c>
      <c r="Q162" s="6">
        <v>40790</v>
      </c>
      <c r="R162" s="12">
        <f>SUMIF(РЖ!C:C,O162,РЖ!D:D)</f>
        <v>0</v>
      </c>
      <c r="S162" s="12">
        <f>SUMIF(РМ!C:C,O162,РМ!D:D)</f>
        <v>40790</v>
      </c>
      <c r="T162" s="12" t="str">
        <f t="shared" si="12"/>
        <v/>
      </c>
      <c r="U162" s="19" t="s">
        <v>40</v>
      </c>
      <c r="V162" s="5" t="s">
        <v>74</v>
      </c>
      <c r="W162" s="5" t="s">
        <v>290</v>
      </c>
      <c r="X162" s="5">
        <v>228</v>
      </c>
      <c r="Y162" s="20">
        <f>SUMIF(РЖ!C:C,O162,РЖ!B:B)</f>
        <v>0</v>
      </c>
      <c r="Z162" s="20">
        <f>SUMIF(РМ!C:C,O162,РМ!B:B)</f>
        <v>228</v>
      </c>
      <c r="AA162" s="20">
        <f t="shared" si="14"/>
        <v>228</v>
      </c>
      <c r="AB162" s="20" t="str">
        <f t="shared" si="15"/>
        <v/>
      </c>
      <c r="AC162" s="20">
        <f>IFERROR(VLOOKUP(O162,РЖ0!A:D,4,FALSE),0)</f>
        <v>0</v>
      </c>
      <c r="AD162" s="20">
        <f>SUMIF(РМ0!C:C,O162,РМ0!B:B)</f>
        <v>255</v>
      </c>
      <c r="AE162" s="20">
        <f t="shared" si="13"/>
        <v>255</v>
      </c>
    </row>
    <row r="163" spans="1:31" ht="15.75" customHeight="1">
      <c r="A163" s="4">
        <v>45574.9546075463</v>
      </c>
      <c r="B163" s="5" t="s">
        <v>13</v>
      </c>
      <c r="D163" t="str">
        <f>IFERROR(MATCH(O163,М!C:C,0),"")</f>
        <v/>
      </c>
      <c r="E163" t="str">
        <f>IFERROR(MATCH(O163,Ж!C:C,0),"")</f>
        <v/>
      </c>
      <c r="F163" s="5" t="s">
        <v>14</v>
      </c>
      <c r="G163">
        <f>IFERROR(MATCH(O163,Ю18!C:C,0),"")</f>
        <v>100</v>
      </c>
      <c r="H163" t="str">
        <f>IFERROR(MATCH(O163,Д18!C:C,0),"")</f>
        <v/>
      </c>
      <c r="I163" s="5" t="s">
        <v>28</v>
      </c>
      <c r="J163">
        <f>IFERROR(MATCH(O163,Ю16!C:C,0),"")</f>
        <v>95</v>
      </c>
      <c r="K163" t="str">
        <f>IFERROR(MATCH(O163,Д16!C:C,0),"")</f>
        <v/>
      </c>
      <c r="M163" t="str">
        <f>IFERROR(MATCH(O163,Ю14!C:C,0),"")</f>
        <v/>
      </c>
      <c r="N163" t="str">
        <f>IFERROR(MATCH(O163,Д14!C:C,0),"")</f>
        <v/>
      </c>
      <c r="O163" s="5" t="s">
        <v>596</v>
      </c>
      <c r="P163" s="5" t="str">
        <f t="shared" si="11"/>
        <v/>
      </c>
      <c r="Q163" s="6">
        <v>40356</v>
      </c>
      <c r="R163" s="12">
        <f>SUMIF(РЖ!C:C,O163,РЖ!D:D)</f>
        <v>0</v>
      </c>
      <c r="S163" s="12">
        <f>SUMIF(РМ!C:C,O163,РМ!D:D)</f>
        <v>40356</v>
      </c>
      <c r="T163" s="12" t="str">
        <f t="shared" si="12"/>
        <v/>
      </c>
      <c r="U163" s="19" t="s">
        <v>22</v>
      </c>
      <c r="V163" s="5" t="s">
        <v>408</v>
      </c>
      <c r="W163" s="5" t="s">
        <v>593</v>
      </c>
      <c r="X163" s="5">
        <v>130</v>
      </c>
      <c r="Y163" s="20">
        <f>SUMIF(РЖ!C:C,O163,РЖ!B:B)</f>
        <v>0</v>
      </c>
      <c r="Z163" s="20">
        <f>SUMIF(РМ!C:C,O163,РМ!B:B)</f>
        <v>130</v>
      </c>
      <c r="AA163" s="20">
        <f t="shared" si="14"/>
        <v>130</v>
      </c>
      <c r="AB163" s="20" t="str">
        <f t="shared" si="15"/>
        <v/>
      </c>
      <c r="AC163" s="20">
        <f>IFERROR(VLOOKUP(O163,РЖ0!A:D,4,FALSE),0)</f>
        <v>0</v>
      </c>
      <c r="AD163" s="20">
        <f>SUMIF(РМ0!C:C,O163,РМ0!B:B)</f>
        <v>124</v>
      </c>
      <c r="AE163" s="20">
        <f t="shared" si="13"/>
        <v>124</v>
      </c>
    </row>
    <row r="164" spans="1:31" ht="15.75" customHeight="1">
      <c r="A164" s="4">
        <v>45544.861506840272</v>
      </c>
      <c r="B164" s="5" t="s">
        <v>13</v>
      </c>
      <c r="D164" t="str">
        <f>IFERROR(MATCH(O164,М!C:C,0),"")</f>
        <v/>
      </c>
      <c r="E164" t="str">
        <f>IFERROR(MATCH(O164,Ж!C:C,0),"")</f>
        <v/>
      </c>
      <c r="G164" t="str">
        <f>IFERROR(MATCH(O164,Ю18!C:C,0),"")</f>
        <v/>
      </c>
      <c r="H164" t="str">
        <f>IFERROR(MATCH(O164,Д18!C:C,0),"")</f>
        <v/>
      </c>
      <c r="I164" s="5" t="s">
        <v>28</v>
      </c>
      <c r="J164" t="str">
        <f>IFERROR(MATCH(O164,Ю16!C:C,0),"")</f>
        <v/>
      </c>
      <c r="K164" t="str">
        <f>IFERROR(MATCH(O164,Д16!C:C,0),"")</f>
        <v/>
      </c>
      <c r="L164" s="5" t="s">
        <v>29</v>
      </c>
      <c r="M164" t="str">
        <f>IFERROR(MATCH(O164,Ю14!C:C,0),"")</f>
        <v/>
      </c>
      <c r="N164" t="str">
        <f>IFERROR(MATCH(O164,Д14!C:C,0),"")</f>
        <v/>
      </c>
      <c r="O164" s="5" t="s">
        <v>48</v>
      </c>
      <c r="P164" s="5" t="str">
        <f t="shared" si="11"/>
        <v/>
      </c>
      <c r="Q164" s="6">
        <v>40632</v>
      </c>
      <c r="R164" s="12">
        <f>SUMIF(РЖ!C:C,O164,РЖ!D:D)</f>
        <v>0</v>
      </c>
      <c r="S164" s="12">
        <f>SUMIF(РМ!C:C,O164,РМ!D:D)</f>
        <v>40632</v>
      </c>
      <c r="T164" s="12" t="str">
        <f t="shared" si="12"/>
        <v/>
      </c>
      <c r="U164" s="19" t="s">
        <v>40</v>
      </c>
      <c r="V164" s="5" t="s">
        <v>49</v>
      </c>
      <c r="W164" s="5" t="s">
        <v>50</v>
      </c>
      <c r="X164" s="5">
        <v>203</v>
      </c>
      <c r="Y164" s="20">
        <f>SUMIF(РЖ!C:C,O164,РЖ!B:B)</f>
        <v>0</v>
      </c>
      <c r="Z164" s="20">
        <f>SUMIF(РМ!C:C,O164,РМ!B:B)</f>
        <v>203</v>
      </c>
      <c r="AA164" s="20">
        <f t="shared" si="14"/>
        <v>203</v>
      </c>
      <c r="AB164" s="20" t="str">
        <f t="shared" si="15"/>
        <v/>
      </c>
      <c r="AC164" s="20">
        <f>IFERROR(VLOOKUP(O164,РЖ0!A:D,4,FALSE),0)</f>
        <v>0</v>
      </c>
      <c r="AD164" s="20">
        <f>SUMIF(РМ0!C:C,O164,РМ0!B:B)</f>
        <v>156</v>
      </c>
      <c r="AE164" s="20">
        <f t="shared" si="13"/>
        <v>156</v>
      </c>
    </row>
    <row r="165" spans="1:31" ht="15.75" customHeight="1">
      <c r="A165" s="4">
        <v>45544.777328495373</v>
      </c>
      <c r="B165" s="5" t="s">
        <v>13</v>
      </c>
      <c r="D165" t="str">
        <f>IFERROR(MATCH(O165,М!C:C,0),"")</f>
        <v/>
      </c>
      <c r="E165" t="str">
        <f>IFERROR(MATCH(O165,Ж!C:C,0),"")</f>
        <v/>
      </c>
      <c r="G165" t="str">
        <f>IFERROR(MATCH(O165,Ю18!C:C,0),"")</f>
        <v/>
      </c>
      <c r="H165" t="str">
        <f>IFERROR(MATCH(O165,Д18!C:C,0),"")</f>
        <v/>
      </c>
      <c r="I165" s="5" t="s">
        <v>28</v>
      </c>
      <c r="J165" t="str">
        <f>IFERROR(MATCH(O165,Ю16!C:C,0),"")</f>
        <v/>
      </c>
      <c r="K165" t="str">
        <f>IFERROR(MATCH(O165,Д16!C:C,0),"")</f>
        <v/>
      </c>
      <c r="L165" s="5" t="s">
        <v>29</v>
      </c>
      <c r="M165" t="str">
        <f>IFERROR(MATCH(O165,Ю14!C:C,0),"")</f>
        <v/>
      </c>
      <c r="N165" t="str">
        <f>IFERROR(MATCH(O165,Д14!C:C,0),"")</f>
        <v/>
      </c>
      <c r="O165" s="5" t="s">
        <v>30</v>
      </c>
      <c r="P165" s="5" t="str">
        <f t="shared" si="11"/>
        <v/>
      </c>
      <c r="Q165" s="6">
        <v>41347</v>
      </c>
      <c r="R165" s="12">
        <f>SUMIF(РЖ!C:C,O165,РЖ!D:D)</f>
        <v>0</v>
      </c>
      <c r="S165" s="12">
        <f>SUMIF(РМ!C:C,O165,РМ!D:D)</f>
        <v>41347</v>
      </c>
      <c r="T165" s="12" t="str">
        <f t="shared" si="12"/>
        <v/>
      </c>
      <c r="U165" s="19" t="s">
        <v>26</v>
      </c>
      <c r="V165" s="5" t="s">
        <v>27</v>
      </c>
      <c r="W165" s="5" t="s">
        <v>24</v>
      </c>
      <c r="X165" s="5">
        <v>153</v>
      </c>
      <c r="Y165" s="20">
        <f>SUMIF(РЖ!C:C,O165,РЖ!B:B)</f>
        <v>0</v>
      </c>
      <c r="Z165" s="20">
        <f>SUMIF(РМ!C:C,O165,РМ!B:B)</f>
        <v>153</v>
      </c>
      <c r="AA165" s="20">
        <f t="shared" si="14"/>
        <v>153</v>
      </c>
      <c r="AB165" s="20" t="str">
        <f t="shared" si="15"/>
        <v/>
      </c>
      <c r="AC165" s="20">
        <f>IFERROR(VLOOKUP(O165,РЖ0!A:D,4,FALSE),0)</f>
        <v>0</v>
      </c>
      <c r="AD165" s="20">
        <f>SUMIF(РМ0!C:C,O165,РМ0!B:B)</f>
        <v>119</v>
      </c>
      <c r="AE165" s="20">
        <f t="shared" si="13"/>
        <v>119</v>
      </c>
    </row>
    <row r="166" spans="1:31" ht="15.75" customHeight="1">
      <c r="A166" s="4">
        <v>45574.855925752316</v>
      </c>
      <c r="B166" s="5" t="s">
        <v>13</v>
      </c>
      <c r="C166" s="5" t="s">
        <v>31</v>
      </c>
      <c r="D166">
        <f>IFERROR(MATCH(O166,М!C:C,0),"")</f>
        <v>12</v>
      </c>
      <c r="E166" t="str">
        <f>IFERROR(MATCH(O166,Ж!C:C,0),"")</f>
        <v/>
      </c>
      <c r="G166" t="str">
        <f>IFERROR(MATCH(O166,Ю18!C:C,0),"")</f>
        <v/>
      </c>
      <c r="H166" t="str">
        <f>IFERROR(MATCH(O166,Д18!C:C,0),"")</f>
        <v/>
      </c>
      <c r="J166" t="str">
        <f>IFERROR(MATCH(O166,Ю16!C:C,0),"")</f>
        <v/>
      </c>
      <c r="K166" t="str">
        <f>IFERROR(MATCH(O166,Д16!C:C,0),"")</f>
        <v/>
      </c>
      <c r="M166" t="str">
        <f>IFERROR(MATCH(O166,Ю14!C:C,0),"")</f>
        <v/>
      </c>
      <c r="N166" t="str">
        <f>IFERROR(MATCH(O166,Д14!C:C,0),"")</f>
        <v/>
      </c>
      <c r="O166" s="5" t="s">
        <v>577</v>
      </c>
      <c r="P166" s="5" t="str">
        <f t="shared" si="11"/>
        <v/>
      </c>
      <c r="Q166" s="6">
        <v>36400</v>
      </c>
      <c r="R166" s="12">
        <f>SUMIF(РЖ!C:C,O166,РЖ!D:D)</f>
        <v>0</v>
      </c>
      <c r="S166" s="12">
        <f>SUMIF(РМ!C:C,O166,РМ!D:D)</f>
        <v>36400</v>
      </c>
      <c r="T166" s="12" t="str">
        <f t="shared" si="12"/>
        <v/>
      </c>
      <c r="U166" s="19" t="s">
        <v>54</v>
      </c>
      <c r="V166" s="5" t="s">
        <v>575</v>
      </c>
      <c r="W166" s="5" t="s">
        <v>576</v>
      </c>
      <c r="X166" s="5">
        <v>1781</v>
      </c>
      <c r="Y166" s="20">
        <f>SUMIF(РЖ!C:C,O166,РЖ!B:B)</f>
        <v>0</v>
      </c>
      <c r="Z166" s="20">
        <f>SUMIF(РМ!C:C,O166,РМ!B:B)</f>
        <v>1781</v>
      </c>
      <c r="AA166" s="20">
        <f t="shared" si="14"/>
        <v>1781</v>
      </c>
      <c r="AB166" s="20" t="str">
        <f t="shared" si="15"/>
        <v/>
      </c>
      <c r="AC166" s="20">
        <f>IFERROR(VLOOKUP(O166,РЖ0!A:D,4,FALSE),0)</f>
        <v>0</v>
      </c>
      <c r="AD166" s="20">
        <f>SUMIF(РМ0!C:C,O166,РМ0!B:B)</f>
        <v>1742</v>
      </c>
      <c r="AE166" s="20">
        <f t="shared" si="13"/>
        <v>1742</v>
      </c>
    </row>
    <row r="167" spans="1:31" ht="15.75" customHeight="1">
      <c r="A167" s="4">
        <v>45567.422248159724</v>
      </c>
      <c r="B167" s="5" t="s">
        <v>13</v>
      </c>
      <c r="D167" t="str">
        <f>IFERROR(MATCH(O167,М!C:C,0),"")</f>
        <v/>
      </c>
      <c r="E167" t="str">
        <f>IFERROR(MATCH(O167,Ж!C:C,0),"")</f>
        <v/>
      </c>
      <c r="G167" t="str">
        <f>IFERROR(MATCH(O167,Ю18!C:C,0),"")</f>
        <v/>
      </c>
      <c r="H167" t="str">
        <f>IFERROR(MATCH(O167,Д18!C:C,0),"")</f>
        <v/>
      </c>
      <c r="J167" t="str">
        <f>IFERROR(MATCH(O167,Ю16!C:C,0),"")</f>
        <v/>
      </c>
      <c r="K167" t="str">
        <f>IFERROR(MATCH(O167,Д16!C:C,0),"")</f>
        <v/>
      </c>
      <c r="L167" s="5" t="s">
        <v>29</v>
      </c>
      <c r="M167">
        <f>IFERROR(MATCH(O167,Ю14!C:C,0),"")</f>
        <v>38</v>
      </c>
      <c r="N167" t="str">
        <f>IFERROR(MATCH(O167,Д14!C:C,0),"")</f>
        <v/>
      </c>
      <c r="O167" s="5" t="s">
        <v>352</v>
      </c>
      <c r="P167" s="5" t="str">
        <f t="shared" si="11"/>
        <v/>
      </c>
      <c r="Q167" s="6">
        <v>41908</v>
      </c>
      <c r="R167" s="12">
        <f>SUMIF(РЖ!C:C,O167,РЖ!D:D)</f>
        <v>0</v>
      </c>
      <c r="S167" s="12">
        <f>SUMIF(РМ!C:C,O167,РМ!D:D)</f>
        <v>41908</v>
      </c>
      <c r="T167" s="12" t="str">
        <f t="shared" si="12"/>
        <v/>
      </c>
      <c r="U167" s="19" t="s">
        <v>40</v>
      </c>
      <c r="V167" s="5" t="s">
        <v>353</v>
      </c>
      <c r="W167" s="5" t="s">
        <v>354</v>
      </c>
      <c r="X167" s="5">
        <v>188</v>
      </c>
      <c r="Y167" s="20">
        <f>SUMIF(РЖ!C:C,O167,РЖ!B:B)</f>
        <v>0</v>
      </c>
      <c r="Z167" s="20">
        <f>SUMIF(РМ!C:C,O167,РМ!B:B)</f>
        <v>188</v>
      </c>
      <c r="AA167" s="20">
        <f t="shared" si="14"/>
        <v>188</v>
      </c>
      <c r="AB167" s="20" t="str">
        <f t="shared" si="15"/>
        <v/>
      </c>
      <c r="AC167" s="20">
        <f>IFERROR(VLOOKUP(O167,РЖ0!A:D,4,FALSE),0)</f>
        <v>0</v>
      </c>
      <c r="AD167" s="20">
        <f>SUMIF(РМ0!C:C,O167,РМ0!B:B)</f>
        <v>102</v>
      </c>
      <c r="AE167" s="20">
        <f t="shared" si="13"/>
        <v>102</v>
      </c>
    </row>
    <row r="168" spans="1:31" ht="15.75" customHeight="1">
      <c r="A168" s="4">
        <v>45574.57300157407</v>
      </c>
      <c r="B168" s="5" t="s">
        <v>13</v>
      </c>
      <c r="C168" s="5" t="s">
        <v>57</v>
      </c>
      <c r="D168" t="str">
        <f>IFERROR(MATCH(O168,М!C:C,0),"")</f>
        <v/>
      </c>
      <c r="E168">
        <f>IFERROR(MATCH(O168,Ж!C:C,0),"")</f>
        <v>35</v>
      </c>
      <c r="G168" t="str">
        <f>IFERROR(MATCH(O168,Ю18!C:C,0),"")</f>
        <v/>
      </c>
      <c r="H168" t="str">
        <f>IFERROR(MATCH(O168,Д18!C:C,0),"")</f>
        <v/>
      </c>
      <c r="J168" t="str">
        <f>IFERROR(MATCH(O168,Ю16!C:C,0),"")</f>
        <v/>
      </c>
      <c r="K168" t="str">
        <f>IFERROR(MATCH(O168,Д16!C:C,0),"")</f>
        <v/>
      </c>
      <c r="M168" t="str">
        <f>IFERROR(MATCH(O168,Ю14!C:C,0),"")</f>
        <v/>
      </c>
      <c r="N168" t="str">
        <f>IFERROR(MATCH(O168,Д14!C:C,0),"")</f>
        <v/>
      </c>
      <c r="O168" s="5" t="s">
        <v>568</v>
      </c>
      <c r="P168" s="5" t="str">
        <f t="shared" si="11"/>
        <v/>
      </c>
      <c r="Q168" s="6">
        <v>37505</v>
      </c>
      <c r="R168" s="12">
        <f>SUMIF(РЖ!C:C,O168,РЖ!D:D)</f>
        <v>37505</v>
      </c>
      <c r="S168" s="12">
        <f>SUMIF(РМ!C:C,O168,РМ!D:D)</f>
        <v>0</v>
      </c>
      <c r="T168" s="12" t="str">
        <f t="shared" si="12"/>
        <v/>
      </c>
      <c r="U168" s="19" t="s">
        <v>54</v>
      </c>
      <c r="V168" s="5" t="s">
        <v>569</v>
      </c>
      <c r="W168" s="5" t="s">
        <v>570</v>
      </c>
      <c r="X168" s="5">
        <v>1143</v>
      </c>
      <c r="Y168" s="20">
        <f>SUMIF(РЖ!C:C,O168,РЖ!B:B)</f>
        <v>1143</v>
      </c>
      <c r="Z168" s="20">
        <f>SUMIF(РМ!C:C,O168,РМ!B:B)</f>
        <v>0</v>
      </c>
      <c r="AA168" s="20">
        <f t="shared" si="14"/>
        <v>1143</v>
      </c>
      <c r="AB168" s="20" t="str">
        <f t="shared" si="15"/>
        <v/>
      </c>
      <c r="AC168" s="20">
        <f>IFERROR(VLOOKUP(O168,РЖ0!A:D,4,FALSE),0)</f>
        <v>1195</v>
      </c>
      <c r="AD168" s="20">
        <f>SUMIF(РМ0!C:C,O168,РМ0!B:B)</f>
        <v>0</v>
      </c>
      <c r="AE168" s="20">
        <f t="shared" si="13"/>
        <v>1195</v>
      </c>
    </row>
    <row r="169" spans="1:31" ht="15.75" customHeight="1">
      <c r="A169" s="4">
        <v>45579.581541689811</v>
      </c>
      <c r="B169" s="5" t="s">
        <v>13</v>
      </c>
      <c r="C169" s="5" t="s">
        <v>31</v>
      </c>
      <c r="D169">
        <f>IFERROR(MATCH(O169,М!C:C,0),"")</f>
        <v>66</v>
      </c>
      <c r="E169" t="str">
        <f>IFERROR(MATCH(O169,Ж!C:C,0),"")</f>
        <v/>
      </c>
      <c r="F169" s="5" t="s">
        <v>14</v>
      </c>
      <c r="G169">
        <f>IFERROR(MATCH(O169,Ю18!C:C,0),"")</f>
        <v>15</v>
      </c>
      <c r="H169" t="str">
        <f>IFERROR(MATCH(O169,Д18!C:C,0),"")</f>
        <v/>
      </c>
      <c r="J169" t="str">
        <f>IFERROR(MATCH(O169,Ю16!C:C,0),"")</f>
        <v/>
      </c>
      <c r="K169" t="str">
        <f>IFERROR(MATCH(O169,Д16!C:C,0),"")</f>
        <v/>
      </c>
      <c r="M169" t="str">
        <f>IFERROR(MATCH(O169,Ю14!C:C,0),"")</f>
        <v/>
      </c>
      <c r="N169" t="str">
        <f>IFERROR(MATCH(O169,Д14!C:C,0),"")</f>
        <v/>
      </c>
      <c r="O169" s="5" t="s">
        <v>13935</v>
      </c>
      <c r="P169" s="5" t="str">
        <f t="shared" si="11"/>
        <v/>
      </c>
      <c r="Q169" s="6">
        <v>39671</v>
      </c>
      <c r="R169" s="12">
        <f>SUMIF(РЖ!C:C,O169,РЖ!D:D)</f>
        <v>0</v>
      </c>
      <c r="S169" s="12">
        <f>SUMIF(РМ!C:C,O169,РМ!D:D)</f>
        <v>39671</v>
      </c>
      <c r="T169" s="12" t="str">
        <f t="shared" si="12"/>
        <v/>
      </c>
      <c r="U169" s="19" t="s">
        <v>16</v>
      </c>
      <c r="V169" s="5" t="s">
        <v>632</v>
      </c>
      <c r="W169" s="5" t="s">
        <v>633</v>
      </c>
      <c r="X169" s="5">
        <v>928</v>
      </c>
      <c r="Y169" s="20">
        <f>SUMIF(РЖ!C:C,O169,РЖ!B:B)</f>
        <v>0</v>
      </c>
      <c r="Z169" s="20">
        <f>SUMIF(РМ!C:C,O169,РМ!B:B)</f>
        <v>928</v>
      </c>
      <c r="AA169" s="20">
        <f t="shared" si="14"/>
        <v>928</v>
      </c>
      <c r="AB169" s="20" t="str">
        <f t="shared" si="15"/>
        <v/>
      </c>
      <c r="AC169" s="20">
        <f>IFERROR(VLOOKUP(O169,РЖ0!A:D,4,FALSE),0)</f>
        <v>0</v>
      </c>
      <c r="AD169" s="20">
        <f>SUMIF(РМ0!C:C,O169,РМ0!B:B)</f>
        <v>751</v>
      </c>
      <c r="AE169" s="20">
        <f t="shared" si="13"/>
        <v>751</v>
      </c>
    </row>
    <row r="170" spans="1:31" ht="15.75" customHeight="1">
      <c r="A170" s="4">
        <v>45586.698558692129</v>
      </c>
      <c r="B170" s="5" t="s">
        <v>13</v>
      </c>
      <c r="C170" s="5" t="s">
        <v>31</v>
      </c>
      <c r="D170">
        <f>IFERROR(MATCH(O170,М!C:C,0),"")</f>
        <v>21</v>
      </c>
      <c r="E170" t="str">
        <f>IFERROR(MATCH(O170,Ж!C:C,0),"")</f>
        <v/>
      </c>
      <c r="G170" t="str">
        <f>IFERROR(MATCH(O170,Ю18!C:C,0),"")</f>
        <v/>
      </c>
      <c r="H170" t="str">
        <f>IFERROR(MATCH(O170,Д18!C:C,0),"")</f>
        <v/>
      </c>
      <c r="J170" t="str">
        <f>IFERROR(MATCH(O170,Ю16!C:C,0),"")</f>
        <v/>
      </c>
      <c r="K170" t="str">
        <f>IFERROR(MATCH(O170,Д16!C:C,0),"")</f>
        <v/>
      </c>
      <c r="M170" t="str">
        <f>IFERROR(MATCH(O170,Ю14!C:C,0),"")</f>
        <v/>
      </c>
      <c r="N170" t="str">
        <f>IFERROR(MATCH(O170,Д14!C:C,0),"")</f>
        <v/>
      </c>
      <c r="O170" s="5" t="s">
        <v>789</v>
      </c>
      <c r="P170" s="5" t="str">
        <f t="shared" si="11"/>
        <v/>
      </c>
      <c r="Q170" s="12">
        <v>37713</v>
      </c>
      <c r="R170" s="12">
        <f>SUMIF(РЖ!C:C,O170,РЖ!D:D)</f>
        <v>0</v>
      </c>
      <c r="S170" s="12">
        <f>SUMIF(РМ!C:C,O170,РМ!D:D)</f>
        <v>37713</v>
      </c>
      <c r="T170" s="12" t="str">
        <f t="shared" si="12"/>
        <v/>
      </c>
      <c r="U170" s="19" t="s">
        <v>54</v>
      </c>
      <c r="V170" s="5" t="s">
        <v>166</v>
      </c>
      <c r="W170" s="5" t="s">
        <v>427</v>
      </c>
      <c r="X170" s="5">
        <v>1626</v>
      </c>
      <c r="Y170" s="20">
        <f>SUMIF(РЖ!C:C,O170,РЖ!B:B)</f>
        <v>0</v>
      </c>
      <c r="Z170" s="20">
        <f>SUMIF(РМ!C:C,O170,РМ!B:B)</f>
        <v>1626</v>
      </c>
      <c r="AA170" s="20">
        <f t="shared" si="14"/>
        <v>1626</v>
      </c>
      <c r="AB170" s="20" t="str">
        <f t="shared" si="15"/>
        <v/>
      </c>
      <c r="AC170" s="20">
        <f>IFERROR(VLOOKUP(O170,РЖ0!A:D,4,FALSE),0)</f>
        <v>0</v>
      </c>
      <c r="AD170" s="20">
        <f>SUMIF(РМ0!C:C,O170,РМ0!B:B)</f>
        <v>1631</v>
      </c>
      <c r="AE170" s="20">
        <f t="shared" si="13"/>
        <v>1631</v>
      </c>
    </row>
    <row r="171" spans="1:31" ht="15.75" customHeight="1">
      <c r="A171" s="4">
        <v>45567.476365891205</v>
      </c>
      <c r="B171" s="5" t="s">
        <v>13</v>
      </c>
      <c r="D171" t="str">
        <f>IFERROR(MATCH(O171,М!C:C,0),"")</f>
        <v/>
      </c>
      <c r="E171" t="str">
        <f>IFERROR(MATCH(O171,Ж!C:C,0),"")</f>
        <v/>
      </c>
      <c r="G171" t="str">
        <f>IFERROR(MATCH(O171,Ю18!C:C,0),"")</f>
        <v/>
      </c>
      <c r="H171" t="str">
        <f>IFERROR(MATCH(O171,Д18!C:C,0),"")</f>
        <v/>
      </c>
      <c r="I171" s="5" t="s">
        <v>19</v>
      </c>
      <c r="J171" t="str">
        <f>IFERROR(MATCH(O171,Ю16!C:C,0),"")</f>
        <v/>
      </c>
      <c r="K171">
        <f>IFERROR(MATCH(O171,Д16!C:C,0),"")</f>
        <v>72</v>
      </c>
      <c r="L171" s="5" t="s">
        <v>20</v>
      </c>
      <c r="M171" t="str">
        <f>IFERROR(MATCH(O171,Ю14!C:C,0),"")</f>
        <v/>
      </c>
      <c r="N171">
        <f>IFERROR(MATCH(O171,Д14!C:C,0),"")</f>
        <v>27</v>
      </c>
      <c r="O171" s="5" t="s">
        <v>375</v>
      </c>
      <c r="P171" s="5" t="str">
        <f t="shared" si="11"/>
        <v/>
      </c>
      <c r="Q171" s="6">
        <v>40968</v>
      </c>
      <c r="R171" s="12">
        <f>SUMIF(РЖ!C:C,O171,РЖ!D:D)</f>
        <v>40968</v>
      </c>
      <c r="S171" s="12">
        <f>SUMIF(РМ!C:C,O171,РМ!D:D)</f>
        <v>0</v>
      </c>
      <c r="T171" s="12" t="str">
        <f t="shared" si="12"/>
        <v/>
      </c>
      <c r="U171" s="19" t="s">
        <v>77</v>
      </c>
      <c r="V171" s="5" t="s">
        <v>356</v>
      </c>
      <c r="W171" s="5" t="s">
        <v>376</v>
      </c>
      <c r="X171" s="5">
        <v>269</v>
      </c>
      <c r="Y171" s="20">
        <f>SUMIF(РЖ!C:C,O171,РЖ!B:B)</f>
        <v>269</v>
      </c>
      <c r="Z171" s="20">
        <f>SUMIF(РМ!C:C,O171,РМ!B:B)</f>
        <v>0</v>
      </c>
      <c r="AA171" s="20">
        <f t="shared" si="14"/>
        <v>269</v>
      </c>
      <c r="AB171" s="20" t="str">
        <f t="shared" si="15"/>
        <v/>
      </c>
      <c r="AC171" s="20">
        <f>IFERROR(VLOOKUP(O171,РЖ0!A:D,4,FALSE),0)</f>
        <v>181</v>
      </c>
      <c r="AD171" s="20">
        <f>SUMIF(РМ0!C:C,O171,РМ0!B:B)</f>
        <v>0</v>
      </c>
      <c r="AE171" s="20">
        <f t="shared" si="13"/>
        <v>181</v>
      </c>
    </row>
    <row r="172" spans="1:31" ht="15.75" customHeight="1">
      <c r="A172" s="4">
        <v>45587.892293958328</v>
      </c>
      <c r="B172" s="5" t="s">
        <v>13</v>
      </c>
      <c r="C172" s="5" t="s">
        <v>57</v>
      </c>
      <c r="D172" t="str">
        <f>IFERROR(MATCH(O172,М!C:C,0),"")</f>
        <v/>
      </c>
      <c r="E172" t="str">
        <f>IFERROR(MATCH(O172,Ж!C:C,0),"")</f>
        <v/>
      </c>
      <c r="F172" s="5" t="s">
        <v>43</v>
      </c>
      <c r="G172" t="str">
        <f>IFERROR(MATCH(O172,Ю18!C:C,0),"")</f>
        <v/>
      </c>
      <c r="H172" t="str">
        <f>IFERROR(MATCH(O172,Д18!C:C,0),"")</f>
        <v/>
      </c>
      <c r="J172" t="str">
        <f>IFERROR(MATCH(O172,Ю16!C:C,0),"")</f>
        <v/>
      </c>
      <c r="K172" t="str">
        <f>IFERROR(MATCH(O172,Д16!C:C,0),"")</f>
        <v/>
      </c>
      <c r="M172" t="str">
        <f>IFERROR(MATCH(O172,Ю14!C:C,0),"")</f>
        <v/>
      </c>
      <c r="N172" t="str">
        <f>IFERROR(MATCH(O172,Д14!C:C,0),"")</f>
        <v/>
      </c>
      <c r="O172" s="5" t="s">
        <v>841</v>
      </c>
      <c r="P172" s="5" t="str">
        <f t="shared" si="11"/>
        <v/>
      </c>
      <c r="Q172" s="12">
        <v>39146</v>
      </c>
      <c r="R172" s="12">
        <f>SUMIF(РЖ!C:C,O172,РЖ!D:D)</f>
        <v>39146</v>
      </c>
      <c r="S172" s="12">
        <f>SUMIF(РМ!C:C,O172,РМ!D:D)</f>
        <v>0</v>
      </c>
      <c r="T172" s="12" t="str">
        <f t="shared" si="12"/>
        <v/>
      </c>
      <c r="U172" s="19" t="s">
        <v>16</v>
      </c>
      <c r="V172" s="5" t="s">
        <v>839</v>
      </c>
      <c r="W172" s="5" t="s">
        <v>842</v>
      </c>
      <c r="X172" s="5">
        <v>535</v>
      </c>
      <c r="Y172" s="20">
        <f>SUMIF(РЖ!C:C,O172,РЖ!B:B)</f>
        <v>535</v>
      </c>
      <c r="Z172" s="20">
        <f>SUMIF(РМ!C:C,O172,РМ!B:B)</f>
        <v>0</v>
      </c>
      <c r="AA172" s="20">
        <f t="shared" si="14"/>
        <v>535</v>
      </c>
      <c r="AB172" s="20" t="str">
        <f t="shared" si="15"/>
        <v/>
      </c>
      <c r="AC172" s="20">
        <f>IFERROR(VLOOKUP(O172,РЖ0!A:D,4,FALSE),0)</f>
        <v>507</v>
      </c>
      <c r="AD172" s="20">
        <f>SUMIF(РМ0!C:C,O172,РМ0!B:B)</f>
        <v>0</v>
      </c>
      <c r="AE172" s="20">
        <f t="shared" si="13"/>
        <v>507</v>
      </c>
    </row>
    <row r="173" spans="1:31" ht="15.75" customHeight="1">
      <c r="A173" s="4">
        <v>45574.859815856486</v>
      </c>
      <c r="B173" s="5" t="s">
        <v>13</v>
      </c>
      <c r="C173" s="5" t="s">
        <v>57</v>
      </c>
      <c r="D173" t="str">
        <f>IFERROR(MATCH(O173,М!C:C,0),"")</f>
        <v/>
      </c>
      <c r="E173">
        <f>IFERROR(MATCH(O173,Ж!C:C,0),"")</f>
        <v>17</v>
      </c>
      <c r="G173" t="str">
        <f>IFERROR(MATCH(O173,Ю18!C:C,0),"")</f>
        <v/>
      </c>
      <c r="H173" t="str">
        <f>IFERROR(MATCH(O173,Д18!C:C,0),"")</f>
        <v/>
      </c>
      <c r="J173" t="str">
        <f>IFERROR(MATCH(O173,Ю16!C:C,0),"")</f>
        <v/>
      </c>
      <c r="K173" t="str">
        <f>IFERROR(MATCH(O173,Д16!C:C,0),"")</f>
        <v/>
      </c>
      <c r="M173" t="str">
        <f>IFERROR(MATCH(O173,Ю14!C:C,0),"")</f>
        <v/>
      </c>
      <c r="N173" t="str">
        <f>IFERROR(MATCH(O173,Д14!C:C,0),"")</f>
        <v/>
      </c>
      <c r="O173" s="5" t="s">
        <v>584</v>
      </c>
      <c r="P173" s="5" t="str">
        <f t="shared" si="11"/>
        <v/>
      </c>
      <c r="Q173" s="6">
        <v>38141</v>
      </c>
      <c r="R173" s="12">
        <f>SUMIF(РЖ!C:C,O173,РЖ!D:D)</f>
        <v>38141</v>
      </c>
      <c r="S173" s="12">
        <f>SUMIF(РМ!C:C,O173,РМ!D:D)</f>
        <v>0</v>
      </c>
      <c r="T173" s="12" t="str">
        <f t="shared" si="12"/>
        <v/>
      </c>
      <c r="U173" s="19" t="s">
        <v>54</v>
      </c>
      <c r="V173" s="5" t="s">
        <v>575</v>
      </c>
      <c r="W173" s="5" t="s">
        <v>576</v>
      </c>
      <c r="X173" s="5">
        <v>1579</v>
      </c>
      <c r="Y173" s="20">
        <f>SUMIF(РЖ!C:C,O173,РЖ!B:B)</f>
        <v>1579</v>
      </c>
      <c r="Z173" s="20">
        <f>SUMIF(РМ!C:C,O173,РМ!B:B)</f>
        <v>0</v>
      </c>
      <c r="AA173" s="20">
        <f t="shared" si="14"/>
        <v>1579</v>
      </c>
      <c r="AB173" s="20" t="str">
        <f t="shared" si="15"/>
        <v/>
      </c>
      <c r="AC173" s="20">
        <f>IFERROR(VLOOKUP(O173,РЖ0!A:D,4,FALSE),0)</f>
        <v>1580</v>
      </c>
      <c r="AD173" s="20">
        <f>SUMIF(РМ0!C:C,O173,РМ0!B:B)</f>
        <v>0</v>
      </c>
      <c r="AE173" s="20">
        <f t="shared" si="13"/>
        <v>1580</v>
      </c>
    </row>
    <row r="174" spans="1:31" ht="15.75" customHeight="1">
      <c r="A174" s="4">
        <v>45574.859369363425</v>
      </c>
      <c r="B174" s="5" t="s">
        <v>13</v>
      </c>
      <c r="C174" s="5" t="s">
        <v>57</v>
      </c>
      <c r="D174" t="str">
        <f>IFERROR(MATCH(O174,М!C:C,0),"")</f>
        <v/>
      </c>
      <c r="E174">
        <f>IFERROR(MATCH(O174,Ж!C:C,0),"")</f>
        <v>9</v>
      </c>
      <c r="G174" t="str">
        <f>IFERROR(MATCH(O174,Ю18!C:C,0),"")</f>
        <v/>
      </c>
      <c r="H174" t="str">
        <f>IFERROR(MATCH(O174,Д18!C:C,0),"")</f>
        <v/>
      </c>
      <c r="J174" t="str">
        <f>IFERROR(MATCH(O174,Ю16!C:C,0),"")</f>
        <v/>
      </c>
      <c r="K174" t="str">
        <f>IFERROR(MATCH(O174,Д16!C:C,0),"")</f>
        <v/>
      </c>
      <c r="M174" t="str">
        <f>IFERROR(MATCH(O174,Ю14!C:C,0),"")</f>
        <v/>
      </c>
      <c r="N174" t="str">
        <f>IFERROR(MATCH(O174,Д14!C:C,0),"")</f>
        <v/>
      </c>
      <c r="O174" s="5" t="s">
        <v>583</v>
      </c>
      <c r="P174" s="5" t="str">
        <f t="shared" si="11"/>
        <v/>
      </c>
      <c r="Q174" s="6">
        <v>37016</v>
      </c>
      <c r="R174" s="12">
        <f>SUMIF(РЖ!C:C,O174,РЖ!D:D)</f>
        <v>37016</v>
      </c>
      <c r="S174" s="12">
        <f>SUMIF(РМ!C:C,O174,РМ!D:D)</f>
        <v>0</v>
      </c>
      <c r="T174" s="12" t="str">
        <f t="shared" si="12"/>
        <v/>
      </c>
      <c r="U174" s="19" t="s">
        <v>54</v>
      </c>
      <c r="V174" s="5" t="s">
        <v>575</v>
      </c>
      <c r="W174" s="5" t="s">
        <v>576</v>
      </c>
      <c r="X174" s="5">
        <v>1861</v>
      </c>
      <c r="Y174" s="20">
        <f>SUMIF(РЖ!C:C,O174,РЖ!B:B)</f>
        <v>1861</v>
      </c>
      <c r="Z174" s="20">
        <f>SUMIF(РМ!C:C,O174,РМ!B:B)</f>
        <v>0</v>
      </c>
      <c r="AA174" s="20">
        <f t="shared" si="14"/>
        <v>1861</v>
      </c>
      <c r="AB174" s="20" t="str">
        <f t="shared" si="15"/>
        <v/>
      </c>
      <c r="AC174" s="20">
        <f>IFERROR(VLOOKUP(O174,РЖ0!A:D,4,FALSE),0)</f>
        <v>1773</v>
      </c>
      <c r="AD174" s="20">
        <f>SUMIF(РМ0!C:C,O174,РМ0!B:B)</f>
        <v>0</v>
      </c>
      <c r="AE174" s="20">
        <f t="shared" si="13"/>
        <v>1773</v>
      </c>
    </row>
    <row r="175" spans="1:31" ht="15.75" customHeight="1">
      <c r="A175" s="4">
        <v>45552.413648043977</v>
      </c>
      <c r="B175" s="5" t="s">
        <v>13</v>
      </c>
      <c r="C175" s="5" t="s">
        <v>31</v>
      </c>
      <c r="D175">
        <f>IFERROR(MATCH(O175,М!C:C,0),"")</f>
        <v>93</v>
      </c>
      <c r="E175" t="str">
        <f>IFERROR(MATCH(O175,Ж!C:C,0),"")</f>
        <v/>
      </c>
      <c r="F175" s="5" t="s">
        <v>14</v>
      </c>
      <c r="G175">
        <f>IFERROR(MATCH(O175,Ю18!C:C,0),"")</f>
        <v>65</v>
      </c>
      <c r="H175" t="str">
        <f>IFERROR(MATCH(O175,Д18!C:C,0),"")</f>
        <v/>
      </c>
      <c r="J175" t="str">
        <f>IFERROR(MATCH(O175,Ю16!C:C,0),"")</f>
        <v/>
      </c>
      <c r="K175" t="str">
        <f>IFERROR(MATCH(O175,Д16!C:C,0),"")</f>
        <v/>
      </c>
      <c r="M175" t="str">
        <f>IFERROR(MATCH(O175,Ю14!C:C,0),"")</f>
        <v/>
      </c>
      <c r="N175" t="str">
        <f>IFERROR(MATCH(O175,Д14!C:C,0),"")</f>
        <v/>
      </c>
      <c r="O175" s="5" t="s">
        <v>177</v>
      </c>
      <c r="P175" s="5" t="str">
        <f t="shared" si="11"/>
        <v/>
      </c>
      <c r="Q175" s="6">
        <v>39365</v>
      </c>
      <c r="R175" s="12">
        <f>SUMIF(РЖ!C:C,O175,РЖ!D:D)</f>
        <v>0</v>
      </c>
      <c r="S175" s="12">
        <f>SUMIF(РМ!C:C,O175,РМ!D:D)</f>
        <v>39365</v>
      </c>
      <c r="T175" s="12" t="str">
        <f t="shared" si="12"/>
        <v/>
      </c>
      <c r="U175" s="19" t="s">
        <v>16</v>
      </c>
      <c r="V175" s="5" t="s">
        <v>169</v>
      </c>
      <c r="W175" s="5" t="s">
        <v>170</v>
      </c>
      <c r="X175" s="5">
        <v>491</v>
      </c>
      <c r="Y175" s="20">
        <f>SUMIF(РЖ!C:C,O175,РЖ!B:B)</f>
        <v>0</v>
      </c>
      <c r="Z175" s="20">
        <f>SUMIF(РМ!C:C,O175,РМ!B:B)</f>
        <v>491</v>
      </c>
      <c r="AA175" s="20">
        <f t="shared" si="14"/>
        <v>491</v>
      </c>
      <c r="AB175" s="20" t="str">
        <f t="shared" si="15"/>
        <v/>
      </c>
      <c r="AC175" s="20">
        <f>IFERROR(VLOOKUP(O175,РЖ0!A:D,4,FALSE),0)</f>
        <v>0</v>
      </c>
      <c r="AD175" s="20">
        <f>SUMIF(РМ0!C:C,O175,РМ0!B:B)</f>
        <v>426</v>
      </c>
      <c r="AE175" s="20">
        <f t="shared" si="13"/>
        <v>426</v>
      </c>
    </row>
    <row r="176" spans="1:31" ht="15.75" customHeight="1">
      <c r="A176" s="4">
        <v>45552.39420145833</v>
      </c>
      <c r="B176" s="5" t="s">
        <v>13</v>
      </c>
      <c r="D176" t="str">
        <f>IFERROR(MATCH(O176,М!C:C,0),"")</f>
        <v/>
      </c>
      <c r="E176" t="str">
        <f>IFERROR(MATCH(O176,Ж!C:C,0),"")</f>
        <v/>
      </c>
      <c r="F176" s="5" t="s">
        <v>43</v>
      </c>
      <c r="G176" t="str">
        <f>IFERROR(MATCH(O176,Ю18!C:C,0),"")</f>
        <v/>
      </c>
      <c r="H176">
        <f>IFERROR(MATCH(O176,Д18!C:C,0),"")</f>
        <v>68</v>
      </c>
      <c r="I176" s="5" t="s">
        <v>19</v>
      </c>
      <c r="J176" t="str">
        <f>IFERROR(MATCH(O176,Ю16!C:C,0),"")</f>
        <v/>
      </c>
      <c r="K176">
        <f>IFERROR(MATCH(O176,Д16!C:C,0),"")</f>
        <v>62</v>
      </c>
      <c r="M176" t="str">
        <f>IFERROR(MATCH(O176,Ю14!C:C,0),"")</f>
        <v/>
      </c>
      <c r="N176" t="str">
        <f>IFERROR(MATCH(O176,Д14!C:C,0),"")</f>
        <v/>
      </c>
      <c r="O176" s="5" t="s">
        <v>168</v>
      </c>
      <c r="P176" s="5" t="str">
        <f t="shared" si="11"/>
        <v/>
      </c>
      <c r="Q176" s="6">
        <v>40140</v>
      </c>
      <c r="R176" s="12">
        <f>SUMIF(РЖ!C:C,O176,РЖ!D:D)</f>
        <v>40140</v>
      </c>
      <c r="S176" s="12">
        <f>SUMIF(РМ!C:C,O176,РМ!D:D)</f>
        <v>0</v>
      </c>
      <c r="T176" s="12" t="str">
        <f t="shared" si="12"/>
        <v/>
      </c>
      <c r="U176" s="19" t="s">
        <v>77</v>
      </c>
      <c r="V176" s="5" t="s">
        <v>169</v>
      </c>
      <c r="W176" s="5" t="s">
        <v>170</v>
      </c>
      <c r="X176" s="5">
        <v>313</v>
      </c>
      <c r="Y176" s="20">
        <f>SUMIF(РЖ!C:C,O176,РЖ!B:B)</f>
        <v>313</v>
      </c>
      <c r="Z176" s="20">
        <f>SUMIF(РМ!C:C,O176,РМ!B:B)</f>
        <v>0</v>
      </c>
      <c r="AA176" s="20">
        <f t="shared" si="14"/>
        <v>313</v>
      </c>
      <c r="AB176" s="20" t="str">
        <f t="shared" si="15"/>
        <v/>
      </c>
      <c r="AC176" s="20">
        <f>IFERROR(VLOOKUP(O176,РЖ0!A:D,4,FALSE),0)</f>
        <v>264</v>
      </c>
      <c r="AD176" s="20">
        <f>SUMIF(РМ0!C:C,O176,РМ0!B:B)</f>
        <v>0</v>
      </c>
      <c r="AE176" s="20">
        <f t="shared" si="13"/>
        <v>264</v>
      </c>
    </row>
    <row r="177" spans="1:31" ht="15.75" customHeight="1">
      <c r="A177" s="4">
        <v>45545.559556006949</v>
      </c>
      <c r="B177" s="5" t="s">
        <v>13</v>
      </c>
      <c r="D177" t="str">
        <f>IFERROR(MATCH(O177,М!C:C,0),"")</f>
        <v/>
      </c>
      <c r="E177" t="str">
        <f>IFERROR(MATCH(O177,Ж!C:C,0),"")</f>
        <v/>
      </c>
      <c r="F177" s="5" t="s">
        <v>14</v>
      </c>
      <c r="G177">
        <f>IFERROR(MATCH(O177,Ю18!C:C,0),"")</f>
        <v>60</v>
      </c>
      <c r="H177" t="str">
        <f>IFERROR(MATCH(O177,Д18!C:C,0),"")</f>
        <v/>
      </c>
      <c r="I177" s="5" t="s">
        <v>28</v>
      </c>
      <c r="J177">
        <f>IFERROR(MATCH(O177,Ю16!C:C,0),"")</f>
        <v>30</v>
      </c>
      <c r="K177" t="str">
        <f>IFERROR(MATCH(O177,Д16!C:C,0),"")</f>
        <v/>
      </c>
      <c r="M177" t="str">
        <f>IFERROR(MATCH(O177,Ю14!C:C,0),"")</f>
        <v/>
      </c>
      <c r="N177" t="str">
        <f>IFERROR(MATCH(O177,Д14!C:C,0),"")</f>
        <v/>
      </c>
      <c r="O177" s="5" t="s">
        <v>76</v>
      </c>
      <c r="P177" s="5" t="str">
        <f t="shared" si="11"/>
        <v/>
      </c>
      <c r="Q177" s="6">
        <v>40395</v>
      </c>
      <c r="R177" s="12">
        <f>SUMIF(РЖ!C:C,O177,РЖ!D:D)</f>
        <v>0</v>
      </c>
      <c r="S177" s="12">
        <f>SUMIF(РМ!C:C,O177,РМ!D:D)</f>
        <v>40395</v>
      </c>
      <c r="T177" s="12" t="str">
        <f t="shared" si="12"/>
        <v/>
      </c>
      <c r="U177" s="19" t="s">
        <v>77</v>
      </c>
      <c r="V177" s="5" t="s">
        <v>71</v>
      </c>
      <c r="W177" s="5" t="s">
        <v>78</v>
      </c>
      <c r="X177" s="5">
        <v>537</v>
      </c>
      <c r="Y177" s="20">
        <f>SUMIF(РЖ!C:C,O177,РЖ!B:B)</f>
        <v>0</v>
      </c>
      <c r="Z177" s="20">
        <f>SUMIF(РМ!C:C,O177,РМ!B:B)</f>
        <v>537</v>
      </c>
      <c r="AA177" s="20">
        <f t="shared" si="14"/>
        <v>537</v>
      </c>
      <c r="AB177" s="20" t="str">
        <f t="shared" si="15"/>
        <v/>
      </c>
      <c r="AC177" s="20">
        <f>IFERROR(VLOOKUP(O177,РЖ0!A:D,4,FALSE),0)</f>
        <v>0</v>
      </c>
      <c r="AD177" s="20">
        <f>SUMIF(РМ0!C:C,O177,РМ0!B:B)</f>
        <v>469</v>
      </c>
      <c r="AE177" s="20">
        <f t="shared" si="13"/>
        <v>469</v>
      </c>
    </row>
    <row r="178" spans="1:31" ht="15.75" customHeight="1">
      <c r="A178" s="4">
        <v>45562.066038530094</v>
      </c>
      <c r="B178" s="5" t="s">
        <v>13</v>
      </c>
      <c r="D178" t="str">
        <f>IFERROR(MATCH(O178,М!C:C,0),"")</f>
        <v/>
      </c>
      <c r="E178" t="str">
        <f>IFERROR(MATCH(O178,Ж!C:C,0),"")</f>
        <v/>
      </c>
      <c r="F178" s="5" t="s">
        <v>14</v>
      </c>
      <c r="G178">
        <f>IFERROR(MATCH(O178,Ю18!C:C,0),"")</f>
        <v>81</v>
      </c>
      <c r="H178" t="str">
        <f>IFERROR(MATCH(O178,Д18!C:C,0),"")</f>
        <v/>
      </c>
      <c r="I178" s="5" t="s">
        <v>28</v>
      </c>
      <c r="J178">
        <f>IFERROR(MATCH(O178,Ю16!C:C,0),"")</f>
        <v>68</v>
      </c>
      <c r="K178" t="str">
        <f>IFERROR(MATCH(O178,Д16!C:C,0),"")</f>
        <v/>
      </c>
      <c r="M178" t="str">
        <f>IFERROR(MATCH(O178,Ю14!C:C,0),"")</f>
        <v/>
      </c>
      <c r="N178" t="str">
        <f>IFERROR(MATCH(O178,Д14!C:C,0),"")</f>
        <v/>
      </c>
      <c r="O178" s="5" t="s">
        <v>301</v>
      </c>
      <c r="P178" s="5" t="str">
        <f t="shared" si="11"/>
        <v/>
      </c>
      <c r="Q178" s="6">
        <v>40176</v>
      </c>
      <c r="R178" s="12">
        <f>SUMIF(РЖ!C:C,O178,РЖ!D:D)</f>
        <v>0</v>
      </c>
      <c r="S178" s="12">
        <f>SUMIF(РМ!C:C,O178,РМ!D:D)</f>
        <v>40176</v>
      </c>
      <c r="T178" s="12" t="str">
        <f t="shared" si="12"/>
        <v/>
      </c>
      <c r="U178" s="19" t="s">
        <v>40</v>
      </c>
      <c r="V178" s="5" t="s">
        <v>74</v>
      </c>
      <c r="W178" s="5" t="s">
        <v>284</v>
      </c>
      <c r="X178" s="5">
        <v>317</v>
      </c>
      <c r="Y178" s="20">
        <f>SUMIF(РЖ!C:C,O178,РЖ!B:B)</f>
        <v>0</v>
      </c>
      <c r="Z178" s="20">
        <f>SUMIF(РМ!C:C,O178,РМ!B:B)</f>
        <v>317</v>
      </c>
      <c r="AA178" s="20">
        <f t="shared" si="14"/>
        <v>317</v>
      </c>
      <c r="AB178" s="20" t="str">
        <f t="shared" si="15"/>
        <v/>
      </c>
      <c r="AC178" s="20">
        <f>IFERROR(VLOOKUP(O178,РЖ0!A:D,4,FALSE),0)</f>
        <v>0</v>
      </c>
      <c r="AD178" s="20">
        <f>SUMIF(РМ0!C:C,O178,РМ0!B:B)</f>
        <v>257</v>
      </c>
      <c r="AE178" s="20">
        <f t="shared" si="13"/>
        <v>257</v>
      </c>
    </row>
    <row r="179" spans="1:31" ht="15.75" customHeight="1">
      <c r="A179" s="4">
        <v>45579.534299618055</v>
      </c>
      <c r="B179" s="5" t="s">
        <v>13</v>
      </c>
      <c r="D179" t="str">
        <f>IFERROR(MATCH(O179,М!C:C,0),"")</f>
        <v/>
      </c>
      <c r="E179" t="str">
        <f>IFERROR(MATCH(O179,Ж!C:C,0),"")</f>
        <v/>
      </c>
      <c r="G179" t="str">
        <f>IFERROR(MATCH(O179,Ю18!C:C,0),"")</f>
        <v/>
      </c>
      <c r="H179" t="str">
        <f>IFERROR(MATCH(O179,Д18!C:C,0),"")</f>
        <v/>
      </c>
      <c r="I179" s="5" t="s">
        <v>19</v>
      </c>
      <c r="J179" t="str">
        <f>IFERROR(MATCH(O179,Ю16!C:C,0),"")</f>
        <v/>
      </c>
      <c r="K179">
        <f>IFERROR(MATCH(O179,Д16!C:C,0),"")</f>
        <v>90</v>
      </c>
      <c r="M179" t="str">
        <f>IFERROR(MATCH(O179,Ю14!C:C,0),"")</f>
        <v/>
      </c>
      <c r="N179" t="str">
        <f>IFERROR(MATCH(O179,Д14!C:C,0),"")</f>
        <v/>
      </c>
      <c r="O179" s="5" t="s">
        <v>13939</v>
      </c>
      <c r="P179" s="5" t="str">
        <f t="shared" si="11"/>
        <v/>
      </c>
      <c r="Q179" s="6">
        <v>40154</v>
      </c>
      <c r="R179" s="12">
        <f>SUMIF(РЖ!C:C,O179,РЖ!D:D)</f>
        <v>40154</v>
      </c>
      <c r="S179" s="12">
        <f>SUMIF(РМ!C:C,O179,РМ!D:D)</f>
        <v>0</v>
      </c>
      <c r="T179" s="12" t="str">
        <f t="shared" si="12"/>
        <v/>
      </c>
      <c r="U179" s="19" t="s">
        <v>40</v>
      </c>
      <c r="V179" s="5" t="s">
        <v>23</v>
      </c>
      <c r="W179" s="5" t="s">
        <v>627</v>
      </c>
      <c r="X179" s="5">
        <v>175</v>
      </c>
      <c r="Y179" s="20">
        <f>SUMIF(РЖ!C:C,O179,РЖ!B:B)</f>
        <v>175</v>
      </c>
      <c r="Z179" s="20">
        <f>SUMIF(РМ!C:C,O179,РМ!B:B)</f>
        <v>0</v>
      </c>
      <c r="AA179" s="20">
        <f t="shared" si="14"/>
        <v>175</v>
      </c>
      <c r="AB179" s="20" t="str">
        <f t="shared" si="15"/>
        <v/>
      </c>
      <c r="AC179" s="20">
        <f>IFERROR(VLOOKUP(O179,РЖ0!A:D,4,FALSE),0)</f>
        <v>150</v>
      </c>
      <c r="AD179" s="20">
        <f>SUMIF(РМ0!C:C,O179,РМ0!B:B)</f>
        <v>0</v>
      </c>
      <c r="AE179" s="20">
        <f t="shared" si="13"/>
        <v>150</v>
      </c>
    </row>
    <row r="180" spans="1:31" ht="15.75" customHeight="1">
      <c r="A180" s="4">
        <v>45560.888391689819</v>
      </c>
      <c r="B180" s="5" t="s">
        <v>13</v>
      </c>
      <c r="D180" t="str">
        <f>IFERROR(MATCH(O180,М!C:C,0),"")</f>
        <v/>
      </c>
      <c r="E180" t="str">
        <f>IFERROR(MATCH(O180,Ж!C:C,0),"")</f>
        <v/>
      </c>
      <c r="G180" t="str">
        <f>IFERROR(MATCH(O180,Ю18!C:C,0),"")</f>
        <v/>
      </c>
      <c r="H180" t="str">
        <f>IFERROR(MATCH(O180,Д18!C:C,0),"")</f>
        <v/>
      </c>
      <c r="I180" s="5" t="s">
        <v>28</v>
      </c>
      <c r="J180">
        <f>IFERROR(MATCH(O180,Ю16!C:C,0),"")</f>
        <v>107</v>
      </c>
      <c r="K180" t="str">
        <f>IFERROR(MATCH(O180,Д16!C:C,0),"")</f>
        <v/>
      </c>
      <c r="L180" s="5" t="s">
        <v>29</v>
      </c>
      <c r="M180">
        <f>IFERROR(MATCH(O180,Ю14!C:C,0),"")</f>
        <v>73</v>
      </c>
      <c r="N180" t="str">
        <f>IFERROR(MATCH(O180,Д14!C:C,0),"")</f>
        <v/>
      </c>
      <c r="O180" s="5" t="s">
        <v>262</v>
      </c>
      <c r="P180" s="5" t="str">
        <f t="shared" si="11"/>
        <v/>
      </c>
      <c r="Q180" s="6">
        <v>40916</v>
      </c>
      <c r="R180" s="12">
        <f>SUMIF(РЖ!C:C,O180,РЖ!D:D)</f>
        <v>0</v>
      </c>
      <c r="S180" s="12">
        <f>SUMIF(РМ!C:C,O180,РМ!D:D)</f>
        <v>40916</v>
      </c>
      <c r="T180" s="12" t="str">
        <f t="shared" si="12"/>
        <v/>
      </c>
      <c r="U180" s="19" t="s">
        <v>26</v>
      </c>
      <c r="V180" s="5" t="s">
        <v>130</v>
      </c>
      <c r="W180" s="5" t="s">
        <v>209</v>
      </c>
      <c r="X180" s="5">
        <v>34</v>
      </c>
      <c r="Y180" s="20">
        <f>SUMIF(РЖ!C:C,O180,РЖ!B:B)</f>
        <v>0</v>
      </c>
      <c r="Z180" s="20">
        <f>SUMIF(РМ!C:C,O180,РМ!B:B)</f>
        <v>34</v>
      </c>
      <c r="AA180" s="20">
        <f t="shared" si="14"/>
        <v>34</v>
      </c>
      <c r="AB180" s="20" t="str">
        <f t="shared" si="15"/>
        <v/>
      </c>
      <c r="AC180" s="20">
        <f>IFERROR(VLOOKUP(O180,РЖ0!A:D,4,FALSE),0)</f>
        <v>0</v>
      </c>
      <c r="AD180" s="20">
        <f>SUMIF(РМ0!C:C,O180,РМ0!B:B)</f>
        <v>33</v>
      </c>
      <c r="AE180" s="20">
        <f t="shared" si="13"/>
        <v>33</v>
      </c>
    </row>
    <row r="181" spans="1:31" ht="15.75" customHeight="1">
      <c r="A181" s="4">
        <v>45567.775595937499</v>
      </c>
      <c r="B181" s="9" t="s">
        <v>393</v>
      </c>
      <c r="D181" t="str">
        <f>IFERROR(MATCH(O181,М!C:C,0),"")</f>
        <v/>
      </c>
      <c r="E181" t="str">
        <f>IFERROR(MATCH(O181,Ж!C:C,0),"")</f>
        <v/>
      </c>
      <c r="G181" t="str">
        <f>IFERROR(MATCH(O181,Ю18!C:C,0),"")</f>
        <v/>
      </c>
      <c r="H181" t="str">
        <f>IFERROR(MATCH(O181,Д18!C:C,0),"")</f>
        <v/>
      </c>
      <c r="I181" s="5" t="s">
        <v>28</v>
      </c>
      <c r="J181">
        <f>IFERROR(MATCH(O181,Ю16!C:C,0),"")</f>
        <v>41</v>
      </c>
      <c r="K181" t="str">
        <f>IFERROR(MATCH(O181,Д16!C:C,0),"")</f>
        <v/>
      </c>
      <c r="L181" s="5" t="s">
        <v>29</v>
      </c>
      <c r="M181">
        <f>IFERROR(MATCH(O181,Ю14!C:C,0),"")</f>
        <v>28</v>
      </c>
      <c r="N181" t="str">
        <f>IFERROR(MATCH(O181,Д14!C:C,0),"")</f>
        <v/>
      </c>
      <c r="O181" s="5" t="s">
        <v>399</v>
      </c>
      <c r="P181" s="5" t="str">
        <f t="shared" si="11"/>
        <v/>
      </c>
      <c r="Q181" s="6">
        <v>41143</v>
      </c>
      <c r="R181" s="12">
        <f>SUMIF(РЖ!C:C,O181,РЖ!D:D)</f>
        <v>0</v>
      </c>
      <c r="S181" s="12">
        <f>SUMIF(РМ!C:C,O181,РМ!D:D)</f>
        <v>0</v>
      </c>
      <c r="T181" s="12" t="str">
        <f t="shared" si="12"/>
        <v>!!!</v>
      </c>
      <c r="U181" s="19" t="s">
        <v>16</v>
      </c>
      <c r="V181" s="5" t="s">
        <v>400</v>
      </c>
      <c r="W181" s="5" t="s">
        <v>401</v>
      </c>
      <c r="X181" s="5">
        <v>230</v>
      </c>
      <c r="Y181" s="20">
        <f>SUMIF(РЖ!C:C,O181,РЖ!B:B)</f>
        <v>0</v>
      </c>
      <c r="Z181" s="20">
        <f>SUMIF(РМ!C:C,O181,РМ!B:B)</f>
        <v>0</v>
      </c>
      <c r="AA181" s="20">
        <f t="shared" si="14"/>
        <v>0</v>
      </c>
      <c r="AB181" s="20" t="str">
        <f t="shared" si="15"/>
        <v>!!!</v>
      </c>
      <c r="AC181" s="20">
        <f>IFERROR(VLOOKUP(O181,РЖ0!A:D,4,FALSE),0)</f>
        <v>0</v>
      </c>
      <c r="AD181" s="20">
        <f>SUMIF(РМ0!C:C,O181,РМ0!B:B)</f>
        <v>230</v>
      </c>
      <c r="AE181" s="20">
        <f t="shared" si="13"/>
        <v>230</v>
      </c>
    </row>
    <row r="182" spans="1:31" ht="15.75" customHeight="1">
      <c r="A182" s="4">
        <v>45587.534356979166</v>
      </c>
      <c r="B182" s="5" t="s">
        <v>13</v>
      </c>
      <c r="D182" t="str">
        <f>IFERROR(MATCH(O182,М!C:C,0),"")</f>
        <v/>
      </c>
      <c r="E182" t="str">
        <f>IFERROR(MATCH(O182,Ж!C:C,0),"")</f>
        <v/>
      </c>
      <c r="G182" t="str">
        <f>IFERROR(MATCH(O182,Ю18!C:C,0),"")</f>
        <v/>
      </c>
      <c r="H182" t="str">
        <f>IFERROR(MATCH(O182,Д18!C:C,0),"")</f>
        <v/>
      </c>
      <c r="I182" s="5" t="s">
        <v>28</v>
      </c>
      <c r="J182">
        <f>IFERROR(MATCH(O182,Ю16!C:C,0),"")</f>
        <v>24</v>
      </c>
      <c r="K182" t="str">
        <f>IFERROR(MATCH(O182,Д16!C:C,0),"")</f>
        <v/>
      </c>
      <c r="L182" s="5" t="s">
        <v>29</v>
      </c>
      <c r="M182">
        <f>IFERROR(MATCH(O182,Ю14!C:C,0),"")</f>
        <v>4</v>
      </c>
      <c r="N182" t="str">
        <f>IFERROR(MATCH(O182,Д14!C:C,0),"")</f>
        <v/>
      </c>
      <c r="O182" s="5" t="s">
        <v>801</v>
      </c>
      <c r="P182" s="5" t="str">
        <f t="shared" si="11"/>
        <v/>
      </c>
      <c r="Q182" s="12">
        <v>40952</v>
      </c>
      <c r="R182" s="12">
        <f>SUMIF(РЖ!C:C,O182,РЖ!D:D)</f>
        <v>0</v>
      </c>
      <c r="S182" s="12">
        <f>SUMIF(РМ!C:C,O182,РМ!D:D)</f>
        <v>40952</v>
      </c>
      <c r="T182" s="12" t="str">
        <f t="shared" si="12"/>
        <v/>
      </c>
      <c r="U182" s="19" t="s">
        <v>77</v>
      </c>
      <c r="V182" s="5" t="s">
        <v>632</v>
      </c>
      <c r="W182" s="5" t="s">
        <v>802</v>
      </c>
      <c r="X182" s="5">
        <v>563</v>
      </c>
      <c r="Y182" s="20">
        <f>SUMIF(РЖ!C:C,O182,РЖ!B:B)</f>
        <v>0</v>
      </c>
      <c r="Z182" s="20">
        <f>SUMIF(РМ!C:C,O182,РМ!B:B)</f>
        <v>563</v>
      </c>
      <c r="AA182" s="20">
        <f t="shared" si="14"/>
        <v>563</v>
      </c>
      <c r="AB182" s="20" t="str">
        <f t="shared" si="15"/>
        <v/>
      </c>
      <c r="AC182" s="20">
        <f>IFERROR(VLOOKUP(O182,РЖ0!A:D,4,FALSE),0)</f>
        <v>0</v>
      </c>
      <c r="AD182" s="20">
        <f>SUMIF(РМ0!C:C,O182,РМ0!B:B)</f>
        <v>449</v>
      </c>
      <c r="AE182" s="20">
        <f t="shared" si="13"/>
        <v>449</v>
      </c>
    </row>
    <row r="183" spans="1:31" ht="15.75" customHeight="1">
      <c r="A183" s="4">
        <v>45562.071536932868</v>
      </c>
      <c r="B183" s="5" t="s">
        <v>13</v>
      </c>
      <c r="D183" t="str">
        <f>IFERROR(MATCH(O183,М!C:C,0),"")</f>
        <v/>
      </c>
      <c r="E183" t="str">
        <f>IFERROR(MATCH(O183,Ж!C:C,0),"")</f>
        <v/>
      </c>
      <c r="G183" t="str">
        <f>IFERROR(MATCH(O183,Ю18!C:C,0),"")</f>
        <v/>
      </c>
      <c r="H183" t="str">
        <f>IFERROR(MATCH(O183,Д18!C:C,0),"")</f>
        <v/>
      </c>
      <c r="I183" s="5" t="s">
        <v>28</v>
      </c>
      <c r="J183">
        <f>IFERROR(MATCH(O183,Ю16!C:C,0),"")</f>
        <v>91</v>
      </c>
      <c r="K183" t="str">
        <f>IFERROR(MATCH(O183,Д16!C:C,0),"")</f>
        <v/>
      </c>
      <c r="L183" s="5" t="s">
        <v>29</v>
      </c>
      <c r="M183">
        <f>IFERROR(MATCH(O183,Ю14!C:C,0),"")</f>
        <v>43</v>
      </c>
      <c r="N183" t="str">
        <f>IFERROR(MATCH(O183,Д14!C:C,0),"")</f>
        <v/>
      </c>
      <c r="O183" s="5" t="s">
        <v>309</v>
      </c>
      <c r="P183" s="5" t="str">
        <f t="shared" si="11"/>
        <v/>
      </c>
      <c r="Q183" s="6">
        <v>40930</v>
      </c>
      <c r="R183" s="12">
        <f>SUMIF(РЖ!C:C,O183,РЖ!D:D)</f>
        <v>0</v>
      </c>
      <c r="S183" s="12">
        <f>SUMIF(РМ!C:C,O183,РМ!D:D)</f>
        <v>40930</v>
      </c>
      <c r="T183" s="12" t="str">
        <f t="shared" si="12"/>
        <v/>
      </c>
      <c r="U183" s="19" t="s">
        <v>22</v>
      </c>
      <c r="V183" s="5" t="s">
        <v>74</v>
      </c>
      <c r="W183" s="5" t="s">
        <v>294</v>
      </c>
      <c r="X183" s="5">
        <v>150</v>
      </c>
      <c r="Y183" s="20">
        <f>SUMIF(РЖ!C:C,O183,РЖ!B:B)</f>
        <v>0</v>
      </c>
      <c r="Z183" s="20">
        <f>SUMIF(РМ!C:C,O183,РМ!B:B)</f>
        <v>150</v>
      </c>
      <c r="AA183" s="20">
        <f t="shared" si="14"/>
        <v>150</v>
      </c>
      <c r="AB183" s="20" t="str">
        <f t="shared" si="15"/>
        <v/>
      </c>
      <c r="AC183" s="20">
        <f>IFERROR(VLOOKUP(O183,РЖ0!A:D,4,FALSE),0)</f>
        <v>0</v>
      </c>
      <c r="AD183" s="20">
        <f>SUMIF(РМ0!C:C,O183,РМ0!B:B)</f>
        <v>135</v>
      </c>
      <c r="AE183" s="20">
        <f t="shared" si="13"/>
        <v>135</v>
      </c>
    </row>
    <row r="184" spans="1:31" ht="15.75" customHeight="1">
      <c r="A184" s="4">
        <v>45562.071011666667</v>
      </c>
      <c r="B184" s="5" t="s">
        <v>13</v>
      </c>
      <c r="D184" t="str">
        <f>IFERROR(MATCH(O184,М!C:C,0),"")</f>
        <v/>
      </c>
      <c r="E184" t="str">
        <f>IFERROR(MATCH(O184,Ж!C:C,0),"")</f>
        <v/>
      </c>
      <c r="G184" t="str">
        <f>IFERROR(MATCH(O184,Ю18!C:C,0),"")</f>
        <v/>
      </c>
      <c r="H184" t="str">
        <f>IFERROR(MATCH(O184,Д18!C:C,0),"")</f>
        <v/>
      </c>
      <c r="I184" s="5" t="s">
        <v>28</v>
      </c>
      <c r="J184">
        <f>IFERROR(MATCH(O184,Ю16!C:C,0),"")</f>
        <v>78</v>
      </c>
      <c r="K184" t="str">
        <f>IFERROR(MATCH(O184,Д16!C:C,0),"")</f>
        <v/>
      </c>
      <c r="L184" s="5" t="s">
        <v>29</v>
      </c>
      <c r="M184">
        <f>IFERROR(MATCH(O184,Ю14!C:C,0),"")</f>
        <v>33</v>
      </c>
      <c r="N184" t="str">
        <f>IFERROR(MATCH(O184,Д14!C:C,0),"")</f>
        <v/>
      </c>
      <c r="O184" s="5" t="s">
        <v>308</v>
      </c>
      <c r="P184" s="5" t="str">
        <f t="shared" si="11"/>
        <v/>
      </c>
      <c r="Q184" s="6">
        <v>40930</v>
      </c>
      <c r="R184" s="12">
        <f>SUMIF(РЖ!C:C,O184,РЖ!D:D)</f>
        <v>0</v>
      </c>
      <c r="S184" s="12">
        <f>SUMIF(РМ!C:C,O184,РМ!D:D)</f>
        <v>40930</v>
      </c>
      <c r="T184" s="12" t="str">
        <f t="shared" si="12"/>
        <v/>
      </c>
      <c r="U184" s="19" t="s">
        <v>22</v>
      </c>
      <c r="V184" s="5" t="s">
        <v>74</v>
      </c>
      <c r="W184" s="5" t="s">
        <v>294</v>
      </c>
      <c r="X184" s="5">
        <v>204</v>
      </c>
      <c r="Y184" s="20">
        <f>SUMIF(РЖ!C:C,O184,РЖ!B:B)</f>
        <v>0</v>
      </c>
      <c r="Z184" s="20">
        <f>SUMIF(РМ!C:C,O184,РМ!B:B)</f>
        <v>204</v>
      </c>
      <c r="AA184" s="20">
        <f t="shared" si="14"/>
        <v>204</v>
      </c>
      <c r="AB184" s="20" t="str">
        <f t="shared" si="15"/>
        <v/>
      </c>
      <c r="AC184" s="20">
        <f>IFERROR(VLOOKUP(O184,РЖ0!A:D,4,FALSE),0)</f>
        <v>0</v>
      </c>
      <c r="AD184" s="20">
        <f>SUMIF(РМ0!C:C,O184,РМ0!B:B)</f>
        <v>70</v>
      </c>
      <c r="AE184" s="20">
        <f t="shared" si="13"/>
        <v>70</v>
      </c>
    </row>
    <row r="185" spans="1:31" ht="15.75" customHeight="1">
      <c r="A185" s="4">
        <v>45581.774801412037</v>
      </c>
      <c r="B185" s="5" t="s">
        <v>13</v>
      </c>
      <c r="C185" s="5" t="s">
        <v>31</v>
      </c>
      <c r="D185">
        <f>IFERROR(MATCH(O185,М!C:C,0),"")</f>
        <v>78</v>
      </c>
      <c r="E185" t="str">
        <f>IFERROR(MATCH(O185,Ж!C:C,0),"")</f>
        <v/>
      </c>
      <c r="G185" t="str">
        <f>IFERROR(MATCH(O185,Ю18!C:C,0),"")</f>
        <v/>
      </c>
      <c r="H185" t="str">
        <f>IFERROR(MATCH(O185,Д18!C:C,0),"")</f>
        <v/>
      </c>
      <c r="J185" t="str">
        <f>IFERROR(MATCH(O185,Ю16!C:C,0),"")</f>
        <v/>
      </c>
      <c r="K185" t="str">
        <f>IFERROR(MATCH(O185,Д16!C:C,0),"")</f>
        <v/>
      </c>
      <c r="M185" t="str">
        <f>IFERROR(MATCH(O185,Ю14!C:C,0),"")</f>
        <v/>
      </c>
      <c r="N185" t="str">
        <f>IFERROR(MATCH(O185,Д14!C:C,0),"")</f>
        <v/>
      </c>
      <c r="O185" s="5" t="s">
        <v>648</v>
      </c>
      <c r="P185" s="5" t="str">
        <f t="shared" si="11"/>
        <v/>
      </c>
      <c r="Q185" s="6">
        <v>35649</v>
      </c>
      <c r="R185" s="12">
        <f>SUMIF(РЖ!C:C,O185,РЖ!D:D)</f>
        <v>0</v>
      </c>
      <c r="S185" s="12">
        <f>SUMIF(РМ!C:C,O185,РМ!D:D)</f>
        <v>35649</v>
      </c>
      <c r="T185" s="12" t="str">
        <f t="shared" si="12"/>
        <v/>
      </c>
      <c r="U185" s="19" t="s">
        <v>54</v>
      </c>
      <c r="V185" s="5" t="s">
        <v>71</v>
      </c>
      <c r="W185" s="5" t="s">
        <v>649</v>
      </c>
      <c r="X185" s="5">
        <v>684</v>
      </c>
      <c r="Y185" s="20">
        <f>SUMIF(РЖ!C:C,O185,РЖ!B:B)</f>
        <v>0</v>
      </c>
      <c r="Z185" s="20">
        <f>SUMIF(РМ!C:C,O185,РМ!B:B)</f>
        <v>684</v>
      </c>
      <c r="AA185" s="20">
        <f t="shared" si="14"/>
        <v>684</v>
      </c>
      <c r="AB185" s="20" t="str">
        <f t="shared" si="15"/>
        <v/>
      </c>
      <c r="AC185" s="20">
        <f>IFERROR(VLOOKUP(O185,РЖ0!A:D,4,FALSE),0)</f>
        <v>0</v>
      </c>
      <c r="AD185" s="20">
        <f>SUMIF(РМ0!C:C,O185,РМ0!B:B)</f>
        <v>638</v>
      </c>
      <c r="AE185" s="20">
        <f t="shared" si="13"/>
        <v>638</v>
      </c>
    </row>
    <row r="186" spans="1:31" ht="15.75" customHeight="1">
      <c r="A186" s="4">
        <v>45572.560298206023</v>
      </c>
      <c r="B186" s="5" t="s">
        <v>13</v>
      </c>
      <c r="D186" t="str">
        <f>IFERROR(MATCH(O186,М!C:C,0),"")</f>
        <v/>
      </c>
      <c r="E186" t="str">
        <f>IFERROR(MATCH(O186,Ж!C:C,0),"")</f>
        <v/>
      </c>
      <c r="G186" t="str">
        <f>IFERROR(MATCH(O186,Ю18!C:C,0),"")</f>
        <v/>
      </c>
      <c r="H186" t="str">
        <f>IFERROR(MATCH(O186,Д18!C:C,0),"")</f>
        <v/>
      </c>
      <c r="I186" s="5" t="s">
        <v>28</v>
      </c>
      <c r="J186">
        <f>IFERROR(MATCH(O186,Ю16!C:C,0),"")</f>
        <v>87</v>
      </c>
      <c r="K186" t="str">
        <f>IFERROR(MATCH(O186,Д16!C:C,0),"")</f>
        <v/>
      </c>
      <c r="L186" s="5" t="s">
        <v>29</v>
      </c>
      <c r="M186" t="str">
        <f>IFERROR(MATCH(O186,Ю14!C:C,0),"")</f>
        <v/>
      </c>
      <c r="N186" t="str">
        <f>IFERROR(MATCH(O186,Д14!C:C,0),"")</f>
        <v/>
      </c>
      <c r="O186" s="5" t="s">
        <v>512</v>
      </c>
      <c r="P186" s="5" t="str">
        <f t="shared" si="11"/>
        <v/>
      </c>
      <c r="Q186" s="6">
        <v>40698</v>
      </c>
      <c r="R186" s="12">
        <f>SUMIF(РЖ!C:C,O186,РЖ!D:D)</f>
        <v>0</v>
      </c>
      <c r="S186" s="12">
        <f>SUMIF(РМ!C:C,O186,РМ!D:D)</f>
        <v>40698</v>
      </c>
      <c r="T186" s="12" t="str">
        <f t="shared" si="12"/>
        <v/>
      </c>
      <c r="U186" s="19" t="s">
        <v>22</v>
      </c>
      <c r="V186" s="5" t="s">
        <v>500</v>
      </c>
      <c r="W186" s="5" t="s">
        <v>503</v>
      </c>
      <c r="X186" s="5">
        <v>162</v>
      </c>
      <c r="Y186" s="20">
        <f>SUMIF(РЖ!C:C,O186,РЖ!B:B)</f>
        <v>0</v>
      </c>
      <c r="Z186" s="20">
        <f>SUMIF(РМ!C:C,O186,РМ!B:B)</f>
        <v>162</v>
      </c>
      <c r="AA186" s="20">
        <f t="shared" si="14"/>
        <v>162</v>
      </c>
      <c r="AB186" s="20" t="str">
        <f t="shared" si="15"/>
        <v/>
      </c>
      <c r="AC186" s="20">
        <f>IFERROR(VLOOKUP(O186,РЖ0!A:D,4,FALSE),0)</f>
        <v>0</v>
      </c>
      <c r="AD186" s="20">
        <f>SUMIF(РМ0!C:C,O186,РМ0!B:B)</f>
        <v>131</v>
      </c>
      <c r="AE186" s="20">
        <f t="shared" si="13"/>
        <v>131</v>
      </c>
    </row>
    <row r="187" spans="1:31" ht="15.75" customHeight="1">
      <c r="A187" s="4">
        <v>45568.711746388886</v>
      </c>
      <c r="B187" s="5" t="s">
        <v>13</v>
      </c>
      <c r="C187" s="5" t="s">
        <v>57</v>
      </c>
      <c r="D187" t="str">
        <f>IFERROR(MATCH(O187,М!C:C,0),"")</f>
        <v/>
      </c>
      <c r="E187" t="str">
        <f>IFERROR(MATCH(O187,Ж!C:C,0),"")</f>
        <v/>
      </c>
      <c r="F187" s="5" t="s">
        <v>43</v>
      </c>
      <c r="G187" t="str">
        <f>IFERROR(MATCH(O187,Ю18!C:C,0),"")</f>
        <v/>
      </c>
      <c r="H187">
        <f>IFERROR(MATCH(O187,Д18!C:C,0),"")</f>
        <v>16</v>
      </c>
      <c r="J187" t="str">
        <f>IFERROR(MATCH(O187,Ю16!C:C,0),"")</f>
        <v/>
      </c>
      <c r="K187" t="str">
        <f>IFERROR(MATCH(O187,Д16!C:C,0),"")</f>
        <v/>
      </c>
      <c r="M187" t="str">
        <f>IFERROR(MATCH(O187,Ю14!C:C,0),"")</f>
        <v/>
      </c>
      <c r="N187" t="str">
        <f>IFERROR(MATCH(O187,Д14!C:C,0),"")</f>
        <v/>
      </c>
      <c r="O187" s="5" t="s">
        <v>440</v>
      </c>
      <c r="P187" s="5" t="str">
        <f t="shared" si="11"/>
        <v/>
      </c>
      <c r="Q187" s="6">
        <v>39288</v>
      </c>
      <c r="R187" s="12">
        <f>SUMIF(РЖ!C:C,O187,РЖ!D:D)</f>
        <v>39288</v>
      </c>
      <c r="S187" s="12">
        <f>SUMIF(РМ!C:C,O187,РМ!D:D)</f>
        <v>0</v>
      </c>
      <c r="T187" s="12" t="str">
        <f t="shared" si="12"/>
        <v/>
      </c>
      <c r="U187" s="19" t="s">
        <v>54</v>
      </c>
      <c r="V187" s="5" t="s">
        <v>130</v>
      </c>
      <c r="W187" s="5" t="s">
        <v>439</v>
      </c>
      <c r="X187" s="5">
        <v>793</v>
      </c>
      <c r="Y187" s="20">
        <f>SUMIF(РЖ!C:C,O187,РЖ!B:B)</f>
        <v>793</v>
      </c>
      <c r="Z187" s="20">
        <f>SUMIF(РМ!C:C,O187,РМ!B:B)</f>
        <v>0</v>
      </c>
      <c r="AA187" s="20">
        <f t="shared" si="14"/>
        <v>793</v>
      </c>
      <c r="AB187" s="20" t="str">
        <f t="shared" si="15"/>
        <v/>
      </c>
      <c r="AC187" s="20">
        <f>IFERROR(VLOOKUP(O187,РЖ0!A:D,4,FALSE),0)</f>
        <v>819</v>
      </c>
      <c r="AD187" s="20">
        <f>SUMIF(РМ0!C:C,O187,РМ0!B:B)</f>
        <v>0</v>
      </c>
      <c r="AE187" s="20">
        <f t="shared" si="13"/>
        <v>819</v>
      </c>
    </row>
    <row r="188" spans="1:31" ht="15.75" customHeight="1">
      <c r="A188" s="4">
        <v>45572.121190555554</v>
      </c>
      <c r="B188" s="5" t="s">
        <v>13</v>
      </c>
      <c r="D188" t="str">
        <f>IFERROR(MATCH(O188,М!C:C,0),"")</f>
        <v/>
      </c>
      <c r="E188" t="str">
        <f>IFERROR(MATCH(O188,Ж!C:C,0),"")</f>
        <v/>
      </c>
      <c r="G188" t="str">
        <f>IFERROR(MATCH(O188,Ю18!C:C,0),"")</f>
        <v/>
      </c>
      <c r="H188" t="str">
        <f>IFERROR(MATCH(O188,Д18!C:C,0),"")</f>
        <v/>
      </c>
      <c r="I188" s="5" t="s">
        <v>28</v>
      </c>
      <c r="J188">
        <f>IFERROR(MATCH(O188,Ю16!C:C,0),"")</f>
        <v>92</v>
      </c>
      <c r="K188" t="str">
        <f>IFERROR(MATCH(O188,Д16!C:C,0),"")</f>
        <v/>
      </c>
      <c r="M188" t="str">
        <f>IFERROR(MATCH(O188,Ю14!C:C,0),"")</f>
        <v/>
      </c>
      <c r="N188" t="str">
        <f>IFERROR(MATCH(O188,Д14!C:C,0),"")</f>
        <v/>
      </c>
      <c r="O188" s="5" t="s">
        <v>475</v>
      </c>
      <c r="P188" s="5" t="str">
        <f t="shared" si="11"/>
        <v/>
      </c>
      <c r="Q188" s="6">
        <v>40512</v>
      </c>
      <c r="R188" s="12">
        <f>SUMIF(РЖ!C:C,O188,РЖ!D:D)</f>
        <v>0</v>
      </c>
      <c r="S188" s="12">
        <f>SUMIF(РМ!C:C,O188,РМ!D:D)</f>
        <v>40512</v>
      </c>
      <c r="T188" s="12" t="str">
        <f t="shared" si="12"/>
        <v/>
      </c>
      <c r="U188" s="19" t="s">
        <v>22</v>
      </c>
      <c r="V188" s="5" t="s">
        <v>23</v>
      </c>
      <c r="W188" s="5" t="s">
        <v>473</v>
      </c>
      <c r="X188" s="5">
        <v>150</v>
      </c>
      <c r="Y188" s="20">
        <f>SUMIF(РЖ!C:C,O188,РЖ!B:B)</f>
        <v>0</v>
      </c>
      <c r="Z188" s="20">
        <f>SUMIF(РМ!C:C,O188,РМ!B:B)</f>
        <v>150</v>
      </c>
      <c r="AA188" s="20">
        <f t="shared" si="14"/>
        <v>150</v>
      </c>
      <c r="AB188" s="20" t="str">
        <f t="shared" si="15"/>
        <v/>
      </c>
      <c r="AC188" s="20">
        <f>IFERROR(VLOOKUP(O188,РЖ0!A:D,4,FALSE),0)</f>
        <v>0</v>
      </c>
      <c r="AD188" s="20">
        <f>SUMIF(РМ0!C:C,O188,РМ0!B:B)</f>
        <v>85</v>
      </c>
      <c r="AE188" s="20">
        <f t="shared" si="13"/>
        <v>85</v>
      </c>
    </row>
    <row r="189" spans="1:31" ht="15.75" customHeight="1">
      <c r="A189" s="4">
        <v>45562.806369537037</v>
      </c>
      <c r="B189" s="5" t="s">
        <v>13</v>
      </c>
      <c r="D189" t="str">
        <f>IFERROR(MATCH(O189,М!C:C,0),"")</f>
        <v/>
      </c>
      <c r="E189" t="str">
        <f>IFERROR(MATCH(O189,Ж!C:C,0),"")</f>
        <v/>
      </c>
      <c r="G189" t="str">
        <f>IFERROR(MATCH(O189,Ю18!C:C,0),"")</f>
        <v/>
      </c>
      <c r="H189" t="str">
        <f>IFERROR(MATCH(O189,Д18!C:C,0),"")</f>
        <v/>
      </c>
      <c r="I189" s="5" t="s">
        <v>28</v>
      </c>
      <c r="J189" t="str">
        <f>IFERROR(MATCH(O189,Ю16!C:C,0),"")</f>
        <v/>
      </c>
      <c r="K189" t="str">
        <f>IFERROR(MATCH(O189,Д16!C:C,0),"")</f>
        <v/>
      </c>
      <c r="L189" s="5" t="s">
        <v>29</v>
      </c>
      <c r="M189" t="str">
        <f>IFERROR(MATCH(O189,Ю14!C:C,0),"")</f>
        <v/>
      </c>
      <c r="N189" t="str">
        <f>IFERROR(MATCH(O189,Д14!C:C,0),"")</f>
        <v/>
      </c>
      <c r="O189" s="5" t="s">
        <v>335</v>
      </c>
      <c r="P189" s="5" t="str">
        <f t="shared" si="11"/>
        <v/>
      </c>
      <c r="Q189" s="6">
        <v>40831</v>
      </c>
      <c r="R189" s="12">
        <f>SUMIF(РЖ!C:C,O189,РЖ!D:D)</f>
        <v>0</v>
      </c>
      <c r="S189" s="12">
        <f>SUMIF(РМ!C:C,O189,РМ!D:D)</f>
        <v>40831</v>
      </c>
      <c r="T189" s="12" t="str">
        <f t="shared" si="12"/>
        <v/>
      </c>
      <c r="U189" s="19" t="s">
        <v>40</v>
      </c>
      <c r="V189" s="5" t="s">
        <v>27</v>
      </c>
      <c r="W189" s="5" t="s">
        <v>320</v>
      </c>
      <c r="X189" s="5">
        <v>366</v>
      </c>
      <c r="Y189" s="20">
        <f>SUMIF(РЖ!C:C,O189,РЖ!B:B)</f>
        <v>0</v>
      </c>
      <c r="Z189" s="20">
        <f>SUMIF(РМ!C:C,O189,РМ!B:B)</f>
        <v>366</v>
      </c>
      <c r="AA189" s="20">
        <f t="shared" si="14"/>
        <v>366</v>
      </c>
      <c r="AB189" s="20" t="str">
        <f t="shared" si="15"/>
        <v/>
      </c>
      <c r="AC189" s="20">
        <f>IFERROR(VLOOKUP(O189,РЖ0!A:D,4,FALSE),0)</f>
        <v>0</v>
      </c>
      <c r="AD189" s="20">
        <f>SUMIF(РМ0!C:C,O189,РМ0!B:B)</f>
        <v>278</v>
      </c>
      <c r="AE189" s="20">
        <f t="shared" si="13"/>
        <v>278</v>
      </c>
    </row>
    <row r="190" spans="1:31" ht="15.75" customHeight="1">
      <c r="A190" s="4">
        <v>45587.630615428236</v>
      </c>
      <c r="B190" s="5" t="s">
        <v>13</v>
      </c>
      <c r="D190" t="str">
        <f>IFERROR(MATCH(O190,М!C:C,0),"")</f>
        <v/>
      </c>
      <c r="E190" t="str">
        <f>IFERROR(MATCH(O190,Ж!C:C,0),"")</f>
        <v/>
      </c>
      <c r="F190" s="5" t="s">
        <v>43</v>
      </c>
      <c r="G190" t="str">
        <f>IFERROR(MATCH(O190,Ю18!C:C,0),"")</f>
        <v/>
      </c>
      <c r="H190">
        <f>IFERROR(MATCH(O190,Д18!C:C,0),"")</f>
        <v>14</v>
      </c>
      <c r="I190" s="5" t="s">
        <v>19</v>
      </c>
      <c r="J190" t="str">
        <f>IFERROR(MATCH(O190,Ю16!C:C,0),"")</f>
        <v/>
      </c>
      <c r="K190">
        <f>IFERROR(MATCH(O190,Д16!C:C,0),"")</f>
        <v>5</v>
      </c>
      <c r="M190" t="str">
        <f>IFERROR(MATCH(O190,Ю14!C:C,0),"")</f>
        <v/>
      </c>
      <c r="N190" t="str">
        <f>IFERROR(MATCH(O190,Д14!C:C,0),"")</f>
        <v/>
      </c>
      <c r="O190" s="5" t="s">
        <v>824</v>
      </c>
      <c r="P190" s="5" t="str">
        <f t="shared" si="11"/>
        <v/>
      </c>
      <c r="Q190" s="12">
        <v>40780</v>
      </c>
      <c r="R190" s="12">
        <f>SUMIF(РЖ!C:C,O190,РЖ!D:D)</f>
        <v>40780</v>
      </c>
      <c r="S190" s="12">
        <f>SUMIF(РМ!C:C,O190,РМ!D:D)</f>
        <v>0</v>
      </c>
      <c r="T190" s="12" t="str">
        <f t="shared" si="12"/>
        <v/>
      </c>
      <c r="U190" s="19" t="s">
        <v>16</v>
      </c>
      <c r="V190" s="5" t="s">
        <v>632</v>
      </c>
      <c r="W190" s="5" t="s">
        <v>810</v>
      </c>
      <c r="X190" s="5">
        <v>832</v>
      </c>
      <c r="Y190" s="20">
        <f>SUMIF(РЖ!C:C,O190,РЖ!B:B)</f>
        <v>832</v>
      </c>
      <c r="Z190" s="20">
        <f>SUMIF(РМ!C:C,O190,РМ!B:B)</f>
        <v>0</v>
      </c>
      <c r="AA190" s="20">
        <f t="shared" si="14"/>
        <v>832</v>
      </c>
      <c r="AB190" s="20" t="str">
        <f t="shared" si="15"/>
        <v/>
      </c>
      <c r="AC190" s="20">
        <f>IFERROR(VLOOKUP(O190,РЖ0!A:D,4,FALSE),0)</f>
        <v>770</v>
      </c>
      <c r="AD190" s="20">
        <f>SUMIF(РМ0!C:C,O190,РМ0!B:B)</f>
        <v>0</v>
      </c>
      <c r="AE190" s="20">
        <f t="shared" si="13"/>
        <v>770</v>
      </c>
    </row>
    <row r="191" spans="1:31" ht="15.75" customHeight="1">
      <c r="A191" s="4">
        <v>45589.975981354168</v>
      </c>
      <c r="B191" s="5" t="s">
        <v>13</v>
      </c>
      <c r="C191" s="5" t="s">
        <v>57</v>
      </c>
      <c r="D191" t="str">
        <f>IFERROR(MATCH(O191,М!C:C,0),"")</f>
        <v/>
      </c>
      <c r="E191">
        <f>IFERROR(MATCH(O191,Ж!C:C,0),"")</f>
        <v>15</v>
      </c>
      <c r="G191" t="str">
        <f>IFERROR(MATCH(O191,Ю18!C:C,0),"")</f>
        <v/>
      </c>
      <c r="H191" t="str">
        <f>IFERROR(MATCH(O191,Д18!C:C,0),"")</f>
        <v/>
      </c>
      <c r="J191" t="str">
        <f>IFERROR(MATCH(O191,Ю16!C:C,0),"")</f>
        <v/>
      </c>
      <c r="K191" t="str">
        <f>IFERROR(MATCH(O191,Д16!C:C,0),"")</f>
        <v/>
      </c>
      <c r="M191" t="str">
        <f>IFERROR(MATCH(O191,Ю14!C:C,0),"")</f>
        <v/>
      </c>
      <c r="N191" t="str">
        <f>IFERROR(MATCH(O191,Д14!C:C,0),"")</f>
        <v/>
      </c>
      <c r="O191" s="5" t="s">
        <v>928</v>
      </c>
      <c r="P191" s="5" t="str">
        <f t="shared" si="11"/>
        <v/>
      </c>
      <c r="Q191" s="12">
        <v>35565</v>
      </c>
      <c r="R191" s="12">
        <f>SUMIF(РЖ!C:C,O191,РЖ!D:D)</f>
        <v>35565</v>
      </c>
      <c r="S191" s="12">
        <f>SUMIF(РМ!C:C,O191,РМ!D:D)</f>
        <v>0</v>
      </c>
      <c r="T191" s="12" t="str">
        <f t="shared" si="12"/>
        <v/>
      </c>
      <c r="U191" s="19" t="s">
        <v>54</v>
      </c>
      <c r="V191" s="5" t="s">
        <v>23</v>
      </c>
      <c r="W191" s="5" t="s">
        <v>330</v>
      </c>
      <c r="X191" s="5">
        <v>1607</v>
      </c>
      <c r="Y191" s="20">
        <f>SUMIF(РЖ!C:C,O191,РЖ!B:B)</f>
        <v>1607</v>
      </c>
      <c r="Z191" s="20">
        <f>SUMIF(РМ!C:C,O191,РМ!B:B)</f>
        <v>0</v>
      </c>
      <c r="AA191" s="20">
        <f t="shared" si="14"/>
        <v>1607</v>
      </c>
      <c r="AB191" s="20" t="str">
        <f t="shared" si="15"/>
        <v/>
      </c>
      <c r="AC191" s="20">
        <f>IFERROR(VLOOKUP(O191,РЖ0!A:D,4,FALSE),0)</f>
        <v>1477</v>
      </c>
      <c r="AD191" s="20">
        <f>SUMIF(РМ0!C:C,O191,РМ0!B:B)</f>
        <v>0</v>
      </c>
      <c r="AE191" s="20">
        <f t="shared" si="13"/>
        <v>1477</v>
      </c>
    </row>
    <row r="192" spans="1:31" ht="15.75" customHeight="1">
      <c r="A192" s="4">
        <v>45569.005625358797</v>
      </c>
      <c r="B192" s="5" t="s">
        <v>13</v>
      </c>
      <c r="C192" s="5" t="s">
        <v>57</v>
      </c>
      <c r="D192" t="str">
        <f>IFERROR(MATCH(O192,М!C:C,0),"")</f>
        <v/>
      </c>
      <c r="E192">
        <f>IFERROR(MATCH(O192,Ж!C:C,0),"")</f>
        <v>79</v>
      </c>
      <c r="F192" s="5" t="s">
        <v>43</v>
      </c>
      <c r="G192" t="str">
        <f>IFERROR(MATCH(O192,Ю18!C:C,0),"")</f>
        <v/>
      </c>
      <c r="H192">
        <f>IFERROR(MATCH(O192,Д18!C:C,0),"")</f>
        <v>60</v>
      </c>
      <c r="I192" s="5" t="s">
        <v>19</v>
      </c>
      <c r="J192" t="str">
        <f>IFERROR(MATCH(O192,Ю16!C:C,0),"")</f>
        <v/>
      </c>
      <c r="K192">
        <f>IFERROR(MATCH(O192,Д16!C:C,0),"")</f>
        <v>40</v>
      </c>
      <c r="M192" t="str">
        <f>IFERROR(MATCH(O192,Ю14!C:C,0),"")</f>
        <v/>
      </c>
      <c r="N192" t="str">
        <f>IFERROR(MATCH(O192,Д14!C:C,0),"")</f>
        <v/>
      </c>
      <c r="O192" s="5" t="s">
        <v>453</v>
      </c>
      <c r="P192" s="5" t="str">
        <f t="shared" si="11"/>
        <v/>
      </c>
      <c r="Q192" s="6">
        <v>39818</v>
      </c>
      <c r="R192" s="12">
        <f>SUMIF(РЖ!C:C,O192,РЖ!D:D)</f>
        <v>39818</v>
      </c>
      <c r="S192" s="12">
        <f>SUMIF(РМ!C:C,O192,РМ!D:D)</f>
        <v>0</v>
      </c>
      <c r="T192" s="12" t="str">
        <f t="shared" si="12"/>
        <v/>
      </c>
      <c r="U192" s="19" t="s">
        <v>16</v>
      </c>
      <c r="V192" s="5" t="s">
        <v>408</v>
      </c>
      <c r="W192" s="5" t="s">
        <v>411</v>
      </c>
      <c r="X192" s="5">
        <v>443</v>
      </c>
      <c r="Y192" s="20">
        <f>SUMIF(РЖ!C:C,O192,РЖ!B:B)</f>
        <v>443</v>
      </c>
      <c r="Z192" s="20">
        <f>SUMIF(РМ!C:C,O192,РМ!B:B)</f>
        <v>0</v>
      </c>
      <c r="AA192" s="20">
        <f t="shared" si="14"/>
        <v>443</v>
      </c>
      <c r="AB192" s="20" t="str">
        <f t="shared" si="15"/>
        <v/>
      </c>
      <c r="AC192" s="20">
        <f>IFERROR(VLOOKUP(O192,РЖ0!A:D,4,FALSE),0)</f>
        <v>449</v>
      </c>
      <c r="AD192" s="20">
        <f>SUMIF(РМ0!C:C,O192,РМ0!B:B)</f>
        <v>0</v>
      </c>
      <c r="AE192" s="20">
        <f t="shared" si="13"/>
        <v>449</v>
      </c>
    </row>
    <row r="193" spans="1:31" ht="15.75" customHeight="1">
      <c r="A193" s="4">
        <v>45588.661306956019</v>
      </c>
      <c r="B193" s="5" t="s">
        <v>13</v>
      </c>
      <c r="C193" s="5" t="s">
        <v>31</v>
      </c>
      <c r="D193">
        <f>IFERROR(MATCH(O193,М!C:C,0),"")</f>
        <v>80</v>
      </c>
      <c r="E193" t="str">
        <f>IFERROR(MATCH(O193,Ж!C:C,0),"")</f>
        <v/>
      </c>
      <c r="G193" t="str">
        <f>IFERROR(MATCH(O193,Ю18!C:C,0),"")</f>
        <v/>
      </c>
      <c r="H193" t="str">
        <f>IFERROR(MATCH(O193,Д18!C:C,0),"")</f>
        <v/>
      </c>
      <c r="J193" t="str">
        <f>IFERROR(MATCH(O193,Ю16!C:C,0),"")</f>
        <v/>
      </c>
      <c r="K193" t="str">
        <f>IFERROR(MATCH(O193,Д16!C:C,0),"")</f>
        <v/>
      </c>
      <c r="M193" t="str">
        <f>IFERROR(MATCH(O193,Ю14!C:C,0),"")</f>
        <v/>
      </c>
      <c r="N193" t="str">
        <f>IFERROR(MATCH(O193,Д14!C:C,0),"")</f>
        <v/>
      </c>
      <c r="O193" s="5" t="s">
        <v>873</v>
      </c>
      <c r="P193" s="5" t="str">
        <f t="shared" si="11"/>
        <v/>
      </c>
      <c r="Q193" s="12">
        <v>38905</v>
      </c>
      <c r="R193" s="12">
        <f>SUMIF(РЖ!C:C,O193,РЖ!D:D)</f>
        <v>0</v>
      </c>
      <c r="S193" s="12">
        <f>SUMIF(РМ!C:C,O193,РМ!D:D)</f>
        <v>38905</v>
      </c>
      <c r="T193" s="12" t="str">
        <f t="shared" si="12"/>
        <v/>
      </c>
      <c r="U193" s="19" t="s">
        <v>16</v>
      </c>
      <c r="V193" s="5" t="s">
        <v>874</v>
      </c>
      <c r="W193" s="5" t="s">
        <v>875</v>
      </c>
      <c r="X193" s="5">
        <v>668</v>
      </c>
      <c r="Y193" s="20">
        <f>SUMIF(РЖ!C:C,O193,РЖ!B:B)</f>
        <v>0</v>
      </c>
      <c r="Z193" s="20">
        <f>SUMIF(РМ!C:C,O193,РМ!B:B)</f>
        <v>668</v>
      </c>
      <c r="AA193" s="20">
        <f t="shared" si="14"/>
        <v>668</v>
      </c>
      <c r="AB193" s="20" t="str">
        <f t="shared" si="15"/>
        <v/>
      </c>
      <c r="AC193" s="20">
        <f>IFERROR(VLOOKUP(O193,РЖ0!A:D,4,FALSE),0)</f>
        <v>0</v>
      </c>
      <c r="AD193" s="20">
        <f>SUMIF(РМ0!C:C,O193,РМ0!B:B)</f>
        <v>632</v>
      </c>
      <c r="AE193" s="20">
        <f t="shared" si="13"/>
        <v>632</v>
      </c>
    </row>
    <row r="194" spans="1:31" ht="15.75" customHeight="1">
      <c r="A194" s="4">
        <v>45579.288891249998</v>
      </c>
      <c r="B194" s="5" t="s">
        <v>13</v>
      </c>
      <c r="C194" s="5" t="s">
        <v>31</v>
      </c>
      <c r="D194">
        <f>IFERROR(MATCH(O194,М!C:C,0),"")</f>
        <v>19</v>
      </c>
      <c r="E194" t="str">
        <f>IFERROR(MATCH(O194,Ж!C:C,0),"")</f>
        <v/>
      </c>
      <c r="G194" t="str">
        <f>IFERROR(MATCH(O194,Ю18!C:C,0),"")</f>
        <v/>
      </c>
      <c r="H194" t="str">
        <f>IFERROR(MATCH(O194,Д18!C:C,0),"")</f>
        <v/>
      </c>
      <c r="J194" t="str">
        <f>IFERROR(MATCH(O194,Ю16!C:C,0),"")</f>
        <v/>
      </c>
      <c r="K194" t="str">
        <f>IFERROR(MATCH(O194,Д16!C:C,0),"")</f>
        <v/>
      </c>
      <c r="M194" t="str">
        <f>IFERROR(MATCH(O194,Ю14!C:C,0),"")</f>
        <v/>
      </c>
      <c r="N194" t="str">
        <f>IFERROR(MATCH(O194,Д14!C:C,0),"")</f>
        <v/>
      </c>
      <c r="O194" s="5" t="s">
        <v>620</v>
      </c>
      <c r="P194" s="5" t="str">
        <f t="shared" ref="P194:P256" si="16">IF(AND(F194&gt;"",I194&gt;"",L194&gt;""),"!!!","")</f>
        <v/>
      </c>
      <c r="Q194" s="6">
        <v>36134</v>
      </c>
      <c r="R194" s="12">
        <f>SUMIF(РЖ!C:C,O194,РЖ!D:D)</f>
        <v>0</v>
      </c>
      <c r="S194" s="12">
        <f>SUMIF(РМ!C:C,O194,РМ!D:D)</f>
        <v>36134</v>
      </c>
      <c r="T194" s="12" t="str">
        <f t="shared" ref="T194:T256" si="17">IF(OR(Q194=R194,Q194=S194),"","!!!")</f>
        <v/>
      </c>
      <c r="U194" s="19" t="s">
        <v>54</v>
      </c>
      <c r="V194" s="5" t="s">
        <v>621</v>
      </c>
      <c r="W194" s="5" t="s">
        <v>622</v>
      </c>
      <c r="X194" s="5">
        <v>1713</v>
      </c>
      <c r="Y194" s="20">
        <f>SUMIF(РЖ!C:C,O194,РЖ!B:B)</f>
        <v>0</v>
      </c>
      <c r="Z194" s="20">
        <f>SUMIF(РМ!C:C,O194,РМ!B:B)</f>
        <v>1713</v>
      </c>
      <c r="AA194" s="20">
        <f t="shared" si="14"/>
        <v>1713</v>
      </c>
      <c r="AB194" s="20" t="str">
        <f t="shared" si="15"/>
        <v/>
      </c>
      <c r="AC194" s="20">
        <f>IFERROR(VLOOKUP(O194,РЖ0!A:D,4,FALSE),0)</f>
        <v>0</v>
      </c>
      <c r="AD194" s="20">
        <f>SUMIF(РМ0!C:C,O194,РМ0!B:B)</f>
        <v>0</v>
      </c>
      <c r="AE194" s="20">
        <f t="shared" ref="AE194:AE256" si="18">AC194+AD194</f>
        <v>0</v>
      </c>
    </row>
    <row r="195" spans="1:31" ht="15.75" customHeight="1">
      <c r="A195" s="4">
        <v>45546.476579270835</v>
      </c>
      <c r="B195" s="5" t="s">
        <v>13</v>
      </c>
      <c r="C195" s="5" t="s">
        <v>31</v>
      </c>
      <c r="D195">
        <f>IFERROR(MATCH(O195,М!C:C,0),"")</f>
        <v>49</v>
      </c>
      <c r="E195" t="str">
        <f>IFERROR(MATCH(O195,Ж!C:C,0),"")</f>
        <v/>
      </c>
      <c r="F195" s="5" t="s">
        <v>14</v>
      </c>
      <c r="G195" t="str">
        <f>IFERROR(MATCH(O195,Ю18!C:C,0),"")</f>
        <v/>
      </c>
      <c r="H195" t="str">
        <f>IFERROR(MATCH(O195,Д18!C:C,0),"")</f>
        <v/>
      </c>
      <c r="J195" t="str">
        <f>IFERROR(MATCH(O195,Ю16!C:C,0),"")</f>
        <v/>
      </c>
      <c r="K195" t="str">
        <f>IFERROR(MATCH(O195,Д16!C:C,0),"")</f>
        <v/>
      </c>
      <c r="M195" t="str">
        <f>IFERROR(MATCH(O195,Ю14!C:C,0),"")</f>
        <v/>
      </c>
      <c r="N195" t="str">
        <f>IFERROR(MATCH(O195,Д14!C:C,0),"")</f>
        <v/>
      </c>
      <c r="O195" s="5" t="s">
        <v>115</v>
      </c>
      <c r="P195" s="5" t="str">
        <f t="shared" si="16"/>
        <v/>
      </c>
      <c r="Q195" s="6">
        <v>39076</v>
      </c>
      <c r="R195" s="12">
        <f>SUMIF(РЖ!C:C,O195,РЖ!D:D)</f>
        <v>0</v>
      </c>
      <c r="S195" s="12">
        <f>SUMIF(РМ!C:C,O195,РМ!D:D)</f>
        <v>39076</v>
      </c>
      <c r="T195" s="12" t="str">
        <f t="shared" si="17"/>
        <v/>
      </c>
      <c r="U195" s="19" t="s">
        <v>54</v>
      </c>
      <c r="V195" s="5" t="s">
        <v>88</v>
      </c>
      <c r="W195" s="5" t="s">
        <v>116</v>
      </c>
      <c r="X195" s="5">
        <v>1134</v>
      </c>
      <c r="Y195" s="20">
        <f>SUMIF(РЖ!C:C,O195,РЖ!B:B)</f>
        <v>0</v>
      </c>
      <c r="Z195" s="20">
        <f>SUMIF(РМ!C:C,O195,РМ!B:B)</f>
        <v>1134</v>
      </c>
      <c r="AA195" s="20">
        <f t="shared" ref="AA195:AA257" si="19">Y195+Z195</f>
        <v>1134</v>
      </c>
      <c r="AB195" s="20" t="str">
        <f t="shared" ref="AB195:AB257" si="20">IF(AA195=X195,"","!!!")</f>
        <v/>
      </c>
      <c r="AC195" s="20">
        <f>IFERROR(VLOOKUP(O195,РЖ0!A:D,4,FALSE),0)</f>
        <v>0</v>
      </c>
      <c r="AD195" s="20">
        <f>SUMIF(РМ0!C:C,O195,РМ0!B:B)</f>
        <v>1071</v>
      </c>
      <c r="AE195" s="20">
        <f t="shared" si="18"/>
        <v>1071</v>
      </c>
    </row>
    <row r="196" spans="1:31" ht="15.75" customHeight="1">
      <c r="A196" s="4">
        <v>45567.458966203703</v>
      </c>
      <c r="B196" s="5" t="s">
        <v>13</v>
      </c>
      <c r="C196" s="5" t="s">
        <v>31</v>
      </c>
      <c r="D196" t="str">
        <f>IFERROR(MATCH(O196,М!C:C,0),"")</f>
        <v/>
      </c>
      <c r="E196" t="str">
        <f>IFERROR(MATCH(O196,Ж!C:C,0),"")</f>
        <v/>
      </c>
      <c r="F196" s="5" t="s">
        <v>14</v>
      </c>
      <c r="G196" t="str">
        <f>IFERROR(MATCH(O196,Ю18!C:C,0),"")</f>
        <v/>
      </c>
      <c r="H196" t="str">
        <f>IFERROR(MATCH(O196,Д18!C:C,0),"")</f>
        <v/>
      </c>
      <c r="I196" s="5" t="s">
        <v>28</v>
      </c>
      <c r="J196" t="str">
        <f>IFERROR(MATCH(O196,Ю16!C:C,0),"")</f>
        <v/>
      </c>
      <c r="K196" t="str">
        <f>IFERROR(MATCH(O196,Д16!C:C,0),"")</f>
        <v/>
      </c>
      <c r="M196" t="str">
        <f>IFERROR(MATCH(O196,Ю14!C:C,0),"")</f>
        <v/>
      </c>
      <c r="N196" t="str">
        <f>IFERROR(MATCH(O196,Д14!C:C,0),"")</f>
        <v/>
      </c>
      <c r="O196" s="5" t="s">
        <v>355</v>
      </c>
      <c r="P196" s="5" t="str">
        <f t="shared" si="16"/>
        <v/>
      </c>
      <c r="Q196" s="6">
        <v>40143</v>
      </c>
      <c r="R196" s="12">
        <f>SUMIF(РЖ!C:C,O196,РЖ!D:D)</f>
        <v>0</v>
      </c>
      <c r="S196" s="12">
        <f>SUMIF(РМ!C:C,O196,РМ!D:D)</f>
        <v>40143</v>
      </c>
      <c r="T196" s="12" t="str">
        <f t="shared" si="17"/>
        <v/>
      </c>
      <c r="U196" s="19" t="s">
        <v>16</v>
      </c>
      <c r="V196" s="5" t="s">
        <v>356</v>
      </c>
      <c r="W196" s="5" t="s">
        <v>357</v>
      </c>
      <c r="X196" s="5">
        <v>1022</v>
      </c>
      <c r="Y196" s="20">
        <f>SUMIF(РЖ!C:C,O196,РЖ!B:B)</f>
        <v>0</v>
      </c>
      <c r="Z196" s="20">
        <f>SUMIF(РМ!C:C,O196,РМ!B:B)</f>
        <v>1022</v>
      </c>
      <c r="AA196" s="20">
        <f t="shared" si="19"/>
        <v>1022</v>
      </c>
      <c r="AB196" s="20" t="str">
        <f t="shared" si="20"/>
        <v/>
      </c>
      <c r="AC196" s="20">
        <f>IFERROR(VLOOKUP(O196,РЖ0!A:D,4,FALSE),0)</f>
        <v>0</v>
      </c>
      <c r="AD196" s="20">
        <f>SUMIF(РМ0!C:C,O196,РМ0!B:B)</f>
        <v>792</v>
      </c>
      <c r="AE196" s="20">
        <f t="shared" si="18"/>
        <v>792</v>
      </c>
    </row>
    <row r="197" spans="1:31" ht="15.75" customHeight="1">
      <c r="A197" s="4">
        <v>45546.476818842595</v>
      </c>
      <c r="B197" s="5" t="s">
        <v>13</v>
      </c>
      <c r="C197" s="5" t="s">
        <v>31</v>
      </c>
      <c r="D197">
        <f>IFERROR(MATCH(O197,М!C:C,0),"")</f>
        <v>75</v>
      </c>
      <c r="E197" t="str">
        <f>IFERROR(MATCH(O197,Ж!C:C,0),"")</f>
        <v/>
      </c>
      <c r="F197" s="5" t="s">
        <v>14</v>
      </c>
      <c r="G197">
        <f>IFERROR(MATCH(O197,Ю18!C:C,0),"")</f>
        <v>29</v>
      </c>
      <c r="H197" t="str">
        <f>IFERROR(MATCH(O197,Д18!C:C,0),"")</f>
        <v/>
      </c>
      <c r="J197" t="str">
        <f>IFERROR(MATCH(O197,Ю16!C:C,0),"")</f>
        <v/>
      </c>
      <c r="K197" t="str">
        <f>IFERROR(MATCH(O197,Д16!C:C,0),"")</f>
        <v/>
      </c>
      <c r="M197" t="str">
        <f>IFERROR(MATCH(O197,Ю14!C:C,0),"")</f>
        <v/>
      </c>
      <c r="N197" t="str">
        <f>IFERROR(MATCH(O197,Д14!C:C,0),"")</f>
        <v/>
      </c>
      <c r="O197" s="5" t="s">
        <v>117</v>
      </c>
      <c r="P197" s="5" t="str">
        <f t="shared" si="16"/>
        <v/>
      </c>
      <c r="Q197" s="6">
        <v>39805</v>
      </c>
      <c r="R197" s="12">
        <f>SUMIF(РЖ!C:C,O197,РЖ!D:D)</f>
        <v>0</v>
      </c>
      <c r="S197" s="12">
        <f>SUMIF(РМ!C:C,O197,РМ!D:D)</f>
        <v>39805</v>
      </c>
      <c r="T197" s="12" t="str">
        <f t="shared" si="17"/>
        <v/>
      </c>
      <c r="U197" s="19" t="s">
        <v>16</v>
      </c>
      <c r="V197" s="5" t="s">
        <v>104</v>
      </c>
      <c r="W197" s="5" t="s">
        <v>118</v>
      </c>
      <c r="X197" s="5">
        <v>771</v>
      </c>
      <c r="Y197" s="20">
        <f>SUMIF(РЖ!C:C,O197,РЖ!B:B)</f>
        <v>0</v>
      </c>
      <c r="Z197" s="20">
        <f>SUMIF(РМ!C:C,O197,РМ!B:B)</f>
        <v>771</v>
      </c>
      <c r="AA197" s="20">
        <f t="shared" si="19"/>
        <v>771</v>
      </c>
      <c r="AB197" s="20" t="str">
        <f t="shared" si="20"/>
        <v/>
      </c>
      <c r="AC197" s="20">
        <f>IFERROR(VLOOKUP(O197,РЖ0!A:D,4,FALSE),0)</f>
        <v>0</v>
      </c>
      <c r="AD197" s="20">
        <f>SUMIF(РМ0!C:C,O197,РМ0!B:B)</f>
        <v>0</v>
      </c>
      <c r="AE197" s="20">
        <f t="shared" si="18"/>
        <v>0</v>
      </c>
    </row>
    <row r="198" spans="1:31" ht="15.75" customHeight="1">
      <c r="A198" s="4">
        <v>45582.479216122687</v>
      </c>
      <c r="B198" s="10" t="s">
        <v>650</v>
      </c>
      <c r="C198" s="5" t="s">
        <v>57</v>
      </c>
      <c r="D198" t="str">
        <f>IFERROR(MATCH(O198,М!C:C,0),"")</f>
        <v/>
      </c>
      <c r="E198">
        <f>IFERROR(MATCH(O198,Ж!C:C,0),"")</f>
        <v>29</v>
      </c>
      <c r="G198" t="str">
        <f>IFERROR(MATCH(O198,Ю18!C:C,0),"")</f>
        <v/>
      </c>
      <c r="H198" t="str">
        <f>IFERROR(MATCH(O198,Д18!C:C,0),"")</f>
        <v/>
      </c>
      <c r="J198" t="str">
        <f>IFERROR(MATCH(O198,Ю16!C:C,0),"")</f>
        <v/>
      </c>
      <c r="K198" t="str">
        <f>IFERROR(MATCH(O198,Д16!C:C,0),"")</f>
        <v/>
      </c>
      <c r="M198" t="str">
        <f>IFERROR(MATCH(O198,Ю14!C:C,0),"")</f>
        <v/>
      </c>
      <c r="N198" t="str">
        <f>IFERROR(MATCH(O198,Д14!C:C,0),"")</f>
        <v/>
      </c>
      <c r="O198" s="5" t="s">
        <v>673</v>
      </c>
      <c r="P198" s="5" t="str">
        <f t="shared" si="16"/>
        <v/>
      </c>
      <c r="Q198" s="6">
        <v>37606</v>
      </c>
      <c r="R198" s="12">
        <f>SUMIF(РЖ!C:C,O198,РЖ!D:D)</f>
        <v>37606</v>
      </c>
      <c r="S198" s="12">
        <f>SUMIF(РМ!C:C,O198,РМ!D:D)</f>
        <v>0</v>
      </c>
      <c r="T198" s="12" t="str">
        <f t="shared" si="17"/>
        <v/>
      </c>
      <c r="U198" s="19" t="s">
        <v>54</v>
      </c>
      <c r="V198" s="5" t="s">
        <v>662</v>
      </c>
      <c r="W198" s="5" t="s">
        <v>663</v>
      </c>
      <c r="X198" s="5">
        <v>1353</v>
      </c>
      <c r="Y198" s="20">
        <f>SUMIF(РЖ!C:C,O198,РЖ!B:B)</f>
        <v>1353</v>
      </c>
      <c r="Z198" s="20">
        <f>SUMIF(РМ!C:C,O198,РМ!B:B)</f>
        <v>0</v>
      </c>
      <c r="AA198" s="20">
        <f t="shared" si="19"/>
        <v>1353</v>
      </c>
      <c r="AB198" s="20" t="str">
        <f t="shared" si="20"/>
        <v/>
      </c>
      <c r="AC198" s="20">
        <f>IFERROR(VLOOKUP(O198,РЖ0!A:D,4,FALSE),0)</f>
        <v>1353</v>
      </c>
      <c r="AD198" s="20">
        <f>SUMIF(РМ0!C:C,O198,РМ0!B:B)</f>
        <v>0</v>
      </c>
      <c r="AE198" s="20">
        <f t="shared" si="18"/>
        <v>1353</v>
      </c>
    </row>
    <row r="199" spans="1:31" ht="15.75" customHeight="1">
      <c r="A199" s="4">
        <v>45587.567108645831</v>
      </c>
      <c r="B199" s="5" t="s">
        <v>13</v>
      </c>
      <c r="D199" t="str">
        <f>IFERROR(MATCH(O199,М!C:C,0),"")</f>
        <v/>
      </c>
      <c r="E199" t="str">
        <f>IFERROR(MATCH(O199,Ж!C:C,0),"")</f>
        <v/>
      </c>
      <c r="G199" t="str">
        <f>IFERROR(MATCH(O199,Ю18!C:C,0),"")</f>
        <v/>
      </c>
      <c r="H199" t="str">
        <f>IFERROR(MATCH(O199,Д18!C:C,0),"")</f>
        <v/>
      </c>
      <c r="J199" t="str">
        <f>IFERROR(MATCH(O199,Ю16!C:C,0),"")</f>
        <v/>
      </c>
      <c r="K199" t="str">
        <f>IFERROR(MATCH(O199,Д16!C:C,0),"")</f>
        <v/>
      </c>
      <c r="L199" s="5" t="s">
        <v>29</v>
      </c>
      <c r="M199">
        <f>IFERROR(MATCH(O199,Ю14!C:C,0),"")</f>
        <v>8</v>
      </c>
      <c r="N199" t="str">
        <f>IFERROR(MATCH(O199,Д14!C:C,0),"")</f>
        <v/>
      </c>
      <c r="O199" s="5" t="s">
        <v>809</v>
      </c>
      <c r="P199" s="5" t="str">
        <f t="shared" si="16"/>
        <v/>
      </c>
      <c r="Q199" s="12">
        <v>41587</v>
      </c>
      <c r="R199" s="12">
        <f>SUMIF(РЖ!C:C,O199,РЖ!D:D)</f>
        <v>0</v>
      </c>
      <c r="S199" s="12">
        <f>SUMIF(РМ!C:C,O199,РМ!D:D)</f>
        <v>41587</v>
      </c>
      <c r="T199" s="12" t="str">
        <f t="shared" si="17"/>
        <v/>
      </c>
      <c r="U199" s="19" t="s">
        <v>40</v>
      </c>
      <c r="V199" s="5" t="s">
        <v>632</v>
      </c>
      <c r="W199" s="5" t="s">
        <v>810</v>
      </c>
      <c r="X199" s="5">
        <v>503</v>
      </c>
      <c r="Y199" s="20">
        <f>SUMIF(РЖ!C:C,O199,РЖ!B:B)</f>
        <v>0</v>
      </c>
      <c r="Z199" s="20">
        <f>SUMIF(РМ!C:C,O199,РМ!B:B)</f>
        <v>503</v>
      </c>
      <c r="AA199" s="20">
        <f t="shared" si="19"/>
        <v>503</v>
      </c>
      <c r="AB199" s="20" t="str">
        <f t="shared" si="20"/>
        <v/>
      </c>
      <c r="AC199" s="20">
        <f>IFERROR(VLOOKUP(O199,РЖ0!A:D,4,FALSE),0)</f>
        <v>0</v>
      </c>
      <c r="AD199" s="20">
        <f>SUMIF(РМ0!C:C,O199,РМ0!B:B)</f>
        <v>301</v>
      </c>
      <c r="AE199" s="20">
        <f t="shared" si="18"/>
        <v>301</v>
      </c>
    </row>
    <row r="200" spans="1:31" ht="15.75" customHeight="1">
      <c r="A200" s="4">
        <v>45579.604521319445</v>
      </c>
      <c r="B200" s="5" t="s">
        <v>13</v>
      </c>
      <c r="D200" t="str">
        <f>IFERROR(MATCH(O200,М!C:C,0),"")</f>
        <v/>
      </c>
      <c r="E200" t="str">
        <f>IFERROR(MATCH(O200,Ж!C:C,0),"")</f>
        <v/>
      </c>
      <c r="F200" s="5" t="s">
        <v>14</v>
      </c>
      <c r="G200">
        <f>IFERROR(MATCH(O200,Ю18!C:C,0),"")</f>
        <v>59</v>
      </c>
      <c r="H200" t="str">
        <f>IFERROR(MATCH(O200,Д18!C:C,0),"")</f>
        <v/>
      </c>
      <c r="I200" s="5" t="s">
        <v>28</v>
      </c>
      <c r="J200">
        <f>IFERROR(MATCH(O200,Ю16!C:C,0),"")</f>
        <v>29</v>
      </c>
      <c r="K200" t="str">
        <f>IFERROR(MATCH(O200,Д16!C:C,0),"")</f>
        <v/>
      </c>
      <c r="M200" t="str">
        <f>IFERROR(MATCH(O200,Ю14!C:C,0),"")</f>
        <v/>
      </c>
      <c r="N200" t="str">
        <f>IFERROR(MATCH(O200,Д14!C:C,0),"")</f>
        <v/>
      </c>
      <c r="O200" s="5" t="s">
        <v>634</v>
      </c>
      <c r="P200" s="5" t="str">
        <f t="shared" si="16"/>
        <v/>
      </c>
      <c r="Q200" s="6">
        <v>40174</v>
      </c>
      <c r="R200" s="12">
        <f>SUMIF(РЖ!C:C,O200,РЖ!D:D)</f>
        <v>0</v>
      </c>
      <c r="S200" s="12">
        <f>SUMIF(РМ!C:C,O200,РМ!D:D)</f>
        <v>40174</v>
      </c>
      <c r="T200" s="12" t="str">
        <f t="shared" si="17"/>
        <v/>
      </c>
      <c r="U200" s="19" t="s">
        <v>77</v>
      </c>
      <c r="V200" s="5" t="s">
        <v>632</v>
      </c>
      <c r="W200" s="5" t="s">
        <v>635</v>
      </c>
      <c r="X200" s="5">
        <v>538</v>
      </c>
      <c r="Y200" s="20">
        <f>SUMIF(РЖ!C:C,O200,РЖ!B:B)</f>
        <v>0</v>
      </c>
      <c r="Z200" s="20">
        <f>SUMIF(РМ!C:C,O200,РМ!B:B)</f>
        <v>538</v>
      </c>
      <c r="AA200" s="20">
        <f t="shared" si="19"/>
        <v>538</v>
      </c>
      <c r="AB200" s="20" t="str">
        <f t="shared" si="20"/>
        <v/>
      </c>
      <c r="AC200" s="20">
        <f>IFERROR(VLOOKUP(O200,РЖ0!A:D,4,FALSE),0)</f>
        <v>0</v>
      </c>
      <c r="AD200" s="20">
        <f>SUMIF(РМ0!C:C,O200,РМ0!B:B)</f>
        <v>904</v>
      </c>
      <c r="AE200" s="20">
        <f t="shared" si="18"/>
        <v>904</v>
      </c>
    </row>
    <row r="201" spans="1:31" ht="15.75" customHeight="1">
      <c r="A201" s="4">
        <v>45574.615176747684</v>
      </c>
      <c r="B201" s="5" t="s">
        <v>13</v>
      </c>
      <c r="C201" s="5" t="s">
        <v>31</v>
      </c>
      <c r="D201">
        <f>IFERROR(MATCH(O201,М!C:C,0),"")</f>
        <v>52</v>
      </c>
      <c r="E201" t="str">
        <f>IFERROR(MATCH(O201,Ж!C:C,0),"")</f>
        <v/>
      </c>
      <c r="F201" s="5" t="s">
        <v>14</v>
      </c>
      <c r="G201">
        <f>IFERROR(MATCH(O201,Ю18!C:C,0),"")</f>
        <v>5</v>
      </c>
      <c r="H201" t="str">
        <f>IFERROR(MATCH(O201,Д18!C:C,0),"")</f>
        <v/>
      </c>
      <c r="J201" t="str">
        <f>IFERROR(MATCH(O201,Ю16!C:C,0),"")</f>
        <v/>
      </c>
      <c r="K201" t="str">
        <f>IFERROR(MATCH(O201,Д16!C:C,0),"")</f>
        <v/>
      </c>
      <c r="M201" t="str">
        <f>IFERROR(MATCH(O201,Ю14!C:C,0),"")</f>
        <v/>
      </c>
      <c r="N201" t="str">
        <f>IFERROR(MATCH(O201,Д14!C:C,0),"")</f>
        <v/>
      </c>
      <c r="O201" s="5" t="s">
        <v>13950</v>
      </c>
      <c r="P201" s="5" t="str">
        <f t="shared" si="16"/>
        <v/>
      </c>
      <c r="Q201" s="6">
        <v>39125</v>
      </c>
      <c r="R201" s="12">
        <f>SUMIF(РЖ!C:C,O201,РЖ!D:D)</f>
        <v>0</v>
      </c>
      <c r="S201" s="12">
        <f>SUMIF(РМ!C:C,O201,РМ!D:D)</f>
        <v>39125</v>
      </c>
      <c r="T201" s="12" t="str">
        <f t="shared" si="17"/>
        <v/>
      </c>
      <c r="U201" s="19" t="s">
        <v>16</v>
      </c>
      <c r="V201" s="5" t="s">
        <v>252</v>
      </c>
      <c r="W201" s="5" t="s">
        <v>143</v>
      </c>
      <c r="X201" s="5">
        <v>1102</v>
      </c>
      <c r="Y201" s="20">
        <f>SUMIF(РЖ!C:C,O201,РЖ!B:B)</f>
        <v>0</v>
      </c>
      <c r="Z201" s="20">
        <f>SUMIF(РМ!C:C,O201,РМ!B:B)</f>
        <v>1102</v>
      </c>
      <c r="AA201" s="20">
        <f t="shared" si="19"/>
        <v>1102</v>
      </c>
      <c r="AB201" s="20" t="str">
        <f t="shared" si="20"/>
        <v/>
      </c>
      <c r="AC201" s="20">
        <f>IFERROR(VLOOKUP(O201,РЖ0!A:D,4,FALSE),0)</f>
        <v>0</v>
      </c>
      <c r="AD201" s="20">
        <f>SUMIF(РМ0!C:C,O201,РМ0!B:B)</f>
        <v>1061</v>
      </c>
      <c r="AE201" s="20">
        <f t="shared" si="18"/>
        <v>1061</v>
      </c>
    </row>
    <row r="202" spans="1:31" ht="15.75" customHeight="1">
      <c r="A202" s="4">
        <v>45551.598919490745</v>
      </c>
      <c r="B202" s="5" t="s">
        <v>13</v>
      </c>
      <c r="C202" s="5" t="s">
        <v>31</v>
      </c>
      <c r="D202" t="str">
        <f>IFERROR(MATCH(O202,М!C:C,0),"")</f>
        <v/>
      </c>
      <c r="E202" t="str">
        <f>IFERROR(MATCH(O202,Ж!C:C,0),"")</f>
        <v/>
      </c>
      <c r="G202" t="str">
        <f>IFERROR(MATCH(O202,Ю18!C:C,0),"")</f>
        <v/>
      </c>
      <c r="H202" t="str">
        <f>IFERROR(MATCH(O202,Д18!C:C,0),"")</f>
        <v/>
      </c>
      <c r="J202" t="str">
        <f>IFERROR(MATCH(O202,Ю16!C:C,0),"")</f>
        <v/>
      </c>
      <c r="K202" t="str">
        <f>IFERROR(MATCH(O202,Д16!C:C,0),"")</f>
        <v/>
      </c>
      <c r="M202" t="str">
        <f>IFERROR(MATCH(O202,Ю14!C:C,0),"")</f>
        <v/>
      </c>
      <c r="N202" t="str">
        <f>IFERROR(MATCH(O202,Д14!C:C,0),"")</f>
        <v/>
      </c>
      <c r="O202" s="5" t="s">
        <v>165</v>
      </c>
      <c r="P202" s="5" t="str">
        <f t="shared" si="16"/>
        <v/>
      </c>
      <c r="Q202" s="6">
        <v>32363</v>
      </c>
      <c r="R202" s="12">
        <f>SUMIF(РЖ!C:C,O202,РЖ!D:D)</f>
        <v>0</v>
      </c>
      <c r="S202" s="12">
        <f>SUMIF(РМ!C:C,O202,РМ!D:D)</f>
        <v>0</v>
      </c>
      <c r="T202" s="12" t="str">
        <f t="shared" si="17"/>
        <v>!!!</v>
      </c>
      <c r="U202" s="19" t="s">
        <v>85</v>
      </c>
      <c r="V202" s="5" t="s">
        <v>166</v>
      </c>
      <c r="W202" s="5" t="s">
        <v>167</v>
      </c>
      <c r="X202" s="5">
        <v>0</v>
      </c>
      <c r="Y202" s="20">
        <f>SUMIF(РЖ!C:C,O202,РЖ!B:B)</f>
        <v>0</v>
      </c>
      <c r="Z202" s="20">
        <f>SUMIF(РМ!C:C,O202,РМ!B:B)</f>
        <v>0</v>
      </c>
      <c r="AA202" s="20">
        <f t="shared" si="19"/>
        <v>0</v>
      </c>
      <c r="AB202" s="20" t="str">
        <f t="shared" si="20"/>
        <v/>
      </c>
      <c r="AC202" s="20">
        <f>IFERROR(VLOOKUP(O202,РЖ0!A:D,4,FALSE),0)</f>
        <v>0</v>
      </c>
      <c r="AD202" s="20">
        <f>SUMIF(РМ0!C:C,O202,РМ0!B:B)</f>
        <v>0</v>
      </c>
      <c r="AE202" s="20">
        <f t="shared" si="18"/>
        <v>0</v>
      </c>
    </row>
    <row r="203" spans="1:31" ht="15.75" customHeight="1">
      <c r="A203" s="4">
        <v>45568.458410243053</v>
      </c>
      <c r="B203" s="9" t="s">
        <v>393</v>
      </c>
      <c r="D203" t="str">
        <f>IFERROR(MATCH(O203,М!C:C,0),"")</f>
        <v/>
      </c>
      <c r="E203" t="str">
        <f>IFERROR(MATCH(O203,Ж!C:C,0),"")</f>
        <v/>
      </c>
      <c r="G203" t="str">
        <f>IFERROR(MATCH(O203,Ю18!C:C,0),"")</f>
        <v/>
      </c>
      <c r="H203" t="str">
        <f>IFERROR(MATCH(O203,Д18!C:C,0),"")</f>
        <v/>
      </c>
      <c r="I203" s="5" t="s">
        <v>19</v>
      </c>
      <c r="J203" t="str">
        <f>IFERROR(MATCH(O203,Ю16!C:C,0),"")</f>
        <v/>
      </c>
      <c r="K203">
        <f>IFERROR(MATCH(O203,Д16!C:C,0),"")</f>
        <v>45</v>
      </c>
      <c r="L203" s="5" t="s">
        <v>14068</v>
      </c>
      <c r="M203" t="str">
        <f>IFERROR(MATCH(O203,Ю14!C:C,0),"")</f>
        <v/>
      </c>
      <c r="N203" t="str">
        <f>IFERROR(MATCH(O203,Д14!C:C,0),"")</f>
        <v/>
      </c>
      <c r="O203" s="5" t="s">
        <v>416</v>
      </c>
      <c r="P203" s="5" t="str">
        <f t="shared" si="16"/>
        <v/>
      </c>
      <c r="Q203" s="6">
        <v>40212</v>
      </c>
      <c r="R203" s="12">
        <f>SUMIF(РЖ!C:C,O203,РЖ!D:D)</f>
        <v>0</v>
      </c>
      <c r="S203" s="12">
        <f>SUMIF(РМ!C:C,O203,РМ!D:D)</f>
        <v>0</v>
      </c>
      <c r="T203" s="12" t="str">
        <f t="shared" si="17"/>
        <v>!!!</v>
      </c>
      <c r="U203" s="19" t="s">
        <v>16</v>
      </c>
      <c r="V203" s="5" t="s">
        <v>417</v>
      </c>
      <c r="W203" s="5" t="s">
        <v>418</v>
      </c>
      <c r="X203" s="5">
        <v>0</v>
      </c>
      <c r="Y203" s="20">
        <f>SUMIF(РЖ!C:C,O203,РЖ!B:B)</f>
        <v>0</v>
      </c>
      <c r="Z203" s="20">
        <f>SUMIF(РМ!C:C,O203,РМ!B:B)</f>
        <v>0</v>
      </c>
      <c r="AA203" s="20">
        <f t="shared" si="19"/>
        <v>0</v>
      </c>
      <c r="AB203" s="20" t="str">
        <f t="shared" si="20"/>
        <v/>
      </c>
      <c r="AC203" s="20">
        <f>IFERROR(VLOOKUP(O203,РЖ0!A:D,4,FALSE),0)</f>
        <v>0</v>
      </c>
      <c r="AD203" s="20">
        <f>SUMIF(РМ0!C:C,O203,РМ0!B:B)</f>
        <v>0</v>
      </c>
      <c r="AE203" s="20">
        <f t="shared" si="18"/>
        <v>0</v>
      </c>
    </row>
    <row r="204" spans="1:31" ht="15.75" customHeight="1">
      <c r="A204" s="4">
        <v>45562.810283750005</v>
      </c>
      <c r="B204" s="5" t="s">
        <v>13</v>
      </c>
      <c r="D204" t="str">
        <f>IFERROR(MATCH(O204,М!C:C,0),"")</f>
        <v/>
      </c>
      <c r="E204" t="str">
        <f>IFERROR(MATCH(O204,Ж!C:C,0),"")</f>
        <v/>
      </c>
      <c r="G204" t="str">
        <f>IFERROR(MATCH(O204,Ю18!C:C,0),"")</f>
        <v/>
      </c>
      <c r="H204" t="str">
        <f>IFERROR(MATCH(O204,Д18!C:C,0),"")</f>
        <v/>
      </c>
      <c r="I204" s="5" t="s">
        <v>19</v>
      </c>
      <c r="J204" t="str">
        <f>IFERROR(MATCH(O204,Ю16!C:C,0),"")</f>
        <v/>
      </c>
      <c r="K204">
        <f>IFERROR(MATCH(O204,Д16!C:C,0),"")</f>
        <v>64</v>
      </c>
      <c r="L204" s="5" t="s">
        <v>20</v>
      </c>
      <c r="M204" t="str">
        <f>IFERROR(MATCH(O204,Ю14!C:C,0),"")</f>
        <v/>
      </c>
      <c r="N204">
        <f>IFERROR(MATCH(O204,Д14!C:C,0),"")</f>
        <v>23</v>
      </c>
      <c r="O204" s="5" t="s">
        <v>339</v>
      </c>
      <c r="P204" s="5" t="str">
        <f t="shared" si="16"/>
        <v/>
      </c>
      <c r="Q204" s="6">
        <v>40916</v>
      </c>
      <c r="R204" s="12">
        <f>SUMIF(РЖ!C:C,O204,РЖ!D:D)</f>
        <v>40916</v>
      </c>
      <c r="S204" s="12">
        <f>SUMIF(РМ!C:C,O204,РМ!D:D)</f>
        <v>0</v>
      </c>
      <c r="T204" s="12" t="str">
        <f t="shared" si="17"/>
        <v/>
      </c>
      <c r="U204" s="19" t="s">
        <v>40</v>
      </c>
      <c r="V204" s="5" t="s">
        <v>27</v>
      </c>
      <c r="W204" s="5" t="s">
        <v>316</v>
      </c>
      <c r="X204" s="5">
        <v>307</v>
      </c>
      <c r="Y204" s="20">
        <f>SUMIF(РЖ!C:C,O204,РЖ!B:B)</f>
        <v>307</v>
      </c>
      <c r="Z204" s="20">
        <f>SUMIF(РМ!C:C,O204,РМ!B:B)</f>
        <v>0</v>
      </c>
      <c r="AA204" s="20">
        <f t="shared" si="19"/>
        <v>307</v>
      </c>
      <c r="AB204" s="20" t="str">
        <f t="shared" si="20"/>
        <v/>
      </c>
      <c r="AC204" s="20">
        <f>IFERROR(VLOOKUP(O204,РЖ0!A:D,4,FALSE),0)</f>
        <v>247</v>
      </c>
      <c r="AD204" s="20">
        <f>SUMIF(РМ0!C:C,O204,РМ0!B:B)</f>
        <v>0</v>
      </c>
      <c r="AE204" s="20">
        <f t="shared" si="18"/>
        <v>247</v>
      </c>
    </row>
    <row r="205" spans="1:31" ht="15.75" customHeight="1">
      <c r="A205" s="4">
        <v>45562.807775821755</v>
      </c>
      <c r="B205" s="5" t="s">
        <v>13</v>
      </c>
      <c r="D205" t="str">
        <f>IFERROR(MATCH(O205,М!C:C,0),"")</f>
        <v/>
      </c>
      <c r="E205" t="str">
        <f>IFERROR(MATCH(O205,Ж!C:C,0),"")</f>
        <v/>
      </c>
      <c r="G205" t="str">
        <f>IFERROR(MATCH(O205,Ю18!C:C,0),"")</f>
        <v/>
      </c>
      <c r="H205" t="str">
        <f>IFERROR(MATCH(O205,Д18!C:C,0),"")</f>
        <v/>
      </c>
      <c r="I205" s="5" t="s">
        <v>28</v>
      </c>
      <c r="J205" t="str">
        <f>IFERROR(MATCH(O205,Ю16!C:C,0),"")</f>
        <v/>
      </c>
      <c r="K205" t="str">
        <f>IFERROR(MATCH(O205,Д16!C:C,0),"")</f>
        <v/>
      </c>
      <c r="L205" s="5" t="s">
        <v>29</v>
      </c>
      <c r="M205" t="str">
        <f>IFERROR(MATCH(O205,Ю14!C:C,0),"")</f>
        <v/>
      </c>
      <c r="N205" t="str">
        <f>IFERROR(MATCH(O205,Д14!C:C,0),"")</f>
        <v/>
      </c>
      <c r="O205" s="5" t="s">
        <v>336</v>
      </c>
      <c r="P205" s="5" t="str">
        <f t="shared" si="16"/>
        <v/>
      </c>
      <c r="Q205" s="6">
        <v>40552</v>
      </c>
      <c r="R205" s="12">
        <f>SUMIF(РЖ!C:C,O205,РЖ!D:D)</f>
        <v>0</v>
      </c>
      <c r="S205" s="12">
        <f>SUMIF(РМ!C:C,O205,РМ!D:D)</f>
        <v>40552</v>
      </c>
      <c r="T205" s="12" t="str">
        <f t="shared" si="17"/>
        <v/>
      </c>
      <c r="U205" s="19" t="s">
        <v>40</v>
      </c>
      <c r="V205" s="5" t="s">
        <v>27</v>
      </c>
      <c r="W205" s="5" t="s">
        <v>316</v>
      </c>
      <c r="X205" s="5">
        <v>289</v>
      </c>
      <c r="Y205" s="20">
        <f>SUMIF(РЖ!C:C,O205,РЖ!B:B)</f>
        <v>0</v>
      </c>
      <c r="Z205" s="20">
        <f>SUMIF(РМ!C:C,O205,РМ!B:B)</f>
        <v>289</v>
      </c>
      <c r="AA205" s="20">
        <f t="shared" si="19"/>
        <v>289</v>
      </c>
      <c r="AB205" s="20" t="str">
        <f t="shared" si="20"/>
        <v/>
      </c>
      <c r="AC205" s="20">
        <f>IFERROR(VLOOKUP(O205,РЖ0!A:D,4,FALSE),0)</f>
        <v>0</v>
      </c>
      <c r="AD205" s="20">
        <f>SUMIF(РМ0!C:C,O205,РМ0!B:B)</f>
        <v>243</v>
      </c>
      <c r="AE205" s="20">
        <f t="shared" si="18"/>
        <v>243</v>
      </c>
    </row>
    <row r="206" spans="1:31" ht="15.75" customHeight="1">
      <c r="A206" s="4">
        <v>45546.475884594911</v>
      </c>
      <c r="B206" s="5" t="s">
        <v>13</v>
      </c>
      <c r="C206" s="5" t="s">
        <v>57</v>
      </c>
      <c r="D206" t="str">
        <f>IFERROR(MATCH(O206,М!C:C,0),"")</f>
        <v/>
      </c>
      <c r="E206" t="str">
        <f>IFERROR(MATCH(O206,Ж!C:C,0),"")</f>
        <v/>
      </c>
      <c r="F206" s="5" t="s">
        <v>43</v>
      </c>
      <c r="G206" t="str">
        <f>IFERROR(MATCH(O206,Ю18!C:C,0),"")</f>
        <v/>
      </c>
      <c r="H206">
        <f>IFERROR(MATCH(O206,Д18!C:C,0),"")</f>
        <v>23</v>
      </c>
      <c r="J206" t="str">
        <f>IFERROR(MATCH(O206,Ю16!C:C,0),"")</f>
        <v/>
      </c>
      <c r="K206" t="str">
        <f>IFERROR(MATCH(O206,Д16!C:C,0),"")</f>
        <v/>
      </c>
      <c r="M206" t="str">
        <f>IFERROR(MATCH(O206,Ю14!C:C,0),"")</f>
        <v/>
      </c>
      <c r="N206" t="str">
        <f>IFERROR(MATCH(O206,Д14!C:C,0),"")</f>
        <v/>
      </c>
      <c r="O206" s="5" t="s">
        <v>13951</v>
      </c>
      <c r="P206" s="5" t="str">
        <f t="shared" si="16"/>
        <v/>
      </c>
      <c r="Q206" s="6">
        <v>39487</v>
      </c>
      <c r="R206" s="12">
        <f>SUMIF(РЖ!C:C,O206,РЖ!D:D)</f>
        <v>39487</v>
      </c>
      <c r="S206" s="12">
        <f>SUMIF(РМ!C:C,O206,РМ!D:D)</f>
        <v>0</v>
      </c>
      <c r="T206" s="12" t="str">
        <f t="shared" si="17"/>
        <v/>
      </c>
      <c r="U206" s="19" t="s">
        <v>16</v>
      </c>
      <c r="V206" s="5" t="s">
        <v>88</v>
      </c>
      <c r="W206" s="5" t="s">
        <v>112</v>
      </c>
      <c r="X206" s="5">
        <v>707</v>
      </c>
      <c r="Y206" s="20">
        <f>SUMIF(РЖ!C:C,O206,РЖ!B:B)</f>
        <v>707</v>
      </c>
      <c r="Z206" s="20">
        <f>SUMIF(РМ!C:C,O206,РМ!B:B)</f>
        <v>0</v>
      </c>
      <c r="AA206" s="20">
        <f t="shared" si="19"/>
        <v>707</v>
      </c>
      <c r="AB206" s="20" t="str">
        <f t="shared" si="20"/>
        <v/>
      </c>
      <c r="AC206" s="20">
        <f>IFERROR(VLOOKUP(O206,РЖ0!A:D,4,FALSE),0)</f>
        <v>524</v>
      </c>
      <c r="AD206" s="20">
        <f>SUMIF(РМ0!C:C,O206,РМ0!B:B)</f>
        <v>0</v>
      </c>
      <c r="AE206" s="20">
        <f t="shared" si="18"/>
        <v>524</v>
      </c>
    </row>
    <row r="207" spans="1:31" ht="15.75" customHeight="1">
      <c r="A207" s="4">
        <v>45585.060727222226</v>
      </c>
      <c r="B207" s="5" t="s">
        <v>13</v>
      </c>
      <c r="D207" t="str">
        <f>IFERROR(MATCH(O207,М!C:C,0),"")</f>
        <v/>
      </c>
      <c r="E207" t="str">
        <f>IFERROR(MATCH(O207,Ж!C:C,0),"")</f>
        <v/>
      </c>
      <c r="G207" t="str">
        <f>IFERROR(MATCH(O207,Ю18!C:C,0),"")</f>
        <v/>
      </c>
      <c r="H207" t="str">
        <f>IFERROR(MATCH(O207,Д18!C:C,0),"")</f>
        <v/>
      </c>
      <c r="I207" s="5" t="s">
        <v>19</v>
      </c>
      <c r="J207" t="str">
        <f>IFERROR(MATCH(O207,Ю16!C:C,0),"")</f>
        <v/>
      </c>
      <c r="K207">
        <f>IFERROR(MATCH(O207,Д16!C:C,0),"")</f>
        <v>85</v>
      </c>
      <c r="L207" s="5" t="s">
        <v>20</v>
      </c>
      <c r="M207" t="str">
        <f>IFERROR(MATCH(O207,Ю14!C:C,0),"")</f>
        <v/>
      </c>
      <c r="N207">
        <f>IFERROR(MATCH(O207,Д14!C:C,0),"")</f>
        <v>38</v>
      </c>
      <c r="O207" s="5" t="s">
        <v>13952</v>
      </c>
      <c r="P207" s="5" t="str">
        <f t="shared" si="16"/>
        <v/>
      </c>
      <c r="Q207" s="12">
        <v>41269</v>
      </c>
      <c r="R207" s="12">
        <f>SUMIF(РЖ!C:C,O207,РЖ!D:D)</f>
        <v>41269</v>
      </c>
      <c r="S207" s="12">
        <f>SUMIF(РМ!C:C,O207,РМ!D:D)</f>
        <v>0</v>
      </c>
      <c r="T207" s="12" t="str">
        <f t="shared" si="17"/>
        <v/>
      </c>
      <c r="U207" s="19" t="s">
        <v>26</v>
      </c>
      <c r="V207" s="5" t="s">
        <v>74</v>
      </c>
      <c r="W207" s="5" t="s">
        <v>773</v>
      </c>
      <c r="X207" s="5">
        <v>194</v>
      </c>
      <c r="Y207" s="20">
        <f>SUMIF(РЖ!C:C,O207,РЖ!B:B)</f>
        <v>194</v>
      </c>
      <c r="Z207" s="20">
        <f>SUMIF(РМ!C:C,O207,РМ!B:B)</f>
        <v>0</v>
      </c>
      <c r="AA207" s="20">
        <f t="shared" si="19"/>
        <v>194</v>
      </c>
      <c r="AB207" s="20" t="str">
        <f t="shared" si="20"/>
        <v/>
      </c>
      <c r="AC207" s="20">
        <f>IFERROR(VLOOKUP(O207,РЖ0!A:D,4,FALSE),0)</f>
        <v>104</v>
      </c>
      <c r="AD207" s="20">
        <f>SUMIF(РМ0!C:C,O207,РМ0!B:B)</f>
        <v>0</v>
      </c>
      <c r="AE207" s="20">
        <f t="shared" si="18"/>
        <v>104</v>
      </c>
    </row>
    <row r="208" spans="1:31" ht="15.75" customHeight="1">
      <c r="A208" s="4">
        <v>45572.62569497685</v>
      </c>
      <c r="B208" s="5" t="s">
        <v>13</v>
      </c>
      <c r="C208" s="5" t="s">
        <v>31</v>
      </c>
      <c r="D208">
        <f>IFERROR(MATCH(O208,М!C:C,0),"")</f>
        <v>28</v>
      </c>
      <c r="E208" t="str">
        <f>IFERROR(MATCH(O208,Ж!C:C,0),"")</f>
        <v/>
      </c>
      <c r="G208" t="str">
        <f>IFERROR(MATCH(O208,Ю18!C:C,0),"")</f>
        <v/>
      </c>
      <c r="H208" t="str">
        <f>IFERROR(MATCH(O208,Д18!C:C,0),"")</f>
        <v/>
      </c>
      <c r="J208" t="str">
        <f>IFERROR(MATCH(O208,Ю16!C:C,0),"")</f>
        <v/>
      </c>
      <c r="K208" t="str">
        <f>IFERROR(MATCH(O208,Д16!C:C,0),"")</f>
        <v/>
      </c>
      <c r="M208" t="str">
        <f>IFERROR(MATCH(O208,Ю14!C:C,0),"")</f>
        <v/>
      </c>
      <c r="N208" t="str">
        <f>IFERROR(MATCH(O208,Д14!C:C,0),"")</f>
        <v/>
      </c>
      <c r="O208" s="5" t="s">
        <v>513</v>
      </c>
      <c r="P208" s="5" t="str">
        <f t="shared" si="16"/>
        <v/>
      </c>
      <c r="Q208" s="6">
        <v>38820</v>
      </c>
      <c r="R208" s="12">
        <f>SUMIF(РЖ!C:C,O208,РЖ!D:D)</f>
        <v>0</v>
      </c>
      <c r="S208" s="12">
        <f>SUMIF(РМ!C:C,O208,РМ!D:D)</f>
        <v>38820</v>
      </c>
      <c r="T208" s="12" t="str">
        <f t="shared" si="17"/>
        <v/>
      </c>
      <c r="U208" s="19" t="s">
        <v>54</v>
      </c>
      <c r="V208" s="5" t="s">
        <v>68</v>
      </c>
      <c r="W208" s="5" t="s">
        <v>427</v>
      </c>
      <c r="X208" s="5">
        <v>1523</v>
      </c>
      <c r="Y208" s="20">
        <f>SUMIF(РЖ!C:C,O208,РЖ!B:B)</f>
        <v>0</v>
      </c>
      <c r="Z208" s="20">
        <f>SUMIF(РМ!C:C,O208,РМ!B:B)</f>
        <v>1523</v>
      </c>
      <c r="AA208" s="20">
        <f t="shared" si="19"/>
        <v>1523</v>
      </c>
      <c r="AB208" s="20" t="str">
        <f t="shared" si="20"/>
        <v/>
      </c>
      <c r="AC208" s="20">
        <f>IFERROR(VLOOKUP(O208,РЖ0!A:D,4,FALSE),0)</f>
        <v>0</v>
      </c>
      <c r="AD208" s="20">
        <f>SUMIF(РМ0!C:C,O208,РМ0!B:B)</f>
        <v>1521</v>
      </c>
      <c r="AE208" s="20">
        <f t="shared" si="18"/>
        <v>1521</v>
      </c>
    </row>
    <row r="209" spans="1:31" ht="15.75" customHeight="1">
      <c r="A209" s="4">
        <v>45562.805026412039</v>
      </c>
      <c r="B209" s="5" t="s">
        <v>13</v>
      </c>
      <c r="D209" t="str">
        <f>IFERROR(MATCH(O209,М!C:C,0),"")</f>
        <v/>
      </c>
      <c r="E209" t="str">
        <f>IFERROR(MATCH(O209,Ж!C:C,0),"")</f>
        <v/>
      </c>
      <c r="F209" s="5" t="s">
        <v>43</v>
      </c>
      <c r="G209" t="str">
        <f>IFERROR(MATCH(O209,Ю18!C:C,0),"")</f>
        <v/>
      </c>
      <c r="H209">
        <f>IFERROR(MATCH(O209,Д18!C:C,0),"")</f>
        <v>31</v>
      </c>
      <c r="I209" s="5" t="s">
        <v>19</v>
      </c>
      <c r="J209" t="str">
        <f>IFERROR(MATCH(O209,Ю16!C:C,0),"")</f>
        <v/>
      </c>
      <c r="K209">
        <f>IFERROR(MATCH(O209,Д16!C:C,0),"")</f>
        <v>17</v>
      </c>
      <c r="M209" t="str">
        <f>IFERROR(MATCH(O209,Ю14!C:C,0),"")</f>
        <v/>
      </c>
      <c r="N209" t="str">
        <f>IFERROR(MATCH(O209,Д14!C:C,0),"")</f>
        <v/>
      </c>
      <c r="O209" s="5" t="s">
        <v>331</v>
      </c>
      <c r="P209" s="5" t="str">
        <f t="shared" si="16"/>
        <v/>
      </c>
      <c r="Q209" s="6">
        <v>40231</v>
      </c>
      <c r="R209" s="12">
        <f>SUMIF(РЖ!C:C,O209,РЖ!D:D)</f>
        <v>40231</v>
      </c>
      <c r="S209" s="12">
        <f>SUMIF(РМ!C:C,O209,РМ!D:D)</f>
        <v>0</v>
      </c>
      <c r="T209" s="12" t="str">
        <f t="shared" si="17"/>
        <v/>
      </c>
      <c r="U209" s="19" t="s">
        <v>77</v>
      </c>
      <c r="V209" s="5" t="s">
        <v>27</v>
      </c>
      <c r="W209" s="5" t="s">
        <v>332</v>
      </c>
      <c r="X209" s="5">
        <v>635</v>
      </c>
      <c r="Y209" s="20">
        <f>SUMIF(РЖ!C:C,O209,РЖ!B:B)</f>
        <v>635</v>
      </c>
      <c r="Z209" s="20">
        <f>SUMIF(РМ!C:C,O209,РМ!B:B)</f>
        <v>0</v>
      </c>
      <c r="AA209" s="20">
        <f t="shared" si="19"/>
        <v>635</v>
      </c>
      <c r="AB209" s="20" t="str">
        <f t="shared" si="20"/>
        <v/>
      </c>
      <c r="AC209" s="20">
        <f>IFERROR(VLOOKUP(O209,РЖ0!A:D,4,FALSE),0)</f>
        <v>549</v>
      </c>
      <c r="AD209" s="20">
        <f>SUMIF(РМ0!C:C,O209,РМ0!B:B)</f>
        <v>0</v>
      </c>
      <c r="AE209" s="20">
        <f t="shared" si="18"/>
        <v>549</v>
      </c>
    </row>
    <row r="210" spans="1:31" ht="15.75" customHeight="1">
      <c r="A210" s="4">
        <v>45574.40790215278</v>
      </c>
      <c r="B210" s="5" t="s">
        <v>13</v>
      </c>
      <c r="C210" s="5" t="s">
        <v>57</v>
      </c>
      <c r="D210" t="str">
        <f>IFERROR(MATCH(O210,М!C:C,0),"")</f>
        <v/>
      </c>
      <c r="E210">
        <f>IFERROR(MATCH(O210,Ж!C:C,0),"")</f>
        <v>47</v>
      </c>
      <c r="F210" s="5" t="s">
        <v>43</v>
      </c>
      <c r="G210" t="str">
        <f>IFERROR(MATCH(O210,Ю18!C:C,0),"")</f>
        <v/>
      </c>
      <c r="H210">
        <f>IFERROR(MATCH(O210,Д18!C:C,0),"")</f>
        <v>10</v>
      </c>
      <c r="I210" s="5" t="s">
        <v>19</v>
      </c>
      <c r="J210" t="str">
        <f>IFERROR(MATCH(O210,Ю16!C:C,0),"")</f>
        <v/>
      </c>
      <c r="K210">
        <f>IFERROR(MATCH(O210,Д16!C:C,0),"")</f>
        <v>3</v>
      </c>
      <c r="M210" t="str">
        <f>IFERROR(MATCH(O210,Ю14!C:C,0),"")</f>
        <v/>
      </c>
      <c r="N210" t="str">
        <f>IFERROR(MATCH(O210,Д14!C:C,0),"")</f>
        <v/>
      </c>
      <c r="O210" s="5" t="s">
        <v>13953</v>
      </c>
      <c r="P210" s="5" t="str">
        <f t="shared" si="16"/>
        <v/>
      </c>
      <c r="Q210" s="6">
        <v>40835</v>
      </c>
      <c r="R210" s="12">
        <f>SUMIF(РЖ!C:C,O210,РЖ!D:D)</f>
        <v>40835</v>
      </c>
      <c r="S210" s="12">
        <f>SUMIF(РМ!C:C,O210,РМ!D:D)</f>
        <v>0</v>
      </c>
      <c r="T210" s="12" t="str">
        <f t="shared" si="17"/>
        <v/>
      </c>
      <c r="U210" s="19" t="s">
        <v>77</v>
      </c>
      <c r="V210" s="5" t="s">
        <v>166</v>
      </c>
      <c r="W210" s="5" t="s">
        <v>539</v>
      </c>
      <c r="X210" s="5">
        <v>906</v>
      </c>
      <c r="Y210" s="20">
        <f>SUMIF(РЖ!C:C,O210,РЖ!B:B)</f>
        <v>906</v>
      </c>
      <c r="Z210" s="20">
        <f>SUMIF(РМ!C:C,O210,РМ!B:B)</f>
        <v>0</v>
      </c>
      <c r="AA210" s="20">
        <f t="shared" si="19"/>
        <v>906</v>
      </c>
      <c r="AB210" s="20" t="str">
        <f t="shared" si="20"/>
        <v/>
      </c>
      <c r="AC210" s="20">
        <f>IFERROR(VLOOKUP(O210,РЖ0!A:D,4,FALSE),0)</f>
        <v>708</v>
      </c>
      <c r="AD210" s="20">
        <f>SUMIF(РМ0!C:C,O210,РМ0!B:B)</f>
        <v>0</v>
      </c>
      <c r="AE210" s="20">
        <f t="shared" si="18"/>
        <v>708</v>
      </c>
    </row>
    <row r="211" spans="1:31" ht="15.75" customHeight="1">
      <c r="A211" s="4">
        <v>45582.516124421294</v>
      </c>
      <c r="B211" s="10" t="s">
        <v>650</v>
      </c>
      <c r="D211" t="str">
        <f>IFERROR(MATCH(O211,М!C:C,0),"")</f>
        <v/>
      </c>
      <c r="E211" t="str">
        <f>IFERROR(MATCH(O211,Ж!C:C,0),"")</f>
        <v/>
      </c>
      <c r="F211" s="11" t="s">
        <v>43</v>
      </c>
      <c r="G211" t="str">
        <f>IFERROR(MATCH(O211,Ю18!C:C,0),"")</f>
        <v/>
      </c>
      <c r="H211">
        <f>IFERROR(MATCH(O211,Д18!C:C,0),"")</f>
        <v>82</v>
      </c>
      <c r="J211" t="str">
        <f>IFERROR(MATCH(O211,Ю16!C:C,0),"")</f>
        <v/>
      </c>
      <c r="K211" t="str">
        <f>IFERROR(MATCH(O211,Д16!C:C,0),"")</f>
        <v/>
      </c>
      <c r="M211" t="str">
        <f>IFERROR(MATCH(O211,Ю14!C:C,0),"")</f>
        <v/>
      </c>
      <c r="N211" t="str">
        <f>IFERROR(MATCH(O211,Д14!C:C,0),"")</f>
        <v/>
      </c>
      <c r="O211" s="5" t="s">
        <v>682</v>
      </c>
      <c r="P211" s="5" t="str">
        <f t="shared" si="16"/>
        <v/>
      </c>
      <c r="Q211" s="6">
        <v>39603</v>
      </c>
      <c r="R211" s="12">
        <f>SUMIF(РЖ!C:C,O211,РЖ!D:D)</f>
        <v>0</v>
      </c>
      <c r="S211" s="12">
        <f>SUMIF(РМ!C:C,O211,РМ!D:D)</f>
        <v>0</v>
      </c>
      <c r="T211" s="12" t="str">
        <f t="shared" si="17"/>
        <v>!!!</v>
      </c>
      <c r="U211" s="19" t="s">
        <v>54</v>
      </c>
      <c r="V211" s="5" t="s">
        <v>652</v>
      </c>
      <c r="W211" s="5" t="s">
        <v>666</v>
      </c>
      <c r="X211" s="5">
        <v>0</v>
      </c>
      <c r="Y211" s="20">
        <f>SUMIF(РЖ!C:C,O211,РЖ!B:B)</f>
        <v>0</v>
      </c>
      <c r="Z211" s="20">
        <f>SUMIF(РМ!C:C,O211,РМ!B:B)</f>
        <v>0</v>
      </c>
      <c r="AA211" s="20">
        <f t="shared" si="19"/>
        <v>0</v>
      </c>
      <c r="AB211" s="20" t="str">
        <f t="shared" si="20"/>
        <v/>
      </c>
      <c r="AC211" s="20">
        <f>IFERROR(VLOOKUP(O211,РЖ0!A:D,4,FALSE),0)</f>
        <v>0</v>
      </c>
      <c r="AD211" s="20">
        <f>SUMIF(РМ0!C:C,O211,РМ0!B:B)</f>
        <v>0</v>
      </c>
      <c r="AE211" s="20">
        <f t="shared" si="18"/>
        <v>0</v>
      </c>
    </row>
    <row r="212" spans="1:31" ht="15.75" customHeight="1">
      <c r="A212" s="4">
        <v>45552.88828900463</v>
      </c>
      <c r="B212" s="5" t="s">
        <v>13</v>
      </c>
      <c r="D212" t="str">
        <f>IFERROR(MATCH(O212,М!C:C,0),"")</f>
        <v/>
      </c>
      <c r="E212" t="str">
        <f>IFERROR(MATCH(O212,Ж!C:C,0),"")</f>
        <v/>
      </c>
      <c r="G212" t="str">
        <f>IFERROR(MATCH(O212,Ю18!C:C,0),"")</f>
        <v/>
      </c>
      <c r="H212" t="str">
        <f>IFERROR(MATCH(O212,Д18!C:C,0),"")</f>
        <v/>
      </c>
      <c r="J212" t="str">
        <f>IFERROR(MATCH(O212,Ю16!C:C,0),"")</f>
        <v/>
      </c>
      <c r="K212" t="str">
        <f>IFERROR(MATCH(O212,Д16!C:C,0),"")</f>
        <v/>
      </c>
      <c r="L212" s="5" t="s">
        <v>29</v>
      </c>
      <c r="M212">
        <f>IFERROR(MATCH(O212,Ю14!C:C,0),"")</f>
        <v>53</v>
      </c>
      <c r="N212" t="str">
        <f>IFERROR(MATCH(O212,Д14!C:C,0),"")</f>
        <v/>
      </c>
      <c r="O212" s="5" t="s">
        <v>194</v>
      </c>
      <c r="P212" s="5" t="str">
        <f t="shared" si="16"/>
        <v/>
      </c>
      <c r="Q212" s="6">
        <v>41802</v>
      </c>
      <c r="R212" s="12">
        <f>SUMIF(РЖ!C:C,O212,РЖ!D:D)</f>
        <v>0</v>
      </c>
      <c r="S212" s="12">
        <f>SUMIF(РМ!C:C,O212,РМ!D:D)</f>
        <v>41802</v>
      </c>
      <c r="T212" s="12" t="str">
        <f t="shared" si="17"/>
        <v/>
      </c>
      <c r="U212" s="19" t="s">
        <v>26</v>
      </c>
      <c r="V212" s="5" t="s">
        <v>195</v>
      </c>
      <c r="W212" s="5" t="s">
        <v>134</v>
      </c>
      <c r="X212" s="5">
        <v>132</v>
      </c>
      <c r="Y212" s="20">
        <f>SUMIF(РЖ!C:C,O212,РЖ!B:B)</f>
        <v>0</v>
      </c>
      <c r="Z212" s="20">
        <f>SUMIF(РМ!C:C,O212,РМ!B:B)</f>
        <v>132</v>
      </c>
      <c r="AA212" s="20">
        <f t="shared" si="19"/>
        <v>132</v>
      </c>
      <c r="AB212" s="20" t="str">
        <f t="shared" si="20"/>
        <v/>
      </c>
      <c r="AC212" s="20">
        <f>IFERROR(VLOOKUP(O212,РЖ0!A:D,4,FALSE),0)</f>
        <v>0</v>
      </c>
      <c r="AD212" s="20">
        <f>SUMIF(РМ0!C:C,O212,РМ0!B:B)</f>
        <v>83</v>
      </c>
      <c r="AE212" s="20">
        <f t="shared" si="18"/>
        <v>83</v>
      </c>
    </row>
    <row r="213" spans="1:31" ht="15.75" customHeight="1">
      <c r="A213" s="4">
        <v>45584.042558784728</v>
      </c>
      <c r="B213" s="5" t="s">
        <v>13</v>
      </c>
      <c r="D213" t="str">
        <f>IFERROR(MATCH(O213,М!C:C,0),"")</f>
        <v/>
      </c>
      <c r="E213" t="str">
        <f>IFERROR(MATCH(O213,Ж!C:C,0),"")</f>
        <v/>
      </c>
      <c r="F213" s="5" t="s">
        <v>43</v>
      </c>
      <c r="G213" t="str">
        <f>IFERROR(MATCH(O213,Ю18!C:C,0),"")</f>
        <v/>
      </c>
      <c r="H213">
        <f>IFERROR(MATCH(O213,Д18!C:C,0),"")</f>
        <v>20</v>
      </c>
      <c r="J213" t="str">
        <f>IFERROR(MATCH(O213,Ю16!C:C,0),"")</f>
        <v/>
      </c>
      <c r="K213" t="str">
        <f>IFERROR(MATCH(O213,Д16!C:C,0),"")</f>
        <v/>
      </c>
      <c r="M213" t="str">
        <f>IFERROR(MATCH(O213,Ю14!C:C,0),"")</f>
        <v/>
      </c>
      <c r="N213" t="str">
        <f>IFERROR(MATCH(O213,Д14!C:C,0),"")</f>
        <v/>
      </c>
      <c r="O213" s="5" t="s">
        <v>759</v>
      </c>
      <c r="P213" s="5" t="str">
        <f t="shared" si="16"/>
        <v/>
      </c>
      <c r="Q213" s="12">
        <v>39525</v>
      </c>
      <c r="R213" s="12">
        <f>SUMIF(РЖ!C:C,O213,РЖ!D:D)</f>
        <v>39525</v>
      </c>
      <c r="S213" s="12">
        <f>SUMIF(РМ!C:C,O213,РМ!D:D)</f>
        <v>0</v>
      </c>
      <c r="T213" s="12" t="str">
        <f t="shared" si="17"/>
        <v/>
      </c>
      <c r="U213" s="19" t="s">
        <v>77</v>
      </c>
      <c r="V213" s="5" t="s">
        <v>74</v>
      </c>
      <c r="W213" s="5" t="s">
        <v>760</v>
      </c>
      <c r="X213" s="5">
        <v>740</v>
      </c>
      <c r="Y213" s="20">
        <f>SUMIF(РЖ!C:C,O213,РЖ!B:B)</f>
        <v>740</v>
      </c>
      <c r="Z213" s="20">
        <f>SUMIF(РМ!C:C,O213,РМ!B:B)</f>
        <v>0</v>
      </c>
      <c r="AA213" s="20">
        <f t="shared" si="19"/>
        <v>740</v>
      </c>
      <c r="AB213" s="20" t="str">
        <f t="shared" si="20"/>
        <v/>
      </c>
      <c r="AC213" s="20">
        <f>IFERROR(VLOOKUP(O213,РЖ0!A:D,4,FALSE),0)</f>
        <v>543</v>
      </c>
      <c r="AD213" s="20">
        <f>SUMIF(РМ0!C:C,O213,РМ0!B:B)</f>
        <v>0</v>
      </c>
      <c r="AE213" s="20">
        <f t="shared" si="18"/>
        <v>543</v>
      </c>
    </row>
    <row r="214" spans="1:31" ht="15.75" customHeight="1">
      <c r="A214" s="4">
        <v>45579.289631377316</v>
      </c>
      <c r="B214" s="5" t="s">
        <v>13</v>
      </c>
      <c r="C214" s="5" t="s">
        <v>31</v>
      </c>
      <c r="D214">
        <f>IFERROR(MATCH(O214,М!C:C,0),"")</f>
        <v>15</v>
      </c>
      <c r="E214" t="str">
        <f>IFERROR(MATCH(O214,Ж!C:C,0),"")</f>
        <v/>
      </c>
      <c r="G214" t="str">
        <f>IFERROR(MATCH(O214,Ю18!C:C,0),"")</f>
        <v/>
      </c>
      <c r="H214" t="str">
        <f>IFERROR(MATCH(O214,Д18!C:C,0),"")</f>
        <v/>
      </c>
      <c r="J214" t="str">
        <f>IFERROR(MATCH(O214,Ю16!C:C,0),"")</f>
        <v/>
      </c>
      <c r="K214" t="str">
        <f>IFERROR(MATCH(O214,Д16!C:C,0),"")</f>
        <v/>
      </c>
      <c r="M214" t="str">
        <f>IFERROR(MATCH(O214,Ю14!C:C,0),"")</f>
        <v/>
      </c>
      <c r="N214" t="str">
        <f>IFERROR(MATCH(O214,Д14!C:C,0),"")</f>
        <v/>
      </c>
      <c r="O214" s="5" t="s">
        <v>623</v>
      </c>
      <c r="P214" s="5" t="str">
        <f t="shared" si="16"/>
        <v/>
      </c>
      <c r="Q214" s="6">
        <v>36332</v>
      </c>
      <c r="R214" s="12">
        <f>SUMIF(РЖ!C:C,O214,РЖ!D:D)</f>
        <v>0</v>
      </c>
      <c r="S214" s="12">
        <f>SUMIF(РМ!C:C,O214,РМ!D:D)</f>
        <v>36332</v>
      </c>
      <c r="T214" s="12" t="str">
        <f t="shared" si="17"/>
        <v/>
      </c>
      <c r="U214" s="19" t="s">
        <v>54</v>
      </c>
      <c r="V214" s="5" t="s">
        <v>621</v>
      </c>
      <c r="W214" s="5" t="s">
        <v>624</v>
      </c>
      <c r="X214" s="5">
        <v>1747</v>
      </c>
      <c r="Y214" s="20">
        <f>SUMIF(РЖ!C:C,O214,РЖ!B:B)</f>
        <v>0</v>
      </c>
      <c r="Z214" s="20">
        <f>SUMIF(РМ!C:C,O214,РМ!B:B)</f>
        <v>1747</v>
      </c>
      <c r="AA214" s="20">
        <f t="shared" si="19"/>
        <v>1747</v>
      </c>
      <c r="AB214" s="20" t="str">
        <f t="shared" si="20"/>
        <v/>
      </c>
      <c r="AC214" s="20">
        <f>IFERROR(VLOOKUP(O214,РЖ0!A:D,4,FALSE),0)</f>
        <v>0</v>
      </c>
      <c r="AD214" s="20">
        <f>SUMIF(РМ0!C:C,O214,РМ0!B:B)</f>
        <v>1740</v>
      </c>
      <c r="AE214" s="20">
        <f t="shared" si="18"/>
        <v>1740</v>
      </c>
    </row>
    <row r="215" spans="1:31" ht="15.75" customHeight="1">
      <c r="A215" s="4">
        <v>45574.406133611112</v>
      </c>
      <c r="B215" s="5" t="s">
        <v>13</v>
      </c>
      <c r="C215" s="5" t="s">
        <v>57</v>
      </c>
      <c r="D215" t="str">
        <f>IFERROR(MATCH(O215,М!C:C,0),"")</f>
        <v/>
      </c>
      <c r="E215">
        <f>IFERROR(MATCH(O215,Ж!C:C,0),"")</f>
        <v>60</v>
      </c>
      <c r="F215" s="5" t="s">
        <v>43</v>
      </c>
      <c r="G215" t="str">
        <f>IFERROR(MATCH(O215,Ю18!C:C,0),"")</f>
        <v/>
      </c>
      <c r="H215">
        <f>IFERROR(MATCH(O215,Д18!C:C,0),"")</f>
        <v>30</v>
      </c>
      <c r="I215" s="5" t="s">
        <v>19</v>
      </c>
      <c r="J215" t="str">
        <f>IFERROR(MATCH(O215,Ю16!C:C,0),"")</f>
        <v/>
      </c>
      <c r="K215">
        <f>IFERROR(MATCH(O215,Д16!C:C,0),"")</f>
        <v>15</v>
      </c>
      <c r="M215" t="str">
        <f>IFERROR(MATCH(O215,Ю14!C:C,0),"")</f>
        <v/>
      </c>
      <c r="N215" t="str">
        <f>IFERROR(MATCH(O215,Д14!C:C,0),"")</f>
        <v/>
      </c>
      <c r="O215" s="5" t="s">
        <v>13955</v>
      </c>
      <c r="P215" s="5" t="str">
        <f t="shared" si="16"/>
        <v/>
      </c>
      <c r="Q215" s="6">
        <v>39997</v>
      </c>
      <c r="R215" s="12">
        <f>SUMIF(РЖ!C:C,O215,РЖ!D:D)</f>
        <v>39997</v>
      </c>
      <c r="S215" s="12">
        <f>SUMIF(РМ!C:C,O215,РМ!D:D)</f>
        <v>0</v>
      </c>
      <c r="T215" s="12" t="str">
        <f t="shared" si="17"/>
        <v/>
      </c>
      <c r="U215" s="19" t="s">
        <v>16</v>
      </c>
      <c r="V215" s="5" t="s">
        <v>166</v>
      </c>
      <c r="W215" s="5" t="s">
        <v>531</v>
      </c>
      <c r="X215" s="5">
        <v>642</v>
      </c>
      <c r="Y215" s="20">
        <f>SUMIF(РЖ!C:C,O215,РЖ!B:B)</f>
        <v>642</v>
      </c>
      <c r="Z215" s="20">
        <f>SUMIF(РМ!C:C,O215,РМ!B:B)</f>
        <v>0</v>
      </c>
      <c r="AA215" s="20">
        <f t="shared" si="19"/>
        <v>642</v>
      </c>
      <c r="AB215" s="20" t="str">
        <f t="shared" si="20"/>
        <v/>
      </c>
      <c r="AC215" s="20">
        <f>IFERROR(VLOOKUP(O215,РЖ0!A:D,4,FALSE),0)</f>
        <v>542</v>
      </c>
      <c r="AD215" s="20">
        <f>SUMIF(РМ0!C:C,O215,РМ0!B:B)</f>
        <v>0</v>
      </c>
      <c r="AE215" s="20">
        <f t="shared" si="18"/>
        <v>542</v>
      </c>
    </row>
    <row r="216" spans="1:31" ht="15.75" customHeight="1">
      <c r="A216" s="4">
        <v>45574.413431412038</v>
      </c>
      <c r="B216" s="5" t="s">
        <v>13</v>
      </c>
      <c r="C216" s="5" t="s">
        <v>57</v>
      </c>
      <c r="D216" t="str">
        <f>IFERROR(MATCH(O216,М!C:C,0),"")</f>
        <v/>
      </c>
      <c r="E216">
        <f>IFERROR(MATCH(O216,Ж!C:C,0),"")</f>
        <v>41</v>
      </c>
      <c r="F216" s="5" t="s">
        <v>43</v>
      </c>
      <c r="G216" t="str">
        <f>IFERROR(MATCH(O216,Ю18!C:C,0),"")</f>
        <v/>
      </c>
      <c r="H216">
        <f>IFERROR(MATCH(O216,Д18!C:C,0),"")</f>
        <v>7</v>
      </c>
      <c r="J216" t="str">
        <f>IFERROR(MATCH(O216,Ю16!C:C,0),"")</f>
        <v/>
      </c>
      <c r="K216" t="str">
        <f>IFERROR(MATCH(O216,Д16!C:C,0),"")</f>
        <v/>
      </c>
      <c r="M216" t="str">
        <f>IFERROR(MATCH(O216,Ю14!C:C,0),"")</f>
        <v/>
      </c>
      <c r="N216" t="str">
        <f>IFERROR(MATCH(O216,Д14!C:C,0),"")</f>
        <v/>
      </c>
      <c r="O216" s="5" t="s">
        <v>549</v>
      </c>
      <c r="P216" s="5" t="str">
        <f t="shared" si="16"/>
        <v/>
      </c>
      <c r="Q216" s="6">
        <v>39494</v>
      </c>
      <c r="R216" s="12">
        <f>SUMIF(РЖ!C:C,O216,РЖ!D:D)</f>
        <v>39494</v>
      </c>
      <c r="S216" s="12">
        <f>SUMIF(РМ!C:C,O216,РМ!D:D)</f>
        <v>0</v>
      </c>
      <c r="T216" s="12" t="str">
        <f t="shared" si="17"/>
        <v/>
      </c>
      <c r="U216" s="19" t="s">
        <v>16</v>
      </c>
      <c r="V216" s="5" t="s">
        <v>166</v>
      </c>
      <c r="W216" s="5" t="s">
        <v>550</v>
      </c>
      <c r="X216" s="5">
        <v>1038</v>
      </c>
      <c r="Y216" s="20">
        <f>SUMIF(РЖ!C:C,O216,РЖ!B:B)</f>
        <v>1038</v>
      </c>
      <c r="Z216" s="20">
        <f>SUMIF(РМ!C:C,O216,РМ!B:B)</f>
        <v>0</v>
      </c>
      <c r="AA216" s="20">
        <f t="shared" si="19"/>
        <v>1038</v>
      </c>
      <c r="AB216" s="20" t="str">
        <f t="shared" si="20"/>
        <v/>
      </c>
      <c r="AC216" s="20">
        <f>IFERROR(VLOOKUP(O216,РЖ0!A:D,4,FALSE),0)</f>
        <v>891</v>
      </c>
      <c r="AD216" s="20">
        <f>SUMIF(РМ0!C:C,O216,РМ0!B:B)</f>
        <v>0</v>
      </c>
      <c r="AE216" s="20">
        <f t="shared" si="18"/>
        <v>891</v>
      </c>
    </row>
    <row r="217" spans="1:31" ht="15.75" customHeight="1">
      <c r="A217" s="4">
        <v>45583.0098712037</v>
      </c>
      <c r="B217" s="5" t="s">
        <v>13</v>
      </c>
      <c r="D217" t="str">
        <f>IFERROR(MATCH(O217,М!C:C,0),"")</f>
        <v/>
      </c>
      <c r="E217" t="str">
        <f>IFERROR(MATCH(O217,Ж!C:C,0),"")</f>
        <v/>
      </c>
      <c r="G217" t="str">
        <f>IFERROR(MATCH(O217,Ю18!C:C,0),"")</f>
        <v/>
      </c>
      <c r="H217" t="str">
        <f>IFERROR(MATCH(O217,Д18!C:C,0),"")</f>
        <v/>
      </c>
      <c r="I217" s="5" t="s">
        <v>19</v>
      </c>
      <c r="J217" t="str">
        <f>IFERROR(MATCH(O217,Ю16!C:C,0),"")</f>
        <v/>
      </c>
      <c r="K217" t="str">
        <f>IFERROR(MATCH(O217,Д16!C:C,0),"")</f>
        <v/>
      </c>
      <c r="L217" s="5" t="s">
        <v>20</v>
      </c>
      <c r="M217" t="str">
        <f>IFERROR(MATCH(O217,Ю14!C:C,0),"")</f>
        <v/>
      </c>
      <c r="N217" t="str">
        <f>IFERROR(MATCH(O217,Д14!C:C,0),"")</f>
        <v/>
      </c>
      <c r="O217" s="5" t="s">
        <v>737</v>
      </c>
      <c r="P217" s="5" t="str">
        <f t="shared" si="16"/>
        <v/>
      </c>
      <c r="Q217" s="6">
        <v>40796</v>
      </c>
      <c r="R217" s="12">
        <f>SUMIF(РЖ!C:C,O217,РЖ!D:D)</f>
        <v>40796</v>
      </c>
      <c r="S217" s="12">
        <f>SUMIF(РМ!C:C,O217,РМ!D:D)</f>
        <v>0</v>
      </c>
      <c r="T217" s="12" t="str">
        <f t="shared" si="17"/>
        <v/>
      </c>
      <c r="U217" s="19" t="s">
        <v>40</v>
      </c>
      <c r="V217" s="5" t="s">
        <v>575</v>
      </c>
      <c r="W217" s="5" t="s">
        <v>738</v>
      </c>
      <c r="X217" s="5">
        <v>462</v>
      </c>
      <c r="Y217" s="20">
        <f>SUMIF(РЖ!C:C,O217,РЖ!B:B)</f>
        <v>462</v>
      </c>
      <c r="Z217" s="20">
        <f>SUMIF(РМ!C:C,O217,РМ!B:B)</f>
        <v>0</v>
      </c>
      <c r="AA217" s="20">
        <f t="shared" si="19"/>
        <v>462</v>
      </c>
      <c r="AB217" s="20" t="str">
        <f t="shared" si="20"/>
        <v/>
      </c>
      <c r="AC217" s="20">
        <f>IFERROR(VLOOKUP(O217,РЖ0!A:D,4,FALSE),0)</f>
        <v>402</v>
      </c>
      <c r="AD217" s="20">
        <f>SUMIF(РМ0!C:C,O217,РМ0!B:B)</f>
        <v>0</v>
      </c>
      <c r="AE217" s="20">
        <f t="shared" si="18"/>
        <v>402</v>
      </c>
    </row>
    <row r="218" spans="1:31" ht="15.75" customHeight="1">
      <c r="A218" s="4">
        <v>45574.858843622686</v>
      </c>
      <c r="B218" s="5" t="s">
        <v>13</v>
      </c>
      <c r="C218" s="5" t="s">
        <v>57</v>
      </c>
      <c r="D218" t="str">
        <f>IFERROR(MATCH(O218,М!C:C,0),"")</f>
        <v/>
      </c>
      <c r="E218">
        <f>IFERROR(MATCH(O218,Ж!C:C,0),"")</f>
        <v>2</v>
      </c>
      <c r="G218" t="str">
        <f>IFERROR(MATCH(O218,Ю18!C:C,0),"")</f>
        <v/>
      </c>
      <c r="H218" t="str">
        <f>IFERROR(MATCH(O218,Д18!C:C,0),"")</f>
        <v/>
      </c>
      <c r="J218" t="str">
        <f>IFERROR(MATCH(O218,Ю16!C:C,0),"")</f>
        <v/>
      </c>
      <c r="K218" t="str">
        <f>IFERROR(MATCH(O218,Д16!C:C,0),"")</f>
        <v/>
      </c>
      <c r="M218" t="str">
        <f>IFERROR(MATCH(O218,Ю14!C:C,0),"")</f>
        <v/>
      </c>
      <c r="N218" t="str">
        <f>IFERROR(MATCH(O218,Д14!C:C,0),"")</f>
        <v/>
      </c>
      <c r="O218" s="5" t="s">
        <v>582</v>
      </c>
      <c r="P218" s="5" t="str">
        <f t="shared" si="16"/>
        <v/>
      </c>
      <c r="Q218" s="6">
        <v>33766</v>
      </c>
      <c r="R218" s="12">
        <f>SUMIF(РЖ!C:C,O218,РЖ!D:D)</f>
        <v>33766</v>
      </c>
      <c r="S218" s="12">
        <f>SUMIF(РМ!C:C,O218,РМ!D:D)</f>
        <v>0</v>
      </c>
      <c r="T218" s="12" t="str">
        <f t="shared" si="17"/>
        <v/>
      </c>
      <c r="U218" s="19" t="s">
        <v>54</v>
      </c>
      <c r="V218" s="5" t="s">
        <v>575</v>
      </c>
      <c r="W218" s="5" t="s">
        <v>576</v>
      </c>
      <c r="X218" s="5">
        <v>2088</v>
      </c>
      <c r="Y218" s="20">
        <f>SUMIF(РЖ!C:C,O218,РЖ!B:B)</f>
        <v>2088</v>
      </c>
      <c r="Z218" s="20">
        <f>SUMIF(РМ!C:C,O218,РМ!B:B)</f>
        <v>0</v>
      </c>
      <c r="AA218" s="20">
        <f t="shared" si="19"/>
        <v>2088</v>
      </c>
      <c r="AB218" s="20" t="str">
        <f t="shared" si="20"/>
        <v/>
      </c>
      <c r="AC218" s="20">
        <f>IFERROR(VLOOKUP(O218,РЖ0!A:D,4,FALSE),0)</f>
        <v>1974</v>
      </c>
      <c r="AD218" s="20">
        <f>SUMIF(РМ0!C:C,O218,РМ0!B:B)</f>
        <v>0</v>
      </c>
      <c r="AE218" s="20">
        <f t="shared" si="18"/>
        <v>1974</v>
      </c>
    </row>
    <row r="219" spans="1:31" ht="15.75" customHeight="1">
      <c r="A219" s="4">
        <v>45574.969814386575</v>
      </c>
      <c r="B219" s="5" t="s">
        <v>13</v>
      </c>
      <c r="C219" s="5" t="s">
        <v>14068</v>
      </c>
      <c r="D219" t="str">
        <f>IFERROR(MATCH(O219,М!C:C,0),"")</f>
        <v/>
      </c>
      <c r="E219" t="str">
        <f>IFERROR(MATCH(O219,Ж!C:C,0),"")</f>
        <v/>
      </c>
      <c r="G219" t="str">
        <f>IFERROR(MATCH(O219,Ю18!C:C,0),"")</f>
        <v/>
      </c>
      <c r="H219" t="str">
        <f>IFERROR(MATCH(O219,Д18!C:C,0),"")</f>
        <v/>
      </c>
      <c r="I219" s="5" t="s">
        <v>19</v>
      </c>
      <c r="J219" t="str">
        <f>IFERROR(MATCH(O219,Ю16!C:C,0),"")</f>
        <v/>
      </c>
      <c r="K219">
        <f>IFERROR(MATCH(O219,Д16!C:C,0),"")</f>
        <v>105</v>
      </c>
      <c r="L219" s="5" t="s">
        <v>20</v>
      </c>
      <c r="M219" t="str">
        <f>IFERROR(MATCH(O219,Ю14!C:C,0),"")</f>
        <v/>
      </c>
      <c r="N219">
        <f>IFERROR(MATCH(O219,Д14!C:C,0),"")</f>
        <v>64</v>
      </c>
      <c r="O219" s="5" t="s">
        <v>13956</v>
      </c>
      <c r="P219" s="5" t="str">
        <f t="shared" si="16"/>
        <v/>
      </c>
      <c r="Q219" s="6">
        <v>41642</v>
      </c>
      <c r="R219" s="12">
        <f>SUMIF(РЖ!C:C,O219,РЖ!D:D)</f>
        <v>41642</v>
      </c>
      <c r="S219" s="12">
        <f>SUMIF(РМ!C:C,O219,РМ!D:D)</f>
        <v>0</v>
      </c>
      <c r="T219" s="12" t="str">
        <f t="shared" si="17"/>
        <v/>
      </c>
      <c r="U219" s="19" t="s">
        <v>26</v>
      </c>
      <c r="V219" s="5" t="s">
        <v>600</v>
      </c>
      <c r="W219" s="5" t="s">
        <v>598</v>
      </c>
      <c r="X219" s="5">
        <v>91</v>
      </c>
      <c r="Y219" s="20">
        <f>SUMIF(РЖ!C:C,O219,РЖ!B:B)</f>
        <v>91</v>
      </c>
      <c r="Z219" s="20">
        <f>SUMIF(РМ!C:C,O219,РМ!B:B)</f>
        <v>0</v>
      </c>
      <c r="AA219" s="20">
        <f t="shared" si="19"/>
        <v>91</v>
      </c>
      <c r="AB219" s="20" t="str">
        <f t="shared" si="20"/>
        <v/>
      </c>
      <c r="AC219" s="20">
        <f>IFERROR(VLOOKUP(O219,РЖ0!A:D,4,FALSE),0)</f>
        <v>66</v>
      </c>
      <c r="AD219" s="20">
        <f>SUMIF(РМ0!C:C,O219,РМ0!B:B)</f>
        <v>0</v>
      </c>
      <c r="AE219" s="20">
        <f t="shared" si="18"/>
        <v>66</v>
      </c>
    </row>
    <row r="220" spans="1:31" ht="15.75" customHeight="1">
      <c r="A220" s="4">
        <v>45552.767361076389</v>
      </c>
      <c r="B220" s="5" t="s">
        <v>13</v>
      </c>
      <c r="D220" t="str">
        <f>IFERROR(MATCH(O220,М!C:C,0),"")</f>
        <v/>
      </c>
      <c r="E220" t="str">
        <f>IFERROR(MATCH(O220,Ж!C:C,0),"")</f>
        <v/>
      </c>
      <c r="G220" t="str">
        <f>IFERROR(MATCH(O220,Ю18!C:C,0),"")</f>
        <v/>
      </c>
      <c r="H220" t="str">
        <f>IFERROR(MATCH(O220,Д18!C:C,0),"")</f>
        <v/>
      </c>
      <c r="I220" s="5" t="s">
        <v>19</v>
      </c>
      <c r="J220" t="str">
        <f>IFERROR(MATCH(O220,Ю16!C:C,0),"")</f>
        <v/>
      </c>
      <c r="K220">
        <f>IFERROR(MATCH(O220,Д16!C:C,0),"")</f>
        <v>79</v>
      </c>
      <c r="L220" s="5" t="s">
        <v>20</v>
      </c>
      <c r="M220" t="str">
        <f>IFERROR(MATCH(O220,Ю14!C:C,0),"")</f>
        <v/>
      </c>
      <c r="N220">
        <f>IFERROR(MATCH(O220,Д14!C:C,0),"")</f>
        <v>32</v>
      </c>
      <c r="O220" s="5" t="s">
        <v>191</v>
      </c>
      <c r="P220" s="5" t="str">
        <f t="shared" si="16"/>
        <v/>
      </c>
      <c r="Q220" s="6">
        <v>40571</v>
      </c>
      <c r="R220" s="12">
        <f>SUMIF(РЖ!C:C,O220,РЖ!D:D)</f>
        <v>40571</v>
      </c>
      <c r="S220" s="12">
        <f>SUMIF(РМ!C:C,O220,РМ!D:D)</f>
        <v>0</v>
      </c>
      <c r="T220" s="12" t="str">
        <f t="shared" si="17"/>
        <v/>
      </c>
      <c r="U220" s="19" t="s">
        <v>40</v>
      </c>
      <c r="V220" s="5" t="s">
        <v>169</v>
      </c>
      <c r="W220" s="5" t="s">
        <v>186</v>
      </c>
      <c r="X220" s="5">
        <v>238</v>
      </c>
      <c r="Y220" s="20">
        <f>SUMIF(РЖ!C:C,O220,РЖ!B:B)</f>
        <v>238</v>
      </c>
      <c r="Z220" s="20">
        <f>SUMIF(РМ!C:C,O220,РМ!B:B)</f>
        <v>0</v>
      </c>
      <c r="AA220" s="20">
        <f t="shared" si="19"/>
        <v>238</v>
      </c>
      <c r="AB220" s="20" t="str">
        <f t="shared" si="20"/>
        <v/>
      </c>
      <c r="AC220" s="20">
        <f>IFERROR(VLOOKUP(O220,РЖ0!A:D,4,FALSE),0)</f>
        <v>177</v>
      </c>
      <c r="AD220" s="20">
        <f>SUMIF(РМ0!C:C,O220,РМ0!B:B)</f>
        <v>0</v>
      </c>
      <c r="AE220" s="20">
        <f t="shared" si="18"/>
        <v>177</v>
      </c>
    </row>
    <row r="221" spans="1:31" ht="15.75" customHeight="1">
      <c r="A221" s="4">
        <v>45568.713218472221</v>
      </c>
      <c r="B221" s="5" t="s">
        <v>13</v>
      </c>
      <c r="C221" s="5" t="s">
        <v>57</v>
      </c>
      <c r="D221" t="str">
        <f>IFERROR(MATCH(O221,М!C:C,0),"")</f>
        <v/>
      </c>
      <c r="E221">
        <f>IFERROR(MATCH(O221,Ж!C:C,0),"")</f>
        <v>78</v>
      </c>
      <c r="F221" s="5" t="s">
        <v>43</v>
      </c>
      <c r="G221" t="str">
        <f>IFERROR(MATCH(O221,Ю18!C:C,0),"")</f>
        <v/>
      </c>
      <c r="H221">
        <f>IFERROR(MATCH(O221,Д18!C:C,0),"")</f>
        <v>58</v>
      </c>
      <c r="I221" s="5" t="s">
        <v>19</v>
      </c>
      <c r="J221" t="str">
        <f>IFERROR(MATCH(O221,Ю16!C:C,0),"")</f>
        <v/>
      </c>
      <c r="K221">
        <f>IFERROR(MATCH(O221,Д16!C:C,0),"")</f>
        <v>49</v>
      </c>
      <c r="M221" t="str">
        <f>IFERROR(MATCH(O221,Ю14!C:C,0),"")</f>
        <v/>
      </c>
      <c r="N221" t="str">
        <f>IFERROR(MATCH(O221,Д14!C:C,0),"")</f>
        <v/>
      </c>
      <c r="O221" s="5" t="s">
        <v>441</v>
      </c>
      <c r="P221" s="5" t="str">
        <f t="shared" si="16"/>
        <v/>
      </c>
      <c r="Q221" s="6">
        <v>39951</v>
      </c>
      <c r="R221" s="12">
        <f>SUMIF(РЖ!C:C,O221,РЖ!D:D)</f>
        <v>39951</v>
      </c>
      <c r="S221" s="12">
        <f>SUMIF(РМ!C:C,O221,РМ!D:D)</f>
        <v>0</v>
      </c>
      <c r="T221" s="12" t="str">
        <f t="shared" si="17"/>
        <v/>
      </c>
      <c r="U221" s="19" t="s">
        <v>16</v>
      </c>
      <c r="V221" s="5" t="s">
        <v>130</v>
      </c>
      <c r="W221" s="5" t="s">
        <v>442</v>
      </c>
      <c r="X221" s="5">
        <v>465</v>
      </c>
      <c r="Y221" s="20">
        <f>SUMIF(РЖ!C:C,O221,РЖ!B:B)</f>
        <v>465</v>
      </c>
      <c r="Z221" s="20">
        <f>SUMIF(РМ!C:C,O221,РМ!B:B)</f>
        <v>0</v>
      </c>
      <c r="AA221" s="20">
        <f t="shared" si="19"/>
        <v>465</v>
      </c>
      <c r="AB221" s="20" t="str">
        <f t="shared" si="20"/>
        <v/>
      </c>
      <c r="AC221" s="20">
        <f>IFERROR(VLOOKUP(O221,РЖ0!A:D,4,FALSE),0)</f>
        <v>348</v>
      </c>
      <c r="AD221" s="20">
        <f>SUMIF(РМ0!C:C,O221,РМ0!B:B)</f>
        <v>0</v>
      </c>
      <c r="AE221" s="20">
        <f t="shared" si="18"/>
        <v>348</v>
      </c>
    </row>
    <row r="222" spans="1:31" ht="15.75" customHeight="1">
      <c r="A222" s="4">
        <v>45553.438880937501</v>
      </c>
      <c r="B222" s="5" t="s">
        <v>13</v>
      </c>
      <c r="D222" t="str">
        <f>IFERROR(MATCH(O222,М!C:C,0),"")</f>
        <v/>
      </c>
      <c r="E222" t="str">
        <f>IFERROR(MATCH(O222,Ж!C:C,0),"")</f>
        <v/>
      </c>
      <c r="G222" t="str">
        <f>IFERROR(MATCH(O222,Ю18!C:C,0),"")</f>
        <v/>
      </c>
      <c r="H222" t="str">
        <f>IFERROR(MATCH(O222,Д18!C:C,0),"")</f>
        <v/>
      </c>
      <c r="J222" t="str">
        <f>IFERROR(MATCH(O222,Ю16!C:C,0),"")</f>
        <v/>
      </c>
      <c r="K222" t="str">
        <f>IFERROR(MATCH(O222,Д16!C:C,0),"")</f>
        <v/>
      </c>
      <c r="L222" s="5" t="s">
        <v>29</v>
      </c>
      <c r="M222">
        <f>IFERROR(MATCH(O222,Ю14!C:C,0),"")</f>
        <v>29</v>
      </c>
      <c r="N222" t="str">
        <f>IFERROR(MATCH(O222,Д14!C:C,0),"")</f>
        <v/>
      </c>
      <c r="O222" s="5" t="s">
        <v>13957</v>
      </c>
      <c r="P222" s="5" t="str">
        <f t="shared" si="16"/>
        <v/>
      </c>
      <c r="Q222" s="6">
        <v>41144</v>
      </c>
      <c r="R222" s="12">
        <f>SUMIF(РЖ!C:C,O222,РЖ!D:D)</f>
        <v>0</v>
      </c>
      <c r="S222" s="12">
        <f>SUMIF(РМ!C:C,O222,РМ!D:D)</f>
        <v>41144</v>
      </c>
      <c r="T222" s="12" t="str">
        <f t="shared" si="17"/>
        <v/>
      </c>
      <c r="U222" s="19" t="s">
        <v>40</v>
      </c>
      <c r="V222" s="5" t="s">
        <v>201</v>
      </c>
      <c r="W222" s="5" t="s">
        <v>202</v>
      </c>
      <c r="X222" s="5">
        <v>230</v>
      </c>
      <c r="Y222" s="20">
        <f>SUMIF(РЖ!C:C,O222,РЖ!B:B)</f>
        <v>0</v>
      </c>
      <c r="Z222" s="20">
        <f>SUMIF(РМ!C:C,O222,РМ!B:B)</f>
        <v>230</v>
      </c>
      <c r="AA222" s="20">
        <f t="shared" si="19"/>
        <v>230</v>
      </c>
      <c r="AB222" s="20" t="str">
        <f t="shared" si="20"/>
        <v/>
      </c>
      <c r="AC222" s="20">
        <f>IFERROR(VLOOKUP(O222,РЖ0!A:D,4,FALSE),0)</f>
        <v>0</v>
      </c>
      <c r="AD222" s="20">
        <f>SUMIF(РМ0!C:C,O222,РМ0!B:B)</f>
        <v>0</v>
      </c>
      <c r="AE222" s="20">
        <f t="shared" si="18"/>
        <v>0</v>
      </c>
    </row>
    <row r="223" spans="1:31" ht="15.75" customHeight="1">
      <c r="A223" s="4">
        <v>45589.98349186343</v>
      </c>
      <c r="B223" s="5" t="s">
        <v>13</v>
      </c>
      <c r="C223" s="5" t="s">
        <v>31</v>
      </c>
      <c r="D223">
        <f>IFERROR(MATCH(O223,М!C:C,0),"")</f>
        <v>44</v>
      </c>
      <c r="E223" t="str">
        <f>IFERROR(MATCH(O223,Ж!C:C,0),"")</f>
        <v/>
      </c>
      <c r="G223" t="str">
        <f>IFERROR(MATCH(O223,Ю18!C:C,0),"")</f>
        <v/>
      </c>
      <c r="H223" t="str">
        <f>IFERROR(MATCH(O223,Д18!C:C,0),"")</f>
        <v/>
      </c>
      <c r="J223" t="str">
        <f>IFERROR(MATCH(O223,Ю16!C:C,0),"")</f>
        <v/>
      </c>
      <c r="K223" t="str">
        <f>IFERROR(MATCH(O223,Д16!C:C,0),"")</f>
        <v/>
      </c>
      <c r="M223" t="str">
        <f>IFERROR(MATCH(O223,Ю14!C:C,0),"")</f>
        <v/>
      </c>
      <c r="N223" t="str">
        <f>IFERROR(MATCH(O223,Д14!C:C,0),"")</f>
        <v/>
      </c>
      <c r="O223" s="5" t="s">
        <v>929</v>
      </c>
      <c r="P223" s="5" t="str">
        <f t="shared" si="16"/>
        <v/>
      </c>
      <c r="Q223" s="12">
        <v>36614</v>
      </c>
      <c r="R223" s="12">
        <f>SUMIF(РЖ!C:C,O223,РЖ!D:D)</f>
        <v>0</v>
      </c>
      <c r="S223" s="12">
        <f>SUMIF(РМ!C:C,O223,РМ!D:D)</f>
        <v>36614</v>
      </c>
      <c r="T223" s="12" t="str">
        <f t="shared" si="17"/>
        <v/>
      </c>
      <c r="U223" s="19" t="s">
        <v>54</v>
      </c>
      <c r="V223" s="5" t="s">
        <v>27</v>
      </c>
      <c r="W223" s="5" t="s">
        <v>924</v>
      </c>
      <c r="X223" s="5">
        <v>1202</v>
      </c>
      <c r="Y223" s="20">
        <f>SUMIF(РЖ!C:C,O223,РЖ!B:B)</f>
        <v>0</v>
      </c>
      <c r="Z223" s="20">
        <f>SUMIF(РМ!C:C,O223,РМ!B:B)</f>
        <v>1202</v>
      </c>
      <c r="AA223" s="20">
        <f t="shared" si="19"/>
        <v>1202</v>
      </c>
      <c r="AB223" s="20" t="str">
        <f t="shared" si="20"/>
        <v/>
      </c>
      <c r="AC223" s="20">
        <f>IFERROR(VLOOKUP(O223,РЖ0!A:D,4,FALSE),0)</f>
        <v>0</v>
      </c>
      <c r="AD223" s="20">
        <f>SUMIF(РМ0!C:C,O223,РМ0!B:B)</f>
        <v>1165</v>
      </c>
      <c r="AE223" s="20">
        <f t="shared" si="18"/>
        <v>1165</v>
      </c>
    </row>
    <row r="224" spans="1:31" ht="15.75" customHeight="1">
      <c r="A224" s="4">
        <v>45582.474044467592</v>
      </c>
      <c r="B224" s="10" t="s">
        <v>650</v>
      </c>
      <c r="C224" s="11" t="s">
        <v>31</v>
      </c>
      <c r="D224">
        <f>IFERROR(MATCH(O224,М!C:C,0),"")</f>
        <v>124</v>
      </c>
      <c r="E224" t="str">
        <f>IFERROR(MATCH(O224,Ж!C:C,0),"")</f>
        <v/>
      </c>
      <c r="F224" s="11" t="s">
        <v>14</v>
      </c>
      <c r="G224">
        <f>IFERROR(MATCH(O224,Ю18!C:C,0),"")</f>
        <v>104</v>
      </c>
      <c r="H224" t="str">
        <f>IFERROR(MATCH(O224,Д18!C:C,0),"")</f>
        <v/>
      </c>
      <c r="J224" t="str">
        <f>IFERROR(MATCH(O224,Ю16!C:C,0),"")</f>
        <v/>
      </c>
      <c r="K224" t="str">
        <f>IFERROR(MATCH(O224,Д16!C:C,0),"")</f>
        <v/>
      </c>
      <c r="M224" t="str">
        <f>IFERROR(MATCH(O224,Ю14!C:C,0),"")</f>
        <v/>
      </c>
      <c r="N224" t="str">
        <f>IFERROR(MATCH(O224,Д14!C:C,0),"")</f>
        <v/>
      </c>
      <c r="O224" s="5" t="s">
        <v>669</v>
      </c>
      <c r="P224" s="5" t="str">
        <f t="shared" si="16"/>
        <v/>
      </c>
      <c r="Q224" s="6">
        <v>39704</v>
      </c>
      <c r="R224" s="12">
        <f>SUMIF(РЖ!C:C,O224,РЖ!D:D)</f>
        <v>0</v>
      </c>
      <c r="S224" s="12">
        <f>SUMIF(РМ!C:C,O224,РМ!D:D)</f>
        <v>0</v>
      </c>
      <c r="T224" s="12" t="str">
        <f t="shared" si="17"/>
        <v>!!!</v>
      </c>
      <c r="U224" s="19" t="s">
        <v>16</v>
      </c>
      <c r="V224" s="5" t="s">
        <v>652</v>
      </c>
      <c r="W224" s="5" t="s">
        <v>668</v>
      </c>
      <c r="X224" s="5">
        <v>0</v>
      </c>
      <c r="Y224" s="20">
        <f>SUMIF(РЖ!C:C,O224,РЖ!B:B)</f>
        <v>0</v>
      </c>
      <c r="Z224" s="20">
        <f>SUMIF(РМ!C:C,O224,РМ!B:B)</f>
        <v>0</v>
      </c>
      <c r="AA224" s="20">
        <f t="shared" si="19"/>
        <v>0</v>
      </c>
      <c r="AB224" s="20" t="str">
        <f t="shared" si="20"/>
        <v/>
      </c>
      <c r="AC224" s="20">
        <f>IFERROR(VLOOKUP(O224,РЖ0!A:D,4,FALSE),0)</f>
        <v>0</v>
      </c>
      <c r="AD224" s="20">
        <f>SUMIF(РМ0!C:C,O224,РМ0!B:B)</f>
        <v>0</v>
      </c>
      <c r="AE224" s="20">
        <f t="shared" si="18"/>
        <v>0</v>
      </c>
    </row>
    <row r="225" spans="1:31" ht="15.75" customHeight="1">
      <c r="A225" s="4">
        <v>45587.904354629631</v>
      </c>
      <c r="B225" s="5" t="s">
        <v>13</v>
      </c>
      <c r="C225" s="5" t="s">
        <v>31</v>
      </c>
      <c r="D225" t="str">
        <f>IFERROR(MATCH(O225,М!C:C,0),"")</f>
        <v/>
      </c>
      <c r="E225" t="str">
        <f>IFERROR(MATCH(O225,Ж!C:C,0),"")</f>
        <v/>
      </c>
      <c r="F225" s="5" t="s">
        <v>14</v>
      </c>
      <c r="G225">
        <f>IFERROR(MATCH(O225,Ю18!C:C,0),"")</f>
        <v>16</v>
      </c>
      <c r="H225" t="str">
        <f>IFERROR(MATCH(O225,Д18!C:C,0),"")</f>
        <v/>
      </c>
      <c r="I225" s="5" t="s">
        <v>28</v>
      </c>
      <c r="J225">
        <f>IFERROR(MATCH(O225,Ю16!C:C,0),"")</f>
        <v>3</v>
      </c>
      <c r="K225" t="str">
        <f>IFERROR(MATCH(O225,Д16!C:C,0),"")</f>
        <v/>
      </c>
      <c r="M225" t="str">
        <f>IFERROR(MATCH(O225,Ю14!C:C,0),"")</f>
        <v/>
      </c>
      <c r="N225" t="str">
        <f>IFERROR(MATCH(O225,Д14!C:C,0),"")</f>
        <v/>
      </c>
      <c r="O225" s="5" t="s">
        <v>843</v>
      </c>
      <c r="P225" s="5" t="str">
        <f t="shared" si="16"/>
        <v/>
      </c>
      <c r="Q225" s="12">
        <v>39959</v>
      </c>
      <c r="R225" s="12">
        <f>SUMIF(РЖ!C:C,O225,РЖ!D:D)</f>
        <v>0</v>
      </c>
      <c r="S225" s="12">
        <f>SUMIF(РМ!C:C,O225,РМ!D:D)</f>
        <v>39959</v>
      </c>
      <c r="T225" s="12" t="str">
        <f t="shared" si="17"/>
        <v/>
      </c>
      <c r="U225" s="19" t="s">
        <v>16</v>
      </c>
      <c r="V225" s="5" t="s">
        <v>74</v>
      </c>
      <c r="W225" s="5" t="s">
        <v>746</v>
      </c>
      <c r="X225" s="5">
        <v>926</v>
      </c>
      <c r="Y225" s="20">
        <f>SUMIF(РЖ!C:C,O225,РЖ!B:B)</f>
        <v>0</v>
      </c>
      <c r="Z225" s="20">
        <f>SUMIF(РМ!C:C,O225,РМ!B:B)</f>
        <v>926</v>
      </c>
      <c r="AA225" s="20">
        <f t="shared" si="19"/>
        <v>926</v>
      </c>
      <c r="AB225" s="20" t="str">
        <f t="shared" si="20"/>
        <v/>
      </c>
      <c r="AC225" s="20">
        <f>IFERROR(VLOOKUP(O225,РЖ0!A:D,4,FALSE),0)</f>
        <v>0</v>
      </c>
      <c r="AD225" s="20">
        <f>SUMIF(РМ0!C:C,O225,РМ0!B:B)</f>
        <v>705</v>
      </c>
      <c r="AE225" s="20">
        <f t="shared" si="18"/>
        <v>705</v>
      </c>
    </row>
    <row r="226" spans="1:31" ht="15.75" customHeight="1">
      <c r="A226" s="4">
        <v>45567.466483379627</v>
      </c>
      <c r="B226" s="5" t="s">
        <v>13</v>
      </c>
      <c r="D226" t="str">
        <f>IFERROR(MATCH(O226,М!C:C,0),"")</f>
        <v/>
      </c>
      <c r="E226" t="str">
        <f>IFERROR(MATCH(O226,Ж!C:C,0),"")</f>
        <v/>
      </c>
      <c r="F226" s="5" t="s">
        <v>14</v>
      </c>
      <c r="G226">
        <f>IFERROR(MATCH(O226,Ю18!C:C,0),"")</f>
        <v>71</v>
      </c>
      <c r="H226" t="str">
        <f>IFERROR(MATCH(O226,Д18!C:C,0),"")</f>
        <v/>
      </c>
      <c r="I226" s="5" t="s">
        <v>28</v>
      </c>
      <c r="J226">
        <f>IFERROR(MATCH(O226,Ю16!C:C,0),"")</f>
        <v>59</v>
      </c>
      <c r="K226" t="str">
        <f>IFERROR(MATCH(O226,Д16!C:C,0),"")</f>
        <v/>
      </c>
      <c r="M226" t="str">
        <f>IFERROR(MATCH(O226,Ю14!C:C,0),"")</f>
        <v/>
      </c>
      <c r="N226" t="str">
        <f>IFERROR(MATCH(O226,Д14!C:C,0),"")</f>
        <v/>
      </c>
      <c r="O226" s="5" t="s">
        <v>363</v>
      </c>
      <c r="P226" s="5" t="str">
        <f t="shared" si="16"/>
        <v/>
      </c>
      <c r="Q226" s="6">
        <v>40317</v>
      </c>
      <c r="R226" s="12">
        <f>SUMIF(РЖ!C:C,O226,РЖ!D:D)</f>
        <v>0</v>
      </c>
      <c r="S226" s="12">
        <f>SUMIF(РМ!C:C,O226,РМ!D:D)</f>
        <v>40317</v>
      </c>
      <c r="T226" s="12" t="str">
        <f t="shared" si="17"/>
        <v/>
      </c>
      <c r="U226" s="19" t="s">
        <v>77</v>
      </c>
      <c r="V226" s="5" t="s">
        <v>356</v>
      </c>
      <c r="W226" s="5" t="s">
        <v>359</v>
      </c>
      <c r="X226" s="5">
        <v>426</v>
      </c>
      <c r="Y226" s="20">
        <f>SUMIF(РЖ!C:C,O226,РЖ!B:B)</f>
        <v>0</v>
      </c>
      <c r="Z226" s="20">
        <f>SUMIF(РМ!C:C,O226,РМ!B:B)</f>
        <v>426</v>
      </c>
      <c r="AA226" s="20">
        <f t="shared" si="19"/>
        <v>426</v>
      </c>
      <c r="AB226" s="20" t="str">
        <f t="shared" si="20"/>
        <v/>
      </c>
      <c r="AC226" s="20">
        <f>IFERROR(VLOOKUP(O226,РЖ0!A:D,4,FALSE),0)</f>
        <v>0</v>
      </c>
      <c r="AD226" s="20">
        <f>SUMIF(РМ0!C:C,O226,РМ0!B:B)</f>
        <v>384</v>
      </c>
      <c r="AE226" s="20">
        <f t="shared" si="18"/>
        <v>384</v>
      </c>
    </row>
    <row r="227" spans="1:31" ht="15.75" customHeight="1">
      <c r="A227" s="4">
        <v>45582.518474918979</v>
      </c>
      <c r="B227" s="10" t="s">
        <v>650</v>
      </c>
      <c r="D227" t="str">
        <f>IFERROR(MATCH(O227,М!C:C,0),"")</f>
        <v/>
      </c>
      <c r="E227" t="str">
        <f>IFERROR(MATCH(O227,Ж!C:C,0),"")</f>
        <v/>
      </c>
      <c r="F227" s="5" t="s">
        <v>43</v>
      </c>
      <c r="G227" t="str">
        <f>IFERROR(MATCH(O227,Ю18!C:C,0),"")</f>
        <v/>
      </c>
      <c r="H227">
        <f>IFERROR(MATCH(O227,Д18!C:C,0),"")</f>
        <v>76</v>
      </c>
      <c r="I227" s="5" t="s">
        <v>19</v>
      </c>
      <c r="J227" t="str">
        <f>IFERROR(MATCH(O227,Ю16!C:C,0),"")</f>
        <v/>
      </c>
      <c r="K227">
        <f>IFERROR(MATCH(O227,Д16!C:C,0),"")</f>
        <v>44</v>
      </c>
      <c r="M227" t="str">
        <f>IFERROR(MATCH(O227,Ю14!C:C,0),"")</f>
        <v/>
      </c>
      <c r="N227" t="str">
        <f>IFERROR(MATCH(O227,Д14!C:C,0),"")</f>
        <v/>
      </c>
      <c r="O227" s="5" t="s">
        <v>685</v>
      </c>
      <c r="P227" s="5" t="str">
        <f t="shared" si="16"/>
        <v/>
      </c>
      <c r="Q227" s="6">
        <v>40345</v>
      </c>
      <c r="R227" s="12">
        <f>SUMIF(РЖ!C:C,O227,РЖ!D:D)</f>
        <v>40345</v>
      </c>
      <c r="S227" s="12">
        <f>SUMIF(РМ!C:C,O227,РМ!D:D)</f>
        <v>0</v>
      </c>
      <c r="T227" s="12" t="str">
        <f t="shared" si="17"/>
        <v/>
      </c>
      <c r="U227" s="19" t="s">
        <v>16</v>
      </c>
      <c r="V227" s="5" t="s">
        <v>652</v>
      </c>
      <c r="W227" s="5" t="s">
        <v>666</v>
      </c>
      <c r="X227" s="5">
        <v>184</v>
      </c>
      <c r="Y227" s="20">
        <f>SUMIF(РЖ!C:C,O227,РЖ!B:B)</f>
        <v>184</v>
      </c>
      <c r="Z227" s="20">
        <f>SUMIF(РМ!C:C,O227,РМ!B:B)</f>
        <v>0</v>
      </c>
      <c r="AA227" s="20">
        <f t="shared" si="19"/>
        <v>184</v>
      </c>
      <c r="AB227" s="20" t="str">
        <f t="shared" si="20"/>
        <v/>
      </c>
      <c r="AC227" s="20">
        <f>IFERROR(VLOOKUP(O227,РЖ0!A:D,4,FALSE),0)</f>
        <v>176</v>
      </c>
      <c r="AD227" s="20">
        <f>SUMIF(РМ0!C:C,O227,РМ0!B:B)</f>
        <v>0</v>
      </c>
      <c r="AE227" s="20">
        <f t="shared" si="18"/>
        <v>176</v>
      </c>
    </row>
    <row r="228" spans="1:31" ht="15.75" customHeight="1">
      <c r="A228" s="4">
        <v>45574.411924490742</v>
      </c>
      <c r="B228" s="5" t="s">
        <v>13</v>
      </c>
      <c r="C228" s="5" t="s">
        <v>57</v>
      </c>
      <c r="D228" t="str">
        <f>IFERROR(MATCH(O228,М!C:C,0),"")</f>
        <v/>
      </c>
      <c r="E228" t="str">
        <f>IFERROR(MATCH(O228,Ж!C:C,0),"")</f>
        <v/>
      </c>
      <c r="F228" s="5" t="s">
        <v>43</v>
      </c>
      <c r="G228" t="str">
        <f>IFERROR(MATCH(O228,Ю18!C:C,0),"")</f>
        <v/>
      </c>
      <c r="H228" t="str">
        <f>IFERROR(MATCH(O228,Д18!C:C,0),"")</f>
        <v/>
      </c>
      <c r="I228" s="5" t="s">
        <v>19</v>
      </c>
      <c r="J228" t="str">
        <f>IFERROR(MATCH(O228,Ю16!C:C,0),"")</f>
        <v/>
      </c>
      <c r="K228" t="str">
        <f>IFERROR(MATCH(O228,Д16!C:C,0),"")</f>
        <v/>
      </c>
      <c r="M228" t="str">
        <f>IFERROR(MATCH(O228,Ю14!C:C,0),"")</f>
        <v/>
      </c>
      <c r="N228" t="str">
        <f>IFERROR(MATCH(O228,Д14!C:C,0),"")</f>
        <v/>
      </c>
      <c r="O228" s="5" t="s">
        <v>13959</v>
      </c>
      <c r="P228" s="5" t="str">
        <f t="shared" si="16"/>
        <v/>
      </c>
      <c r="Q228" s="6">
        <v>39832</v>
      </c>
      <c r="R228" s="12">
        <f>SUMIF(РЖ!C:C,O228,РЖ!D:D)</f>
        <v>39832</v>
      </c>
      <c r="S228" s="12">
        <f>SUMIF(РМ!C:C,O228,РМ!D:D)</f>
        <v>0</v>
      </c>
      <c r="T228" s="12" t="str">
        <f t="shared" si="17"/>
        <v/>
      </c>
      <c r="U228" s="19" t="s">
        <v>16</v>
      </c>
      <c r="V228" s="5" t="s">
        <v>166</v>
      </c>
      <c r="W228" s="5" t="s">
        <v>541</v>
      </c>
      <c r="X228" s="5">
        <v>701</v>
      </c>
      <c r="Y228" s="20">
        <f>SUMIF(РЖ!C:C,O228,РЖ!B:B)</f>
        <v>701</v>
      </c>
      <c r="Z228" s="20">
        <f>SUMIF(РМ!C:C,O228,РМ!B:B)</f>
        <v>0</v>
      </c>
      <c r="AA228" s="20">
        <f t="shared" si="19"/>
        <v>701</v>
      </c>
      <c r="AB228" s="20" t="str">
        <f t="shared" si="20"/>
        <v/>
      </c>
      <c r="AC228" s="20">
        <f>IFERROR(VLOOKUP(O228,РЖ0!A:D,4,FALSE),0)</f>
        <v>604</v>
      </c>
      <c r="AD228" s="20">
        <f>SUMIF(РМ0!C:C,O228,РМ0!B:B)</f>
        <v>0</v>
      </c>
      <c r="AE228" s="20">
        <f t="shared" si="18"/>
        <v>604</v>
      </c>
    </row>
    <row r="229" spans="1:31" ht="15.75" customHeight="1">
      <c r="A229" s="4">
        <v>45582.471839247686</v>
      </c>
      <c r="B229" s="10" t="s">
        <v>650</v>
      </c>
      <c r="D229" t="str">
        <f>IFERROR(MATCH(O229,М!C:C,0),"")</f>
        <v/>
      </c>
      <c r="E229" t="str">
        <f>IFERROR(MATCH(O229,Ж!C:C,0),"")</f>
        <v/>
      </c>
      <c r="F229" s="5" t="s">
        <v>14</v>
      </c>
      <c r="G229">
        <f>IFERROR(MATCH(O229,Ю18!C:C,0),"")</f>
        <v>80</v>
      </c>
      <c r="H229" t="str">
        <f>IFERROR(MATCH(O229,Д18!C:C,0),"")</f>
        <v/>
      </c>
      <c r="I229" s="5" t="s">
        <v>28</v>
      </c>
      <c r="J229">
        <f>IFERROR(MATCH(O229,Ю16!C:C,0),"")</f>
        <v>39</v>
      </c>
      <c r="K229" t="str">
        <f>IFERROR(MATCH(O229,Д16!C:C,0),"")</f>
        <v/>
      </c>
      <c r="M229" t="str">
        <f>IFERROR(MATCH(O229,Ю14!C:C,0),"")</f>
        <v/>
      </c>
      <c r="N229" t="str">
        <f>IFERROR(MATCH(O229,Д14!C:C,0),"")</f>
        <v/>
      </c>
      <c r="O229" s="5" t="s">
        <v>665</v>
      </c>
      <c r="P229" s="5" t="str">
        <f t="shared" si="16"/>
        <v/>
      </c>
      <c r="Q229" s="6">
        <v>40386</v>
      </c>
      <c r="R229" s="12">
        <f>SUMIF(РЖ!C:C,O229,РЖ!D:D)</f>
        <v>0</v>
      </c>
      <c r="S229" s="12">
        <f>SUMIF(РМ!C:C,O229,РМ!D:D)</f>
        <v>40386</v>
      </c>
      <c r="T229" s="12" t="str">
        <f t="shared" si="17"/>
        <v/>
      </c>
      <c r="U229" s="19" t="s">
        <v>16</v>
      </c>
      <c r="V229" s="5" t="s">
        <v>652</v>
      </c>
      <c r="W229" s="5" t="s">
        <v>666</v>
      </c>
      <c r="X229" s="5">
        <v>324</v>
      </c>
      <c r="Y229" s="20">
        <f>SUMIF(РЖ!C:C,O229,РЖ!B:B)</f>
        <v>0</v>
      </c>
      <c r="Z229" s="20">
        <f>SUMIF(РМ!C:C,O229,РМ!B:B)</f>
        <v>324</v>
      </c>
      <c r="AA229" s="20">
        <f t="shared" si="19"/>
        <v>324</v>
      </c>
      <c r="AB229" s="20" t="str">
        <f t="shared" si="20"/>
        <v/>
      </c>
      <c r="AC229" s="20">
        <f>IFERROR(VLOOKUP(O229,РЖ0!A:D,4,FALSE),0)</f>
        <v>0</v>
      </c>
      <c r="AD229" s="20">
        <f>SUMIF(РМ0!C:C,O229,РМ0!B:B)</f>
        <v>283</v>
      </c>
      <c r="AE229" s="20">
        <f t="shared" si="18"/>
        <v>283</v>
      </c>
    </row>
    <row r="230" spans="1:31" ht="15.75" customHeight="1">
      <c r="A230" s="4">
        <v>45562.053495057873</v>
      </c>
      <c r="B230" s="5" t="s">
        <v>13</v>
      </c>
      <c r="D230" t="str">
        <f>IFERROR(MATCH(O230,М!C:C,0),"")</f>
        <v/>
      </c>
      <c r="E230" t="str">
        <f>IFERROR(MATCH(O230,Ж!C:C,0),"")</f>
        <v/>
      </c>
      <c r="F230" s="5" t="s">
        <v>43</v>
      </c>
      <c r="G230" t="str">
        <f>IFERROR(MATCH(O230,Ю18!C:C,0),"")</f>
        <v/>
      </c>
      <c r="H230">
        <f>IFERROR(MATCH(O230,Д18!C:C,0),"")</f>
        <v>21</v>
      </c>
      <c r="J230" t="str">
        <f>IFERROR(MATCH(O230,Ю16!C:C,0),"")</f>
        <v/>
      </c>
      <c r="K230" t="str">
        <f>IFERROR(MATCH(O230,Д16!C:C,0),"")</f>
        <v/>
      </c>
      <c r="M230" t="str">
        <f>IFERROR(MATCH(O230,Ю14!C:C,0),"")</f>
        <v/>
      </c>
      <c r="N230" t="str">
        <f>IFERROR(MATCH(O230,Д14!C:C,0),"")</f>
        <v/>
      </c>
      <c r="O230" s="5" t="s">
        <v>279</v>
      </c>
      <c r="P230" s="5" t="str">
        <f t="shared" si="16"/>
        <v/>
      </c>
      <c r="Q230" s="6">
        <v>39796</v>
      </c>
      <c r="R230" s="12">
        <f>SUMIF(РЖ!C:C,O230,РЖ!D:D)</f>
        <v>39796</v>
      </c>
      <c r="S230" s="12">
        <f>SUMIF(РМ!C:C,O230,РМ!D:D)</f>
        <v>0</v>
      </c>
      <c r="T230" s="12" t="str">
        <f t="shared" si="17"/>
        <v/>
      </c>
      <c r="U230" s="19" t="s">
        <v>16</v>
      </c>
      <c r="V230" s="5" t="s">
        <v>74</v>
      </c>
      <c r="W230" s="5" t="s">
        <v>280</v>
      </c>
      <c r="X230" s="5">
        <v>738</v>
      </c>
      <c r="Y230" s="20">
        <f>SUMIF(РЖ!C:C,O230,РЖ!B:B)</f>
        <v>738</v>
      </c>
      <c r="Z230" s="20">
        <f>SUMIF(РМ!C:C,O230,РМ!B:B)</f>
        <v>0</v>
      </c>
      <c r="AA230" s="20">
        <f t="shared" si="19"/>
        <v>738</v>
      </c>
      <c r="AB230" s="20" t="str">
        <f t="shared" si="20"/>
        <v/>
      </c>
      <c r="AC230" s="20">
        <f>IFERROR(VLOOKUP(O230,РЖ0!A:D,4,FALSE),0)</f>
        <v>675</v>
      </c>
      <c r="AD230" s="20">
        <f>SUMIF(РМ0!C:C,O230,РМ0!B:B)</f>
        <v>0</v>
      </c>
      <c r="AE230" s="20">
        <f t="shared" si="18"/>
        <v>675</v>
      </c>
    </row>
    <row r="231" spans="1:31" ht="15.75" customHeight="1">
      <c r="A231" s="4">
        <v>45574.993515219903</v>
      </c>
      <c r="B231" s="5" t="s">
        <v>13</v>
      </c>
      <c r="D231" t="str">
        <f>IFERROR(MATCH(O231,М!C:C,0),"")</f>
        <v/>
      </c>
      <c r="E231" t="str">
        <f>IFERROR(MATCH(O231,Ж!C:C,0),"")</f>
        <v/>
      </c>
      <c r="G231" t="str">
        <f>IFERROR(MATCH(O231,Ю18!C:C,0),"")</f>
        <v/>
      </c>
      <c r="H231" t="str">
        <f>IFERROR(MATCH(O231,Д18!C:C,0),"")</f>
        <v/>
      </c>
      <c r="I231" s="5" t="s">
        <v>19</v>
      </c>
      <c r="J231" t="str">
        <f>IFERROR(MATCH(O231,Ю16!C:C,0),"")</f>
        <v/>
      </c>
      <c r="K231">
        <f>IFERROR(MATCH(O231,Д16!C:C,0),"")</f>
        <v>106</v>
      </c>
      <c r="L231" s="5" t="s">
        <v>20</v>
      </c>
      <c r="M231" t="str">
        <f>IFERROR(MATCH(O231,Ю14!C:C,0),"")</f>
        <v/>
      </c>
      <c r="N231">
        <f>IFERROR(MATCH(O231,Д14!C:C,0),"")</f>
        <v>67</v>
      </c>
      <c r="O231" s="5" t="s">
        <v>608</v>
      </c>
      <c r="P231" s="5" t="str">
        <f t="shared" si="16"/>
        <v/>
      </c>
      <c r="Q231" s="6">
        <v>41859</v>
      </c>
      <c r="R231" s="12">
        <f>SUMIF(РЖ!C:C,O231,РЖ!D:D)</f>
        <v>41859</v>
      </c>
      <c r="S231" s="12">
        <f>SUMIF(РМ!C:C,O231,РМ!D:D)</f>
        <v>0</v>
      </c>
      <c r="T231" s="12" t="str">
        <f t="shared" si="17"/>
        <v/>
      </c>
      <c r="U231" s="19" t="s">
        <v>26</v>
      </c>
      <c r="V231" s="5" t="s">
        <v>408</v>
      </c>
      <c r="W231" s="5" t="s">
        <v>598</v>
      </c>
      <c r="X231" s="5">
        <v>71</v>
      </c>
      <c r="Y231" s="20">
        <f>SUMIF(РЖ!C:C,O231,РЖ!B:B)</f>
        <v>71</v>
      </c>
      <c r="Z231" s="20">
        <f>SUMIF(РМ!C:C,O231,РМ!B:B)</f>
        <v>0</v>
      </c>
      <c r="AA231" s="20">
        <f t="shared" si="19"/>
        <v>71</v>
      </c>
      <c r="AB231" s="20" t="str">
        <f t="shared" si="20"/>
        <v/>
      </c>
      <c r="AC231" s="20">
        <f>IFERROR(VLOOKUP(O231,РЖ0!A:D,4,FALSE),0)</f>
        <v>32</v>
      </c>
      <c r="AD231" s="20">
        <f>SUMIF(РМ0!C:C,O231,РМ0!B:B)</f>
        <v>0</v>
      </c>
      <c r="AE231" s="20">
        <f t="shared" si="18"/>
        <v>32</v>
      </c>
    </row>
    <row r="232" spans="1:31" ht="15.75" customHeight="1">
      <c r="A232" s="4">
        <v>45561.432231990737</v>
      </c>
      <c r="B232" s="5" t="s">
        <v>13</v>
      </c>
      <c r="D232" t="str">
        <f>IFERROR(MATCH(O232,М!C:C,0),"")</f>
        <v/>
      </c>
      <c r="E232" t="str">
        <f>IFERROR(MATCH(O232,Ж!C:C,0),"")</f>
        <v/>
      </c>
      <c r="F232" s="5" t="s">
        <v>43</v>
      </c>
      <c r="G232" t="str">
        <f>IFERROR(MATCH(O232,Ю18!C:C,0),"")</f>
        <v/>
      </c>
      <c r="H232">
        <f>IFERROR(MATCH(O232,Д18!C:C,0),"")</f>
        <v>80</v>
      </c>
      <c r="I232" s="5" t="s">
        <v>19</v>
      </c>
      <c r="J232" t="str">
        <f>IFERROR(MATCH(O232,Ю16!C:C,0),"")</f>
        <v/>
      </c>
      <c r="K232">
        <f>IFERROR(MATCH(O232,Д16!C:C,0),"")</f>
        <v>101</v>
      </c>
      <c r="M232" t="str">
        <f>IFERROR(MATCH(O232,Ю14!C:C,0),"")</f>
        <v/>
      </c>
      <c r="N232" t="str">
        <f>IFERROR(MATCH(O232,Д14!C:C,0),"")</f>
        <v/>
      </c>
      <c r="O232" s="5" t="s">
        <v>271</v>
      </c>
      <c r="P232" s="5" t="str">
        <f t="shared" si="16"/>
        <v/>
      </c>
      <c r="Q232" s="6">
        <v>40295</v>
      </c>
      <c r="R232" s="12">
        <f>SUMIF(РЖ!C:C,O232,РЖ!D:D)</f>
        <v>40295</v>
      </c>
      <c r="S232" s="12">
        <f>SUMIF(РМ!C:C,O232,РМ!D:D)</f>
        <v>0</v>
      </c>
      <c r="T232" s="12" t="str">
        <f t="shared" si="17"/>
        <v/>
      </c>
      <c r="U232" s="19" t="s">
        <v>22</v>
      </c>
      <c r="V232" s="5" t="s">
        <v>258</v>
      </c>
      <c r="W232" s="5" t="s">
        <v>272</v>
      </c>
      <c r="X232" s="5">
        <v>107</v>
      </c>
      <c r="Y232" s="20">
        <f>SUMIF(РЖ!C:C,O232,РЖ!B:B)</f>
        <v>107</v>
      </c>
      <c r="Z232" s="20">
        <f>SUMIF(РМ!C:C,O232,РМ!B:B)</f>
        <v>0</v>
      </c>
      <c r="AA232" s="20">
        <f t="shared" si="19"/>
        <v>107</v>
      </c>
      <c r="AB232" s="20" t="str">
        <f t="shared" si="20"/>
        <v/>
      </c>
      <c r="AC232" s="20">
        <f>IFERROR(VLOOKUP(O232,РЖ0!A:D,4,FALSE),0)</f>
        <v>81</v>
      </c>
      <c r="AD232" s="20">
        <f>SUMIF(РМ0!C:C,O232,РМ0!B:B)</f>
        <v>0</v>
      </c>
      <c r="AE232" s="20">
        <f t="shared" si="18"/>
        <v>81</v>
      </c>
    </row>
    <row r="233" spans="1:31" ht="15.75" customHeight="1">
      <c r="A233" s="4">
        <v>45580.913165590275</v>
      </c>
      <c r="B233" s="5" t="s">
        <v>13</v>
      </c>
      <c r="C233" s="5" t="s">
        <v>57</v>
      </c>
      <c r="D233" t="str">
        <f>IFERROR(MATCH(O233,М!C:C,0),"")</f>
        <v/>
      </c>
      <c r="E233">
        <f>IFERROR(MATCH(O233,Ж!C:C,0),"")</f>
        <v>8</v>
      </c>
      <c r="G233" t="str">
        <f>IFERROR(MATCH(O233,Ю18!C:C,0),"")</f>
        <v/>
      </c>
      <c r="H233" t="str">
        <f>IFERROR(MATCH(O233,Д18!C:C,0),"")</f>
        <v/>
      </c>
      <c r="J233" t="str">
        <f>IFERROR(MATCH(O233,Ю16!C:C,0),"")</f>
        <v/>
      </c>
      <c r="K233" t="str">
        <f>IFERROR(MATCH(O233,Д16!C:C,0),"")</f>
        <v/>
      </c>
      <c r="M233" t="str">
        <f>IFERROR(MATCH(O233,Ю14!C:C,0),"")</f>
        <v/>
      </c>
      <c r="N233" t="str">
        <f>IFERROR(MATCH(O233,Д14!C:C,0),"")</f>
        <v/>
      </c>
      <c r="O233" s="5" t="s">
        <v>643</v>
      </c>
      <c r="P233" s="5" t="str">
        <f t="shared" si="16"/>
        <v/>
      </c>
      <c r="Q233" s="6">
        <v>35006</v>
      </c>
      <c r="R233" s="12">
        <f>SUMIF(РЖ!C:C,O233,РЖ!D:D)</f>
        <v>35006</v>
      </c>
      <c r="S233" s="12">
        <f>SUMIF(РМ!C:C,O233,РМ!D:D)</f>
        <v>0</v>
      </c>
      <c r="T233" s="12" t="str">
        <f t="shared" si="17"/>
        <v/>
      </c>
      <c r="U233" s="19" t="s">
        <v>54</v>
      </c>
      <c r="V233" s="5" t="s">
        <v>644</v>
      </c>
      <c r="W233" s="5" t="s">
        <v>645</v>
      </c>
      <c r="X233" s="5">
        <v>1893</v>
      </c>
      <c r="Y233" s="20">
        <f>SUMIF(РЖ!C:C,O233,РЖ!B:B)</f>
        <v>1893</v>
      </c>
      <c r="Z233" s="20">
        <f>SUMIF(РМ!C:C,O233,РМ!B:B)</f>
        <v>0</v>
      </c>
      <c r="AA233" s="20">
        <f t="shared" si="19"/>
        <v>1893</v>
      </c>
      <c r="AB233" s="20" t="str">
        <f t="shared" si="20"/>
        <v/>
      </c>
      <c r="AC233" s="20">
        <f>IFERROR(VLOOKUP(O233,РЖ0!A:D,4,FALSE),0)</f>
        <v>1833</v>
      </c>
      <c r="AD233" s="20">
        <f>SUMIF(РМ0!C:C,O233,РМ0!B:B)</f>
        <v>0</v>
      </c>
      <c r="AE233" s="20">
        <f t="shared" si="18"/>
        <v>1833</v>
      </c>
    </row>
    <row r="234" spans="1:31" ht="15.75" customHeight="1">
      <c r="A234" s="4">
        <v>45562.793433796294</v>
      </c>
      <c r="B234" s="5" t="s">
        <v>13</v>
      </c>
      <c r="D234" t="str">
        <f>IFERROR(MATCH(O234,М!C:C,0),"")</f>
        <v/>
      </c>
      <c r="E234" t="str">
        <f>IFERROR(MATCH(O234,Ж!C:C,0),"")</f>
        <v/>
      </c>
      <c r="F234" s="5" t="s">
        <v>14</v>
      </c>
      <c r="G234">
        <f>IFERROR(MATCH(O234,Ю18!C:C,0),"")</f>
        <v>58</v>
      </c>
      <c r="H234" t="str">
        <f>IFERROR(MATCH(O234,Д18!C:C,0),"")</f>
        <v/>
      </c>
      <c r="I234" s="5" t="s">
        <v>28</v>
      </c>
      <c r="J234">
        <f>IFERROR(MATCH(O234,Ю16!C:C,0),"")</f>
        <v>27</v>
      </c>
      <c r="K234" t="str">
        <f>IFERROR(MATCH(O234,Д16!C:C,0),"")</f>
        <v/>
      </c>
      <c r="M234" t="str">
        <f>IFERROR(MATCH(O234,Ю14!C:C,0),"")</f>
        <v/>
      </c>
      <c r="N234" t="str">
        <f>IFERROR(MATCH(O234,Д14!C:C,0),"")</f>
        <v/>
      </c>
      <c r="O234" s="5" t="s">
        <v>324</v>
      </c>
      <c r="P234" s="5" t="str">
        <f t="shared" si="16"/>
        <v/>
      </c>
      <c r="Q234" s="6">
        <v>40123</v>
      </c>
      <c r="R234" s="12">
        <f>SUMIF(РЖ!C:C,O234,РЖ!D:D)</f>
        <v>0</v>
      </c>
      <c r="S234" s="12">
        <f>SUMIF(РМ!C:C,O234,РМ!D:D)</f>
        <v>40123</v>
      </c>
      <c r="T234" s="12" t="str">
        <f t="shared" si="17"/>
        <v/>
      </c>
      <c r="U234" s="19" t="s">
        <v>40</v>
      </c>
      <c r="V234" s="5" t="s">
        <v>27</v>
      </c>
      <c r="W234" s="5" t="s">
        <v>320</v>
      </c>
      <c r="X234" s="5">
        <v>546</v>
      </c>
      <c r="Y234" s="20">
        <f>SUMIF(РЖ!C:C,O234,РЖ!B:B)</f>
        <v>0</v>
      </c>
      <c r="Z234" s="20">
        <f>SUMIF(РМ!C:C,O234,РМ!B:B)</f>
        <v>546</v>
      </c>
      <c r="AA234" s="20">
        <f t="shared" si="19"/>
        <v>546</v>
      </c>
      <c r="AB234" s="20" t="str">
        <f t="shared" si="20"/>
        <v/>
      </c>
      <c r="AC234" s="20">
        <f>IFERROR(VLOOKUP(O234,РЖ0!A:D,4,FALSE),0)</f>
        <v>0</v>
      </c>
      <c r="AD234" s="20">
        <f>SUMIF(РМ0!C:C,O234,РМ0!B:B)</f>
        <v>377</v>
      </c>
      <c r="AE234" s="20">
        <f t="shared" si="18"/>
        <v>377</v>
      </c>
    </row>
    <row r="235" spans="1:31" ht="15.75" customHeight="1">
      <c r="A235" s="4">
        <v>45583.008540289353</v>
      </c>
      <c r="B235" s="5" t="s">
        <v>13</v>
      </c>
      <c r="D235" t="str">
        <f>IFERROR(MATCH(O235,М!C:C,0),"")</f>
        <v/>
      </c>
      <c r="E235" t="str">
        <f>IFERROR(MATCH(O235,Ж!C:C,0),"")</f>
        <v/>
      </c>
      <c r="G235" t="str">
        <f>IFERROR(MATCH(O235,Ю18!C:C,0),"")</f>
        <v/>
      </c>
      <c r="H235" t="str">
        <f>IFERROR(MATCH(O235,Д18!C:C,0),"")</f>
        <v/>
      </c>
      <c r="I235" s="5" t="s">
        <v>19</v>
      </c>
      <c r="J235" t="str">
        <f>IFERROR(MATCH(O235,Ю16!C:C,0),"")</f>
        <v/>
      </c>
      <c r="K235">
        <f>IFERROR(MATCH(O235,Д16!C:C,0),"")</f>
        <v>26</v>
      </c>
      <c r="L235" s="5" t="s">
        <v>20</v>
      </c>
      <c r="M235" t="str">
        <f>IFERROR(MATCH(O235,Ю14!C:C,0),"")</f>
        <v/>
      </c>
      <c r="N235">
        <f>IFERROR(MATCH(O235,Д14!C:C,0),"")</f>
        <v>5</v>
      </c>
      <c r="O235" s="5" t="s">
        <v>734</v>
      </c>
      <c r="P235" s="5" t="str">
        <f t="shared" si="16"/>
        <v/>
      </c>
      <c r="Q235" s="6">
        <v>40942</v>
      </c>
      <c r="R235" s="12">
        <f>SUMIF(РЖ!C:C,O235,РЖ!D:D)</f>
        <v>40942</v>
      </c>
      <c r="S235" s="12">
        <f>SUMIF(РМ!C:C,O235,РМ!D:D)</f>
        <v>0</v>
      </c>
      <c r="T235" s="12" t="str">
        <f t="shared" si="17"/>
        <v/>
      </c>
      <c r="U235" s="19" t="s">
        <v>77</v>
      </c>
      <c r="V235" s="5" t="s">
        <v>735</v>
      </c>
      <c r="W235" s="5" t="s">
        <v>736</v>
      </c>
      <c r="X235" s="5">
        <v>558</v>
      </c>
      <c r="Y235" s="20">
        <f>SUMIF(РЖ!C:C,O235,РЖ!B:B)</f>
        <v>558</v>
      </c>
      <c r="Z235" s="20">
        <f>SUMIF(РМ!C:C,O235,РМ!B:B)</f>
        <v>0</v>
      </c>
      <c r="AA235" s="20">
        <f t="shared" si="19"/>
        <v>558</v>
      </c>
      <c r="AB235" s="20" t="str">
        <f t="shared" si="20"/>
        <v/>
      </c>
      <c r="AC235" s="20">
        <f>IFERROR(VLOOKUP(O235,РЖ0!A:D,4,FALSE),0)</f>
        <v>543</v>
      </c>
      <c r="AD235" s="20">
        <f>SUMIF(РМ0!C:C,O235,РМ0!B:B)</f>
        <v>0</v>
      </c>
      <c r="AE235" s="20">
        <f t="shared" si="18"/>
        <v>543</v>
      </c>
    </row>
    <row r="236" spans="1:31" ht="15.75" customHeight="1">
      <c r="A236" s="4">
        <v>45546.473103055556</v>
      </c>
      <c r="B236" s="5" t="s">
        <v>13</v>
      </c>
      <c r="C236" s="5" t="s">
        <v>57</v>
      </c>
      <c r="D236" t="str">
        <f>IFERROR(MATCH(O236,М!C:C,0),"")</f>
        <v/>
      </c>
      <c r="E236" t="str">
        <f>IFERROR(MATCH(O236,Ж!C:C,0),"")</f>
        <v/>
      </c>
      <c r="F236" s="5" t="s">
        <v>43</v>
      </c>
      <c r="G236" t="str">
        <f>IFERROR(MATCH(O236,Ю18!C:C,0),"")</f>
        <v/>
      </c>
      <c r="H236">
        <f>IFERROR(MATCH(O236,Д18!C:C,0),"")</f>
        <v>44</v>
      </c>
      <c r="I236" s="5" t="s">
        <v>19</v>
      </c>
      <c r="J236" t="str">
        <f>IFERROR(MATCH(O236,Ю16!C:C,0),"")</f>
        <v/>
      </c>
      <c r="K236">
        <f>IFERROR(MATCH(O236,Д16!C:C,0),"")</f>
        <v>28</v>
      </c>
      <c r="M236" t="str">
        <f>IFERROR(MATCH(O236,Ю14!C:C,0),"")</f>
        <v/>
      </c>
      <c r="N236" t="str">
        <f>IFERROR(MATCH(O236,Д14!C:C,0),"")</f>
        <v/>
      </c>
      <c r="O236" s="5" t="s">
        <v>13962</v>
      </c>
      <c r="P236" s="5" t="str">
        <f t="shared" si="16"/>
        <v/>
      </c>
      <c r="Q236" s="6">
        <v>40228</v>
      </c>
      <c r="R236" s="12">
        <f>SUMIF(РЖ!C:C,O236,РЖ!D:D)</f>
        <v>40228</v>
      </c>
      <c r="S236" s="12">
        <f>SUMIF(РМ!C:C,O236,РМ!D:D)</f>
        <v>0</v>
      </c>
      <c r="T236" s="12" t="str">
        <f t="shared" si="17"/>
        <v/>
      </c>
      <c r="U236" s="19" t="s">
        <v>77</v>
      </c>
      <c r="V236" s="5" t="s">
        <v>94</v>
      </c>
      <c r="W236" s="5" t="s">
        <v>97</v>
      </c>
      <c r="X236" s="5">
        <v>541</v>
      </c>
      <c r="Y236" s="20">
        <f>SUMIF(РЖ!C:C,O236,РЖ!B:B)</f>
        <v>541</v>
      </c>
      <c r="Z236" s="20">
        <f>SUMIF(РМ!C:C,O236,РМ!B:B)</f>
        <v>0</v>
      </c>
      <c r="AA236" s="20">
        <f t="shared" si="19"/>
        <v>541</v>
      </c>
      <c r="AB236" s="20" t="str">
        <f t="shared" si="20"/>
        <v/>
      </c>
      <c r="AC236" s="20">
        <f>IFERROR(VLOOKUP(O236,РЖ0!A:D,4,FALSE),0)</f>
        <v>403</v>
      </c>
      <c r="AD236" s="20">
        <f>SUMIF(РМ0!C:C,O236,РМ0!B:B)</f>
        <v>0</v>
      </c>
      <c r="AE236" s="20">
        <f t="shared" si="18"/>
        <v>403</v>
      </c>
    </row>
    <row r="237" spans="1:31" ht="15.75" customHeight="1">
      <c r="A237" s="4">
        <v>45586.588541307865</v>
      </c>
      <c r="B237" s="5" t="s">
        <v>13</v>
      </c>
      <c r="C237" s="5" t="s">
        <v>57</v>
      </c>
      <c r="D237" t="str">
        <f>IFERROR(MATCH(O237,М!C:C,0),"")</f>
        <v/>
      </c>
      <c r="E237">
        <f>IFERROR(MATCH(O237,Ж!C:C,0),"")</f>
        <v>70</v>
      </c>
      <c r="F237" s="5" t="s">
        <v>43</v>
      </c>
      <c r="G237" t="str">
        <f>IFERROR(MATCH(O237,Ю18!C:C,0),"")</f>
        <v/>
      </c>
      <c r="H237">
        <f>IFERROR(MATCH(O237,Д18!C:C,0),"")</f>
        <v>42</v>
      </c>
      <c r="J237" t="str">
        <f>IFERROR(MATCH(O237,Ю16!C:C,0),"")</f>
        <v/>
      </c>
      <c r="K237" t="str">
        <f>IFERROR(MATCH(O237,Д16!C:C,0),"")</f>
        <v/>
      </c>
      <c r="M237" t="str">
        <f>IFERROR(MATCH(O237,Ю14!C:C,0),"")</f>
        <v/>
      </c>
      <c r="N237" t="str">
        <f>IFERROR(MATCH(O237,Д14!C:C,0),"")</f>
        <v/>
      </c>
      <c r="O237" s="5" t="s">
        <v>13963</v>
      </c>
      <c r="P237" s="5" t="str">
        <f t="shared" si="16"/>
        <v/>
      </c>
      <c r="Q237" s="12">
        <v>39492</v>
      </c>
      <c r="R237" s="12">
        <f>SUMIF(РЖ!C:C,O237,РЖ!D:D)</f>
        <v>39492</v>
      </c>
      <c r="S237" s="12">
        <f>SUMIF(РМ!C:C,O237,РМ!D:D)</f>
        <v>0</v>
      </c>
      <c r="T237" s="12" t="str">
        <f t="shared" si="17"/>
        <v/>
      </c>
      <c r="U237" s="19" t="s">
        <v>16</v>
      </c>
      <c r="V237" s="5" t="s">
        <v>68</v>
      </c>
      <c r="W237" s="5" t="s">
        <v>783</v>
      </c>
      <c r="X237" s="5">
        <v>562</v>
      </c>
      <c r="Y237" s="20">
        <f>SUMIF(РЖ!C:C,O237,РЖ!B:B)</f>
        <v>562</v>
      </c>
      <c r="Z237" s="20">
        <f>SUMIF(РМ!C:C,O237,РМ!B:B)</f>
        <v>0</v>
      </c>
      <c r="AA237" s="20">
        <f t="shared" si="19"/>
        <v>562</v>
      </c>
      <c r="AB237" s="20" t="str">
        <f t="shared" si="20"/>
        <v/>
      </c>
      <c r="AC237" s="20">
        <f>IFERROR(VLOOKUP(O237,РЖ0!A:D,4,FALSE),0)</f>
        <v>321</v>
      </c>
      <c r="AD237" s="20">
        <f>SUMIF(РМ0!C:C,O237,РМ0!B:B)</f>
        <v>0</v>
      </c>
      <c r="AE237" s="20">
        <f t="shared" si="18"/>
        <v>321</v>
      </c>
    </row>
    <row r="238" spans="1:31" ht="15.75" customHeight="1">
      <c r="A238" s="4">
        <v>45568.731525254625</v>
      </c>
      <c r="B238" s="5" t="s">
        <v>13</v>
      </c>
      <c r="C238" s="5" t="s">
        <v>31</v>
      </c>
      <c r="D238">
        <f>IFERROR(MATCH(O238,М!C:C,0),"")</f>
        <v>106</v>
      </c>
      <c r="E238" t="str">
        <f>IFERROR(MATCH(O238,Ж!C:C,0),"")</f>
        <v/>
      </c>
      <c r="G238" t="str">
        <f>IFERROR(MATCH(O238,Ю18!C:C,0),"")</f>
        <v/>
      </c>
      <c r="H238" t="str">
        <f>IFERROR(MATCH(O238,Д18!C:C,0),"")</f>
        <v/>
      </c>
      <c r="J238" t="str">
        <f>IFERROR(MATCH(O238,Ю16!C:C,0),"")</f>
        <v/>
      </c>
      <c r="K238" t="str">
        <f>IFERROR(MATCH(O238,Д16!C:C,0),"")</f>
        <v/>
      </c>
      <c r="M238" t="str">
        <f>IFERROR(MATCH(O238,Ю14!C:C,0),"")</f>
        <v/>
      </c>
      <c r="N238" t="str">
        <f>IFERROR(MATCH(O238,Д14!C:C,0),"")</f>
        <v/>
      </c>
      <c r="O238" s="5" t="s">
        <v>450</v>
      </c>
      <c r="P238" s="5" t="str">
        <f t="shared" si="16"/>
        <v/>
      </c>
      <c r="Q238" s="6">
        <v>38899</v>
      </c>
      <c r="R238" s="12">
        <f>SUMIF(РЖ!C:C,O238,РЖ!D:D)</f>
        <v>0</v>
      </c>
      <c r="S238" s="12">
        <f>SUMIF(РМ!C:C,O238,РМ!D:D)</f>
        <v>38899</v>
      </c>
      <c r="T238" s="12" t="str">
        <f t="shared" si="17"/>
        <v/>
      </c>
      <c r="U238" s="19" t="s">
        <v>16</v>
      </c>
      <c r="V238" s="5" t="s">
        <v>448</v>
      </c>
      <c r="W238" s="5" t="s">
        <v>451</v>
      </c>
      <c r="X238" s="5">
        <v>278</v>
      </c>
      <c r="Y238" s="20">
        <f>SUMIF(РЖ!C:C,O238,РЖ!B:B)</f>
        <v>0</v>
      </c>
      <c r="Z238" s="20">
        <f>SUMIF(РМ!C:C,O238,РМ!B:B)</f>
        <v>278</v>
      </c>
      <c r="AA238" s="20">
        <f t="shared" si="19"/>
        <v>278</v>
      </c>
      <c r="AB238" s="20" t="str">
        <f t="shared" si="20"/>
        <v/>
      </c>
      <c r="AC238" s="20">
        <f>IFERROR(VLOOKUP(O238,РЖ0!A:D,4,FALSE),0)</f>
        <v>0</v>
      </c>
      <c r="AD238" s="20">
        <f>SUMIF(РМ0!C:C,O238,РМ0!B:B)</f>
        <v>244</v>
      </c>
      <c r="AE238" s="20">
        <f t="shared" si="18"/>
        <v>244</v>
      </c>
    </row>
    <row r="239" spans="1:31" ht="15.75" customHeight="1">
      <c r="A239" s="4">
        <v>45582.468165520833</v>
      </c>
      <c r="B239" s="10" t="s">
        <v>650</v>
      </c>
      <c r="C239" s="5" t="s">
        <v>31</v>
      </c>
      <c r="D239">
        <f>IFERROR(MATCH(O239,М!C:C,0),"")</f>
        <v>39</v>
      </c>
      <c r="E239" t="str">
        <f>IFERROR(MATCH(O239,Ж!C:C,0),"")</f>
        <v/>
      </c>
      <c r="G239" t="str">
        <f>IFERROR(MATCH(O239,Ю18!C:C,0),"")</f>
        <v/>
      </c>
      <c r="H239" t="str">
        <f>IFERROR(MATCH(O239,Д18!C:C,0),"")</f>
        <v/>
      </c>
      <c r="J239" t="str">
        <f>IFERROR(MATCH(O239,Ю16!C:C,0),"")</f>
        <v/>
      </c>
      <c r="K239" t="str">
        <f>IFERROR(MATCH(O239,Д16!C:C,0),"")</f>
        <v/>
      </c>
      <c r="M239" t="str">
        <f>IFERROR(MATCH(O239,Ю14!C:C,0),"")</f>
        <v/>
      </c>
      <c r="N239" t="str">
        <f>IFERROR(MATCH(O239,Д14!C:C,0),"")</f>
        <v/>
      </c>
      <c r="O239" s="5" t="s">
        <v>658</v>
      </c>
      <c r="P239" s="5" t="str">
        <f t="shared" si="16"/>
        <v/>
      </c>
      <c r="Q239" s="6">
        <v>37555</v>
      </c>
      <c r="R239" s="12">
        <f>SUMIF(РЖ!C:C,O239,РЖ!D:D)</f>
        <v>0</v>
      </c>
      <c r="S239" s="12">
        <f>SUMIF(РМ!C:C,O239,РМ!D:D)</f>
        <v>37555</v>
      </c>
      <c r="T239" s="12" t="str">
        <f t="shared" si="17"/>
        <v/>
      </c>
      <c r="U239" s="19" t="s">
        <v>54</v>
      </c>
      <c r="V239" s="5" t="s">
        <v>657</v>
      </c>
      <c r="W239" s="5" t="s">
        <v>653</v>
      </c>
      <c r="X239" s="5">
        <v>1322</v>
      </c>
      <c r="Y239" s="20">
        <f>SUMIF(РЖ!C:C,O239,РЖ!B:B)</f>
        <v>0</v>
      </c>
      <c r="Z239" s="20">
        <f>SUMIF(РМ!C:C,O239,РМ!B:B)</f>
        <v>1322</v>
      </c>
      <c r="AA239" s="20">
        <f t="shared" si="19"/>
        <v>1322</v>
      </c>
      <c r="AB239" s="20" t="str">
        <f t="shared" si="20"/>
        <v/>
      </c>
      <c r="AC239" s="20">
        <f>IFERROR(VLOOKUP(O239,РЖ0!A:D,4,FALSE),0)</f>
        <v>0</v>
      </c>
      <c r="AD239" s="20">
        <f>SUMIF(РМ0!C:C,O239,РМ0!B:B)</f>
        <v>1306</v>
      </c>
      <c r="AE239" s="20">
        <f t="shared" si="18"/>
        <v>1306</v>
      </c>
    </row>
    <row r="240" spans="1:31" ht="15.75" customHeight="1">
      <c r="A240" s="4">
        <v>45588.671699074075</v>
      </c>
      <c r="B240" s="5" t="s">
        <v>13</v>
      </c>
      <c r="C240" s="5" t="s">
        <v>31</v>
      </c>
      <c r="D240">
        <f>IFERROR(MATCH(O240,М!C:C,0),"")</f>
        <v>60</v>
      </c>
      <c r="E240" t="str">
        <f>IFERROR(MATCH(O240,Ж!C:C,0),"")</f>
        <v/>
      </c>
      <c r="F240" s="5" t="s">
        <v>14</v>
      </c>
      <c r="G240">
        <f>IFERROR(MATCH(O240,Ю18!C:C,0),"")</f>
        <v>9</v>
      </c>
      <c r="H240" t="str">
        <f>IFERROR(MATCH(O240,Д18!C:C,0),"")</f>
        <v/>
      </c>
      <c r="J240" t="str">
        <f>IFERROR(MATCH(O240,Ю16!C:C,0),"")</f>
        <v/>
      </c>
      <c r="K240" t="str">
        <f>IFERROR(MATCH(O240,Д16!C:C,0),"")</f>
        <v/>
      </c>
      <c r="M240" t="str">
        <f>IFERROR(MATCH(O240,Ю14!C:C,0),"")</f>
        <v/>
      </c>
      <c r="N240" t="str">
        <f>IFERROR(MATCH(O240,Д14!C:C,0),"")</f>
        <v/>
      </c>
      <c r="O240" s="5" t="s">
        <v>878</v>
      </c>
      <c r="P240" s="5" t="str">
        <f t="shared" si="16"/>
        <v/>
      </c>
      <c r="Q240" s="12">
        <v>39766</v>
      </c>
      <c r="R240" s="12">
        <f>SUMIF(РЖ!C:C,O240,РЖ!D:D)</f>
        <v>0</v>
      </c>
      <c r="S240" s="12">
        <f>SUMIF(РМ!C:C,O240,РМ!D:D)</f>
        <v>39766</v>
      </c>
      <c r="T240" s="12" t="str">
        <f t="shared" si="17"/>
        <v/>
      </c>
      <c r="U240" s="19" t="s">
        <v>16</v>
      </c>
      <c r="V240" s="5" t="s">
        <v>74</v>
      </c>
      <c r="W240" s="5" t="s">
        <v>700</v>
      </c>
      <c r="X240" s="5">
        <v>1024</v>
      </c>
      <c r="Y240" s="20">
        <f>SUMIF(РЖ!C:C,O240,РЖ!B:B)</f>
        <v>0</v>
      </c>
      <c r="Z240" s="20">
        <f>SUMIF(РМ!C:C,O240,РМ!B:B)</f>
        <v>1024</v>
      </c>
      <c r="AA240" s="20">
        <f t="shared" si="19"/>
        <v>1024</v>
      </c>
      <c r="AB240" s="20" t="str">
        <f t="shared" si="20"/>
        <v/>
      </c>
      <c r="AC240" s="20">
        <f>IFERROR(VLOOKUP(O240,РЖ0!A:D,4,FALSE),0)</f>
        <v>0</v>
      </c>
      <c r="AD240" s="20">
        <f>SUMIF(РМ0!C:C,O240,РМ0!B:B)</f>
        <v>1012</v>
      </c>
      <c r="AE240" s="20">
        <f t="shared" si="18"/>
        <v>1012</v>
      </c>
    </row>
    <row r="241" spans="1:31" ht="15.75" customHeight="1">
      <c r="A241" s="4">
        <v>45582.653943518519</v>
      </c>
      <c r="B241" s="5" t="s">
        <v>13</v>
      </c>
      <c r="C241" s="5" t="s">
        <v>31</v>
      </c>
      <c r="D241">
        <f>IFERROR(MATCH(O241,М!C:C,0),"")</f>
        <v>47</v>
      </c>
      <c r="E241" t="str">
        <f>IFERROR(MATCH(O241,Ж!C:C,0),"")</f>
        <v/>
      </c>
      <c r="G241" t="str">
        <f>IFERROR(MATCH(O241,Ю18!C:C,0),"")</f>
        <v/>
      </c>
      <c r="H241" t="str">
        <f>IFERROR(MATCH(O241,Д18!C:C,0),"")</f>
        <v/>
      </c>
      <c r="J241" t="str">
        <f>IFERROR(MATCH(O241,Ю16!C:C,0),"")</f>
        <v/>
      </c>
      <c r="K241" t="str">
        <f>IFERROR(MATCH(O241,Д16!C:C,0),"")</f>
        <v/>
      </c>
      <c r="M241" t="str">
        <f>IFERROR(MATCH(O241,Ю14!C:C,0),"")</f>
        <v/>
      </c>
      <c r="N241" t="str">
        <f>IFERROR(MATCH(O241,Д14!C:C,0),"")</f>
        <v/>
      </c>
      <c r="O241" s="5" t="s">
        <v>696</v>
      </c>
      <c r="P241" s="5" t="str">
        <f t="shared" si="16"/>
        <v/>
      </c>
      <c r="Q241" s="6">
        <v>38750</v>
      </c>
      <c r="R241" s="12">
        <f>SUMIF(РЖ!C:C,O241,РЖ!D:D)</f>
        <v>0</v>
      </c>
      <c r="S241" s="12">
        <f>SUMIF(РМ!C:C,O241,РМ!D:D)</f>
        <v>38750</v>
      </c>
      <c r="T241" s="12" t="str">
        <f t="shared" si="17"/>
        <v/>
      </c>
      <c r="U241" s="19" t="s">
        <v>54</v>
      </c>
      <c r="V241" s="5" t="s">
        <v>74</v>
      </c>
      <c r="W241" s="5" t="s">
        <v>143</v>
      </c>
      <c r="X241" s="5">
        <v>1147</v>
      </c>
      <c r="Y241" s="20">
        <f>SUMIF(РЖ!C:C,O241,РЖ!B:B)</f>
        <v>0</v>
      </c>
      <c r="Z241" s="20">
        <f>SUMIF(РМ!C:C,O241,РМ!B:B)</f>
        <v>1147</v>
      </c>
      <c r="AA241" s="20">
        <f t="shared" si="19"/>
        <v>1147</v>
      </c>
      <c r="AB241" s="20" t="str">
        <f t="shared" si="20"/>
        <v/>
      </c>
      <c r="AC241" s="20">
        <f>IFERROR(VLOOKUP(O241,РЖ0!A:D,4,FALSE),0)</f>
        <v>0</v>
      </c>
      <c r="AD241" s="20">
        <f>SUMIF(РМ0!C:C,O241,РМ0!B:B)</f>
        <v>1083</v>
      </c>
      <c r="AE241" s="20">
        <f t="shared" si="18"/>
        <v>1083</v>
      </c>
    </row>
    <row r="242" spans="1:31" ht="15.75" customHeight="1">
      <c r="A242" s="4">
        <v>45562.06322207176</v>
      </c>
      <c r="B242" s="5" t="s">
        <v>13</v>
      </c>
      <c r="D242" t="str">
        <f>IFERROR(MATCH(O242,М!C:C,0),"")</f>
        <v/>
      </c>
      <c r="E242" t="str">
        <f>IFERROR(MATCH(O242,Ж!C:C,0),"")</f>
        <v/>
      </c>
      <c r="F242" s="5" t="s">
        <v>14</v>
      </c>
      <c r="G242">
        <f>IFERROR(MATCH(O242,Ю18!C:C,0),"")</f>
        <v>92</v>
      </c>
      <c r="H242" t="str">
        <f>IFERROR(MATCH(O242,Д18!C:C,0),"")</f>
        <v/>
      </c>
      <c r="J242" t="str">
        <f>IFERROR(MATCH(O242,Ю16!C:C,0),"")</f>
        <v/>
      </c>
      <c r="K242" t="str">
        <f>IFERROR(MATCH(O242,Д16!C:C,0),"")</f>
        <v/>
      </c>
      <c r="M242" t="str">
        <f>IFERROR(MATCH(O242,Ю14!C:C,0),"")</f>
        <v/>
      </c>
      <c r="N242" t="str">
        <f>IFERROR(MATCH(O242,Д14!C:C,0),"")</f>
        <v/>
      </c>
      <c r="O242" s="5" t="s">
        <v>297</v>
      </c>
      <c r="P242" s="5" t="str">
        <f t="shared" si="16"/>
        <v/>
      </c>
      <c r="Q242" s="6">
        <v>39723</v>
      </c>
      <c r="R242" s="12">
        <f>SUMIF(РЖ!C:C,O242,РЖ!D:D)</f>
        <v>0</v>
      </c>
      <c r="S242" s="12">
        <f>SUMIF(РМ!C:C,O242,РМ!D:D)</f>
        <v>39723</v>
      </c>
      <c r="T242" s="12" t="str">
        <f t="shared" si="17"/>
        <v/>
      </c>
      <c r="U242" s="19" t="s">
        <v>40</v>
      </c>
      <c r="V242" s="5" t="s">
        <v>74</v>
      </c>
      <c r="W242" s="5" t="s">
        <v>296</v>
      </c>
      <c r="X242" s="5">
        <v>233</v>
      </c>
      <c r="Y242" s="20">
        <f>SUMIF(РЖ!C:C,O242,РЖ!B:B)</f>
        <v>0</v>
      </c>
      <c r="Z242" s="20">
        <f>SUMIF(РМ!C:C,O242,РМ!B:B)</f>
        <v>233</v>
      </c>
      <c r="AA242" s="20">
        <f t="shared" si="19"/>
        <v>233</v>
      </c>
      <c r="AB242" s="20" t="str">
        <f t="shared" si="20"/>
        <v/>
      </c>
      <c r="AC242" s="20">
        <f>IFERROR(VLOOKUP(O242,РЖ0!A:D,4,FALSE),0)</f>
        <v>0</v>
      </c>
      <c r="AD242" s="20">
        <f>SUMIF(РМ0!C:C,O242,РМ0!B:B)</f>
        <v>195</v>
      </c>
      <c r="AE242" s="20">
        <f t="shared" si="18"/>
        <v>195</v>
      </c>
    </row>
    <row r="243" spans="1:31" ht="15.75" customHeight="1">
      <c r="A243" s="4">
        <v>45583.695706180559</v>
      </c>
      <c r="B243" s="5" t="s">
        <v>13</v>
      </c>
      <c r="C243" s="5" t="s">
        <v>57</v>
      </c>
      <c r="D243" t="str">
        <f>IFERROR(MATCH(O243,М!C:C,0),"")</f>
        <v/>
      </c>
      <c r="E243">
        <f>IFERROR(MATCH(O243,Ж!C:C,0),"")</f>
        <v>20</v>
      </c>
      <c r="F243" s="5" t="s">
        <v>43</v>
      </c>
      <c r="G243" t="str">
        <f>IFERROR(MATCH(O243,Ю18!C:C,0),"")</f>
        <v/>
      </c>
      <c r="H243" t="str">
        <f>IFERROR(MATCH(O243,Д18!C:C,0),"")</f>
        <v/>
      </c>
      <c r="J243" t="str">
        <f>IFERROR(MATCH(O243,Ю16!C:C,0),"")</f>
        <v/>
      </c>
      <c r="K243" t="str">
        <f>IFERROR(MATCH(O243,Д16!C:C,0),"")</f>
        <v/>
      </c>
      <c r="M243" t="str">
        <f>IFERROR(MATCH(O243,Ю14!C:C,0),"")</f>
        <v/>
      </c>
      <c r="N243" t="str">
        <f>IFERROR(MATCH(O243,Д14!C:C,0),"")</f>
        <v/>
      </c>
      <c r="O243" s="5" t="s">
        <v>13964</v>
      </c>
      <c r="P243" s="5" t="str">
        <f t="shared" si="16"/>
        <v/>
      </c>
      <c r="Q243" s="6">
        <v>39284</v>
      </c>
      <c r="R243" s="12">
        <f>SUMIF(РЖ!C:C,O243,РЖ!D:D)</f>
        <v>39284</v>
      </c>
      <c r="S243" s="12">
        <f>SUMIF(РМ!C:C,O243,РМ!D:D)</f>
        <v>0</v>
      </c>
      <c r="T243" s="12" t="str">
        <f t="shared" si="17"/>
        <v/>
      </c>
      <c r="U243" s="19" t="s">
        <v>54</v>
      </c>
      <c r="V243" s="5" t="s">
        <v>252</v>
      </c>
      <c r="W243" s="5" t="s">
        <v>746</v>
      </c>
      <c r="X243" s="5">
        <v>1527</v>
      </c>
      <c r="Y243" s="20">
        <f>SUMIF(РЖ!C:C,O243,РЖ!B:B)</f>
        <v>1527</v>
      </c>
      <c r="Z243" s="20">
        <f>SUMIF(РМ!C:C,O243,РМ!B:B)</f>
        <v>0</v>
      </c>
      <c r="AA243" s="20">
        <f t="shared" si="19"/>
        <v>1527</v>
      </c>
      <c r="AB243" s="20" t="str">
        <f t="shared" si="20"/>
        <v/>
      </c>
      <c r="AC243" s="20">
        <f>IFERROR(VLOOKUP(O243,РЖ0!A:D,4,FALSE),0)</f>
        <v>1436</v>
      </c>
      <c r="AD243" s="20">
        <f>SUMIF(РМ0!C:C,O243,РМ0!B:B)</f>
        <v>0</v>
      </c>
      <c r="AE243" s="20">
        <f t="shared" si="18"/>
        <v>1436</v>
      </c>
    </row>
    <row r="244" spans="1:31" ht="15.75" customHeight="1">
      <c r="A244" s="4">
        <v>45545.379398240737</v>
      </c>
      <c r="B244" s="5" t="s">
        <v>13</v>
      </c>
      <c r="C244" s="5" t="s">
        <v>57</v>
      </c>
      <c r="D244" t="str">
        <f>IFERROR(MATCH(O244,М!C:C,0),"")</f>
        <v/>
      </c>
      <c r="E244">
        <f>IFERROR(MATCH(O244,Ж!C:C,0),"")</f>
        <v>83</v>
      </c>
      <c r="G244" t="str">
        <f>IFERROR(MATCH(O244,Ю18!C:C,0),"")</f>
        <v/>
      </c>
      <c r="H244" t="str">
        <f>IFERROR(MATCH(O244,Д18!C:C,0),"")</f>
        <v/>
      </c>
      <c r="J244" t="str">
        <f>IFERROR(MATCH(O244,Ю16!C:C,0),"")</f>
        <v/>
      </c>
      <c r="K244" t="str">
        <f>IFERROR(MATCH(O244,Д16!C:C,0),"")</f>
        <v/>
      </c>
      <c r="M244" t="str">
        <f>IFERROR(MATCH(O244,Ю14!C:C,0),"")</f>
        <v/>
      </c>
      <c r="N244" t="str">
        <f>IFERROR(MATCH(O244,Д14!C:C,0),"")</f>
        <v/>
      </c>
      <c r="O244" s="5" t="s">
        <v>13965</v>
      </c>
      <c r="P244" s="5" t="str">
        <f t="shared" si="16"/>
        <v/>
      </c>
      <c r="Q244" s="6">
        <v>38781</v>
      </c>
      <c r="R244" s="12">
        <f>SUMIF(РЖ!C:C,O244,РЖ!D:D)</f>
        <v>38781</v>
      </c>
      <c r="S244" s="12">
        <f>SUMIF(РМ!C:C,O244,РМ!D:D)</f>
        <v>0</v>
      </c>
      <c r="T244" s="12" t="str">
        <f t="shared" si="17"/>
        <v/>
      </c>
      <c r="U244" s="19" t="s">
        <v>54</v>
      </c>
      <c r="V244" s="5" t="s">
        <v>68</v>
      </c>
      <c r="W244" s="5" t="s">
        <v>69</v>
      </c>
      <c r="X244" s="5">
        <v>371</v>
      </c>
      <c r="Y244" s="20">
        <f>SUMIF(РЖ!C:C,O244,РЖ!B:B)</f>
        <v>371</v>
      </c>
      <c r="Z244" s="20">
        <f>SUMIF(РМ!C:C,O244,РМ!B:B)</f>
        <v>0</v>
      </c>
      <c r="AA244" s="20">
        <f t="shared" si="19"/>
        <v>371</v>
      </c>
      <c r="AB244" s="20" t="str">
        <f t="shared" si="20"/>
        <v/>
      </c>
      <c r="AC244" s="20">
        <f>IFERROR(VLOOKUP(O244,РЖ0!A:D,4,FALSE),0)</f>
        <v>312</v>
      </c>
      <c r="AD244" s="20">
        <f>SUMIF(РМ0!C:C,O244,РМ0!B:B)</f>
        <v>0</v>
      </c>
      <c r="AE244" s="20">
        <f t="shared" si="18"/>
        <v>312</v>
      </c>
    </row>
    <row r="245" spans="1:31" ht="15.75" customHeight="1">
      <c r="A245" s="4">
        <v>45553.588953206017</v>
      </c>
      <c r="B245" s="5" t="s">
        <v>13</v>
      </c>
      <c r="D245" t="str">
        <f>IFERROR(MATCH(O245,М!C:C,0),"")</f>
        <v/>
      </c>
      <c r="E245" t="str">
        <f>IFERROR(MATCH(O245,Ж!C:C,0),"")</f>
        <v/>
      </c>
      <c r="G245" t="str">
        <f>IFERROR(MATCH(O245,Ю18!C:C,0),"")</f>
        <v/>
      </c>
      <c r="H245" t="str">
        <f>IFERROR(MATCH(O245,Д18!C:C,0),"")</f>
        <v/>
      </c>
      <c r="I245" s="5" t="s">
        <v>28</v>
      </c>
      <c r="J245">
        <f>IFERROR(MATCH(O245,Ю16!C:C,0),"")</f>
        <v>106</v>
      </c>
      <c r="K245" t="str">
        <f>IFERROR(MATCH(O245,Д16!C:C,0),"")</f>
        <v/>
      </c>
      <c r="M245" t="str">
        <f>IFERROR(MATCH(O245,Ю14!C:C,0),"")</f>
        <v/>
      </c>
      <c r="N245" t="str">
        <f>IFERROR(MATCH(O245,Д14!C:C,0),"")</f>
        <v/>
      </c>
      <c r="O245" s="5" t="s">
        <v>13966</v>
      </c>
      <c r="P245" s="5" t="str">
        <f t="shared" si="16"/>
        <v/>
      </c>
      <c r="Q245" s="6">
        <v>40512</v>
      </c>
      <c r="R245" s="12">
        <f>SUMIF(РЖ!C:C,O245,РЖ!D:D)</f>
        <v>0</v>
      </c>
      <c r="S245" s="12">
        <f>SUMIF(РМ!C:C,O245,РМ!D:D)</f>
        <v>40512</v>
      </c>
      <c r="T245" s="12" t="str">
        <f t="shared" si="17"/>
        <v/>
      </c>
      <c r="U245" s="19" t="s">
        <v>22</v>
      </c>
      <c r="V245" s="5" t="s">
        <v>71</v>
      </c>
      <c r="W245" s="5" t="s">
        <v>216</v>
      </c>
      <c r="X245" s="5">
        <v>52</v>
      </c>
      <c r="Y245" s="20">
        <f>SUMIF(РЖ!C:C,O245,РЖ!B:B)</f>
        <v>0</v>
      </c>
      <c r="Z245" s="20">
        <f>SUMIF(РМ!C:C,O245,РМ!B:B)</f>
        <v>52</v>
      </c>
      <c r="AA245" s="20">
        <f t="shared" si="19"/>
        <v>52</v>
      </c>
      <c r="AB245" s="20" t="str">
        <f t="shared" si="20"/>
        <v/>
      </c>
      <c r="AC245" s="20">
        <f>IFERROR(VLOOKUP(O245,РЖ0!A:D,4,FALSE),0)</f>
        <v>0</v>
      </c>
      <c r="AD245" s="20">
        <f>SUMIF(РМ0!C:C,O245,РМ0!B:B)</f>
        <v>18</v>
      </c>
      <c r="AE245" s="20">
        <f t="shared" si="18"/>
        <v>18</v>
      </c>
    </row>
    <row r="246" spans="1:31" ht="15.75" customHeight="1">
      <c r="A246" s="4">
        <v>45574.4008234375</v>
      </c>
      <c r="B246" s="5" t="s">
        <v>13</v>
      </c>
      <c r="C246" s="5" t="s">
        <v>57</v>
      </c>
      <c r="D246" t="str">
        <f>IFERROR(MATCH(O246,М!C:C,0),"")</f>
        <v/>
      </c>
      <c r="E246">
        <f>IFERROR(MATCH(O246,Ж!C:C,0),"")</f>
        <v>84</v>
      </c>
      <c r="G246" t="str">
        <f>IFERROR(MATCH(O246,Ю18!C:C,0),"")</f>
        <v/>
      </c>
      <c r="H246" t="str">
        <f>IFERROR(MATCH(O246,Д18!C:C,0),"")</f>
        <v/>
      </c>
      <c r="I246" s="5" t="s">
        <v>19</v>
      </c>
      <c r="J246" t="str">
        <f>IFERROR(MATCH(O246,Ю16!C:C,0),"")</f>
        <v/>
      </c>
      <c r="K246">
        <f>IFERROR(MATCH(O246,Д16!C:C,0),"")</f>
        <v>59</v>
      </c>
      <c r="M246" t="str">
        <f>IFERROR(MATCH(O246,Ю14!C:C,0),"")</f>
        <v/>
      </c>
      <c r="N246" t="str">
        <f>IFERROR(MATCH(O246,Д14!C:C,0),"")</f>
        <v/>
      </c>
      <c r="O246" s="5" t="s">
        <v>13967</v>
      </c>
      <c r="P246" s="5" t="str">
        <f t="shared" si="16"/>
        <v/>
      </c>
      <c r="Q246" s="6">
        <v>40202</v>
      </c>
      <c r="R246" s="12">
        <f>SUMIF(РЖ!C:C,O246,РЖ!D:D)</f>
        <v>40202</v>
      </c>
      <c r="S246" s="12">
        <f>SUMIF(РМ!C:C,O246,РМ!D:D)</f>
        <v>0</v>
      </c>
      <c r="T246" s="12" t="str">
        <f t="shared" si="17"/>
        <v/>
      </c>
      <c r="U246" s="19" t="s">
        <v>16</v>
      </c>
      <c r="V246" s="5" t="s">
        <v>166</v>
      </c>
      <c r="W246" s="5" t="s">
        <v>531</v>
      </c>
      <c r="X246" s="5">
        <v>329</v>
      </c>
      <c r="Y246" s="20">
        <f>SUMIF(РЖ!C:C,O246,РЖ!B:B)</f>
        <v>329</v>
      </c>
      <c r="Z246" s="20">
        <f>SUMIF(РМ!C:C,O246,РМ!B:B)</f>
        <v>0</v>
      </c>
      <c r="AA246" s="20">
        <f t="shared" si="19"/>
        <v>329</v>
      </c>
      <c r="AB246" s="20" t="str">
        <f t="shared" si="20"/>
        <v/>
      </c>
      <c r="AC246" s="20">
        <f>IFERROR(VLOOKUP(O246,РЖ0!A:D,4,FALSE),0)</f>
        <v>366</v>
      </c>
      <c r="AD246" s="20">
        <f>SUMIF(РМ0!C:C,O246,РМ0!B:B)</f>
        <v>0</v>
      </c>
      <c r="AE246" s="20">
        <f t="shared" si="18"/>
        <v>366</v>
      </c>
    </row>
    <row r="247" spans="1:31" ht="15.75" customHeight="1">
      <c r="A247" s="4">
        <v>45568.732853425929</v>
      </c>
      <c r="B247" s="5" t="s">
        <v>13</v>
      </c>
      <c r="C247" s="5" t="s">
        <v>31</v>
      </c>
      <c r="D247">
        <f>IFERROR(MATCH(O247,М!C:C,0),"")</f>
        <v>102</v>
      </c>
      <c r="E247" t="str">
        <f>IFERROR(MATCH(O247,Ж!C:C,0),"")</f>
        <v/>
      </c>
      <c r="G247" t="str">
        <f>IFERROR(MATCH(O247,Ю18!C:C,0),"")</f>
        <v/>
      </c>
      <c r="H247" t="str">
        <f>IFERROR(MATCH(O247,Д18!C:C,0),"")</f>
        <v/>
      </c>
      <c r="J247" t="str">
        <f>IFERROR(MATCH(O247,Ю16!C:C,0),"")</f>
        <v/>
      </c>
      <c r="K247" t="str">
        <f>IFERROR(MATCH(O247,Д16!C:C,0),"")</f>
        <v/>
      </c>
      <c r="M247" t="str">
        <f>IFERROR(MATCH(O247,Ю14!C:C,0),"")</f>
        <v/>
      </c>
      <c r="N247" t="str">
        <f>IFERROR(MATCH(O247,Д14!C:C,0),"")</f>
        <v/>
      </c>
      <c r="O247" s="5" t="s">
        <v>452</v>
      </c>
      <c r="P247" s="5" t="str">
        <f t="shared" si="16"/>
        <v/>
      </c>
      <c r="Q247" s="6">
        <v>39990</v>
      </c>
      <c r="R247" s="12">
        <f>SUMIF(РЖ!C:C,O247,РЖ!D:D)</f>
        <v>0</v>
      </c>
      <c r="S247" s="12">
        <f>SUMIF(РМ!C:C,O247,РМ!D:D)</f>
        <v>39990</v>
      </c>
      <c r="T247" s="12" t="str">
        <f t="shared" si="17"/>
        <v/>
      </c>
      <c r="U247" s="19" t="s">
        <v>77</v>
      </c>
      <c r="V247" s="5" t="s">
        <v>448</v>
      </c>
      <c r="W247" s="5" t="s">
        <v>451</v>
      </c>
      <c r="X247" s="5">
        <v>380</v>
      </c>
      <c r="Y247" s="20">
        <f>SUMIF(РЖ!C:C,O247,РЖ!B:B)</f>
        <v>0</v>
      </c>
      <c r="Z247" s="20">
        <f>SUMIF(РМ!C:C,O247,РМ!B:B)</f>
        <v>380</v>
      </c>
      <c r="AA247" s="20">
        <f t="shared" si="19"/>
        <v>380</v>
      </c>
      <c r="AB247" s="20" t="str">
        <f t="shared" si="20"/>
        <v/>
      </c>
      <c r="AC247" s="20">
        <f>IFERROR(VLOOKUP(O247,РЖ0!A:D,4,FALSE),0)</f>
        <v>0</v>
      </c>
      <c r="AD247" s="20">
        <f>SUMIF(РМ0!C:C,O247,РМ0!B:B)</f>
        <v>208</v>
      </c>
      <c r="AE247" s="20">
        <f t="shared" si="18"/>
        <v>208</v>
      </c>
    </row>
    <row r="248" spans="1:31" ht="15.75" customHeight="1">
      <c r="A248" s="4">
        <v>45573.041444548609</v>
      </c>
      <c r="B248" s="5" t="s">
        <v>13</v>
      </c>
      <c r="C248" s="5" t="s">
        <v>31</v>
      </c>
      <c r="D248">
        <f>IFERROR(MATCH(O248,М!C:C,0),"")</f>
        <v>61</v>
      </c>
      <c r="E248" t="str">
        <f>IFERROR(MATCH(O248,Ж!C:C,0),"")</f>
        <v/>
      </c>
      <c r="F248" s="5" t="s">
        <v>14</v>
      </c>
      <c r="G248">
        <f>IFERROR(MATCH(O248,Ю18!C:C,0),"")</f>
        <v>10</v>
      </c>
      <c r="H248" t="str">
        <f>IFERROR(MATCH(O248,Д18!C:C,0),"")</f>
        <v/>
      </c>
      <c r="J248" t="str">
        <f>IFERROR(MATCH(O248,Ю16!C:C,0),"")</f>
        <v/>
      </c>
      <c r="K248" t="str">
        <f>IFERROR(MATCH(O248,Д16!C:C,0),"")</f>
        <v/>
      </c>
      <c r="M248" t="str">
        <f>IFERROR(MATCH(O248,Ю14!C:C,0),"")</f>
        <v/>
      </c>
      <c r="N248" t="str">
        <f>IFERROR(MATCH(O248,Д14!C:C,0),"")</f>
        <v/>
      </c>
      <c r="O248" s="5" t="s">
        <v>521</v>
      </c>
      <c r="P248" s="5" t="str">
        <f t="shared" si="16"/>
        <v/>
      </c>
      <c r="Q248" s="6">
        <v>39279</v>
      </c>
      <c r="R248" s="12">
        <f>SUMIF(РЖ!C:C,O248,РЖ!D:D)</f>
        <v>0</v>
      </c>
      <c r="S248" s="12">
        <f>SUMIF(РМ!C:C,O248,РМ!D:D)</f>
        <v>39279</v>
      </c>
      <c r="T248" s="12" t="str">
        <f t="shared" si="17"/>
        <v/>
      </c>
      <c r="U248" s="19" t="s">
        <v>16</v>
      </c>
      <c r="V248" s="5" t="s">
        <v>74</v>
      </c>
      <c r="W248" s="5" t="s">
        <v>143</v>
      </c>
      <c r="X248" s="5">
        <v>1024</v>
      </c>
      <c r="Y248" s="20">
        <f>SUMIF(РЖ!C:C,O248,РЖ!B:B)</f>
        <v>0</v>
      </c>
      <c r="Z248" s="20">
        <f>SUMIF(РМ!C:C,O248,РМ!B:B)</f>
        <v>1024</v>
      </c>
      <c r="AA248" s="20">
        <f t="shared" si="19"/>
        <v>1024</v>
      </c>
      <c r="AB248" s="20" t="str">
        <f t="shared" si="20"/>
        <v/>
      </c>
      <c r="AC248" s="20">
        <f>IFERROR(VLOOKUP(O248,РЖ0!A:D,4,FALSE),0)</f>
        <v>0</v>
      </c>
      <c r="AD248" s="20">
        <f>SUMIF(РМ0!C:C,O248,РМ0!B:B)</f>
        <v>920</v>
      </c>
      <c r="AE248" s="20">
        <f t="shared" si="18"/>
        <v>920</v>
      </c>
    </row>
    <row r="249" spans="1:31" ht="15.75" customHeight="1">
      <c r="A249" s="4">
        <v>45589.819145590278</v>
      </c>
      <c r="B249" s="5" t="s">
        <v>13</v>
      </c>
      <c r="D249" t="str">
        <f>IFERROR(MATCH(O249,М!C:C,0),"")</f>
        <v/>
      </c>
      <c r="E249" t="str">
        <f>IFERROR(MATCH(O249,Ж!C:C,0),"")</f>
        <v/>
      </c>
      <c r="G249" t="str">
        <f>IFERROR(MATCH(O249,Ю18!C:C,0),"")</f>
        <v/>
      </c>
      <c r="H249" t="str">
        <f>IFERROR(MATCH(O249,Д18!C:C,0),"")</f>
        <v/>
      </c>
      <c r="I249" s="5" t="s">
        <v>19</v>
      </c>
      <c r="J249" t="str">
        <f>IFERROR(MATCH(O249,Ю16!C:C,0),"")</f>
        <v/>
      </c>
      <c r="K249" t="str">
        <f>IFERROR(MATCH(O249,Д16!C:C,0),"")</f>
        <v/>
      </c>
      <c r="L249" s="5" t="s">
        <v>20</v>
      </c>
      <c r="M249" t="str">
        <f>IFERROR(MATCH(O249,Ю14!C:C,0),"")</f>
        <v/>
      </c>
      <c r="N249" t="str">
        <f>IFERROR(MATCH(O249,Д14!C:C,0),"")</f>
        <v/>
      </c>
      <c r="O249" s="5" t="s">
        <v>911</v>
      </c>
      <c r="P249" s="5" t="str">
        <f t="shared" si="16"/>
        <v/>
      </c>
      <c r="Q249" s="12">
        <v>40999</v>
      </c>
      <c r="R249" s="12">
        <f>SUMIF(РЖ!C:C,O249,РЖ!D:D)</f>
        <v>40999</v>
      </c>
      <c r="S249" s="12">
        <f>SUMIF(РМ!C:C,O249,РМ!D:D)</f>
        <v>0</v>
      </c>
      <c r="T249" s="12" t="str">
        <f t="shared" si="17"/>
        <v/>
      </c>
      <c r="U249" s="19" t="s">
        <v>77</v>
      </c>
      <c r="V249" s="5" t="s">
        <v>762</v>
      </c>
      <c r="W249" s="5" t="s">
        <v>912</v>
      </c>
      <c r="X249" s="5">
        <v>608</v>
      </c>
      <c r="Y249" s="20">
        <f>SUMIF(РЖ!C:C,O249,РЖ!B:B)</f>
        <v>608</v>
      </c>
      <c r="Z249" s="20">
        <f>SUMIF(РМ!C:C,O249,РМ!B:B)</f>
        <v>0</v>
      </c>
      <c r="AA249" s="20">
        <f t="shared" si="19"/>
        <v>608</v>
      </c>
      <c r="AB249" s="20" t="str">
        <f t="shared" si="20"/>
        <v/>
      </c>
      <c r="AC249" s="20">
        <f>IFERROR(VLOOKUP(O249,РЖ0!A:D,4,FALSE),0)</f>
        <v>604</v>
      </c>
      <c r="AD249" s="20">
        <f>SUMIF(РМ0!C:C,O249,РМ0!B:B)</f>
        <v>0</v>
      </c>
      <c r="AE249" s="20">
        <f t="shared" si="18"/>
        <v>604</v>
      </c>
    </row>
    <row r="250" spans="1:31" ht="15.75" customHeight="1">
      <c r="A250" s="4">
        <v>45547.853232743058</v>
      </c>
      <c r="B250" s="5" t="s">
        <v>13</v>
      </c>
      <c r="C250" s="5" t="s">
        <v>31</v>
      </c>
      <c r="D250">
        <f>IFERROR(MATCH(O250,М!C:C,0),"")</f>
        <v>74</v>
      </c>
      <c r="E250" t="str">
        <f>IFERROR(MATCH(O250,Ж!C:C,0),"")</f>
        <v/>
      </c>
      <c r="F250" s="5" t="s">
        <v>14</v>
      </c>
      <c r="G250">
        <f>IFERROR(MATCH(O250,Ю18!C:C,0),"")</f>
        <v>27</v>
      </c>
      <c r="H250" t="str">
        <f>IFERROR(MATCH(O250,Д18!C:C,0),"")</f>
        <v/>
      </c>
      <c r="J250" t="str">
        <f>IFERROR(MATCH(O250,Ю16!C:C,0),"")</f>
        <v/>
      </c>
      <c r="K250" t="str">
        <f>IFERROR(MATCH(O250,Д16!C:C,0),"")</f>
        <v/>
      </c>
      <c r="M250" t="str">
        <f>IFERROR(MATCH(O250,Ю14!C:C,0),"")</f>
        <v/>
      </c>
      <c r="N250" t="str">
        <f>IFERROR(MATCH(O250,Д14!C:C,0),"")</f>
        <v/>
      </c>
      <c r="O250" s="5" t="s">
        <v>145</v>
      </c>
      <c r="P250" s="5" t="str">
        <f t="shared" si="16"/>
        <v/>
      </c>
      <c r="Q250" s="6">
        <v>39242</v>
      </c>
      <c r="R250" s="12">
        <f>SUMIF(РЖ!C:C,O250,РЖ!D:D)</f>
        <v>0</v>
      </c>
      <c r="S250" s="12">
        <f>SUMIF(РМ!C:C,O250,РМ!D:D)</f>
        <v>39242</v>
      </c>
      <c r="T250" s="12" t="str">
        <f t="shared" si="17"/>
        <v/>
      </c>
      <c r="U250" s="19" t="s">
        <v>16</v>
      </c>
      <c r="V250" s="5" t="s">
        <v>74</v>
      </c>
      <c r="W250" s="5" t="s">
        <v>146</v>
      </c>
      <c r="X250" s="5">
        <v>782</v>
      </c>
      <c r="Y250" s="20">
        <f>SUMIF(РЖ!C:C,O250,РЖ!B:B)</f>
        <v>0</v>
      </c>
      <c r="Z250" s="20">
        <f>SUMIF(РМ!C:C,O250,РМ!B:B)</f>
        <v>782</v>
      </c>
      <c r="AA250" s="20">
        <f t="shared" si="19"/>
        <v>782</v>
      </c>
      <c r="AB250" s="20" t="str">
        <f t="shared" si="20"/>
        <v/>
      </c>
      <c r="AC250" s="20">
        <f>IFERROR(VLOOKUP(O250,РЖ0!A:D,4,FALSE),0)</f>
        <v>0</v>
      </c>
      <c r="AD250" s="20">
        <f>SUMIF(РМ0!C:C,O250,РМ0!B:B)</f>
        <v>613</v>
      </c>
      <c r="AE250" s="20">
        <f t="shared" si="18"/>
        <v>613</v>
      </c>
    </row>
    <row r="251" spans="1:31" ht="15.75" customHeight="1">
      <c r="A251" s="4">
        <v>45582.98820143519</v>
      </c>
      <c r="B251" s="5" t="s">
        <v>13</v>
      </c>
      <c r="D251" t="str">
        <f>IFERROR(MATCH(O251,М!C:C,0),"")</f>
        <v/>
      </c>
      <c r="E251" t="str">
        <f>IFERROR(MATCH(O251,Ж!C:C,0),"")</f>
        <v/>
      </c>
      <c r="G251" t="str">
        <f>IFERROR(MATCH(O251,Ю18!C:C,0),"")</f>
        <v/>
      </c>
      <c r="H251" t="str">
        <f>IFERROR(MATCH(O251,Д18!C:C,0),"")</f>
        <v/>
      </c>
      <c r="J251" t="str">
        <f>IFERROR(MATCH(O251,Ю16!C:C,0),"")</f>
        <v/>
      </c>
      <c r="K251" t="str">
        <f>IFERROR(MATCH(O251,Д16!C:C,0),"")</f>
        <v/>
      </c>
      <c r="L251" s="5" t="s">
        <v>29</v>
      </c>
      <c r="M251">
        <f>IFERROR(MATCH(O251,Ю14!C:C,0),"")</f>
        <v>69</v>
      </c>
      <c r="N251" t="str">
        <f>IFERROR(MATCH(O251,Д14!C:C,0),"")</f>
        <v/>
      </c>
      <c r="O251" s="5" t="s">
        <v>720</v>
      </c>
      <c r="P251" s="5" t="str">
        <f t="shared" si="16"/>
        <v/>
      </c>
      <c r="Q251" s="6">
        <v>41164</v>
      </c>
      <c r="R251" s="12">
        <f>SUMIF(РЖ!C:C,O251,РЖ!D:D)</f>
        <v>0</v>
      </c>
      <c r="S251" s="12">
        <f>SUMIF(РМ!C:C,O251,РМ!D:D)</f>
        <v>41164</v>
      </c>
      <c r="T251" s="12" t="str">
        <f t="shared" si="17"/>
        <v/>
      </c>
      <c r="U251" s="19" t="s">
        <v>26</v>
      </c>
      <c r="V251" s="5" t="s">
        <v>353</v>
      </c>
      <c r="W251" s="5" t="s">
        <v>714</v>
      </c>
      <c r="X251" s="5">
        <v>58</v>
      </c>
      <c r="Y251" s="20">
        <f>SUMIF(РЖ!C:C,O251,РЖ!B:B)</f>
        <v>0</v>
      </c>
      <c r="Z251" s="20">
        <f>SUMIF(РМ!C:C,O251,РМ!B:B)</f>
        <v>58</v>
      </c>
      <c r="AA251" s="20">
        <f t="shared" si="19"/>
        <v>58</v>
      </c>
      <c r="AB251" s="20" t="str">
        <f t="shared" si="20"/>
        <v/>
      </c>
      <c r="AC251" s="20">
        <f>IFERROR(VLOOKUP(O251,РЖ0!A:D,4,FALSE),0)</f>
        <v>0</v>
      </c>
      <c r="AD251" s="20">
        <f>SUMIF(РМ0!C:C,O251,РМ0!B:B)</f>
        <v>35</v>
      </c>
      <c r="AE251" s="20">
        <f t="shared" si="18"/>
        <v>35</v>
      </c>
    </row>
    <row r="252" spans="1:31" ht="15.75" customHeight="1">
      <c r="A252" s="4">
        <v>45559.804908252314</v>
      </c>
      <c r="B252" s="5" t="s">
        <v>13</v>
      </c>
      <c r="D252" t="str">
        <f>IFERROR(MATCH(O252,М!C:C,0),"")</f>
        <v/>
      </c>
      <c r="E252" t="str">
        <f>IFERROR(MATCH(O252,Ж!C:C,0),"")</f>
        <v/>
      </c>
      <c r="G252" t="str">
        <f>IFERROR(MATCH(O252,Ю18!C:C,0),"")</f>
        <v/>
      </c>
      <c r="H252" t="str">
        <f>IFERROR(MATCH(O252,Д18!C:C,0),"")</f>
        <v/>
      </c>
      <c r="I252" s="5" t="s">
        <v>28</v>
      </c>
      <c r="J252">
        <f>IFERROR(MATCH(O252,Ю16!C:C,0),"")</f>
        <v>67</v>
      </c>
      <c r="K252" t="str">
        <f>IFERROR(MATCH(O252,Д16!C:C,0),"")</f>
        <v/>
      </c>
      <c r="L252" s="5" t="s">
        <v>29</v>
      </c>
      <c r="M252">
        <f>IFERROR(MATCH(O252,Ю14!C:C,0),"")</f>
        <v>25</v>
      </c>
      <c r="N252" t="str">
        <f>IFERROR(MATCH(O252,Д14!C:C,0),"")</f>
        <v/>
      </c>
      <c r="O252" s="5" t="s">
        <v>13968</v>
      </c>
      <c r="P252" s="5" t="str">
        <f t="shared" si="16"/>
        <v/>
      </c>
      <c r="Q252" s="6">
        <v>41086</v>
      </c>
      <c r="R252" s="12">
        <f>SUMIF(РЖ!C:C,O252,РЖ!D:D)</f>
        <v>0</v>
      </c>
      <c r="S252" s="12">
        <f>SUMIF(РМ!C:C,O252,РМ!D:D)</f>
        <v>41086</v>
      </c>
      <c r="T252" s="12" t="str">
        <f t="shared" si="17"/>
        <v/>
      </c>
      <c r="U252" s="19" t="s">
        <v>77</v>
      </c>
      <c r="V252" s="5" t="s">
        <v>245</v>
      </c>
      <c r="W252" s="5" t="s">
        <v>246</v>
      </c>
      <c r="X252" s="5">
        <v>319</v>
      </c>
      <c r="Y252" s="20">
        <f>SUMIF(РЖ!C:C,O252,РЖ!B:B)</f>
        <v>0</v>
      </c>
      <c r="Z252" s="20">
        <f>SUMIF(РМ!C:C,O252,РМ!B:B)</f>
        <v>319</v>
      </c>
      <c r="AA252" s="20">
        <f t="shared" si="19"/>
        <v>319</v>
      </c>
      <c r="AB252" s="20" t="str">
        <f t="shared" si="20"/>
        <v/>
      </c>
      <c r="AC252" s="20">
        <f>IFERROR(VLOOKUP(O252,РЖ0!A:D,4,FALSE),0)</f>
        <v>0</v>
      </c>
      <c r="AD252" s="20">
        <f>SUMIF(РМ0!C:C,O252,РМ0!B:B)</f>
        <v>251</v>
      </c>
      <c r="AE252" s="20">
        <f t="shared" si="18"/>
        <v>251</v>
      </c>
    </row>
    <row r="253" spans="1:31" ht="15.75" customHeight="1">
      <c r="A253" s="4">
        <v>45574.863569131943</v>
      </c>
      <c r="B253" s="5" t="s">
        <v>13</v>
      </c>
      <c r="D253" t="str">
        <f>IFERROR(MATCH(O253,М!C:C,0),"")</f>
        <v/>
      </c>
      <c r="E253" t="str">
        <f>IFERROR(MATCH(O253,Ж!C:C,0),"")</f>
        <v/>
      </c>
      <c r="G253" t="str">
        <f>IFERROR(MATCH(O253,Ю18!C:C,0),"")</f>
        <v/>
      </c>
      <c r="H253" t="str">
        <f>IFERROR(MATCH(O253,Д18!C:C,0),"")</f>
        <v/>
      </c>
      <c r="I253" s="5" t="s">
        <v>19</v>
      </c>
      <c r="J253" t="str">
        <f>IFERROR(MATCH(O253,Ю16!C:C,0),"")</f>
        <v/>
      </c>
      <c r="K253">
        <f>IFERROR(MATCH(O253,Д16!C:C,0),"")</f>
        <v>31</v>
      </c>
      <c r="M253" t="str">
        <f>IFERROR(MATCH(O253,Ю14!C:C,0),"")</f>
        <v/>
      </c>
      <c r="N253" t="str">
        <f>IFERROR(MATCH(O253,Д14!C:C,0),"")</f>
        <v/>
      </c>
      <c r="O253" s="5" t="s">
        <v>585</v>
      </c>
      <c r="P253" s="5" t="str">
        <f t="shared" si="16"/>
        <v/>
      </c>
      <c r="Q253" s="6">
        <v>40431</v>
      </c>
      <c r="R253" s="12">
        <f>SUMIF(РЖ!C:C,O253,РЖ!D:D)</f>
        <v>40431</v>
      </c>
      <c r="S253" s="12">
        <f>SUMIF(РМ!C:C,O253,РМ!D:D)</f>
        <v>0</v>
      </c>
      <c r="T253" s="12" t="str">
        <f t="shared" si="17"/>
        <v/>
      </c>
      <c r="U253" s="19" t="s">
        <v>77</v>
      </c>
      <c r="V253" s="5" t="s">
        <v>356</v>
      </c>
      <c r="W253" s="5" t="s">
        <v>586</v>
      </c>
      <c r="X253" s="5">
        <v>515</v>
      </c>
      <c r="Y253" s="20">
        <f>SUMIF(РЖ!C:C,O253,РЖ!B:B)</f>
        <v>515</v>
      </c>
      <c r="Z253" s="20">
        <f>SUMIF(РМ!C:C,O253,РМ!B:B)</f>
        <v>0</v>
      </c>
      <c r="AA253" s="20">
        <f t="shared" si="19"/>
        <v>515</v>
      </c>
      <c r="AB253" s="20" t="str">
        <f t="shared" si="20"/>
        <v/>
      </c>
      <c r="AC253" s="20">
        <f>IFERROR(VLOOKUP(O253,РЖ0!A:D,4,FALSE),0)</f>
        <v>329</v>
      </c>
      <c r="AD253" s="20">
        <f>SUMIF(РМ0!C:C,O253,РМ0!B:B)</f>
        <v>0</v>
      </c>
      <c r="AE253" s="20">
        <f t="shared" si="18"/>
        <v>329</v>
      </c>
    </row>
    <row r="254" spans="1:31" ht="15.75" customHeight="1">
      <c r="A254" s="4">
        <v>45588.639330532409</v>
      </c>
      <c r="B254" s="5" t="s">
        <v>13</v>
      </c>
      <c r="C254" s="5" t="s">
        <v>31</v>
      </c>
      <c r="D254">
        <f>IFERROR(MATCH(O254,М!C:C,0),"")</f>
        <v>37</v>
      </c>
      <c r="E254" t="str">
        <f>IFERROR(MATCH(O254,Ж!C:C,0),"")</f>
        <v/>
      </c>
      <c r="G254" t="str">
        <f>IFERROR(MATCH(O254,Ю18!C:C,0),"")</f>
        <v/>
      </c>
      <c r="H254" t="str">
        <f>IFERROR(MATCH(O254,Д18!C:C,0),"")</f>
        <v/>
      </c>
      <c r="J254" t="str">
        <f>IFERROR(MATCH(O254,Ю16!C:C,0),"")</f>
        <v/>
      </c>
      <c r="K254" t="str">
        <f>IFERROR(MATCH(O254,Д16!C:C,0),"")</f>
        <v/>
      </c>
      <c r="M254" t="str">
        <f>IFERROR(MATCH(O254,Ю14!C:C,0),"")</f>
        <v/>
      </c>
      <c r="N254" t="str">
        <f>IFERROR(MATCH(O254,Д14!C:C,0),"")</f>
        <v/>
      </c>
      <c r="O254" s="5" t="s">
        <v>13969</v>
      </c>
      <c r="P254" s="5" t="str">
        <f t="shared" si="16"/>
        <v/>
      </c>
      <c r="Q254" s="12">
        <v>37084</v>
      </c>
      <c r="R254" s="12">
        <f>SUMIF(РЖ!C:C,O254,РЖ!D:D)</f>
        <v>0</v>
      </c>
      <c r="S254" s="12">
        <f>SUMIF(РМ!C:C,O254,РМ!D:D)</f>
        <v>37084</v>
      </c>
      <c r="T254" s="12" t="str">
        <f t="shared" si="17"/>
        <v/>
      </c>
      <c r="U254" s="19" t="s">
        <v>54</v>
      </c>
      <c r="V254" s="5" t="s">
        <v>871</v>
      </c>
      <c r="W254" s="5" t="s">
        <v>872</v>
      </c>
      <c r="X254" s="5">
        <v>1330</v>
      </c>
      <c r="Y254" s="20">
        <f>SUMIF(РЖ!C:C,O254,РЖ!B:B)</f>
        <v>0</v>
      </c>
      <c r="Z254" s="20">
        <f>SUMIF(РМ!C:C,O254,РМ!B:B)</f>
        <v>1330</v>
      </c>
      <c r="AA254" s="20">
        <f t="shared" si="19"/>
        <v>1330</v>
      </c>
      <c r="AB254" s="20" t="str">
        <f t="shared" si="20"/>
        <v/>
      </c>
      <c r="AC254" s="20">
        <f>IFERROR(VLOOKUP(O254,РЖ0!A:D,4,FALSE),0)</f>
        <v>0</v>
      </c>
      <c r="AD254" s="20">
        <f>SUMIF(РМ0!C:C,O254,РМ0!B:B)</f>
        <v>1231</v>
      </c>
      <c r="AE254" s="20">
        <f t="shared" si="18"/>
        <v>1231</v>
      </c>
    </row>
    <row r="255" spans="1:31" ht="15.75" customHeight="1">
      <c r="A255" s="4">
        <v>45552.414743090281</v>
      </c>
      <c r="B255" s="5" t="s">
        <v>13</v>
      </c>
      <c r="C255" s="5" t="s">
        <v>31</v>
      </c>
      <c r="D255">
        <f>IFERROR(MATCH(O255,М!C:C,0),"")</f>
        <v>90</v>
      </c>
      <c r="E255" t="str">
        <f>IFERROR(MATCH(O255,Ж!C:C,0),"")</f>
        <v/>
      </c>
      <c r="G255" t="str">
        <f>IFERROR(MATCH(O255,Ю18!C:C,0),"")</f>
        <v/>
      </c>
      <c r="H255" t="str">
        <f>IFERROR(MATCH(O255,Д18!C:C,0),"")</f>
        <v/>
      </c>
      <c r="J255" t="str">
        <f>IFERROR(MATCH(O255,Ю16!C:C,0),"")</f>
        <v/>
      </c>
      <c r="K255" t="str">
        <f>IFERROR(MATCH(O255,Д16!C:C,0),"")</f>
        <v/>
      </c>
      <c r="M255" t="str">
        <f>IFERROR(MATCH(O255,Ю14!C:C,0),"")</f>
        <v/>
      </c>
      <c r="N255" t="str">
        <f>IFERROR(MATCH(O255,Д14!C:C,0),"")</f>
        <v/>
      </c>
      <c r="O255" s="5" t="s">
        <v>178</v>
      </c>
      <c r="P255" s="5" t="str">
        <f t="shared" si="16"/>
        <v/>
      </c>
      <c r="Q255" s="6">
        <v>37875</v>
      </c>
      <c r="R255" s="12">
        <f>SUMIF(РЖ!C:C,O255,РЖ!D:D)</f>
        <v>0</v>
      </c>
      <c r="S255" s="12">
        <f>SUMIF(РМ!C:C,O255,РМ!D:D)</f>
        <v>37875</v>
      </c>
      <c r="T255" s="12" t="str">
        <f t="shared" si="17"/>
        <v/>
      </c>
      <c r="U255" s="19" t="s">
        <v>16</v>
      </c>
      <c r="V255" s="5" t="s">
        <v>169</v>
      </c>
      <c r="W255" s="5" t="s">
        <v>179</v>
      </c>
      <c r="X255" s="5">
        <v>503</v>
      </c>
      <c r="Y255" s="20">
        <f>SUMIF(РЖ!C:C,O255,РЖ!B:B)</f>
        <v>0</v>
      </c>
      <c r="Z255" s="20">
        <f>SUMIF(РМ!C:C,O255,РМ!B:B)</f>
        <v>503</v>
      </c>
      <c r="AA255" s="20">
        <f t="shared" si="19"/>
        <v>503</v>
      </c>
      <c r="AB255" s="20" t="str">
        <f t="shared" si="20"/>
        <v/>
      </c>
      <c r="AC255" s="20">
        <f>IFERROR(VLOOKUP(O255,РЖ0!A:D,4,FALSE),0)</f>
        <v>0</v>
      </c>
      <c r="AD255" s="20">
        <f>SUMIF(РМ0!C:C,O255,РМ0!B:B)</f>
        <v>517</v>
      </c>
      <c r="AE255" s="20">
        <f t="shared" si="18"/>
        <v>517</v>
      </c>
    </row>
    <row r="256" spans="1:31" ht="15.75" customHeight="1">
      <c r="A256" s="4">
        <v>45582.513135763889</v>
      </c>
      <c r="B256" s="10" t="s">
        <v>650</v>
      </c>
      <c r="C256" s="8" t="s">
        <v>57</v>
      </c>
      <c r="D256" t="str">
        <f>IFERROR(MATCH(O256,М!C:C,0),"")</f>
        <v/>
      </c>
      <c r="E256">
        <f>IFERROR(MATCH(O256,Ж!C:C,0),"")</f>
        <v>48</v>
      </c>
      <c r="F256" s="5" t="s">
        <v>43</v>
      </c>
      <c r="G256" t="str">
        <f>IFERROR(MATCH(O256,Ю18!C:C,0),"")</f>
        <v/>
      </c>
      <c r="H256">
        <f>IFERROR(MATCH(O256,Д18!C:C,0),"")</f>
        <v>11</v>
      </c>
      <c r="J256" t="str">
        <f>IFERROR(MATCH(O256,Ю16!C:C,0),"")</f>
        <v/>
      </c>
      <c r="K256" t="str">
        <f>IFERROR(MATCH(O256,Д16!C:C,0),"")</f>
        <v/>
      </c>
      <c r="M256" t="str">
        <f>IFERROR(MATCH(O256,Ю14!C:C,0),"")</f>
        <v/>
      </c>
      <c r="N256" t="str">
        <f>IFERROR(MATCH(O256,Д14!C:C,0),"")</f>
        <v/>
      </c>
      <c r="O256" s="5" t="s">
        <v>13971</v>
      </c>
      <c r="P256" s="5" t="str">
        <f t="shared" si="16"/>
        <v/>
      </c>
      <c r="Q256" s="6">
        <v>39429</v>
      </c>
      <c r="R256" s="12">
        <f>SUMIF(РЖ!C:C,O256,РЖ!D:D)</f>
        <v>39429</v>
      </c>
      <c r="S256" s="12">
        <f>SUMIF(РМ!C:C,O256,РМ!D:D)</f>
        <v>0</v>
      </c>
      <c r="T256" s="12" t="str">
        <f t="shared" si="17"/>
        <v/>
      </c>
      <c r="U256" s="19" t="s">
        <v>54</v>
      </c>
      <c r="V256" s="5" t="s">
        <v>652</v>
      </c>
      <c r="W256" s="5" t="s">
        <v>668</v>
      </c>
      <c r="X256" s="5">
        <v>890</v>
      </c>
      <c r="Y256" s="20">
        <f>SUMIF(РЖ!C:C,O256,РЖ!B:B)</f>
        <v>890</v>
      </c>
      <c r="Z256" s="20">
        <f>SUMIF(РМ!C:C,O256,РМ!B:B)</f>
        <v>0</v>
      </c>
      <c r="AA256" s="20">
        <f t="shared" si="19"/>
        <v>890</v>
      </c>
      <c r="AB256" s="20" t="str">
        <f t="shared" si="20"/>
        <v/>
      </c>
      <c r="AC256" s="20">
        <f>IFERROR(VLOOKUP(O256,РЖ0!A:D,4,FALSE),0)</f>
        <v>812</v>
      </c>
      <c r="AD256" s="20">
        <f>SUMIF(РМ0!C:C,O256,РМ0!B:B)</f>
        <v>0</v>
      </c>
      <c r="AE256" s="20">
        <f t="shared" si="18"/>
        <v>812</v>
      </c>
    </row>
    <row r="257" spans="1:31" ht="15.75" customHeight="1">
      <c r="A257" s="4">
        <v>45572.955362083332</v>
      </c>
      <c r="B257" s="5" t="s">
        <v>13</v>
      </c>
      <c r="C257" s="5" t="s">
        <v>57</v>
      </c>
      <c r="D257" t="str">
        <f>IFERROR(MATCH(O257,М!C:C,0),"")</f>
        <v/>
      </c>
      <c r="E257">
        <f>IFERROR(MATCH(O257,Ж!C:C,0),"")</f>
        <v>24</v>
      </c>
      <c r="G257" t="str">
        <f>IFERROR(MATCH(O257,Ю18!C:C,0),"")</f>
        <v/>
      </c>
      <c r="H257" t="str">
        <f>IFERROR(MATCH(O257,Д18!C:C,0),"")</f>
        <v/>
      </c>
      <c r="J257" t="str">
        <f>IFERROR(MATCH(O257,Ю16!C:C,0),"")</f>
        <v/>
      </c>
      <c r="K257" t="str">
        <f>IFERROR(MATCH(O257,Д16!C:C,0),"")</f>
        <v/>
      </c>
      <c r="M257" t="str">
        <f>IFERROR(MATCH(O257,Ю14!C:C,0),"")</f>
        <v/>
      </c>
      <c r="N257" t="str">
        <f>IFERROR(MATCH(O257,Д14!C:C,0),"")</f>
        <v/>
      </c>
      <c r="O257" s="5" t="s">
        <v>13970</v>
      </c>
      <c r="P257" s="5" t="str">
        <f t="shared" ref="P257:P320" si="21">IF(AND(F257&gt;"",I257&gt;"",L257&gt;""),"!!!","")</f>
        <v/>
      </c>
      <c r="Q257" s="6">
        <v>37783</v>
      </c>
      <c r="R257" s="12">
        <f>SUMIF(РЖ!C:C,O257,РЖ!D:D)</f>
        <v>37783</v>
      </c>
      <c r="S257" s="12">
        <f>SUMIF(РМ!C:C,O257,РМ!D:D)</f>
        <v>0</v>
      </c>
      <c r="T257" s="12" t="str">
        <f t="shared" ref="T257:T320" si="22">IF(OR(Q257=R257,Q257=S257),"","!!!")</f>
        <v/>
      </c>
      <c r="U257" s="19" t="s">
        <v>54</v>
      </c>
      <c r="V257" s="5" t="s">
        <v>74</v>
      </c>
      <c r="W257" s="5" t="s">
        <v>520</v>
      </c>
      <c r="X257" s="5">
        <v>1422</v>
      </c>
      <c r="Y257" s="20">
        <f>SUMIF(РЖ!C:C,O257,РЖ!B:B)</f>
        <v>1422</v>
      </c>
      <c r="Z257" s="20">
        <f>SUMIF(РМ!C:C,O257,РМ!B:B)</f>
        <v>0</v>
      </c>
      <c r="AA257" s="20">
        <f t="shared" si="19"/>
        <v>1422</v>
      </c>
      <c r="AB257" s="20" t="str">
        <f t="shared" si="20"/>
        <v/>
      </c>
      <c r="AC257" s="20">
        <f>IFERROR(VLOOKUP(O257,РЖ0!A:D,4,FALSE),0)</f>
        <v>1356</v>
      </c>
      <c r="AD257" s="20">
        <f>SUMIF(РМ0!C:C,O257,РМ0!B:B)</f>
        <v>0</v>
      </c>
      <c r="AE257" s="20">
        <f t="shared" ref="AE257:AE320" si="23">AC257+AD257</f>
        <v>1356</v>
      </c>
    </row>
    <row r="258" spans="1:31" ht="15.75" customHeight="1">
      <c r="A258" s="4">
        <v>45588.450710937497</v>
      </c>
      <c r="B258" s="5" t="s">
        <v>13</v>
      </c>
      <c r="D258" t="str">
        <f>IFERROR(MATCH(O258,М!C:C,0),"")</f>
        <v/>
      </c>
      <c r="E258" t="str">
        <f>IFERROR(MATCH(O258,Ж!C:C,0),"")</f>
        <v/>
      </c>
      <c r="F258" s="5" t="s">
        <v>14</v>
      </c>
      <c r="G258">
        <f>IFERROR(MATCH(O258,Ю18!C:C,0),"")</f>
        <v>74</v>
      </c>
      <c r="H258" t="str">
        <f>IFERROR(MATCH(O258,Д18!C:C,0),"")</f>
        <v/>
      </c>
      <c r="I258" s="5" t="s">
        <v>28</v>
      </c>
      <c r="J258">
        <f>IFERROR(MATCH(O258,Ю16!C:C,0),"")</f>
        <v>62</v>
      </c>
      <c r="K258" t="str">
        <f>IFERROR(MATCH(O258,Д16!C:C,0),"")</f>
        <v/>
      </c>
      <c r="M258" t="str">
        <f>IFERROR(MATCH(O258,Ю14!C:C,0),"")</f>
        <v/>
      </c>
      <c r="N258" t="str">
        <f>IFERROR(MATCH(O258,Д14!C:C,0),"")</f>
        <v/>
      </c>
      <c r="O258" s="5" t="s">
        <v>846</v>
      </c>
      <c r="P258" s="5" t="str">
        <f t="shared" si="21"/>
        <v/>
      </c>
      <c r="Q258" s="12">
        <v>40293</v>
      </c>
      <c r="R258" s="12">
        <f>SUMIF(РЖ!C:C,O258,РЖ!D:D)</f>
        <v>0</v>
      </c>
      <c r="S258" s="12">
        <f>SUMIF(РМ!C:C,O258,РМ!D:D)</f>
        <v>40293</v>
      </c>
      <c r="T258" s="12" t="str">
        <f t="shared" si="22"/>
        <v/>
      </c>
      <c r="U258" s="19" t="s">
        <v>77</v>
      </c>
      <c r="V258" s="5" t="s">
        <v>408</v>
      </c>
      <c r="W258" s="5" t="s">
        <v>847</v>
      </c>
      <c r="X258" s="5">
        <v>401</v>
      </c>
      <c r="Y258" s="20">
        <f>SUMIF(РЖ!C:C,O258,РЖ!B:B)</f>
        <v>0</v>
      </c>
      <c r="Z258" s="20">
        <f>SUMIF(РМ!C:C,O258,РМ!B:B)</f>
        <v>401</v>
      </c>
      <c r="AA258" s="20">
        <f t="shared" ref="AA258:AA321" si="24">Y258+Z258</f>
        <v>401</v>
      </c>
      <c r="AB258" s="20" t="str">
        <f t="shared" ref="AB258:AB321" si="25">IF(AA258=X258,"","!!!")</f>
        <v/>
      </c>
      <c r="AC258" s="20">
        <f>IFERROR(VLOOKUP(O258,РЖ0!A:D,4,FALSE),0)</f>
        <v>0</v>
      </c>
      <c r="AD258" s="20">
        <f>SUMIF(РМ0!C:C,O258,РМ0!B:B)</f>
        <v>340</v>
      </c>
      <c r="AE258" s="20">
        <f t="shared" si="23"/>
        <v>340</v>
      </c>
    </row>
    <row r="259" spans="1:31" ht="15.75" customHeight="1">
      <c r="A259" s="4">
        <v>45568.603412152777</v>
      </c>
      <c r="B259" s="5" t="s">
        <v>13</v>
      </c>
      <c r="C259" s="5" t="s">
        <v>31</v>
      </c>
      <c r="D259">
        <f>IFERROR(MATCH(O259,М!C:C,0),"")</f>
        <v>64</v>
      </c>
      <c r="E259" t="str">
        <f>IFERROR(MATCH(O259,Ж!C:C,0),"")</f>
        <v/>
      </c>
      <c r="F259" s="5" t="s">
        <v>14</v>
      </c>
      <c r="G259">
        <f>IFERROR(MATCH(O259,Ю18!C:C,0),"")</f>
        <v>12</v>
      </c>
      <c r="H259" t="str">
        <f>IFERROR(MATCH(O259,Д18!C:C,0),"")</f>
        <v/>
      </c>
      <c r="J259" t="str">
        <f>IFERROR(MATCH(O259,Ю16!C:C,0),"")</f>
        <v/>
      </c>
      <c r="K259" t="str">
        <f>IFERROR(MATCH(O259,Д16!C:C,0),"")</f>
        <v/>
      </c>
      <c r="M259" t="str">
        <f>IFERROR(MATCH(O259,Ю14!C:C,0),"")</f>
        <v/>
      </c>
      <c r="N259" t="str">
        <f>IFERROR(MATCH(O259,Д14!C:C,0),"")</f>
        <v/>
      </c>
      <c r="O259" s="5" t="s">
        <v>428</v>
      </c>
      <c r="P259" s="5" t="str">
        <f t="shared" si="21"/>
        <v/>
      </c>
      <c r="Q259" s="6">
        <v>39764</v>
      </c>
      <c r="R259" s="12">
        <f>SUMIF(РЖ!C:C,O259,РЖ!D:D)</f>
        <v>0</v>
      </c>
      <c r="S259" s="12">
        <f>SUMIF(РМ!C:C,O259,РМ!D:D)</f>
        <v>39764</v>
      </c>
      <c r="T259" s="12" t="str">
        <f t="shared" si="22"/>
        <v/>
      </c>
      <c r="U259" s="19" t="s">
        <v>16</v>
      </c>
      <c r="V259" s="5" t="s">
        <v>166</v>
      </c>
      <c r="W259" s="5" t="s">
        <v>429</v>
      </c>
      <c r="X259" s="5">
        <v>966</v>
      </c>
      <c r="Y259" s="20">
        <f>SUMIF(РЖ!C:C,O259,РЖ!B:B)</f>
        <v>0</v>
      </c>
      <c r="Z259" s="20">
        <f>SUMIF(РМ!C:C,O259,РМ!B:B)</f>
        <v>966</v>
      </c>
      <c r="AA259" s="20">
        <f t="shared" si="24"/>
        <v>966</v>
      </c>
      <c r="AB259" s="20" t="str">
        <f t="shared" si="25"/>
        <v/>
      </c>
      <c r="AC259" s="20">
        <f>IFERROR(VLOOKUP(O259,РЖ0!A:D,4,FALSE),0)</f>
        <v>0</v>
      </c>
      <c r="AD259" s="20">
        <f>SUMIF(РМ0!C:C,O259,РМ0!B:B)</f>
        <v>825</v>
      </c>
      <c r="AE259" s="20">
        <f t="shared" si="23"/>
        <v>825</v>
      </c>
    </row>
    <row r="260" spans="1:31" ht="15.75" customHeight="1">
      <c r="A260" s="4">
        <v>45588.615297337965</v>
      </c>
      <c r="B260" s="5" t="s">
        <v>13</v>
      </c>
      <c r="C260" s="5" t="s">
        <v>57</v>
      </c>
      <c r="D260" t="str">
        <f>IFERROR(MATCH(O260,М!C:C,0),"")</f>
        <v/>
      </c>
      <c r="E260">
        <f>IFERROR(MATCH(O260,Ж!C:C,0),"")</f>
        <v>82</v>
      </c>
      <c r="G260" t="str">
        <f>IFERROR(MATCH(O260,Ю18!C:C,0),"")</f>
        <v/>
      </c>
      <c r="H260" t="str">
        <f>IFERROR(MATCH(O260,Д18!C:C,0),"")</f>
        <v/>
      </c>
      <c r="J260" t="str">
        <f>IFERROR(MATCH(O260,Ю16!C:C,0),"")</f>
        <v/>
      </c>
      <c r="K260" t="str">
        <f>IFERROR(MATCH(O260,Д16!C:C,0),"")</f>
        <v/>
      </c>
      <c r="M260" t="str">
        <f>IFERROR(MATCH(O260,Ю14!C:C,0),"")</f>
        <v/>
      </c>
      <c r="N260" t="str">
        <f>IFERROR(MATCH(O260,Д14!C:C,0),"")</f>
        <v/>
      </c>
      <c r="O260" s="5" t="s">
        <v>865</v>
      </c>
      <c r="P260" s="5" t="str">
        <f t="shared" si="21"/>
        <v/>
      </c>
      <c r="Q260" s="12">
        <v>35792</v>
      </c>
      <c r="R260" s="12">
        <f>SUMIF(РЖ!C:C,O260,РЖ!D:D)</f>
        <v>35792</v>
      </c>
      <c r="S260" s="12">
        <f>SUMIF(РМ!C:C,O260,РМ!D:D)</f>
        <v>0</v>
      </c>
      <c r="T260" s="12" t="str">
        <f t="shared" si="22"/>
        <v/>
      </c>
      <c r="U260" s="19" t="s">
        <v>16</v>
      </c>
      <c r="V260" s="5" t="s">
        <v>130</v>
      </c>
      <c r="W260" s="5" t="s">
        <v>866</v>
      </c>
      <c r="X260" s="5">
        <v>391</v>
      </c>
      <c r="Y260" s="20">
        <f>SUMIF(РЖ!C:C,O260,РЖ!B:B)</f>
        <v>391</v>
      </c>
      <c r="Z260" s="20">
        <f>SUMIF(РМ!C:C,O260,РМ!B:B)</f>
        <v>0</v>
      </c>
      <c r="AA260" s="20">
        <f t="shared" si="24"/>
        <v>391</v>
      </c>
      <c r="AB260" s="20" t="str">
        <f t="shared" si="25"/>
        <v/>
      </c>
      <c r="AC260" s="20">
        <f>IFERROR(VLOOKUP(O260,РЖ0!A:D,4,FALSE),0)</f>
        <v>0</v>
      </c>
      <c r="AD260" s="20">
        <f>SUMIF(РМ0!C:C,O260,РМ0!B:B)</f>
        <v>0</v>
      </c>
      <c r="AE260" s="20">
        <f t="shared" si="23"/>
        <v>0</v>
      </c>
    </row>
    <row r="261" spans="1:31" ht="15.75" customHeight="1">
      <c r="A261" s="4">
        <v>45557.566912164351</v>
      </c>
      <c r="B261" s="5" t="s">
        <v>13</v>
      </c>
      <c r="C261" s="5" t="s">
        <v>31</v>
      </c>
      <c r="D261">
        <f>IFERROR(MATCH(O261,М!C:C,0),"")</f>
        <v>103</v>
      </c>
      <c r="E261" t="str">
        <f>IFERROR(MATCH(O261,Ж!C:C,0),"")</f>
        <v/>
      </c>
      <c r="F261" s="5" t="s">
        <v>14</v>
      </c>
      <c r="G261">
        <f>IFERROR(MATCH(O261,Ю18!C:C,0),"")</f>
        <v>76</v>
      </c>
      <c r="H261" t="str">
        <f>IFERROR(MATCH(O261,Д18!C:C,0),"")</f>
        <v/>
      </c>
      <c r="J261" t="str">
        <f>IFERROR(MATCH(O261,Ю16!C:C,0),"")</f>
        <v/>
      </c>
      <c r="K261" t="str">
        <f>IFERROR(MATCH(O261,Д16!C:C,0),"")</f>
        <v/>
      </c>
      <c r="M261" t="str">
        <f>IFERROR(MATCH(O261,Ю14!C:C,0),"")</f>
        <v/>
      </c>
      <c r="N261" t="str">
        <f>IFERROR(MATCH(O261,Д14!C:C,0),"")</f>
        <v/>
      </c>
      <c r="O261" s="5" t="s">
        <v>230</v>
      </c>
      <c r="P261" s="5" t="str">
        <f t="shared" si="21"/>
        <v/>
      </c>
      <c r="Q261" s="6">
        <v>39506</v>
      </c>
      <c r="R261" s="12">
        <f>SUMIF(РЖ!C:C,O261,РЖ!D:D)</f>
        <v>0</v>
      </c>
      <c r="S261" s="12">
        <f>SUMIF(РМ!C:C,O261,РМ!D:D)</f>
        <v>39506</v>
      </c>
      <c r="T261" s="12" t="str">
        <f t="shared" si="22"/>
        <v/>
      </c>
      <c r="U261" s="19" t="s">
        <v>16</v>
      </c>
      <c r="V261" s="5" t="s">
        <v>23</v>
      </c>
      <c r="W261" s="5" t="s">
        <v>231</v>
      </c>
      <c r="X261" s="5">
        <v>379</v>
      </c>
      <c r="Y261" s="20">
        <f>SUMIF(РЖ!C:C,O261,РЖ!B:B)</f>
        <v>0</v>
      </c>
      <c r="Z261" s="20">
        <f>SUMIF(РМ!C:C,O261,РМ!B:B)</f>
        <v>379</v>
      </c>
      <c r="AA261" s="20">
        <f t="shared" si="24"/>
        <v>379</v>
      </c>
      <c r="AB261" s="20" t="str">
        <f t="shared" si="25"/>
        <v/>
      </c>
      <c r="AC261" s="20">
        <f>IFERROR(VLOOKUP(O261,РЖ0!A:D,4,FALSE),0)</f>
        <v>0</v>
      </c>
      <c r="AD261" s="20">
        <f>SUMIF(РМ0!C:C,O261,РМ0!B:B)</f>
        <v>358</v>
      </c>
      <c r="AE261" s="20">
        <f t="shared" si="23"/>
        <v>358</v>
      </c>
    </row>
    <row r="262" spans="1:31" ht="15.75" customHeight="1">
      <c r="A262" s="4">
        <v>45582.982265150466</v>
      </c>
      <c r="B262" s="5" t="s">
        <v>13</v>
      </c>
      <c r="D262" t="str">
        <f>IFERROR(MATCH(O262,М!C:C,0),"")</f>
        <v/>
      </c>
      <c r="E262" t="str">
        <f>IFERROR(MATCH(O262,Ж!C:C,0),"")</f>
        <v/>
      </c>
      <c r="G262" t="str">
        <f>IFERROR(MATCH(O262,Ю18!C:C,0),"")</f>
        <v/>
      </c>
      <c r="H262" t="str">
        <f>IFERROR(MATCH(O262,Д18!C:C,0),"")</f>
        <v/>
      </c>
      <c r="J262" t="str">
        <f>IFERROR(MATCH(O262,Ю16!C:C,0),"")</f>
        <v/>
      </c>
      <c r="K262" t="str">
        <f>IFERROR(MATCH(O262,Д16!C:C,0),"")</f>
        <v/>
      </c>
      <c r="L262" s="5" t="s">
        <v>20</v>
      </c>
      <c r="M262" t="str">
        <f>IFERROR(MATCH(O262,Ю14!C:C,0),"")</f>
        <v/>
      </c>
      <c r="N262">
        <f>IFERROR(MATCH(O262,Д14!C:C,0),"")</f>
        <v>65</v>
      </c>
      <c r="O262" s="5" t="s">
        <v>715</v>
      </c>
      <c r="P262" s="5" t="str">
        <f t="shared" si="21"/>
        <v/>
      </c>
      <c r="Q262" s="6">
        <v>41125</v>
      </c>
      <c r="R262" s="12">
        <f>SUMIF(РЖ!C:C,O262,РЖ!D:D)</f>
        <v>41125</v>
      </c>
      <c r="S262" s="12">
        <f>SUMIF(РМ!C:C,O262,РМ!D:D)</f>
        <v>0</v>
      </c>
      <c r="T262" s="12" t="str">
        <f t="shared" si="22"/>
        <v/>
      </c>
      <c r="U262" s="19" t="s">
        <v>26</v>
      </c>
      <c r="V262" s="5" t="s">
        <v>353</v>
      </c>
      <c r="W262" s="5" t="s">
        <v>714</v>
      </c>
      <c r="X262" s="5">
        <v>78</v>
      </c>
      <c r="Y262" s="20">
        <f>SUMIF(РЖ!C:C,O262,РЖ!B:B)</f>
        <v>78</v>
      </c>
      <c r="Z262" s="20">
        <f>SUMIF(РМ!C:C,O262,РМ!B:B)</f>
        <v>0</v>
      </c>
      <c r="AA262" s="20">
        <f t="shared" si="24"/>
        <v>78</v>
      </c>
      <c r="AB262" s="20" t="str">
        <f t="shared" si="25"/>
        <v/>
      </c>
      <c r="AC262" s="20">
        <f>IFERROR(VLOOKUP(O262,РЖ0!A:D,4,FALSE),0)</f>
        <v>40</v>
      </c>
      <c r="AD262" s="20">
        <f>SUMIF(РМ0!C:C,O262,РМ0!B:B)</f>
        <v>0</v>
      </c>
      <c r="AE262" s="20">
        <f t="shared" si="23"/>
        <v>40</v>
      </c>
    </row>
    <row r="263" spans="1:31" ht="15.75" customHeight="1">
      <c r="A263" s="4">
        <v>45567.768276504634</v>
      </c>
      <c r="B263" s="9" t="s">
        <v>393</v>
      </c>
      <c r="C263" s="5" t="s">
        <v>57</v>
      </c>
      <c r="D263" t="str">
        <f>IFERROR(MATCH(O263,М!C:C,0),"")</f>
        <v/>
      </c>
      <c r="E263">
        <f>IFERROR(MATCH(O263,Ж!C:C,0),"")</f>
        <v>14</v>
      </c>
      <c r="G263" t="str">
        <f>IFERROR(MATCH(O263,Ю18!C:C,0),"")</f>
        <v/>
      </c>
      <c r="H263" t="str">
        <f>IFERROR(MATCH(O263,Д18!C:C,0),"")</f>
        <v/>
      </c>
      <c r="J263" t="str">
        <f>IFERROR(MATCH(O263,Ю16!C:C,0),"")</f>
        <v/>
      </c>
      <c r="K263" t="str">
        <f>IFERROR(MATCH(O263,Д16!C:C,0),"")</f>
        <v/>
      </c>
      <c r="M263" t="str">
        <f>IFERROR(MATCH(O263,Ю14!C:C,0),"")</f>
        <v/>
      </c>
      <c r="N263" t="str">
        <f>IFERROR(MATCH(O263,Д14!C:C,0),"")</f>
        <v/>
      </c>
      <c r="O263" s="5" t="s">
        <v>394</v>
      </c>
      <c r="P263" s="5" t="str">
        <f t="shared" si="21"/>
        <v/>
      </c>
      <c r="Q263" s="6">
        <v>38238</v>
      </c>
      <c r="R263" s="12">
        <f>SUMIF(РЖ!C:C,O263,РЖ!D:D)</f>
        <v>38238</v>
      </c>
      <c r="S263" s="12">
        <f>SUMIF(РМ!C:C,O263,РМ!D:D)</f>
        <v>0</v>
      </c>
      <c r="T263" s="12" t="str">
        <f t="shared" si="22"/>
        <v/>
      </c>
      <c r="U263" s="19" t="s">
        <v>395</v>
      </c>
      <c r="V263" s="5" t="s">
        <v>393</v>
      </c>
      <c r="W263" s="5" t="s">
        <v>396</v>
      </c>
      <c r="X263" s="5">
        <v>1609</v>
      </c>
      <c r="Y263" s="20">
        <f>SUMIF(РЖ!C:C,O263,РЖ!B:B)</f>
        <v>1609</v>
      </c>
      <c r="Z263" s="20">
        <f>SUMIF(РМ!C:C,O263,РМ!B:B)</f>
        <v>0</v>
      </c>
      <c r="AA263" s="20">
        <f t="shared" si="24"/>
        <v>1609</v>
      </c>
      <c r="AB263" s="20" t="str">
        <f t="shared" si="25"/>
        <v/>
      </c>
      <c r="AC263" s="20">
        <f>IFERROR(VLOOKUP(O263,РЖ0!A:D,4,FALSE),0)</f>
        <v>1578</v>
      </c>
      <c r="AD263" s="20">
        <f>SUMIF(РМ0!C:C,O263,РМ0!B:B)</f>
        <v>0</v>
      </c>
      <c r="AE263" s="20">
        <f t="shared" si="23"/>
        <v>1578</v>
      </c>
    </row>
    <row r="264" spans="1:31" ht="15.75" customHeight="1">
      <c r="A264" s="4">
        <v>45568.406762905091</v>
      </c>
      <c r="B264" s="5" t="s">
        <v>13</v>
      </c>
      <c r="D264" t="str">
        <f>IFERROR(MATCH(O264,М!C:C,0),"")</f>
        <v/>
      </c>
      <c r="E264" t="str">
        <f>IFERROR(MATCH(O264,Ж!C:C,0),"")</f>
        <v/>
      </c>
      <c r="G264" t="str">
        <f>IFERROR(MATCH(O264,Ю18!C:C,0),"")</f>
        <v/>
      </c>
      <c r="H264" t="str">
        <f>IFERROR(MATCH(O264,Д18!C:C,0),"")</f>
        <v/>
      </c>
      <c r="J264" t="str">
        <f>IFERROR(MATCH(O264,Ю16!C:C,0),"")</f>
        <v/>
      </c>
      <c r="K264" t="str">
        <f>IFERROR(MATCH(O264,Д16!C:C,0),"")</f>
        <v/>
      </c>
      <c r="L264" s="5" t="s">
        <v>20</v>
      </c>
      <c r="M264" t="str">
        <f>IFERROR(MATCH(O264,Ю14!C:C,0),"")</f>
        <v/>
      </c>
      <c r="N264">
        <f>IFERROR(MATCH(O264,Д14!C:C,0),"")</f>
        <v>77</v>
      </c>
      <c r="O264" s="5" t="s">
        <v>412</v>
      </c>
      <c r="P264" s="5" t="str">
        <f t="shared" si="21"/>
        <v/>
      </c>
      <c r="Q264" s="6">
        <v>41227</v>
      </c>
      <c r="R264" s="12">
        <f>SUMIF(РЖ!C:C,O264,РЖ!D:D)</f>
        <v>41227</v>
      </c>
      <c r="S264" s="12">
        <f>SUMIF(РМ!C:C,O264,РМ!D:D)</f>
        <v>0</v>
      </c>
      <c r="T264" s="12" t="str">
        <f t="shared" si="22"/>
        <v/>
      </c>
      <c r="U264" s="19" t="s">
        <v>26</v>
      </c>
      <c r="V264" s="5" t="s">
        <v>130</v>
      </c>
      <c r="W264" s="5" t="s">
        <v>72</v>
      </c>
      <c r="X264" s="5">
        <v>4</v>
      </c>
      <c r="Y264" s="20">
        <f>SUMIF(РЖ!C:C,O264,РЖ!B:B)</f>
        <v>4</v>
      </c>
      <c r="Z264" s="20">
        <f>SUMIF(РМ!C:C,O264,РМ!B:B)</f>
        <v>0</v>
      </c>
      <c r="AA264" s="20">
        <f t="shared" si="24"/>
        <v>4</v>
      </c>
      <c r="AB264" s="20" t="str">
        <f t="shared" si="25"/>
        <v/>
      </c>
      <c r="AC264" s="20">
        <f>IFERROR(VLOOKUP(O264,РЖ0!A:D,4,FALSE),0)</f>
        <v>4</v>
      </c>
      <c r="AD264" s="20">
        <f>SUMIF(РМ0!C:C,O264,РМ0!B:B)</f>
        <v>0</v>
      </c>
      <c r="AE264" s="20">
        <f t="shared" si="23"/>
        <v>4</v>
      </c>
    </row>
    <row r="265" spans="1:31" ht="15.75" customHeight="1">
      <c r="A265" s="4">
        <v>45567.549533773148</v>
      </c>
      <c r="B265" s="5" t="s">
        <v>13</v>
      </c>
      <c r="D265" t="str">
        <f>IFERROR(MATCH(O265,М!C:C,0),"")</f>
        <v/>
      </c>
      <c r="E265" t="str">
        <f>IFERROR(MATCH(O265,Ж!C:C,0),"")</f>
        <v/>
      </c>
      <c r="F265" s="5" t="s">
        <v>14</v>
      </c>
      <c r="G265">
        <f>IFERROR(MATCH(O265,Ю18!C:C,0),"")</f>
        <v>35</v>
      </c>
      <c r="H265" t="str">
        <f>IFERROR(MATCH(O265,Д18!C:C,0),"")</f>
        <v/>
      </c>
      <c r="I265" s="5" t="s">
        <v>28</v>
      </c>
      <c r="J265">
        <f>IFERROR(MATCH(O265,Ю16!C:C,0),"")</f>
        <v>13</v>
      </c>
      <c r="K265" t="str">
        <f>IFERROR(MATCH(O265,Д16!C:C,0),"")</f>
        <v/>
      </c>
      <c r="M265" t="str">
        <f>IFERROR(MATCH(O265,Ю14!C:C,0),"")</f>
        <v/>
      </c>
      <c r="N265" t="str">
        <f>IFERROR(MATCH(O265,Д14!C:C,0),"")</f>
        <v/>
      </c>
      <c r="O265" s="5" t="s">
        <v>13973</v>
      </c>
      <c r="P265" s="5" t="str">
        <f t="shared" si="21"/>
        <v/>
      </c>
      <c r="Q265" s="6">
        <v>40928</v>
      </c>
      <c r="R265" s="12">
        <f>SUMIF(РЖ!C:C,O265,РЖ!D:D)</f>
        <v>0</v>
      </c>
      <c r="S265" s="12">
        <f>SUMIF(РМ!C:C,O265,РМ!D:D)</f>
        <v>40928</v>
      </c>
      <c r="T265" s="12" t="str">
        <f t="shared" si="22"/>
        <v/>
      </c>
      <c r="U265" s="19" t="s">
        <v>77</v>
      </c>
      <c r="V265" s="5" t="s">
        <v>68</v>
      </c>
      <c r="W265" s="5" t="s">
        <v>386</v>
      </c>
      <c r="X265" s="5">
        <v>710</v>
      </c>
      <c r="Y265" s="20">
        <f>SUMIF(РЖ!C:C,O265,РЖ!B:B)</f>
        <v>0</v>
      </c>
      <c r="Z265" s="20">
        <f>SUMIF(РМ!C:C,O265,РМ!B:B)</f>
        <v>710</v>
      </c>
      <c r="AA265" s="20">
        <f t="shared" si="24"/>
        <v>710</v>
      </c>
      <c r="AB265" s="20" t="str">
        <f t="shared" si="25"/>
        <v/>
      </c>
      <c r="AC265" s="20">
        <f>IFERROR(VLOOKUP(O265,РЖ0!A:D,4,FALSE),0)</f>
        <v>0</v>
      </c>
      <c r="AD265" s="20">
        <f>SUMIF(РМ0!C:C,O265,РМ0!B:B)</f>
        <v>642</v>
      </c>
      <c r="AE265" s="20">
        <f t="shared" si="23"/>
        <v>642</v>
      </c>
    </row>
    <row r="266" spans="1:31" ht="15.75" customHeight="1">
      <c r="A266" s="4">
        <v>45567.472360590276</v>
      </c>
      <c r="B266" s="5" t="s">
        <v>13</v>
      </c>
      <c r="C266" s="5" t="s">
        <v>31</v>
      </c>
      <c r="D266" t="str">
        <f>IFERROR(MATCH(O266,М!C:C,0),"")</f>
        <v/>
      </c>
      <c r="E266" t="str">
        <f>IFERROR(MATCH(O266,Ж!C:C,0),"")</f>
        <v/>
      </c>
      <c r="F266" s="5" t="s">
        <v>14</v>
      </c>
      <c r="G266" t="str">
        <f>IFERROR(MATCH(O266,Ю18!C:C,0),"")</f>
        <v/>
      </c>
      <c r="H266" t="str">
        <f>IFERROR(MATCH(O266,Д18!C:C,0),"")</f>
        <v/>
      </c>
      <c r="J266" t="str">
        <f>IFERROR(MATCH(O266,Ю16!C:C,0),"")</f>
        <v/>
      </c>
      <c r="K266" t="str">
        <f>IFERROR(MATCH(O266,Д16!C:C,0),"")</f>
        <v/>
      </c>
      <c r="M266" t="str">
        <f>IFERROR(MATCH(O266,Ю14!C:C,0),"")</f>
        <v/>
      </c>
      <c r="N266" t="str">
        <f>IFERROR(MATCH(O266,Д14!C:C,0),"")</f>
        <v/>
      </c>
      <c r="O266" s="5" t="s">
        <v>369</v>
      </c>
      <c r="P266" s="5" t="str">
        <f t="shared" si="21"/>
        <v/>
      </c>
      <c r="Q266" s="6">
        <v>39243</v>
      </c>
      <c r="R266" s="12">
        <f>SUMIF(РЖ!C:C,O266,РЖ!D:D)</f>
        <v>0</v>
      </c>
      <c r="S266" s="12">
        <f>SUMIF(РМ!C:C,O266,РМ!D:D)</f>
        <v>39243</v>
      </c>
      <c r="T266" s="12" t="str">
        <f t="shared" si="22"/>
        <v/>
      </c>
      <c r="U266" s="19" t="s">
        <v>16</v>
      </c>
      <c r="V266" s="5" t="s">
        <v>356</v>
      </c>
      <c r="W266" s="5" t="s">
        <v>367</v>
      </c>
      <c r="X266" s="5">
        <v>712</v>
      </c>
      <c r="Y266" s="20">
        <f>SUMIF(РЖ!C:C,O266,РЖ!B:B)</f>
        <v>0</v>
      </c>
      <c r="Z266" s="20">
        <f>SUMIF(РМ!C:C,O266,РМ!B:B)</f>
        <v>712</v>
      </c>
      <c r="AA266" s="20">
        <f t="shared" si="24"/>
        <v>712</v>
      </c>
      <c r="AB266" s="20" t="str">
        <f t="shared" si="25"/>
        <v/>
      </c>
      <c r="AC266" s="20">
        <f>IFERROR(VLOOKUP(O266,РЖ0!A:D,4,FALSE),0)</f>
        <v>0</v>
      </c>
      <c r="AD266" s="20">
        <f>SUMIF(РМ0!C:C,O266,РМ0!B:B)</f>
        <v>556</v>
      </c>
      <c r="AE266" s="20">
        <f t="shared" si="23"/>
        <v>556</v>
      </c>
    </row>
    <row r="267" spans="1:31" ht="15.75" customHeight="1">
      <c r="A267" s="4">
        <v>45587.565130694449</v>
      </c>
      <c r="B267" s="5" t="s">
        <v>13</v>
      </c>
      <c r="D267" t="str">
        <f>IFERROR(MATCH(O267,М!C:C,0),"")</f>
        <v/>
      </c>
      <c r="E267" t="str">
        <f>IFERROR(MATCH(O267,Ж!C:C,0),"")</f>
        <v/>
      </c>
      <c r="G267" t="str">
        <f>IFERROR(MATCH(O267,Ю18!C:C,0),"")</f>
        <v/>
      </c>
      <c r="H267" t="str">
        <f>IFERROR(MATCH(O267,Д18!C:C,0),"")</f>
        <v/>
      </c>
      <c r="J267" t="str">
        <f>IFERROR(MATCH(O267,Ю16!C:C,0),"")</f>
        <v/>
      </c>
      <c r="K267" t="str">
        <f>IFERROR(MATCH(O267,Д16!C:C,0),"")</f>
        <v/>
      </c>
      <c r="L267" s="5" t="s">
        <v>29</v>
      </c>
      <c r="M267">
        <f>IFERROR(MATCH(O267,Ю14!C:C,0),"")</f>
        <v>7</v>
      </c>
      <c r="N267" t="str">
        <f>IFERROR(MATCH(O267,Д14!C:C,0),"")</f>
        <v/>
      </c>
      <c r="O267" s="5" t="s">
        <v>807</v>
      </c>
      <c r="P267" s="5" t="str">
        <f t="shared" si="21"/>
        <v/>
      </c>
      <c r="Q267" s="12">
        <v>41371</v>
      </c>
      <c r="R267" s="12">
        <f>SUMIF(РЖ!C:C,O267,РЖ!D:D)</f>
        <v>0</v>
      </c>
      <c r="S267" s="12">
        <f>SUMIF(РМ!C:C,O267,РМ!D:D)</f>
        <v>41371</v>
      </c>
      <c r="T267" s="12" t="str">
        <f t="shared" si="22"/>
        <v/>
      </c>
      <c r="U267" s="19" t="s">
        <v>40</v>
      </c>
      <c r="V267" s="5" t="s">
        <v>632</v>
      </c>
      <c r="W267" s="5" t="s">
        <v>808</v>
      </c>
      <c r="X267" s="5">
        <v>511</v>
      </c>
      <c r="Y267" s="20">
        <f>SUMIF(РЖ!C:C,O267,РЖ!B:B)</f>
        <v>0</v>
      </c>
      <c r="Z267" s="20">
        <f>SUMIF(РМ!C:C,O267,РМ!B:B)</f>
        <v>511</v>
      </c>
      <c r="AA267" s="20">
        <f t="shared" si="24"/>
        <v>511</v>
      </c>
      <c r="AB267" s="20" t="str">
        <f t="shared" si="25"/>
        <v/>
      </c>
      <c r="AC267" s="20">
        <f>IFERROR(VLOOKUP(O267,РЖ0!A:D,4,FALSE),0)</f>
        <v>0</v>
      </c>
      <c r="AD267" s="20">
        <f>SUMIF(РМ0!C:C,O267,РМ0!B:B)</f>
        <v>325</v>
      </c>
      <c r="AE267" s="20">
        <f t="shared" si="23"/>
        <v>325</v>
      </c>
    </row>
    <row r="268" spans="1:31" ht="15.75" customHeight="1">
      <c r="A268" s="4">
        <v>45582.519715833332</v>
      </c>
      <c r="B268" s="10" t="s">
        <v>650</v>
      </c>
      <c r="D268" t="str">
        <f>IFERROR(MATCH(O268,М!C:C,0),"")</f>
        <v/>
      </c>
      <c r="E268" t="str">
        <f>IFERROR(MATCH(O268,Ж!C:C,0),"")</f>
        <v/>
      </c>
      <c r="G268" t="str">
        <f>IFERROR(MATCH(O268,Ю18!C:C,0),"")</f>
        <v/>
      </c>
      <c r="H268" t="str">
        <f>IFERROR(MATCH(O268,Д18!C:C,0),"")</f>
        <v/>
      </c>
      <c r="I268" s="11" t="s">
        <v>19</v>
      </c>
      <c r="J268" t="str">
        <f>IFERROR(MATCH(O268,Ю16!C:C,0),"")</f>
        <v/>
      </c>
      <c r="K268">
        <f>IFERROR(MATCH(O268,Д16!C:C,0),"")</f>
        <v>113</v>
      </c>
      <c r="L268" s="5" t="s">
        <v>20</v>
      </c>
      <c r="M268" t="str">
        <f>IFERROR(MATCH(O268,Ю14!C:C,0),"")</f>
        <v/>
      </c>
      <c r="N268">
        <f>IFERROR(MATCH(O268,Д14!C:C,0),"")</f>
        <v>44</v>
      </c>
      <c r="O268" s="5" t="s">
        <v>687</v>
      </c>
      <c r="P268" s="5" t="str">
        <f t="shared" si="21"/>
        <v/>
      </c>
      <c r="Q268" s="6">
        <v>41128</v>
      </c>
      <c r="R268" s="12">
        <f>SUMIF(РЖ!C:C,O268,РЖ!D:D)</f>
        <v>0</v>
      </c>
      <c r="S268" s="12">
        <f>SUMIF(РМ!C:C,O268,РМ!D:D)</f>
        <v>0</v>
      </c>
      <c r="T268" s="12" t="str">
        <f t="shared" si="22"/>
        <v>!!!</v>
      </c>
      <c r="U268" s="19" t="s">
        <v>77</v>
      </c>
      <c r="V268" s="5" t="s">
        <v>652</v>
      </c>
      <c r="W268" s="5" t="s">
        <v>666</v>
      </c>
      <c r="X268" s="5">
        <v>0</v>
      </c>
      <c r="Y268" s="20">
        <f>SUMIF(РЖ!C:C,O268,РЖ!B:B)</f>
        <v>0</v>
      </c>
      <c r="Z268" s="20">
        <f>SUMIF(РМ!C:C,O268,РМ!B:B)</f>
        <v>0</v>
      </c>
      <c r="AA268" s="20">
        <f t="shared" si="24"/>
        <v>0</v>
      </c>
      <c r="AB268" s="20" t="str">
        <f t="shared" si="25"/>
        <v/>
      </c>
      <c r="AC268" s="20">
        <f>IFERROR(VLOOKUP(O268,РЖ0!A:D,4,FALSE),0)</f>
        <v>0</v>
      </c>
      <c r="AD268" s="20">
        <f>SUMIF(РМ0!C:C,O268,РМ0!B:B)</f>
        <v>0</v>
      </c>
      <c r="AE268" s="20">
        <f t="shared" si="23"/>
        <v>0</v>
      </c>
    </row>
    <row r="269" spans="1:31" ht="15.75" customHeight="1">
      <c r="A269" s="4">
        <v>45568.715127303236</v>
      </c>
      <c r="B269" s="5" t="s">
        <v>13</v>
      </c>
      <c r="C269" s="5" t="s">
        <v>57</v>
      </c>
      <c r="D269" t="str">
        <f>IFERROR(MATCH(O269,М!C:C,0),"")</f>
        <v/>
      </c>
      <c r="E269">
        <f>IFERROR(MATCH(O269,Ж!C:C,0),"")</f>
        <v>87</v>
      </c>
      <c r="F269" s="5" t="s">
        <v>43</v>
      </c>
      <c r="G269" t="str">
        <f>IFERROR(MATCH(O269,Ю18!C:C,0),"")</f>
        <v/>
      </c>
      <c r="H269">
        <f>IFERROR(MATCH(O269,Д18!C:C,0),"")</f>
        <v>67</v>
      </c>
      <c r="I269" s="5" t="s">
        <v>19</v>
      </c>
      <c r="J269" t="str">
        <f>IFERROR(MATCH(O269,Ю16!C:C,0),"")</f>
        <v/>
      </c>
      <c r="K269">
        <f>IFERROR(MATCH(O269,Д16!C:C,0),"")</f>
        <v>61</v>
      </c>
      <c r="M269" t="str">
        <f>IFERROR(MATCH(O269,Ю14!C:C,0),"")</f>
        <v/>
      </c>
      <c r="N269" t="str">
        <f>IFERROR(MATCH(O269,Д14!C:C,0),"")</f>
        <v/>
      </c>
      <c r="O269" s="5" t="s">
        <v>445</v>
      </c>
      <c r="P269" s="5" t="str">
        <f t="shared" si="21"/>
        <v/>
      </c>
      <c r="Q269" s="6">
        <v>40238</v>
      </c>
      <c r="R269" s="12">
        <f>SUMIF(РЖ!C:C,O269,РЖ!D:D)</f>
        <v>40238</v>
      </c>
      <c r="S269" s="12">
        <f>SUMIF(РМ!C:C,O269,РМ!D:D)</f>
        <v>0</v>
      </c>
      <c r="T269" s="12" t="str">
        <f t="shared" si="22"/>
        <v/>
      </c>
      <c r="U269" s="19" t="s">
        <v>77</v>
      </c>
      <c r="V269" s="5" t="s">
        <v>130</v>
      </c>
      <c r="W269" s="5" t="s">
        <v>442</v>
      </c>
      <c r="X269" s="5">
        <v>317</v>
      </c>
      <c r="Y269" s="20">
        <f>SUMIF(РЖ!C:C,O269,РЖ!B:B)</f>
        <v>317</v>
      </c>
      <c r="Z269" s="20">
        <f>SUMIF(РМ!C:C,O269,РМ!B:B)</f>
        <v>0</v>
      </c>
      <c r="AA269" s="20">
        <f t="shared" si="24"/>
        <v>317</v>
      </c>
      <c r="AB269" s="20" t="str">
        <f t="shared" si="25"/>
        <v/>
      </c>
      <c r="AC269" s="20">
        <f>IFERROR(VLOOKUP(O269,РЖ0!A:D,4,FALSE),0)</f>
        <v>164</v>
      </c>
      <c r="AD269" s="20">
        <f>SUMIF(РМ0!C:C,O269,РМ0!B:B)</f>
        <v>0</v>
      </c>
      <c r="AE269" s="20">
        <f t="shared" si="23"/>
        <v>164</v>
      </c>
    </row>
    <row r="270" spans="1:31" ht="15.75" customHeight="1">
      <c r="A270" s="4">
        <v>45562.068956296294</v>
      </c>
      <c r="B270" s="5" t="s">
        <v>13</v>
      </c>
      <c r="D270" t="str">
        <f>IFERROR(MATCH(O270,М!C:C,0),"")</f>
        <v/>
      </c>
      <c r="E270" t="str">
        <f>IFERROR(MATCH(O270,Ж!C:C,0),"")</f>
        <v/>
      </c>
      <c r="F270" s="5" t="s">
        <v>14</v>
      </c>
      <c r="G270">
        <f>IFERROR(MATCH(O270,Ю18!C:C,0),"")</f>
        <v>67</v>
      </c>
      <c r="H270" t="str">
        <f>IFERROR(MATCH(O270,Д18!C:C,0),"")</f>
        <v/>
      </c>
      <c r="I270" s="5" t="s">
        <v>28</v>
      </c>
      <c r="J270">
        <f>IFERROR(MATCH(O270,Ю16!C:C,0),"")</f>
        <v>54</v>
      </c>
      <c r="K270" t="str">
        <f>IFERROR(MATCH(O270,Д16!C:C,0),"")</f>
        <v/>
      </c>
      <c r="M270" t="str">
        <f>IFERROR(MATCH(O270,Ю14!C:C,0),"")</f>
        <v/>
      </c>
      <c r="N270" t="str">
        <f>IFERROR(MATCH(O270,Д14!C:C,0),"")</f>
        <v/>
      </c>
      <c r="O270" s="5" t="s">
        <v>305</v>
      </c>
      <c r="P270" s="5" t="str">
        <f t="shared" si="21"/>
        <v/>
      </c>
      <c r="Q270" s="6">
        <v>40434</v>
      </c>
      <c r="R270" s="12">
        <f>SUMIF(РЖ!C:C,O270,РЖ!D:D)</f>
        <v>0</v>
      </c>
      <c r="S270" s="12">
        <f>SUMIF(РМ!C:C,O270,РМ!D:D)</f>
        <v>40434</v>
      </c>
      <c r="T270" s="12" t="str">
        <f t="shared" si="22"/>
        <v/>
      </c>
      <c r="U270" s="19" t="s">
        <v>77</v>
      </c>
      <c r="V270" s="5" t="s">
        <v>74</v>
      </c>
      <c r="W270" s="5" t="s">
        <v>296</v>
      </c>
      <c r="X270" s="5">
        <v>464</v>
      </c>
      <c r="Y270" s="20">
        <f>SUMIF(РЖ!C:C,O270,РЖ!B:B)</f>
        <v>0</v>
      </c>
      <c r="Z270" s="20">
        <f>SUMIF(РМ!C:C,O270,РМ!B:B)</f>
        <v>464</v>
      </c>
      <c r="AA270" s="20">
        <f t="shared" si="24"/>
        <v>464</v>
      </c>
      <c r="AB270" s="20" t="str">
        <f t="shared" si="25"/>
        <v/>
      </c>
      <c r="AC270" s="20">
        <f>IFERROR(VLOOKUP(O270,РЖ0!A:D,4,FALSE),0)</f>
        <v>0</v>
      </c>
      <c r="AD270" s="20">
        <f>SUMIF(РМ0!C:C,O270,РМ0!B:B)</f>
        <v>306</v>
      </c>
      <c r="AE270" s="20">
        <f t="shared" si="23"/>
        <v>306</v>
      </c>
    </row>
    <row r="271" spans="1:31" ht="15.75" customHeight="1">
      <c r="A271" s="4">
        <v>45582.472531736115</v>
      </c>
      <c r="B271" s="10" t="s">
        <v>650</v>
      </c>
      <c r="D271" t="str">
        <f>IFERROR(MATCH(O271,М!C:C,0),"")</f>
        <v/>
      </c>
      <c r="E271" t="str">
        <f>IFERROR(MATCH(O271,Ж!C:C,0),"")</f>
        <v/>
      </c>
      <c r="F271" s="11" t="s">
        <v>14</v>
      </c>
      <c r="G271">
        <f>IFERROR(MATCH(O271,Ю18!C:C,0),"")</f>
        <v>55</v>
      </c>
      <c r="H271" t="str">
        <f>IFERROR(MATCH(O271,Д18!C:C,0),"")</f>
        <v/>
      </c>
      <c r="I271" s="5" t="s">
        <v>28</v>
      </c>
      <c r="J271">
        <f>IFERROR(MATCH(O271,Ю16!C:C,0),"")</f>
        <v>23</v>
      </c>
      <c r="K271" t="str">
        <f>IFERROR(MATCH(O271,Д16!C:C,0),"")</f>
        <v/>
      </c>
      <c r="M271" t="str">
        <f>IFERROR(MATCH(O271,Ю14!C:C,0),"")</f>
        <v/>
      </c>
      <c r="N271" t="str">
        <f>IFERROR(MATCH(O271,Д14!C:C,0),"")</f>
        <v/>
      </c>
      <c r="O271" s="5" t="s">
        <v>667</v>
      </c>
      <c r="P271" s="5" t="str">
        <f t="shared" si="21"/>
        <v/>
      </c>
      <c r="Q271" s="6">
        <v>39848</v>
      </c>
      <c r="R271" s="12">
        <f>SUMIF(РЖ!C:C,O271,РЖ!D:D)</f>
        <v>0</v>
      </c>
      <c r="S271" s="12">
        <f>SUMIF(РМ!C:C,O271,РМ!D:D)</f>
        <v>39848</v>
      </c>
      <c r="T271" s="12" t="str">
        <f t="shared" si="22"/>
        <v/>
      </c>
      <c r="U271" s="19" t="s">
        <v>16</v>
      </c>
      <c r="V271" s="5" t="s">
        <v>652</v>
      </c>
      <c r="W271" s="5" t="s">
        <v>668</v>
      </c>
      <c r="X271" s="5">
        <v>591</v>
      </c>
      <c r="Y271" s="20">
        <f>SUMIF(РЖ!C:C,O271,РЖ!B:B)</f>
        <v>0</v>
      </c>
      <c r="Z271" s="20">
        <f>SUMIF(РМ!C:C,O271,РМ!B:B)</f>
        <v>591</v>
      </c>
      <c r="AA271" s="20">
        <f t="shared" si="24"/>
        <v>591</v>
      </c>
      <c r="AB271" s="20" t="str">
        <f t="shared" si="25"/>
        <v/>
      </c>
      <c r="AC271" s="20">
        <f>IFERROR(VLOOKUP(O271,РЖ0!A:D,4,FALSE),0)</f>
        <v>0</v>
      </c>
      <c r="AD271" s="20">
        <f>SUMIF(РМ0!C:C,O271,РМ0!B:B)</f>
        <v>565</v>
      </c>
      <c r="AE271" s="20">
        <f t="shared" si="23"/>
        <v>565</v>
      </c>
    </row>
    <row r="272" spans="1:31" ht="15.75" customHeight="1">
      <c r="A272" s="4">
        <v>45569.578897361112</v>
      </c>
      <c r="B272" s="5" t="s">
        <v>13</v>
      </c>
      <c r="C272" s="5" t="s">
        <v>31</v>
      </c>
      <c r="D272">
        <f>IFERROR(MATCH(O272,М!C:C,0),"")</f>
        <v>105</v>
      </c>
      <c r="E272" t="str">
        <f>IFERROR(MATCH(O272,Ж!C:C,0),"")</f>
        <v/>
      </c>
      <c r="F272" s="5" t="s">
        <v>14</v>
      </c>
      <c r="G272">
        <f>IFERROR(MATCH(O272,Ю18!C:C,0),"")</f>
        <v>84</v>
      </c>
      <c r="H272" t="str">
        <f>IFERROR(MATCH(O272,Д18!C:C,0),"")</f>
        <v/>
      </c>
      <c r="J272" t="str">
        <f>IFERROR(MATCH(O272,Ю16!C:C,0),"")</f>
        <v/>
      </c>
      <c r="K272" t="str">
        <f>IFERROR(MATCH(O272,Д16!C:C,0),"")</f>
        <v/>
      </c>
      <c r="M272" t="str">
        <f>IFERROR(MATCH(O272,Ю14!C:C,0),"")</f>
        <v/>
      </c>
      <c r="N272" t="str">
        <f>IFERROR(MATCH(O272,Д14!C:C,0),"")</f>
        <v/>
      </c>
      <c r="O272" s="5" t="s">
        <v>13974</v>
      </c>
      <c r="P272" s="5" t="str">
        <f t="shared" si="21"/>
        <v/>
      </c>
      <c r="Q272" s="6">
        <v>39804</v>
      </c>
      <c r="R272" s="12">
        <f>SUMIF(РЖ!C:C,O272,РЖ!D:D)</f>
        <v>0</v>
      </c>
      <c r="S272" s="12">
        <f>SUMIF(РМ!C:C,O272,РМ!D:D)</f>
        <v>39804</v>
      </c>
      <c r="T272" s="12" t="str">
        <f t="shared" si="22"/>
        <v/>
      </c>
      <c r="U272" s="19" t="s">
        <v>77</v>
      </c>
      <c r="V272" s="5" t="s">
        <v>353</v>
      </c>
      <c r="W272" s="5" t="s">
        <v>457</v>
      </c>
      <c r="X272" s="5">
        <v>312</v>
      </c>
      <c r="Y272" s="20">
        <f>SUMIF(РЖ!C:C,O272,РЖ!B:B)</f>
        <v>0</v>
      </c>
      <c r="Z272" s="20">
        <f>SUMIF(РМ!C:C,O272,РМ!B:B)</f>
        <v>312</v>
      </c>
      <c r="AA272" s="20">
        <f t="shared" si="24"/>
        <v>312</v>
      </c>
      <c r="AB272" s="20" t="str">
        <f t="shared" si="25"/>
        <v/>
      </c>
      <c r="AC272" s="20">
        <f>IFERROR(VLOOKUP(O272,РЖ0!A:D,4,FALSE),0)</f>
        <v>0</v>
      </c>
      <c r="AD272" s="20">
        <f>SUMIF(РМ0!C:C,O272,РМ0!B:B)</f>
        <v>220</v>
      </c>
      <c r="AE272" s="20">
        <f t="shared" si="23"/>
        <v>220</v>
      </c>
    </row>
    <row r="273" spans="1:31" ht="15.75" customHeight="1">
      <c r="A273" s="4">
        <v>45590.374480555554</v>
      </c>
      <c r="B273" s="5" t="s">
        <v>13</v>
      </c>
      <c r="D273" t="str">
        <f>IFERROR(MATCH(O273,М!C:C,0),"")</f>
        <v/>
      </c>
      <c r="E273" t="str">
        <f>IFERROR(MATCH(O273,Ж!C:C,0),"")</f>
        <v/>
      </c>
      <c r="G273" t="str">
        <f>IFERROR(MATCH(O273,Ю18!C:C,0),"")</f>
        <v/>
      </c>
      <c r="H273" t="str">
        <f>IFERROR(MATCH(O273,Д18!C:C,0),"")</f>
        <v/>
      </c>
      <c r="J273" t="str">
        <f>IFERROR(MATCH(O273,Ю16!C:C,0),"")</f>
        <v/>
      </c>
      <c r="K273" t="str">
        <f>IFERROR(MATCH(O273,Д16!C:C,0),"")</f>
        <v/>
      </c>
      <c r="L273" s="5" t="s">
        <v>20</v>
      </c>
      <c r="M273" t="str">
        <f>IFERROR(MATCH(O273,Ю14!C:C,0),"")</f>
        <v/>
      </c>
      <c r="N273">
        <f>IFERROR(MATCH(O273,Д14!C:C,0),"")</f>
        <v>18</v>
      </c>
      <c r="O273" s="5" t="s">
        <v>935</v>
      </c>
      <c r="P273" s="5" t="str">
        <f t="shared" si="21"/>
        <v/>
      </c>
      <c r="Q273" s="12">
        <v>41463</v>
      </c>
      <c r="R273" s="12">
        <f>SUMIF(РЖ!C:C,O273,РЖ!D:D)</f>
        <v>41463</v>
      </c>
      <c r="S273" s="12">
        <f>SUMIF(РМ!C:C,O273,РМ!D:D)</f>
        <v>0</v>
      </c>
      <c r="T273" s="12" t="str">
        <f t="shared" si="22"/>
        <v/>
      </c>
      <c r="U273" s="19" t="s">
        <v>40</v>
      </c>
      <c r="V273" s="5" t="s">
        <v>632</v>
      </c>
      <c r="W273" s="5" t="s">
        <v>936</v>
      </c>
      <c r="X273" s="5">
        <v>341</v>
      </c>
      <c r="Y273" s="20">
        <f>SUMIF(РЖ!C:C,O273,РЖ!B:B)</f>
        <v>341</v>
      </c>
      <c r="Z273" s="20">
        <f>SUMIF(РМ!C:C,O273,РМ!B:B)</f>
        <v>0</v>
      </c>
      <c r="AA273" s="20">
        <f t="shared" si="24"/>
        <v>341</v>
      </c>
      <c r="AB273" s="20" t="str">
        <f t="shared" si="25"/>
        <v/>
      </c>
      <c r="AC273" s="20">
        <f>IFERROR(VLOOKUP(O273,РЖ0!A:D,4,FALSE),0)</f>
        <v>262</v>
      </c>
      <c r="AD273" s="20">
        <f>SUMIF(РМ0!C:C,O273,РМ0!B:B)</f>
        <v>0</v>
      </c>
      <c r="AE273" s="20">
        <f t="shared" si="23"/>
        <v>262</v>
      </c>
    </row>
    <row r="274" spans="1:31" ht="15.75" customHeight="1">
      <c r="A274" s="4">
        <v>45588.462498101857</v>
      </c>
      <c r="B274" s="5" t="s">
        <v>13</v>
      </c>
      <c r="C274" s="5" t="s">
        <v>57</v>
      </c>
      <c r="D274" t="str">
        <f>IFERROR(MATCH(O274,М!C:C,0),"")</f>
        <v/>
      </c>
      <c r="E274" t="str">
        <f>IFERROR(MATCH(O274,Ж!C:C,0),"")</f>
        <v/>
      </c>
      <c r="F274" s="5" t="s">
        <v>43</v>
      </c>
      <c r="G274" t="str">
        <f>IFERROR(MATCH(O274,Ю18!C:C,0),"")</f>
        <v/>
      </c>
      <c r="H274" t="str">
        <f>IFERROR(MATCH(O274,Д18!C:C,0),"")</f>
        <v/>
      </c>
      <c r="J274" t="str">
        <f>IFERROR(MATCH(O274,Ю16!C:C,0),"")</f>
        <v/>
      </c>
      <c r="K274" t="str">
        <f>IFERROR(MATCH(O274,Д16!C:C,0),"")</f>
        <v/>
      </c>
      <c r="M274" t="str">
        <f>IFERROR(MATCH(O274,Ю14!C:C,0),"")</f>
        <v/>
      </c>
      <c r="N274" t="str">
        <f>IFERROR(MATCH(O274,Д14!C:C,0),"")</f>
        <v/>
      </c>
      <c r="O274" s="5" t="s">
        <v>851</v>
      </c>
      <c r="P274" s="5" t="str">
        <f t="shared" si="21"/>
        <v/>
      </c>
      <c r="Q274" s="12">
        <v>39256</v>
      </c>
      <c r="R274" s="12">
        <f>SUMIF(РЖ!C:C,O274,РЖ!D:D)</f>
        <v>39256</v>
      </c>
      <c r="S274" s="12">
        <f>SUMIF(РМ!C:C,O274,РМ!D:D)</f>
        <v>0</v>
      </c>
      <c r="T274" s="12" t="str">
        <f t="shared" si="22"/>
        <v/>
      </c>
      <c r="U274" s="19" t="s">
        <v>16</v>
      </c>
      <c r="V274" s="5" t="s">
        <v>408</v>
      </c>
      <c r="W274" s="5" t="s">
        <v>852</v>
      </c>
      <c r="X274" s="5">
        <v>669</v>
      </c>
      <c r="Y274" s="20">
        <f>SUMIF(РЖ!C:C,O274,РЖ!B:B)</f>
        <v>669</v>
      </c>
      <c r="Z274" s="20">
        <f>SUMIF(РМ!C:C,O274,РМ!B:B)</f>
        <v>0</v>
      </c>
      <c r="AA274" s="20">
        <f t="shared" si="24"/>
        <v>669</v>
      </c>
      <c r="AB274" s="20" t="str">
        <f t="shared" si="25"/>
        <v/>
      </c>
      <c r="AC274" s="20">
        <f>IFERROR(VLOOKUP(O274,РЖ0!A:D,4,FALSE),0)</f>
        <v>663</v>
      </c>
      <c r="AD274" s="20">
        <f>SUMIF(РМ0!C:C,O274,РМ0!B:B)</f>
        <v>0</v>
      </c>
      <c r="AE274" s="20">
        <f t="shared" si="23"/>
        <v>663</v>
      </c>
    </row>
    <row r="275" spans="1:31" ht="15.75" customHeight="1">
      <c r="A275" s="4">
        <v>45582.510269363425</v>
      </c>
      <c r="B275" s="10" t="s">
        <v>650</v>
      </c>
      <c r="C275" s="5" t="s">
        <v>57</v>
      </c>
      <c r="D275" t="str">
        <f>IFERROR(MATCH(O275,М!C:C,0),"")</f>
        <v/>
      </c>
      <c r="E275">
        <f>IFERROR(MATCH(O275,Ж!C:C,0),"")</f>
        <v>40</v>
      </c>
      <c r="G275" t="str">
        <f>IFERROR(MATCH(O275,Ю18!C:C,0),"")</f>
        <v/>
      </c>
      <c r="H275" t="str">
        <f>IFERROR(MATCH(O275,Д18!C:C,0),"")</f>
        <v/>
      </c>
      <c r="J275" t="str">
        <f>IFERROR(MATCH(O275,Ю16!C:C,0),"")</f>
        <v/>
      </c>
      <c r="K275" t="str">
        <f>IFERROR(MATCH(O275,Д16!C:C,0),"")</f>
        <v/>
      </c>
      <c r="M275" t="str">
        <f>IFERROR(MATCH(O275,Ю14!C:C,0),"")</f>
        <v/>
      </c>
      <c r="N275" t="str">
        <f>IFERROR(MATCH(O275,Д14!C:C,0),"")</f>
        <v/>
      </c>
      <c r="O275" s="5" t="s">
        <v>674</v>
      </c>
      <c r="P275" s="5" t="str">
        <f t="shared" si="21"/>
        <v/>
      </c>
      <c r="Q275" s="6">
        <v>38722</v>
      </c>
      <c r="R275" s="12">
        <f>SUMIF(РЖ!C:C,O275,РЖ!D:D)</f>
        <v>38722</v>
      </c>
      <c r="S275" s="12">
        <f>SUMIF(РМ!C:C,O275,РМ!D:D)</f>
        <v>0</v>
      </c>
      <c r="T275" s="12" t="str">
        <f t="shared" si="22"/>
        <v/>
      </c>
      <c r="U275" s="19" t="s">
        <v>54</v>
      </c>
      <c r="V275" s="5" t="s">
        <v>657</v>
      </c>
      <c r="W275" s="5" t="s">
        <v>675</v>
      </c>
      <c r="X275" s="5">
        <v>1055</v>
      </c>
      <c r="Y275" s="20">
        <f>SUMIF(РЖ!C:C,O275,РЖ!B:B)</f>
        <v>1055</v>
      </c>
      <c r="Z275" s="20">
        <f>SUMIF(РМ!C:C,O275,РМ!B:B)</f>
        <v>0</v>
      </c>
      <c r="AA275" s="20">
        <f t="shared" si="24"/>
        <v>1055</v>
      </c>
      <c r="AB275" s="20" t="str">
        <f t="shared" si="25"/>
        <v/>
      </c>
      <c r="AC275" s="20">
        <f>IFERROR(VLOOKUP(O275,РЖ0!A:D,4,FALSE),0)</f>
        <v>923</v>
      </c>
      <c r="AD275" s="20">
        <f>SUMIF(РМ0!C:C,O275,РМ0!B:B)</f>
        <v>0</v>
      </c>
      <c r="AE275" s="20">
        <f t="shared" si="23"/>
        <v>923</v>
      </c>
    </row>
    <row r="276" spans="1:31" ht="15.75" customHeight="1">
      <c r="A276" s="4">
        <v>45584.007358680552</v>
      </c>
      <c r="B276" s="5" t="s">
        <v>13</v>
      </c>
      <c r="C276" s="5" t="s">
        <v>31</v>
      </c>
      <c r="D276">
        <f>IFERROR(MATCH(O276,М!C:C,0),"")</f>
        <v>56</v>
      </c>
      <c r="E276" t="str">
        <f>IFERROR(MATCH(O276,Ж!C:C,0),"")</f>
        <v/>
      </c>
      <c r="G276" t="str">
        <f>IFERROR(MATCH(O276,Ю18!C:C,0),"")</f>
        <v/>
      </c>
      <c r="H276" t="str">
        <f>IFERROR(MATCH(O276,Д18!C:C,0),"")</f>
        <v/>
      </c>
      <c r="J276" t="str">
        <f>IFERROR(MATCH(O276,Ю16!C:C,0),"")</f>
        <v/>
      </c>
      <c r="K276" t="str">
        <f>IFERROR(MATCH(O276,Д16!C:C,0),"")</f>
        <v/>
      </c>
      <c r="M276" t="str">
        <f>IFERROR(MATCH(O276,Ю14!C:C,0),"")</f>
        <v/>
      </c>
      <c r="N276" t="str">
        <f>IFERROR(MATCH(O276,Д14!C:C,0),"")</f>
        <v/>
      </c>
      <c r="O276" s="5" t="s">
        <v>758</v>
      </c>
      <c r="P276" s="5" t="str">
        <f t="shared" si="21"/>
        <v/>
      </c>
      <c r="Q276" s="12">
        <v>38916</v>
      </c>
      <c r="R276" s="12">
        <f>SUMIF(РЖ!C:C,O276,РЖ!D:D)</f>
        <v>0</v>
      </c>
      <c r="S276" s="12">
        <f>SUMIF(РМ!C:C,O276,РМ!D:D)</f>
        <v>38916</v>
      </c>
      <c r="T276" s="12" t="str">
        <f t="shared" si="22"/>
        <v/>
      </c>
      <c r="U276" s="19" t="s">
        <v>16</v>
      </c>
      <c r="V276" s="5" t="s">
        <v>74</v>
      </c>
      <c r="W276" s="5" t="s">
        <v>143</v>
      </c>
      <c r="X276" s="5">
        <v>1067</v>
      </c>
      <c r="Y276" s="20">
        <f>SUMIF(РЖ!C:C,O276,РЖ!B:B)</f>
        <v>0</v>
      </c>
      <c r="Z276" s="20">
        <f>SUMIF(РМ!C:C,O276,РМ!B:B)</f>
        <v>1067</v>
      </c>
      <c r="AA276" s="20">
        <f t="shared" si="24"/>
        <v>1067</v>
      </c>
      <c r="AB276" s="20" t="str">
        <f t="shared" si="25"/>
        <v/>
      </c>
      <c r="AC276" s="20">
        <f>IFERROR(VLOOKUP(O276,РЖ0!A:D,4,FALSE),0)</f>
        <v>0</v>
      </c>
      <c r="AD276" s="20">
        <f>SUMIF(РМ0!C:C,O276,РМ0!B:B)</f>
        <v>1142</v>
      </c>
      <c r="AE276" s="20">
        <f t="shared" si="23"/>
        <v>1142</v>
      </c>
    </row>
    <row r="277" spans="1:31" ht="15.75" customHeight="1">
      <c r="A277" s="4">
        <v>45561.722989224538</v>
      </c>
      <c r="B277" s="5" t="s">
        <v>13</v>
      </c>
      <c r="C277" s="5" t="s">
        <v>57</v>
      </c>
      <c r="D277" t="str">
        <f>IFERROR(MATCH(O277,М!C:C,0),"")</f>
        <v/>
      </c>
      <c r="E277">
        <f>IFERROR(MATCH(O277,Ж!C:C,0),"")</f>
        <v>69</v>
      </c>
      <c r="G277" t="str">
        <f>IFERROR(MATCH(O277,Ю18!C:C,0),"")</f>
        <v/>
      </c>
      <c r="H277" t="str">
        <f>IFERROR(MATCH(O277,Д18!C:C,0),"")</f>
        <v/>
      </c>
      <c r="J277" t="str">
        <f>IFERROR(MATCH(O277,Ю16!C:C,0),"")</f>
        <v/>
      </c>
      <c r="K277" t="str">
        <f>IFERROR(MATCH(O277,Д16!C:C,0),"")</f>
        <v/>
      </c>
      <c r="M277" t="str">
        <f>IFERROR(MATCH(O277,Ю14!C:C,0),"")</f>
        <v/>
      </c>
      <c r="N277" t="str">
        <f>IFERROR(MATCH(O277,Д14!C:C,0),"")</f>
        <v/>
      </c>
      <c r="O277" s="5" t="s">
        <v>276</v>
      </c>
      <c r="P277" s="5" t="str">
        <f t="shared" si="21"/>
        <v/>
      </c>
      <c r="Q277" s="6">
        <v>38891</v>
      </c>
      <c r="R277" s="12">
        <f>SUMIF(РЖ!C:C,O277,РЖ!D:D)</f>
        <v>38891</v>
      </c>
      <c r="S277" s="12">
        <f>SUMIF(РМ!C:C,O277,РМ!D:D)</f>
        <v>0</v>
      </c>
      <c r="T277" s="12" t="str">
        <f t="shared" si="22"/>
        <v/>
      </c>
      <c r="U277" s="19" t="s">
        <v>16</v>
      </c>
      <c r="V277" s="5" t="s">
        <v>258</v>
      </c>
      <c r="W277" s="5" t="s">
        <v>277</v>
      </c>
      <c r="X277" s="5">
        <v>566</v>
      </c>
      <c r="Y277" s="20">
        <f>SUMIF(РЖ!C:C,O277,РЖ!B:B)</f>
        <v>566</v>
      </c>
      <c r="Z277" s="20">
        <f>SUMIF(РМ!C:C,O277,РМ!B:B)</f>
        <v>0</v>
      </c>
      <c r="AA277" s="20">
        <f t="shared" si="24"/>
        <v>566</v>
      </c>
      <c r="AB277" s="20" t="str">
        <f t="shared" si="25"/>
        <v/>
      </c>
      <c r="AC277" s="20">
        <f>IFERROR(VLOOKUP(O277,РЖ0!A:D,4,FALSE),0)</f>
        <v>452</v>
      </c>
      <c r="AD277" s="20">
        <f>SUMIF(РМ0!C:C,O277,РМ0!B:B)</f>
        <v>0</v>
      </c>
      <c r="AE277" s="20">
        <f t="shared" si="23"/>
        <v>452</v>
      </c>
    </row>
    <row r="278" spans="1:31" ht="15.75" customHeight="1">
      <c r="A278" s="4">
        <v>45572.127204108794</v>
      </c>
      <c r="B278" s="5" t="s">
        <v>13</v>
      </c>
      <c r="D278" t="str">
        <f>IFERROR(MATCH(O278,М!C:C,0),"")</f>
        <v/>
      </c>
      <c r="E278" t="str">
        <f>IFERROR(MATCH(O278,Ж!C:C,0),"")</f>
        <v/>
      </c>
      <c r="F278" s="5" t="s">
        <v>43</v>
      </c>
      <c r="G278" t="str">
        <f>IFERROR(MATCH(O278,Ю18!C:C,0),"")</f>
        <v/>
      </c>
      <c r="H278" t="str">
        <f>IFERROR(MATCH(O278,Д18!C:C,0),"")</f>
        <v/>
      </c>
      <c r="I278" s="5" t="s">
        <v>19</v>
      </c>
      <c r="J278" t="str">
        <f>IFERROR(MATCH(O278,Ю16!C:C,0),"")</f>
        <v/>
      </c>
      <c r="K278" t="str">
        <f>IFERROR(MATCH(O278,Д16!C:C,0),"")</f>
        <v/>
      </c>
      <c r="M278" t="str">
        <f>IFERROR(MATCH(O278,Ю14!C:C,0),"")</f>
        <v/>
      </c>
      <c r="N278" t="str">
        <f>IFERROR(MATCH(O278,Д14!C:C,0),"")</f>
        <v/>
      </c>
      <c r="O278" s="5" t="s">
        <v>484</v>
      </c>
      <c r="P278" s="5" t="str">
        <f t="shared" si="21"/>
        <v/>
      </c>
      <c r="Q278" s="6">
        <v>39961</v>
      </c>
      <c r="R278" s="12">
        <f>SUMIF(РЖ!C:C,O278,РЖ!D:D)</f>
        <v>39961</v>
      </c>
      <c r="S278" s="12">
        <f>SUMIF(РМ!C:C,O278,РМ!D:D)</f>
        <v>0</v>
      </c>
      <c r="T278" s="12" t="str">
        <f t="shared" si="22"/>
        <v/>
      </c>
      <c r="U278" s="19" t="s">
        <v>77</v>
      </c>
      <c r="V278" s="5" t="s">
        <v>23</v>
      </c>
      <c r="W278" s="5" t="s">
        <v>485</v>
      </c>
      <c r="X278" s="5">
        <v>443</v>
      </c>
      <c r="Y278" s="20">
        <f>SUMIF(РЖ!C:C,O278,РЖ!B:B)</f>
        <v>443</v>
      </c>
      <c r="Z278" s="20">
        <f>SUMIF(РМ!C:C,O278,РМ!B:B)</f>
        <v>0</v>
      </c>
      <c r="AA278" s="20">
        <f t="shared" si="24"/>
        <v>443</v>
      </c>
      <c r="AB278" s="20" t="str">
        <f t="shared" si="25"/>
        <v/>
      </c>
      <c r="AC278" s="20">
        <f>IFERROR(VLOOKUP(O278,РЖ0!A:D,4,FALSE),0)</f>
        <v>346</v>
      </c>
      <c r="AD278" s="20">
        <f>SUMIF(РМ0!C:C,O278,РМ0!B:B)</f>
        <v>0</v>
      </c>
      <c r="AE278" s="20">
        <f t="shared" si="23"/>
        <v>346</v>
      </c>
    </row>
    <row r="279" spans="1:31" ht="15.75" customHeight="1">
      <c r="A279" s="4">
        <v>45588.532466782402</v>
      </c>
      <c r="B279" s="5" t="s">
        <v>13</v>
      </c>
      <c r="D279" t="str">
        <f>IFERROR(MATCH(O279,М!C:C,0),"")</f>
        <v/>
      </c>
      <c r="E279" t="str">
        <f>IFERROR(MATCH(O279,Ж!C:C,0),"")</f>
        <v/>
      </c>
      <c r="G279" t="str">
        <f>IFERROR(MATCH(O279,Ю18!C:C,0),"")</f>
        <v/>
      </c>
      <c r="H279" t="str">
        <f>IFERROR(MATCH(O279,Д18!C:C,0),"")</f>
        <v/>
      </c>
      <c r="J279" t="str">
        <f>IFERROR(MATCH(O279,Ю16!C:C,0),"")</f>
        <v/>
      </c>
      <c r="K279" t="str">
        <f>IFERROR(MATCH(O279,Д16!C:C,0),"")</f>
        <v/>
      </c>
      <c r="L279" s="5" t="s">
        <v>29</v>
      </c>
      <c r="M279">
        <f>IFERROR(MATCH(O279,Ю14!C:C,0),"")</f>
        <v>72</v>
      </c>
      <c r="N279" t="str">
        <f>IFERROR(MATCH(O279,Д14!C:C,0),"")</f>
        <v/>
      </c>
      <c r="O279" s="5" t="s">
        <v>861</v>
      </c>
      <c r="P279" s="5" t="str">
        <f t="shared" si="21"/>
        <v/>
      </c>
      <c r="Q279" s="12">
        <v>40697</v>
      </c>
      <c r="R279" s="12">
        <f>SUMIF(РЖ!C:C,O279,РЖ!D:D)</f>
        <v>0</v>
      </c>
      <c r="S279" s="12">
        <f>SUMIF(РМ!C:C,O279,РМ!D:D)</f>
        <v>40697</v>
      </c>
      <c r="T279" s="12" t="str">
        <f t="shared" si="22"/>
        <v/>
      </c>
      <c r="U279" s="19" t="s">
        <v>22</v>
      </c>
      <c r="V279" s="5" t="s">
        <v>166</v>
      </c>
      <c r="W279" s="5" t="s">
        <v>235</v>
      </c>
      <c r="X279" s="5">
        <v>43</v>
      </c>
      <c r="Y279" s="20">
        <f>SUMIF(РЖ!C:C,O279,РЖ!B:B)</f>
        <v>0</v>
      </c>
      <c r="Z279" s="20">
        <f>SUMIF(РМ!C:C,O279,РМ!B:B)</f>
        <v>43</v>
      </c>
      <c r="AA279" s="20">
        <f t="shared" si="24"/>
        <v>43</v>
      </c>
      <c r="AB279" s="20" t="str">
        <f t="shared" si="25"/>
        <v/>
      </c>
      <c r="AC279" s="20">
        <f>IFERROR(VLOOKUP(O279,РЖ0!A:D,4,FALSE),0)</f>
        <v>0</v>
      </c>
      <c r="AD279" s="20">
        <f>SUMIF(РМ0!C:C,O279,РМ0!B:B)</f>
        <v>11</v>
      </c>
      <c r="AE279" s="20">
        <f t="shared" si="23"/>
        <v>11</v>
      </c>
    </row>
    <row r="280" spans="1:31" ht="15.75" customHeight="1">
      <c r="A280" s="4">
        <v>45575.392193553242</v>
      </c>
      <c r="B280" s="5" t="s">
        <v>13</v>
      </c>
      <c r="D280" t="str">
        <f>IFERROR(MATCH(O280,М!C:C,0),"")</f>
        <v/>
      </c>
      <c r="E280" t="str">
        <f>IFERROR(MATCH(O280,Ж!C:C,0),"")</f>
        <v/>
      </c>
      <c r="G280" t="str">
        <f>IFERROR(MATCH(O280,Ю18!C:C,0),"")</f>
        <v/>
      </c>
      <c r="H280" t="str">
        <f>IFERROR(MATCH(O280,Д18!C:C,0),"")</f>
        <v/>
      </c>
      <c r="I280" s="5" t="s">
        <v>19</v>
      </c>
      <c r="J280" t="str">
        <f>IFERROR(MATCH(O280,Ю16!C:C,0),"")</f>
        <v/>
      </c>
      <c r="K280">
        <f>IFERROR(MATCH(O280,Д16!C:C,0),"")</f>
        <v>103</v>
      </c>
      <c r="L280" s="5" t="s">
        <v>20</v>
      </c>
      <c r="M280" t="str">
        <f>IFERROR(MATCH(O280,Ю14!C:C,0),"")</f>
        <v/>
      </c>
      <c r="N280">
        <f>IFERROR(MATCH(O280,Д14!C:C,0),"")</f>
        <v>61</v>
      </c>
      <c r="O280" s="5" t="s">
        <v>611</v>
      </c>
      <c r="P280" s="5" t="str">
        <f t="shared" si="21"/>
        <v/>
      </c>
      <c r="Q280" s="6">
        <v>41794</v>
      </c>
      <c r="R280" s="12">
        <f>SUMIF(РЖ!C:C,O280,РЖ!D:D)</f>
        <v>41794</v>
      </c>
      <c r="S280" s="12">
        <f>SUMIF(РМ!C:C,O280,РМ!D:D)</f>
        <v>0</v>
      </c>
      <c r="T280" s="12" t="str">
        <f t="shared" si="22"/>
        <v/>
      </c>
      <c r="U280" s="19" t="s">
        <v>26</v>
      </c>
      <c r="V280" s="5" t="s">
        <v>408</v>
      </c>
      <c r="W280" s="5" t="s">
        <v>607</v>
      </c>
      <c r="X280" s="5">
        <v>105</v>
      </c>
      <c r="Y280" s="20">
        <f>SUMIF(РЖ!C:C,O280,РЖ!B:B)</f>
        <v>105</v>
      </c>
      <c r="Z280" s="20">
        <f>SUMIF(РМ!C:C,O280,РМ!B:B)</f>
        <v>0</v>
      </c>
      <c r="AA280" s="20">
        <f t="shared" si="24"/>
        <v>105</v>
      </c>
      <c r="AB280" s="20" t="str">
        <f t="shared" si="25"/>
        <v/>
      </c>
      <c r="AC280" s="20">
        <f>IFERROR(VLOOKUP(O280,РЖ0!A:D,4,FALSE),0)</f>
        <v>68</v>
      </c>
      <c r="AD280" s="20">
        <f>SUMIF(РМ0!C:C,O280,РМ0!B:B)</f>
        <v>0</v>
      </c>
      <c r="AE280" s="20">
        <f t="shared" si="23"/>
        <v>68</v>
      </c>
    </row>
    <row r="281" spans="1:31" ht="15.75" customHeight="1">
      <c r="A281" s="4">
        <v>45573.751070127313</v>
      </c>
      <c r="B281" s="5" t="s">
        <v>13</v>
      </c>
      <c r="C281" s="5" t="s">
        <v>31</v>
      </c>
      <c r="D281">
        <f>IFERROR(MATCH(O281,М!C:C,0),"")</f>
        <v>110</v>
      </c>
      <c r="E281" t="str">
        <f>IFERROR(MATCH(O281,Ж!C:C,0),"")</f>
        <v/>
      </c>
      <c r="F281" s="5" t="s">
        <v>14</v>
      </c>
      <c r="G281">
        <f>IFERROR(MATCH(O281,Ю18!C:C,0),"")</f>
        <v>93</v>
      </c>
      <c r="H281" t="str">
        <f>IFERROR(MATCH(O281,Д18!C:C,0),"")</f>
        <v/>
      </c>
      <c r="J281" t="str">
        <f>IFERROR(MATCH(O281,Ю16!C:C,0),"")</f>
        <v/>
      </c>
      <c r="K281" t="str">
        <f>IFERROR(MATCH(O281,Д16!C:C,0),"")</f>
        <v/>
      </c>
      <c r="M281" t="str">
        <f>IFERROR(MATCH(O281,Ю14!C:C,0),"")</f>
        <v/>
      </c>
      <c r="N281" t="str">
        <f>IFERROR(MATCH(O281,Д14!C:C,0),"")</f>
        <v/>
      </c>
      <c r="O281" s="5" t="s">
        <v>524</v>
      </c>
      <c r="P281" s="5" t="str">
        <f t="shared" si="21"/>
        <v/>
      </c>
      <c r="Q281" s="6">
        <v>39160</v>
      </c>
      <c r="R281" s="12">
        <f>SUMIF(РЖ!C:C,O281,РЖ!D:D)</f>
        <v>0</v>
      </c>
      <c r="S281" s="12">
        <f>SUMIF(РМ!C:C,O281,РМ!D:D)</f>
        <v>39160</v>
      </c>
      <c r="T281" s="12" t="str">
        <f t="shared" si="22"/>
        <v/>
      </c>
      <c r="U281" s="19" t="s">
        <v>22</v>
      </c>
      <c r="V281" s="5" t="s">
        <v>74</v>
      </c>
      <c r="W281" s="5" t="s">
        <v>525</v>
      </c>
      <c r="X281" s="5">
        <v>232</v>
      </c>
      <c r="Y281" s="20">
        <f>SUMIF(РЖ!C:C,O281,РЖ!B:B)</f>
        <v>0</v>
      </c>
      <c r="Z281" s="20">
        <f>SUMIF(РМ!C:C,O281,РМ!B:B)</f>
        <v>232</v>
      </c>
      <c r="AA281" s="20">
        <f t="shared" si="24"/>
        <v>232</v>
      </c>
      <c r="AB281" s="20" t="str">
        <f t="shared" si="25"/>
        <v/>
      </c>
      <c r="AC281" s="20">
        <f>IFERROR(VLOOKUP(O281,РЖ0!A:D,4,FALSE),0)</f>
        <v>0</v>
      </c>
      <c r="AD281" s="20">
        <f>SUMIF(РМ0!C:C,O281,РМ0!B:B)</f>
        <v>223</v>
      </c>
      <c r="AE281" s="20">
        <f t="shared" si="23"/>
        <v>223</v>
      </c>
    </row>
    <row r="282" spans="1:31" ht="15.75" customHeight="1">
      <c r="A282" s="4">
        <v>45582.617829756942</v>
      </c>
      <c r="B282" s="5" t="s">
        <v>13</v>
      </c>
      <c r="C282" s="5" t="s">
        <v>57</v>
      </c>
      <c r="D282" t="str">
        <f>IFERROR(MATCH(O282,М!C:C,0),"")</f>
        <v/>
      </c>
      <c r="E282">
        <f>IFERROR(MATCH(O282,Ж!C:C,0),"")</f>
        <v>51</v>
      </c>
      <c r="G282" t="str">
        <f>IFERROR(MATCH(O282,Ю18!C:C,0),"")</f>
        <v/>
      </c>
      <c r="H282" t="str">
        <f>IFERROR(MATCH(O282,Д18!C:C,0),"")</f>
        <v/>
      </c>
      <c r="J282" t="str">
        <f>IFERROR(MATCH(O282,Ю16!C:C,0),"")</f>
        <v/>
      </c>
      <c r="K282" t="str">
        <f>IFERROR(MATCH(O282,Д16!C:C,0),"")</f>
        <v/>
      </c>
      <c r="M282" t="str">
        <f>IFERROR(MATCH(O282,Ю14!C:C,0),"")</f>
        <v/>
      </c>
      <c r="N282" t="str">
        <f>IFERROR(MATCH(O282,Д14!C:C,0),"")</f>
        <v/>
      </c>
      <c r="O282" s="5" t="s">
        <v>13975</v>
      </c>
      <c r="P282" s="5" t="str">
        <f t="shared" si="21"/>
        <v/>
      </c>
      <c r="Q282" s="6">
        <v>37429</v>
      </c>
      <c r="R282" s="12">
        <f>SUMIF(РЖ!C:C,O282,РЖ!D:D)</f>
        <v>37429</v>
      </c>
      <c r="S282" s="12">
        <f>SUMIF(РМ!C:C,O282,РМ!D:D)</f>
        <v>0</v>
      </c>
      <c r="T282" s="12" t="str">
        <f t="shared" si="22"/>
        <v/>
      </c>
      <c r="U282" s="19" t="s">
        <v>54</v>
      </c>
      <c r="V282" s="5" t="s">
        <v>252</v>
      </c>
      <c r="W282" s="5" t="s">
        <v>520</v>
      </c>
      <c r="X282" s="5">
        <v>841</v>
      </c>
      <c r="Y282" s="20">
        <f>SUMIF(РЖ!C:C,O282,РЖ!B:B)</f>
        <v>841</v>
      </c>
      <c r="Z282" s="20">
        <f>SUMIF(РМ!C:C,O282,РМ!B:B)</f>
        <v>0</v>
      </c>
      <c r="AA282" s="20">
        <f t="shared" si="24"/>
        <v>841</v>
      </c>
      <c r="AB282" s="20" t="str">
        <f t="shared" si="25"/>
        <v/>
      </c>
      <c r="AC282" s="20">
        <f>IFERROR(VLOOKUP(O282,РЖ0!A:D,4,FALSE),0)</f>
        <v>847</v>
      </c>
      <c r="AD282" s="20">
        <f>SUMIF(РМ0!C:C,O282,РМ0!B:B)</f>
        <v>0</v>
      </c>
      <c r="AE282" s="20">
        <f t="shared" si="23"/>
        <v>847</v>
      </c>
    </row>
    <row r="283" spans="1:31" ht="15.75" customHeight="1">
      <c r="A283" s="4">
        <v>45572.120538923613</v>
      </c>
      <c r="B283" s="5" t="s">
        <v>13</v>
      </c>
      <c r="D283" t="str">
        <f>IFERROR(MATCH(O283,М!C:C,0),"")</f>
        <v/>
      </c>
      <c r="E283" t="str">
        <f>IFERROR(MATCH(O283,Ж!C:C,0),"")</f>
        <v/>
      </c>
      <c r="G283" t="str">
        <f>IFERROR(MATCH(O283,Ю18!C:C,0),"")</f>
        <v/>
      </c>
      <c r="H283" t="str">
        <f>IFERROR(MATCH(O283,Д18!C:C,0),"")</f>
        <v/>
      </c>
      <c r="I283" s="5" t="s">
        <v>19</v>
      </c>
      <c r="J283" t="str">
        <f>IFERROR(MATCH(O283,Ю16!C:C,0),"")</f>
        <v/>
      </c>
      <c r="K283">
        <f>IFERROR(MATCH(O283,Д16!C:C,0),"")</f>
        <v>93</v>
      </c>
      <c r="M283" t="str">
        <f>IFERROR(MATCH(O283,Ю14!C:C,0),"")</f>
        <v/>
      </c>
      <c r="N283" t="str">
        <f>IFERROR(MATCH(O283,Д14!C:C,0),"")</f>
        <v/>
      </c>
      <c r="O283" s="5" t="s">
        <v>13976</v>
      </c>
      <c r="P283" s="5" t="str">
        <f t="shared" si="21"/>
        <v/>
      </c>
      <c r="Q283" s="6">
        <v>40529</v>
      </c>
      <c r="R283" s="12">
        <f>SUMIF(РЖ!C:C,O283,РЖ!D:D)</f>
        <v>40529</v>
      </c>
      <c r="S283" s="12">
        <f>SUMIF(РМ!C:C,O283,РМ!D:D)</f>
        <v>0</v>
      </c>
      <c r="T283" s="12" t="str">
        <f t="shared" si="22"/>
        <v/>
      </c>
      <c r="U283" s="19" t="s">
        <v>40</v>
      </c>
      <c r="V283" s="5" t="s">
        <v>23</v>
      </c>
      <c r="W283" s="5" t="s">
        <v>473</v>
      </c>
      <c r="X283" s="5">
        <v>151</v>
      </c>
      <c r="Y283" s="20">
        <f>SUMIF(РЖ!C:C,O283,РЖ!B:B)</f>
        <v>151</v>
      </c>
      <c r="Z283" s="20">
        <f>SUMIF(РМ!C:C,O283,РМ!B:B)</f>
        <v>0</v>
      </c>
      <c r="AA283" s="20">
        <f t="shared" si="24"/>
        <v>151</v>
      </c>
      <c r="AB283" s="20" t="str">
        <f t="shared" si="25"/>
        <v/>
      </c>
      <c r="AC283" s="20">
        <f>IFERROR(VLOOKUP(O283,РЖ0!A:D,4,FALSE),0)</f>
        <v>100</v>
      </c>
      <c r="AD283" s="20">
        <f>SUMIF(РМ0!C:C,O283,РМ0!B:B)</f>
        <v>0</v>
      </c>
      <c r="AE283" s="20">
        <f t="shared" si="23"/>
        <v>100</v>
      </c>
    </row>
    <row r="284" spans="1:31" ht="15.75" customHeight="1">
      <c r="A284" s="4">
        <v>45579.913444918981</v>
      </c>
      <c r="B284" s="5" t="s">
        <v>13</v>
      </c>
      <c r="C284" s="5" t="s">
        <v>31</v>
      </c>
      <c r="D284">
        <f>IFERROR(MATCH(O284,М!C:C,0),"")</f>
        <v>108</v>
      </c>
      <c r="E284" t="str">
        <f>IFERROR(MATCH(O284,Ж!C:C,0),"")</f>
        <v/>
      </c>
      <c r="G284" t="str">
        <f>IFERROR(MATCH(O284,Ю18!C:C,0),"")</f>
        <v/>
      </c>
      <c r="H284" t="str">
        <f>IFERROR(MATCH(O284,Д18!C:C,0),"")</f>
        <v/>
      </c>
      <c r="I284" s="5" t="s">
        <v>28</v>
      </c>
      <c r="J284">
        <f>IFERROR(MATCH(O284,Ю16!C:C,0),"")</f>
        <v>75</v>
      </c>
      <c r="K284" t="str">
        <f>IFERROR(MATCH(O284,Д16!C:C,0),"")</f>
        <v/>
      </c>
      <c r="M284" t="str">
        <f>IFERROR(MATCH(O284,Ю14!C:C,0),"")</f>
        <v/>
      </c>
      <c r="N284" t="str">
        <f>IFERROR(MATCH(O284,Д14!C:C,0),"")</f>
        <v/>
      </c>
      <c r="O284" s="5" t="s">
        <v>13977</v>
      </c>
      <c r="P284" s="5" t="str">
        <f t="shared" si="21"/>
        <v/>
      </c>
      <c r="Q284" s="6">
        <v>40170</v>
      </c>
      <c r="R284" s="12">
        <f>SUMIF(РЖ!C:C,O284,РЖ!D:D)</f>
        <v>0</v>
      </c>
      <c r="S284" s="12">
        <f>SUMIF(РМ!C:C,O284,РМ!D:D)</f>
        <v>40170</v>
      </c>
      <c r="T284" s="12" t="str">
        <f t="shared" si="22"/>
        <v/>
      </c>
      <c r="U284" s="19" t="s">
        <v>40</v>
      </c>
      <c r="V284" s="5" t="s">
        <v>23</v>
      </c>
      <c r="W284" s="5" t="s">
        <v>637</v>
      </c>
      <c r="X284" s="5">
        <v>241</v>
      </c>
      <c r="Y284" s="20">
        <f>SUMIF(РЖ!C:C,O284,РЖ!B:B)</f>
        <v>0</v>
      </c>
      <c r="Z284" s="20">
        <f>SUMIF(РМ!C:C,O284,РМ!B:B)</f>
        <v>241</v>
      </c>
      <c r="AA284" s="20">
        <f t="shared" si="24"/>
        <v>241</v>
      </c>
      <c r="AB284" s="20" t="str">
        <f t="shared" si="25"/>
        <v/>
      </c>
      <c r="AC284" s="20">
        <f>IFERROR(VLOOKUP(O284,РЖ0!A:D,4,FALSE),0)</f>
        <v>0</v>
      </c>
      <c r="AD284" s="20">
        <f>SUMIF(РМ0!C:C,O284,РМ0!B:B)</f>
        <v>136</v>
      </c>
      <c r="AE284" s="20">
        <f t="shared" si="23"/>
        <v>136</v>
      </c>
    </row>
    <row r="285" spans="1:31" ht="15.75" customHeight="1">
      <c r="A285" s="4">
        <v>45572.124364120369</v>
      </c>
      <c r="B285" s="5" t="s">
        <v>13</v>
      </c>
      <c r="D285" t="str">
        <f>IFERROR(MATCH(O285,М!C:C,0),"")</f>
        <v/>
      </c>
      <c r="E285" t="str">
        <f>IFERROR(MATCH(O285,Ж!C:C,0),"")</f>
        <v/>
      </c>
      <c r="F285" s="5" t="s">
        <v>43</v>
      </c>
      <c r="G285" t="str">
        <f>IFERROR(MATCH(O285,Ю18!C:C,0),"")</f>
        <v/>
      </c>
      <c r="H285">
        <f>IFERROR(MATCH(O285,Д18!C:C,0),"")</f>
        <v>78</v>
      </c>
      <c r="J285" t="str">
        <f>IFERROR(MATCH(O285,Ю16!C:C,0),"")</f>
        <v/>
      </c>
      <c r="K285" t="str">
        <f>IFERROR(MATCH(O285,Д16!C:C,0),"")</f>
        <v/>
      </c>
      <c r="M285" t="str">
        <f>IFERROR(MATCH(O285,Ю14!C:C,0),"")</f>
        <v/>
      </c>
      <c r="N285" t="str">
        <f>IFERROR(MATCH(O285,Д14!C:C,0),"")</f>
        <v/>
      </c>
      <c r="O285" s="5" t="s">
        <v>479</v>
      </c>
      <c r="P285" s="5" t="str">
        <f t="shared" si="21"/>
        <v/>
      </c>
      <c r="Q285" s="6">
        <v>39556</v>
      </c>
      <c r="R285" s="12">
        <f>SUMIF(РЖ!C:C,O285,РЖ!D:D)</f>
        <v>39556</v>
      </c>
      <c r="S285" s="12">
        <f>SUMIF(РМ!C:C,O285,РМ!D:D)</f>
        <v>0</v>
      </c>
      <c r="T285" s="12" t="str">
        <f t="shared" si="22"/>
        <v/>
      </c>
      <c r="U285" s="19" t="s">
        <v>40</v>
      </c>
      <c r="V285" s="5" t="s">
        <v>23</v>
      </c>
      <c r="W285" s="5" t="s">
        <v>469</v>
      </c>
      <c r="X285" s="5">
        <v>171</v>
      </c>
      <c r="Y285" s="20">
        <f>SUMIF(РЖ!C:C,O285,РЖ!B:B)</f>
        <v>171</v>
      </c>
      <c r="Z285" s="20">
        <f>SUMIF(РМ!C:C,O285,РМ!B:B)</f>
        <v>0</v>
      </c>
      <c r="AA285" s="20">
        <f t="shared" si="24"/>
        <v>171</v>
      </c>
      <c r="AB285" s="20" t="str">
        <f t="shared" si="25"/>
        <v/>
      </c>
      <c r="AC285" s="20">
        <f>IFERROR(VLOOKUP(O285,РЖ0!A:D,4,FALSE),0)</f>
        <v>148</v>
      </c>
      <c r="AD285" s="20">
        <f>SUMIF(РМ0!C:C,O285,РМ0!B:B)</f>
        <v>0</v>
      </c>
      <c r="AE285" s="20">
        <f t="shared" si="23"/>
        <v>148</v>
      </c>
    </row>
    <row r="286" spans="1:31" ht="15.75" customHeight="1">
      <c r="A286" s="4">
        <v>45554.715910254628</v>
      </c>
      <c r="B286" s="5" t="s">
        <v>13</v>
      </c>
      <c r="C286" s="5" t="s">
        <v>31</v>
      </c>
      <c r="D286" t="str">
        <f>IFERROR(MATCH(O286,М!C:C,0),"")</f>
        <v/>
      </c>
      <c r="E286" t="str">
        <f>IFERROR(MATCH(O286,Ж!C:C,0),"")</f>
        <v/>
      </c>
      <c r="G286" t="str">
        <f>IFERROR(MATCH(O286,Ю18!C:C,0),"")</f>
        <v/>
      </c>
      <c r="H286" t="str">
        <f>IFERROR(MATCH(O286,Д18!C:C,0),"")</f>
        <v/>
      </c>
      <c r="J286" t="str">
        <f>IFERROR(MATCH(O286,Ю16!C:C,0),"")</f>
        <v/>
      </c>
      <c r="K286" t="str">
        <f>IFERROR(MATCH(O286,Д16!C:C,0),"")</f>
        <v/>
      </c>
      <c r="M286" t="str">
        <f>IFERROR(MATCH(O286,Ю14!C:C,0),"")</f>
        <v/>
      </c>
      <c r="N286" t="str">
        <f>IFERROR(MATCH(O286,Д14!C:C,0),"")</f>
        <v/>
      </c>
      <c r="O286" s="5" t="s">
        <v>13978</v>
      </c>
      <c r="P286" s="5" t="str">
        <f t="shared" si="21"/>
        <v/>
      </c>
      <c r="Q286" s="6">
        <v>23066</v>
      </c>
      <c r="R286" s="12">
        <f>SUMIF(РЖ!C:C,O286,РЖ!D:D)</f>
        <v>0</v>
      </c>
      <c r="S286" s="12">
        <f>SUMIF(РМ!C:C,O286,РМ!D:D)</f>
        <v>0</v>
      </c>
      <c r="T286" s="12" t="str">
        <f t="shared" si="22"/>
        <v>!!!</v>
      </c>
      <c r="U286" s="19" t="s">
        <v>77</v>
      </c>
      <c r="V286" s="5" t="s">
        <v>68</v>
      </c>
      <c r="W286" s="5" t="s">
        <v>224</v>
      </c>
      <c r="X286" s="5">
        <v>0</v>
      </c>
      <c r="Y286" s="20">
        <f>SUMIF(РЖ!C:C,O286,РЖ!B:B)</f>
        <v>0</v>
      </c>
      <c r="Z286" s="20">
        <f>SUMIF(РМ!C:C,O286,РМ!B:B)</f>
        <v>0</v>
      </c>
      <c r="AA286" s="20">
        <f t="shared" si="24"/>
        <v>0</v>
      </c>
      <c r="AB286" s="20" t="str">
        <f t="shared" si="25"/>
        <v/>
      </c>
      <c r="AC286" s="20">
        <f>IFERROR(VLOOKUP(O286,РЖ0!A:D,4,FALSE),0)</f>
        <v>0</v>
      </c>
      <c r="AD286" s="20">
        <f>SUMIF(РМ0!C:C,O286,РМ0!B:B)</f>
        <v>0</v>
      </c>
      <c r="AE286" s="20">
        <f t="shared" si="23"/>
        <v>0</v>
      </c>
    </row>
    <row r="287" spans="1:31" ht="15.75" customHeight="1">
      <c r="A287" s="4">
        <v>45562.809422569444</v>
      </c>
      <c r="B287" s="5" t="s">
        <v>13</v>
      </c>
      <c r="D287" t="str">
        <f>IFERROR(MATCH(O287,М!C:C,0),"")</f>
        <v/>
      </c>
      <c r="E287" t="str">
        <f>IFERROR(MATCH(O287,Ж!C:C,0),"")</f>
        <v/>
      </c>
      <c r="G287" t="str">
        <f>IFERROR(MATCH(O287,Ю18!C:C,0),"")</f>
        <v/>
      </c>
      <c r="H287" t="str">
        <f>IFERROR(MATCH(O287,Д18!C:C,0),"")</f>
        <v/>
      </c>
      <c r="I287" s="5" t="s">
        <v>19</v>
      </c>
      <c r="J287" t="str">
        <f>IFERROR(MATCH(O287,Ю16!C:C,0),"")</f>
        <v/>
      </c>
      <c r="K287">
        <f>IFERROR(MATCH(O287,Д16!C:C,0),"")</f>
        <v>78</v>
      </c>
      <c r="L287" s="5" t="s">
        <v>20</v>
      </c>
      <c r="M287" t="str">
        <f>IFERROR(MATCH(O287,Ю14!C:C,0),"")</f>
        <v/>
      </c>
      <c r="N287">
        <f>IFERROR(MATCH(O287,Д14!C:C,0),"")</f>
        <v>31</v>
      </c>
      <c r="O287" s="5" t="s">
        <v>338</v>
      </c>
      <c r="P287" s="5" t="str">
        <f t="shared" si="21"/>
        <v/>
      </c>
      <c r="Q287" s="6">
        <v>41037</v>
      </c>
      <c r="R287" s="12">
        <f>SUMIF(РЖ!C:C,O287,РЖ!D:D)</f>
        <v>41037</v>
      </c>
      <c r="S287" s="12">
        <f>SUMIF(РМ!C:C,O287,РМ!D:D)</f>
        <v>0</v>
      </c>
      <c r="T287" s="12" t="str">
        <f t="shared" si="22"/>
        <v/>
      </c>
      <c r="U287" s="19" t="s">
        <v>40</v>
      </c>
      <c r="V287" s="5" t="s">
        <v>27</v>
      </c>
      <c r="W287" s="5" t="s">
        <v>334</v>
      </c>
      <c r="X287" s="5">
        <v>244</v>
      </c>
      <c r="Y287" s="20">
        <f>SUMIF(РЖ!C:C,O287,РЖ!B:B)</f>
        <v>244</v>
      </c>
      <c r="Z287" s="20">
        <f>SUMIF(РМ!C:C,O287,РМ!B:B)</f>
        <v>0</v>
      </c>
      <c r="AA287" s="20">
        <f t="shared" si="24"/>
        <v>244</v>
      </c>
      <c r="AB287" s="20" t="str">
        <f t="shared" si="25"/>
        <v/>
      </c>
      <c r="AC287" s="20">
        <f>IFERROR(VLOOKUP(O287,РЖ0!A:D,4,FALSE),0)</f>
        <v>186</v>
      </c>
      <c r="AD287" s="20">
        <f>SUMIF(РМ0!C:C,O287,РМ0!B:B)</f>
        <v>0</v>
      </c>
      <c r="AE287" s="20">
        <f t="shared" si="23"/>
        <v>186</v>
      </c>
    </row>
    <row r="288" spans="1:31" ht="15.75" customHeight="1">
      <c r="A288" s="4">
        <v>45553.520011458335</v>
      </c>
      <c r="B288" s="5" t="s">
        <v>13</v>
      </c>
      <c r="D288" t="str">
        <f>IFERROR(MATCH(O288,М!C:C,0),"")</f>
        <v/>
      </c>
      <c r="E288" t="str">
        <f>IFERROR(MATCH(O288,Ж!C:C,0),"")</f>
        <v/>
      </c>
      <c r="G288" t="str">
        <f>IFERROR(MATCH(O288,Ю18!C:C,0),"")</f>
        <v/>
      </c>
      <c r="H288" t="str">
        <f>IFERROR(MATCH(O288,Д18!C:C,0),"")</f>
        <v/>
      </c>
      <c r="I288" s="5" t="s">
        <v>28</v>
      </c>
      <c r="J288">
        <f>IFERROR(MATCH(O288,Ю16!C:C,0),"")</f>
        <v>86</v>
      </c>
      <c r="K288" t="str">
        <f>IFERROR(MATCH(O288,Д16!C:C,0),"")</f>
        <v/>
      </c>
      <c r="L288" s="5" t="s">
        <v>29</v>
      </c>
      <c r="M288" t="str">
        <f>IFERROR(MATCH(O288,Ю14!C:C,0),"")</f>
        <v/>
      </c>
      <c r="N288" t="str">
        <f>IFERROR(MATCH(O288,Д14!C:C,0),"")</f>
        <v/>
      </c>
      <c r="O288" s="5" t="s">
        <v>13979</v>
      </c>
      <c r="P288" s="5" t="str">
        <f t="shared" si="21"/>
        <v/>
      </c>
      <c r="Q288" s="6">
        <v>40570</v>
      </c>
      <c r="R288" s="12">
        <f>SUMIF(РЖ!C:C,O288,РЖ!D:D)</f>
        <v>0</v>
      </c>
      <c r="S288" s="12">
        <f>SUMIF(РМ!C:C,O288,РМ!D:D)</f>
        <v>40570</v>
      </c>
      <c r="T288" s="12" t="str">
        <f t="shared" si="22"/>
        <v/>
      </c>
      <c r="U288" s="19" t="s">
        <v>40</v>
      </c>
      <c r="V288" s="5" t="s">
        <v>204</v>
      </c>
      <c r="W288" s="5" t="s">
        <v>205</v>
      </c>
      <c r="X288" s="5">
        <v>167</v>
      </c>
      <c r="Y288" s="20">
        <f>SUMIF(РЖ!C:C,O288,РЖ!B:B)</f>
        <v>0</v>
      </c>
      <c r="Z288" s="20">
        <f>SUMIF(РМ!C:C,O288,РМ!B:B)</f>
        <v>167</v>
      </c>
      <c r="AA288" s="20">
        <f t="shared" si="24"/>
        <v>167</v>
      </c>
      <c r="AB288" s="20" t="str">
        <f t="shared" si="25"/>
        <v/>
      </c>
      <c r="AC288" s="20">
        <f>IFERROR(VLOOKUP(O288,РЖ0!A:D,4,FALSE),0)</f>
        <v>0</v>
      </c>
      <c r="AD288" s="20">
        <f>SUMIF(РМ0!C:C,O288,РМ0!B:B)</f>
        <v>82</v>
      </c>
      <c r="AE288" s="20">
        <f t="shared" si="23"/>
        <v>82</v>
      </c>
    </row>
    <row r="289" spans="1:31" ht="15.75" customHeight="1">
      <c r="A289" s="4">
        <v>45583.932047499999</v>
      </c>
      <c r="B289" s="5" t="s">
        <v>13</v>
      </c>
      <c r="C289" s="5" t="s">
        <v>14068</v>
      </c>
      <c r="D289" t="str">
        <f>IFERROR(MATCH(O289,М!C:C,0),"")</f>
        <v/>
      </c>
      <c r="E289" t="str">
        <f>IFERROR(MATCH(O289,Ж!C:C,0),"")</f>
        <v/>
      </c>
      <c r="G289" t="str">
        <f>IFERROR(MATCH(O289,Ю18!C:C,0),"")</f>
        <v/>
      </c>
      <c r="H289" t="str">
        <f>IFERROR(MATCH(O289,Д18!C:C,0),"")</f>
        <v/>
      </c>
      <c r="J289" t="str">
        <f>IFERROR(MATCH(O289,Ю16!C:C,0),"")</f>
        <v/>
      </c>
      <c r="K289" t="str">
        <f>IFERROR(MATCH(O289,Д16!C:C,0),"")</f>
        <v/>
      </c>
      <c r="L289" s="5" t="s">
        <v>20</v>
      </c>
      <c r="M289" t="str">
        <f>IFERROR(MATCH(O289,Ю14!C:C,0),"")</f>
        <v/>
      </c>
      <c r="N289">
        <f>IFERROR(MATCH(O289,Д14!C:C,0),"")</f>
        <v>75</v>
      </c>
      <c r="O289" s="5" t="s">
        <v>13980</v>
      </c>
      <c r="P289" s="5" t="str">
        <f t="shared" si="21"/>
        <v/>
      </c>
      <c r="Q289" s="12">
        <v>41920</v>
      </c>
      <c r="R289" s="12">
        <f>SUMIF(РЖ!C:C,O289,РЖ!D:D)</f>
        <v>41920</v>
      </c>
      <c r="S289" s="12">
        <f>SUMIF(РМ!C:C,O289,РМ!D:D)</f>
        <v>0</v>
      </c>
      <c r="T289" s="12" t="str">
        <f t="shared" si="22"/>
        <v/>
      </c>
      <c r="U289" s="19" t="s">
        <v>26</v>
      </c>
      <c r="V289" s="5" t="s">
        <v>71</v>
      </c>
      <c r="W289" s="5" t="s">
        <v>757</v>
      </c>
      <c r="X289" s="5">
        <v>20</v>
      </c>
      <c r="Y289" s="20">
        <f>SUMIF(РЖ!C:C,O289,РЖ!B:B)</f>
        <v>20</v>
      </c>
      <c r="Z289" s="20">
        <f>SUMIF(РМ!C:C,O289,РМ!B:B)</f>
        <v>0</v>
      </c>
      <c r="AA289" s="20">
        <f t="shared" si="24"/>
        <v>20</v>
      </c>
      <c r="AB289" s="20" t="str">
        <f t="shared" si="25"/>
        <v/>
      </c>
      <c r="AC289" s="20">
        <f>IFERROR(VLOOKUP(O289,РЖ0!A:D,4,FALSE),0)</f>
        <v>0</v>
      </c>
      <c r="AD289" s="20">
        <f>SUMIF(РМ0!C:C,O289,РМ0!B:B)</f>
        <v>0</v>
      </c>
      <c r="AE289" s="20">
        <f t="shared" si="23"/>
        <v>0</v>
      </c>
    </row>
    <row r="290" spans="1:31" ht="15.75" customHeight="1">
      <c r="A290" s="4">
        <v>45588.875625717592</v>
      </c>
      <c r="B290" s="5" t="s">
        <v>13</v>
      </c>
      <c r="D290" t="str">
        <f>IFERROR(MATCH(O290,М!C:C,0),"")</f>
        <v/>
      </c>
      <c r="E290" t="str">
        <f>IFERROR(MATCH(O290,Ж!C:C,0),"")</f>
        <v/>
      </c>
      <c r="G290" t="str">
        <f>IFERROR(MATCH(O290,Ю18!C:C,0),"")</f>
        <v/>
      </c>
      <c r="H290" t="str">
        <f>IFERROR(MATCH(O290,Д18!C:C,0),"")</f>
        <v/>
      </c>
      <c r="J290" t="str">
        <f>IFERROR(MATCH(O290,Ю16!C:C,0),"")</f>
        <v/>
      </c>
      <c r="K290" t="str">
        <f>IFERROR(MATCH(O290,Д16!C:C,0),"")</f>
        <v/>
      </c>
      <c r="L290" s="5" t="s">
        <v>29</v>
      </c>
      <c r="M290">
        <f>IFERROR(MATCH(O290,Ю14!C:C,0),"")</f>
        <v>23</v>
      </c>
      <c r="N290" t="str">
        <f>IFERROR(MATCH(O290,Д14!C:C,0),"")</f>
        <v/>
      </c>
      <c r="O290" s="5" t="s">
        <v>885</v>
      </c>
      <c r="P290" s="5" t="str">
        <f t="shared" si="21"/>
        <v/>
      </c>
      <c r="Q290" s="12">
        <v>40987</v>
      </c>
      <c r="R290" s="12">
        <f>SUMIF(РЖ!C:C,O290,РЖ!D:D)</f>
        <v>0</v>
      </c>
      <c r="S290" s="12">
        <f>SUMIF(РМ!C:C,O290,РМ!D:D)</f>
        <v>40987</v>
      </c>
      <c r="T290" s="12" t="str">
        <f t="shared" si="22"/>
        <v/>
      </c>
      <c r="U290" s="19" t="s">
        <v>40</v>
      </c>
      <c r="V290" s="5" t="s">
        <v>770</v>
      </c>
      <c r="W290" s="5" t="s">
        <v>886</v>
      </c>
      <c r="X290" s="5">
        <v>359</v>
      </c>
      <c r="Y290" s="20">
        <f>SUMIF(РЖ!C:C,O290,РЖ!B:B)</f>
        <v>0</v>
      </c>
      <c r="Z290" s="20">
        <f>SUMIF(РМ!C:C,O290,РМ!B:B)</f>
        <v>359</v>
      </c>
      <c r="AA290" s="20">
        <f t="shared" si="24"/>
        <v>359</v>
      </c>
      <c r="AB290" s="20" t="str">
        <f t="shared" si="25"/>
        <v/>
      </c>
      <c r="AC290" s="20">
        <f>IFERROR(VLOOKUP(O290,РЖ0!A:D,4,FALSE),0)</f>
        <v>0</v>
      </c>
      <c r="AD290" s="20">
        <f>SUMIF(РМ0!C:C,O290,РМ0!B:B)</f>
        <v>293</v>
      </c>
      <c r="AE290" s="20">
        <f t="shared" si="23"/>
        <v>293</v>
      </c>
    </row>
    <row r="291" spans="1:31" ht="15.75" customHeight="1">
      <c r="A291" s="4">
        <v>45588.471385856479</v>
      </c>
      <c r="B291" s="5" t="s">
        <v>13</v>
      </c>
      <c r="C291" s="5" t="s">
        <v>57</v>
      </c>
      <c r="D291" t="str">
        <f>IFERROR(MATCH(O291,М!C:C,0),"")</f>
        <v/>
      </c>
      <c r="E291">
        <f>IFERROR(MATCH(O291,Ж!C:C,0),"")</f>
        <v>46</v>
      </c>
      <c r="G291" t="str">
        <f>IFERROR(MATCH(O291,Ю18!C:C,0),"")</f>
        <v/>
      </c>
      <c r="H291" t="str">
        <f>IFERROR(MATCH(O291,Д18!C:C,0),"")</f>
        <v/>
      </c>
      <c r="J291" t="str">
        <f>IFERROR(MATCH(O291,Ю16!C:C,0),"")</f>
        <v/>
      </c>
      <c r="K291" t="str">
        <f>IFERROR(MATCH(O291,Д16!C:C,0),"")</f>
        <v/>
      </c>
      <c r="M291" t="str">
        <f>IFERROR(MATCH(O291,Ю14!C:C,0),"")</f>
        <v/>
      </c>
      <c r="N291" t="str">
        <f>IFERROR(MATCH(O291,Д14!C:C,0),"")</f>
        <v/>
      </c>
      <c r="O291" s="5" t="s">
        <v>857</v>
      </c>
      <c r="P291" s="5" t="str">
        <f t="shared" si="21"/>
        <v/>
      </c>
      <c r="Q291" s="12">
        <v>38644</v>
      </c>
      <c r="R291" s="12">
        <f>SUMIF(РЖ!C:C,O291,РЖ!D:D)</f>
        <v>38644</v>
      </c>
      <c r="S291" s="12">
        <f>SUMIF(РМ!C:C,O291,РМ!D:D)</f>
        <v>0</v>
      </c>
      <c r="T291" s="12" t="str">
        <f t="shared" si="22"/>
        <v/>
      </c>
      <c r="U291" s="19" t="s">
        <v>16</v>
      </c>
      <c r="V291" s="5" t="s">
        <v>408</v>
      </c>
      <c r="W291" s="5" t="s">
        <v>849</v>
      </c>
      <c r="X291" s="5">
        <v>968</v>
      </c>
      <c r="Y291" s="20">
        <f>SUMIF(РЖ!C:C,O291,РЖ!B:B)</f>
        <v>968</v>
      </c>
      <c r="Z291" s="20">
        <f>SUMIF(РМ!C:C,O291,РМ!B:B)</f>
        <v>0</v>
      </c>
      <c r="AA291" s="20">
        <f t="shared" si="24"/>
        <v>968</v>
      </c>
      <c r="AB291" s="20" t="str">
        <f t="shared" si="25"/>
        <v/>
      </c>
      <c r="AC291" s="20">
        <f>IFERROR(VLOOKUP(O291,РЖ0!A:D,4,FALSE),0)</f>
        <v>796</v>
      </c>
      <c r="AD291" s="20">
        <f>SUMIF(РМ0!C:C,O291,РМ0!B:B)</f>
        <v>0</v>
      </c>
      <c r="AE291" s="20">
        <f t="shared" si="23"/>
        <v>796</v>
      </c>
    </row>
    <row r="292" spans="1:31" ht="15.75" customHeight="1">
      <c r="A292" s="4">
        <v>45574.410507627312</v>
      </c>
      <c r="B292" s="5" t="s">
        <v>13</v>
      </c>
      <c r="C292" s="5" t="s">
        <v>57</v>
      </c>
      <c r="D292" t="str">
        <f>IFERROR(MATCH(O292,М!C:C,0),"")</f>
        <v/>
      </c>
      <c r="E292">
        <f>IFERROR(MATCH(O292,Ж!C:C,0),"")</f>
        <v>53</v>
      </c>
      <c r="F292" s="5" t="s">
        <v>43</v>
      </c>
      <c r="G292" t="str">
        <f>IFERROR(MATCH(O292,Ю18!C:C,0),"")</f>
        <v/>
      </c>
      <c r="H292">
        <f>IFERROR(MATCH(O292,Д18!C:C,0),"")</f>
        <v>17</v>
      </c>
      <c r="J292" t="str">
        <f>IFERROR(MATCH(O292,Ю16!C:C,0),"")</f>
        <v/>
      </c>
      <c r="K292" t="str">
        <f>IFERROR(MATCH(O292,Д16!C:C,0),"")</f>
        <v/>
      </c>
      <c r="M292" t="str">
        <f>IFERROR(MATCH(O292,Ю14!C:C,0),"")</f>
        <v/>
      </c>
      <c r="N292" t="str">
        <f>IFERROR(MATCH(O292,Д14!C:C,0),"")</f>
        <v/>
      </c>
      <c r="O292" s="5" t="s">
        <v>542</v>
      </c>
      <c r="P292" s="5" t="str">
        <f t="shared" si="21"/>
        <v/>
      </c>
      <c r="Q292" s="6">
        <v>39120</v>
      </c>
      <c r="R292" s="12">
        <f>SUMIF(РЖ!C:C,O292,РЖ!D:D)</f>
        <v>39120</v>
      </c>
      <c r="S292" s="12">
        <f>SUMIF(РМ!C:C,O292,РМ!D:D)</f>
        <v>0</v>
      </c>
      <c r="T292" s="12" t="str">
        <f t="shared" si="22"/>
        <v/>
      </c>
      <c r="U292" s="19" t="s">
        <v>16</v>
      </c>
      <c r="V292" s="5" t="s">
        <v>166</v>
      </c>
      <c r="W292" s="5" t="s">
        <v>543</v>
      </c>
      <c r="X292" s="5">
        <v>786</v>
      </c>
      <c r="Y292" s="20">
        <f>SUMIF(РЖ!C:C,O292,РЖ!B:B)</f>
        <v>786</v>
      </c>
      <c r="Z292" s="20">
        <f>SUMIF(РМ!C:C,O292,РМ!B:B)</f>
        <v>0</v>
      </c>
      <c r="AA292" s="20">
        <f t="shared" si="24"/>
        <v>786</v>
      </c>
      <c r="AB292" s="20" t="str">
        <f t="shared" si="25"/>
        <v/>
      </c>
      <c r="AC292" s="20">
        <f>IFERROR(VLOOKUP(O292,РЖ0!A:D,4,FALSE),0)</f>
        <v>734</v>
      </c>
      <c r="AD292" s="20">
        <f>SUMIF(РМ0!C:C,O292,РМ0!B:B)</f>
        <v>0</v>
      </c>
      <c r="AE292" s="20">
        <f t="shared" si="23"/>
        <v>734</v>
      </c>
    </row>
    <row r="293" spans="1:31" ht="15.75" customHeight="1">
      <c r="A293" s="4">
        <v>45572.125232256949</v>
      </c>
      <c r="B293" s="5" t="s">
        <v>13</v>
      </c>
      <c r="D293" t="str">
        <f>IFERROR(MATCH(O293,М!C:C,0),"")</f>
        <v/>
      </c>
      <c r="E293" t="str">
        <f>IFERROR(MATCH(O293,Ж!C:C,0),"")</f>
        <v/>
      </c>
      <c r="F293" s="5" t="s">
        <v>14</v>
      </c>
      <c r="G293">
        <f>IFERROR(MATCH(O293,Ю18!C:C,0),"")</f>
        <v>94</v>
      </c>
      <c r="H293" t="str">
        <f>IFERROR(MATCH(O293,Д18!C:C,0),"")</f>
        <v/>
      </c>
      <c r="J293" t="str">
        <f>IFERROR(MATCH(O293,Ю16!C:C,0),"")</f>
        <v/>
      </c>
      <c r="K293" t="str">
        <f>IFERROR(MATCH(O293,Д16!C:C,0),"")</f>
        <v/>
      </c>
      <c r="M293" t="str">
        <f>IFERROR(MATCH(O293,Ю14!C:C,0),"")</f>
        <v/>
      </c>
      <c r="N293" t="str">
        <f>IFERROR(MATCH(O293,Д14!C:C,0),"")</f>
        <v/>
      </c>
      <c r="O293" s="5" t="s">
        <v>13981</v>
      </c>
      <c r="P293" s="5" t="str">
        <f t="shared" si="21"/>
        <v/>
      </c>
      <c r="Q293" s="6">
        <v>39664</v>
      </c>
      <c r="R293" s="12">
        <f>SUMIF(РЖ!C:C,O293,РЖ!D:D)</f>
        <v>0</v>
      </c>
      <c r="S293" s="12">
        <f>SUMIF(РМ!C:C,O293,РМ!D:D)</f>
        <v>39664</v>
      </c>
      <c r="T293" s="12" t="str">
        <f t="shared" si="22"/>
        <v/>
      </c>
      <c r="U293" s="19" t="s">
        <v>40</v>
      </c>
      <c r="V293" s="5" t="s">
        <v>23</v>
      </c>
      <c r="W293" s="5" t="s">
        <v>481</v>
      </c>
      <c r="X293" s="5">
        <v>226</v>
      </c>
      <c r="Y293" s="20">
        <f>SUMIF(РЖ!C:C,O293,РЖ!B:B)</f>
        <v>0</v>
      </c>
      <c r="Z293" s="20">
        <f>SUMIF(РМ!C:C,O293,РМ!B:B)</f>
        <v>226</v>
      </c>
      <c r="AA293" s="20">
        <f t="shared" si="24"/>
        <v>226</v>
      </c>
      <c r="AB293" s="20" t="str">
        <f t="shared" si="25"/>
        <v/>
      </c>
      <c r="AC293" s="20">
        <f>IFERROR(VLOOKUP(O293,РЖ0!A:D,4,FALSE),0)</f>
        <v>0</v>
      </c>
      <c r="AD293" s="20">
        <f>SUMIF(РМ0!C:C,O293,РМ0!B:B)</f>
        <v>221</v>
      </c>
      <c r="AE293" s="20">
        <f t="shared" si="23"/>
        <v>221</v>
      </c>
    </row>
    <row r="294" spans="1:31" ht="15.75" customHeight="1">
      <c r="A294" s="4">
        <v>45567.468437962962</v>
      </c>
      <c r="B294" s="5" t="s">
        <v>13</v>
      </c>
      <c r="C294" s="5" t="s">
        <v>31</v>
      </c>
      <c r="D294">
        <f>IFERROR(MATCH(O294,М!C:C,0),"")</f>
        <v>43</v>
      </c>
      <c r="E294" t="str">
        <f>IFERROR(MATCH(O294,Ж!C:C,0),"")</f>
        <v/>
      </c>
      <c r="G294" t="str">
        <f>IFERROR(MATCH(O294,Ю18!C:C,0),"")</f>
        <v/>
      </c>
      <c r="H294" t="str">
        <f>IFERROR(MATCH(O294,Д18!C:C,0),"")</f>
        <v/>
      </c>
      <c r="J294" t="str">
        <f>IFERROR(MATCH(O294,Ю16!C:C,0),"")</f>
        <v/>
      </c>
      <c r="K294" t="str">
        <f>IFERROR(MATCH(O294,Д16!C:C,0),"")</f>
        <v/>
      </c>
      <c r="M294" t="str">
        <f>IFERROR(MATCH(O294,Ю14!C:C,0),"")</f>
        <v/>
      </c>
      <c r="N294" t="str">
        <f>IFERROR(MATCH(O294,Д14!C:C,0),"")</f>
        <v/>
      </c>
      <c r="O294" s="5" t="s">
        <v>364</v>
      </c>
      <c r="P294" s="5" t="str">
        <f t="shared" si="21"/>
        <v/>
      </c>
      <c r="Q294" s="6">
        <v>38939</v>
      </c>
      <c r="R294" s="12">
        <f>SUMIF(РЖ!C:C,O294,РЖ!D:D)</f>
        <v>0</v>
      </c>
      <c r="S294" s="12">
        <f>SUMIF(РМ!C:C,O294,РМ!D:D)</f>
        <v>38939</v>
      </c>
      <c r="T294" s="12" t="str">
        <f t="shared" si="22"/>
        <v/>
      </c>
      <c r="U294" s="19" t="s">
        <v>54</v>
      </c>
      <c r="V294" s="5" t="s">
        <v>356</v>
      </c>
      <c r="W294" s="5" t="s">
        <v>365</v>
      </c>
      <c r="X294" s="5">
        <v>1213</v>
      </c>
      <c r="Y294" s="20">
        <f>SUMIF(РЖ!C:C,O294,РЖ!B:B)</f>
        <v>0</v>
      </c>
      <c r="Z294" s="20">
        <f>SUMIF(РМ!C:C,O294,РМ!B:B)</f>
        <v>1213</v>
      </c>
      <c r="AA294" s="20">
        <f t="shared" si="24"/>
        <v>1213</v>
      </c>
      <c r="AB294" s="20" t="str">
        <f t="shared" si="25"/>
        <v/>
      </c>
      <c r="AC294" s="20">
        <f>IFERROR(VLOOKUP(O294,РЖ0!A:D,4,FALSE),0)</f>
        <v>0</v>
      </c>
      <c r="AD294" s="20">
        <f>SUMIF(РМ0!C:C,O294,РМ0!B:B)</f>
        <v>1105</v>
      </c>
      <c r="AE294" s="20">
        <f t="shared" si="23"/>
        <v>1105</v>
      </c>
    </row>
    <row r="295" spans="1:31" ht="15.75" customHeight="1">
      <c r="A295" s="4">
        <v>45588.767338993057</v>
      </c>
      <c r="B295" s="5" t="s">
        <v>13</v>
      </c>
      <c r="C295" s="5" t="s">
        <v>57</v>
      </c>
      <c r="D295" t="str">
        <f>IFERROR(MATCH(O295,М!C:C,0),"")</f>
        <v/>
      </c>
      <c r="E295">
        <f>IFERROR(MATCH(O295,Ж!C:C,0),"")</f>
        <v>21</v>
      </c>
      <c r="G295" t="str">
        <f>IFERROR(MATCH(O295,Ю18!C:C,0),"")</f>
        <v/>
      </c>
      <c r="H295" t="str">
        <f>IFERROR(MATCH(O295,Д18!C:C,0),"")</f>
        <v/>
      </c>
      <c r="J295" t="str">
        <f>IFERROR(MATCH(O295,Ю16!C:C,0),"")</f>
        <v/>
      </c>
      <c r="K295" t="str">
        <f>IFERROR(MATCH(O295,Д16!C:C,0),"")</f>
        <v/>
      </c>
      <c r="M295" t="str">
        <f>IFERROR(MATCH(O295,Ю14!C:C,0),"")</f>
        <v/>
      </c>
      <c r="N295" t="str">
        <f>IFERROR(MATCH(O295,Д14!C:C,0),"")</f>
        <v/>
      </c>
      <c r="O295" s="5" t="s">
        <v>881</v>
      </c>
      <c r="P295" s="5" t="str">
        <f t="shared" si="21"/>
        <v/>
      </c>
      <c r="Q295" s="12">
        <v>37637</v>
      </c>
      <c r="R295" s="12">
        <f>SUMIF(РЖ!C:C,O295,РЖ!D:D)</f>
        <v>37637</v>
      </c>
      <c r="S295" s="12">
        <f>SUMIF(РМ!C:C,O295,РМ!D:D)</f>
        <v>0</v>
      </c>
      <c r="T295" s="12" t="str">
        <f t="shared" si="22"/>
        <v/>
      </c>
      <c r="U295" s="19" t="s">
        <v>54</v>
      </c>
      <c r="V295" s="5" t="s">
        <v>600</v>
      </c>
      <c r="W295" s="5" t="s">
        <v>882</v>
      </c>
      <c r="X295" s="5">
        <v>1495</v>
      </c>
      <c r="Y295" s="20">
        <f>SUMIF(РЖ!C:C,O295,РЖ!B:B)</f>
        <v>1495</v>
      </c>
      <c r="Z295" s="20">
        <f>SUMIF(РМ!C:C,O295,РМ!B:B)</f>
        <v>0</v>
      </c>
      <c r="AA295" s="20">
        <f t="shared" si="24"/>
        <v>1495</v>
      </c>
      <c r="AB295" s="20" t="str">
        <f t="shared" si="25"/>
        <v/>
      </c>
      <c r="AC295" s="20">
        <f>IFERROR(VLOOKUP(O295,РЖ0!A:D,4,FALSE),0)</f>
        <v>1416</v>
      </c>
      <c r="AD295" s="20">
        <f>SUMIF(РМ0!C:C,O295,РМ0!B:B)</f>
        <v>0</v>
      </c>
      <c r="AE295" s="20">
        <f t="shared" si="23"/>
        <v>1416</v>
      </c>
    </row>
    <row r="296" spans="1:31" ht="15.75" customHeight="1">
      <c r="A296" s="4">
        <v>45567.792015370374</v>
      </c>
      <c r="B296" s="9" t="s">
        <v>393</v>
      </c>
      <c r="C296" s="5" t="s">
        <v>31</v>
      </c>
      <c r="D296">
        <f>IFERROR(MATCH(O296,М!C:C,0),"")</f>
        <v>100</v>
      </c>
      <c r="E296" t="str">
        <f>IFERROR(MATCH(O296,Ж!C:C,0),"")</f>
        <v/>
      </c>
      <c r="F296" s="5" t="s">
        <v>14</v>
      </c>
      <c r="G296">
        <f>IFERROR(MATCH(O296,Ю18!C:C,0),"")</f>
        <v>43</v>
      </c>
      <c r="H296" t="str">
        <f>IFERROR(MATCH(O296,Д18!C:C,0),"")</f>
        <v/>
      </c>
      <c r="I296" s="5" t="s">
        <v>28</v>
      </c>
      <c r="J296">
        <f>IFERROR(MATCH(O296,Ю16!C:C,0),"")</f>
        <v>37</v>
      </c>
      <c r="K296" t="str">
        <f>IFERROR(MATCH(O296,Д16!C:C,0),"")</f>
        <v/>
      </c>
      <c r="M296" t="str">
        <f>IFERROR(MATCH(O296,Ю14!C:C,0),"")</f>
        <v/>
      </c>
      <c r="N296" t="str">
        <f>IFERROR(MATCH(O296,Д14!C:C,0),"")</f>
        <v/>
      </c>
      <c r="O296" s="5" t="s">
        <v>406</v>
      </c>
      <c r="P296" s="5" t="str">
        <f t="shared" si="21"/>
        <v/>
      </c>
      <c r="Q296" s="6">
        <v>39855</v>
      </c>
      <c r="R296" s="12">
        <f>SUMIF(РЖ!C:C,O296,РЖ!D:D)</f>
        <v>0</v>
      </c>
      <c r="S296" s="12">
        <f>SUMIF(РМ!C:C,O296,РМ!D:D)</f>
        <v>0</v>
      </c>
      <c r="T296" s="12" t="str">
        <f t="shared" si="22"/>
        <v>!!!</v>
      </c>
      <c r="U296" s="19" t="s">
        <v>16</v>
      </c>
      <c r="V296" s="5" t="s">
        <v>400</v>
      </c>
      <c r="W296" s="5" t="s">
        <v>403</v>
      </c>
      <c r="X296" s="5">
        <v>398</v>
      </c>
      <c r="Y296" s="20">
        <f>SUMIF(РЖ!C:C,O296,РЖ!B:B)</f>
        <v>0</v>
      </c>
      <c r="Z296" s="20">
        <f>SUMIF(РМ!C:C,O296,РМ!B:B)</f>
        <v>0</v>
      </c>
      <c r="AA296" s="20">
        <f t="shared" si="24"/>
        <v>0</v>
      </c>
      <c r="AB296" s="20" t="str">
        <f t="shared" si="25"/>
        <v>!!!</v>
      </c>
      <c r="AC296" s="20">
        <f>IFERROR(VLOOKUP(O296,РЖ0!A:D,4,FALSE),0)</f>
        <v>0</v>
      </c>
      <c r="AD296" s="20">
        <f>SUMIF(РМ0!C:C,O296,РМ0!B:B)</f>
        <v>398</v>
      </c>
      <c r="AE296" s="20">
        <f t="shared" si="23"/>
        <v>398</v>
      </c>
    </row>
    <row r="297" spans="1:31" ht="15.75" customHeight="1">
      <c r="A297" s="4">
        <v>45582.758158506942</v>
      </c>
      <c r="B297" s="5" t="s">
        <v>13</v>
      </c>
      <c r="C297" s="5" t="s">
        <v>31</v>
      </c>
      <c r="D297">
        <f>IFERROR(MATCH(O297,М!C:C,0),"")</f>
        <v>63</v>
      </c>
      <c r="E297" t="str">
        <f>IFERROR(MATCH(O297,Ж!C:C,0),"")</f>
        <v/>
      </c>
      <c r="G297" t="str">
        <f>IFERROR(MATCH(O297,Ю18!C:C,0),"")</f>
        <v/>
      </c>
      <c r="H297" t="str">
        <f>IFERROR(MATCH(O297,Д18!C:C,0),"")</f>
        <v/>
      </c>
      <c r="J297" t="str">
        <f>IFERROR(MATCH(O297,Ю16!C:C,0),"")</f>
        <v/>
      </c>
      <c r="K297" t="str">
        <f>IFERROR(MATCH(O297,Д16!C:C,0),"")</f>
        <v/>
      </c>
      <c r="M297" t="str">
        <f>IFERROR(MATCH(O297,Ю14!C:C,0),"")</f>
        <v/>
      </c>
      <c r="N297" t="str">
        <f>IFERROR(MATCH(O297,Д14!C:C,0),"")</f>
        <v/>
      </c>
      <c r="O297" s="5" t="s">
        <v>701</v>
      </c>
      <c r="P297" s="5" t="str">
        <f t="shared" si="21"/>
        <v/>
      </c>
      <c r="Q297" s="6">
        <v>38350</v>
      </c>
      <c r="R297" s="12">
        <f>SUMIF(РЖ!C:C,O297,РЖ!D:D)</f>
        <v>0</v>
      </c>
      <c r="S297" s="12">
        <f>SUMIF(РМ!C:C,O297,РМ!D:D)</f>
        <v>38350</v>
      </c>
      <c r="T297" s="12" t="str">
        <f t="shared" si="22"/>
        <v/>
      </c>
      <c r="U297" s="19" t="s">
        <v>16</v>
      </c>
      <c r="V297" s="5" t="s">
        <v>575</v>
      </c>
      <c r="W297" s="5" t="s">
        <v>702</v>
      </c>
      <c r="X297" s="5">
        <v>978</v>
      </c>
      <c r="Y297" s="20">
        <f>SUMIF(РЖ!C:C,O297,РЖ!B:B)</f>
        <v>0</v>
      </c>
      <c r="Z297" s="20">
        <f>SUMIF(РМ!C:C,O297,РМ!B:B)</f>
        <v>978</v>
      </c>
      <c r="AA297" s="20">
        <f t="shared" si="24"/>
        <v>978</v>
      </c>
      <c r="AB297" s="20" t="str">
        <f t="shared" si="25"/>
        <v/>
      </c>
      <c r="AC297" s="20">
        <f>IFERROR(VLOOKUP(O297,РЖ0!A:D,4,FALSE),0)</f>
        <v>0</v>
      </c>
      <c r="AD297" s="20">
        <f>SUMIF(РМ0!C:C,O297,РМ0!B:B)</f>
        <v>988</v>
      </c>
      <c r="AE297" s="20">
        <f t="shared" si="23"/>
        <v>988</v>
      </c>
    </row>
    <row r="298" spans="1:31" ht="15.75" customHeight="1">
      <c r="A298" s="4">
        <v>45587.553947731481</v>
      </c>
      <c r="B298" s="5" t="s">
        <v>13</v>
      </c>
      <c r="D298" t="str">
        <f>IFERROR(MATCH(O298,М!C:C,0),"")</f>
        <v/>
      </c>
      <c r="E298" t="str">
        <f>IFERROR(MATCH(O298,Ж!C:C,0),"")</f>
        <v/>
      </c>
      <c r="G298" t="str">
        <f>IFERROR(MATCH(O298,Ю18!C:C,0),"")</f>
        <v/>
      </c>
      <c r="H298" t="str">
        <f>IFERROR(MATCH(O298,Д18!C:C,0),"")</f>
        <v/>
      </c>
      <c r="J298" t="str">
        <f>IFERROR(MATCH(O298,Ю16!C:C,0),"")</f>
        <v/>
      </c>
      <c r="K298" t="str">
        <f>IFERROR(MATCH(O298,Д16!C:C,0),"")</f>
        <v/>
      </c>
      <c r="L298" s="5" t="s">
        <v>29</v>
      </c>
      <c r="M298">
        <f>IFERROR(MATCH(O298,Ю14!C:C,0),"")</f>
        <v>6</v>
      </c>
      <c r="N298" t="str">
        <f>IFERROR(MATCH(O298,Д14!C:C,0),"")</f>
        <v/>
      </c>
      <c r="O298" s="5" t="s">
        <v>805</v>
      </c>
      <c r="P298" s="5" t="str">
        <f t="shared" si="21"/>
        <v/>
      </c>
      <c r="Q298" s="12">
        <v>40782</v>
      </c>
      <c r="R298" s="12">
        <f>SUMIF(РЖ!C:C,O298,РЖ!D:D)</f>
        <v>0</v>
      </c>
      <c r="S298" s="12">
        <f>SUMIF(РМ!C:C,O298,РМ!D:D)</f>
        <v>40782</v>
      </c>
      <c r="T298" s="12" t="str">
        <f t="shared" si="22"/>
        <v/>
      </c>
      <c r="U298" s="19" t="s">
        <v>40</v>
      </c>
      <c r="V298" s="5" t="s">
        <v>632</v>
      </c>
      <c r="W298" s="5" t="s">
        <v>806</v>
      </c>
      <c r="X298" s="5">
        <v>517</v>
      </c>
      <c r="Y298" s="20">
        <f>SUMIF(РЖ!C:C,O298,РЖ!B:B)</f>
        <v>0</v>
      </c>
      <c r="Z298" s="20">
        <f>SUMIF(РМ!C:C,O298,РМ!B:B)</f>
        <v>517</v>
      </c>
      <c r="AA298" s="20">
        <f t="shared" si="24"/>
        <v>517</v>
      </c>
      <c r="AB298" s="20" t="str">
        <f t="shared" si="25"/>
        <v/>
      </c>
      <c r="AC298" s="20">
        <f>IFERROR(VLOOKUP(O298,РЖ0!A:D,4,FALSE),0)</f>
        <v>0</v>
      </c>
      <c r="AD298" s="20">
        <f>SUMIF(РМ0!C:C,O298,РМ0!B:B)</f>
        <v>356</v>
      </c>
      <c r="AE298" s="20">
        <f t="shared" si="23"/>
        <v>356</v>
      </c>
    </row>
    <row r="299" spans="1:31" ht="15.75" customHeight="1">
      <c r="A299" s="4">
        <v>45552.763743449075</v>
      </c>
      <c r="B299" s="5" t="s">
        <v>13</v>
      </c>
      <c r="D299" t="str">
        <f>IFERROR(MATCH(O299,М!C:C,0),"")</f>
        <v/>
      </c>
      <c r="E299" t="str">
        <f>IFERROR(MATCH(O299,Ж!C:C,0),"")</f>
        <v/>
      </c>
      <c r="F299" s="5" t="s">
        <v>43</v>
      </c>
      <c r="G299" t="str">
        <f>IFERROR(MATCH(O299,Ю18!C:C,0),"")</f>
        <v/>
      </c>
      <c r="H299">
        <f>IFERROR(MATCH(O299,Д18!C:C,0),"")</f>
        <v>70</v>
      </c>
      <c r="I299" s="5" t="s">
        <v>19</v>
      </c>
      <c r="J299" t="str">
        <f>IFERROR(MATCH(O299,Ю16!C:C,0),"")</f>
        <v/>
      </c>
      <c r="K299">
        <f>IFERROR(MATCH(O299,Д16!C:C,0),"")</f>
        <v>65</v>
      </c>
      <c r="M299" t="str">
        <f>IFERROR(MATCH(O299,Ю14!C:C,0),"")</f>
        <v/>
      </c>
      <c r="N299" t="str">
        <f>IFERROR(MATCH(O299,Д14!C:C,0),"")</f>
        <v/>
      </c>
      <c r="O299" s="5" t="s">
        <v>188</v>
      </c>
      <c r="P299" s="5" t="str">
        <f t="shared" si="21"/>
        <v/>
      </c>
      <c r="Q299" s="6">
        <v>40171</v>
      </c>
      <c r="R299" s="12">
        <f>SUMIF(РЖ!C:C,O299,РЖ!D:D)</f>
        <v>40171</v>
      </c>
      <c r="S299" s="12">
        <f>SUMIF(РМ!C:C,O299,РМ!D:D)</f>
        <v>0</v>
      </c>
      <c r="T299" s="12" t="str">
        <f t="shared" si="22"/>
        <v/>
      </c>
      <c r="U299" s="19" t="s">
        <v>77</v>
      </c>
      <c r="V299" s="5" t="s">
        <v>169</v>
      </c>
      <c r="W299" s="5" t="s">
        <v>186</v>
      </c>
      <c r="X299" s="5">
        <v>290</v>
      </c>
      <c r="Y299" s="20">
        <f>SUMIF(РЖ!C:C,O299,РЖ!B:B)</f>
        <v>290</v>
      </c>
      <c r="Z299" s="20">
        <f>SUMIF(РМ!C:C,O299,РМ!B:B)</f>
        <v>0</v>
      </c>
      <c r="AA299" s="20">
        <f t="shared" si="24"/>
        <v>290</v>
      </c>
      <c r="AB299" s="20" t="str">
        <f t="shared" si="25"/>
        <v/>
      </c>
      <c r="AC299" s="20">
        <f>IFERROR(VLOOKUP(O299,РЖ0!A:D,4,FALSE),0)</f>
        <v>225</v>
      </c>
      <c r="AD299" s="20">
        <f>SUMIF(РМ0!C:C,O299,РМ0!B:B)</f>
        <v>0</v>
      </c>
      <c r="AE299" s="20">
        <f t="shared" si="23"/>
        <v>225</v>
      </c>
    </row>
    <row r="300" spans="1:31" ht="15.75" customHeight="1">
      <c r="A300" s="4">
        <v>45553.542612418983</v>
      </c>
      <c r="B300" s="5" t="s">
        <v>13</v>
      </c>
      <c r="C300" s="5" t="s">
        <v>57</v>
      </c>
      <c r="D300" t="str">
        <f>IFERROR(MATCH(O300,М!C:C,0),"")</f>
        <v/>
      </c>
      <c r="E300">
        <f>IFERROR(MATCH(O300,Ж!C:C,0),"")</f>
        <v>88</v>
      </c>
      <c r="F300" s="5" t="s">
        <v>43</v>
      </c>
      <c r="G300" t="str">
        <f>IFERROR(MATCH(O300,Ю18!C:C,0),"")</f>
        <v/>
      </c>
      <c r="H300">
        <f>IFERROR(MATCH(O300,Д18!C:C,0),"")</f>
        <v>72</v>
      </c>
      <c r="J300" t="str">
        <f>IFERROR(MATCH(O300,Ю16!C:C,0),"")</f>
        <v/>
      </c>
      <c r="K300" t="str">
        <f>IFERROR(MATCH(O300,Д16!C:C,0),"")</f>
        <v/>
      </c>
      <c r="M300" t="str">
        <f>IFERROR(MATCH(O300,Ю14!C:C,0),"")</f>
        <v/>
      </c>
      <c r="N300" t="str">
        <f>IFERROR(MATCH(O300,Д14!C:C,0),"")</f>
        <v/>
      </c>
      <c r="O300" s="5" t="s">
        <v>208</v>
      </c>
      <c r="P300" s="5" t="str">
        <f t="shared" si="21"/>
        <v/>
      </c>
      <c r="Q300" s="6">
        <v>39793</v>
      </c>
      <c r="R300" s="12">
        <f>SUMIF(РЖ!C:C,O300,РЖ!D:D)</f>
        <v>39793</v>
      </c>
      <c r="S300" s="12">
        <f>SUMIF(РМ!C:C,O300,РМ!D:D)</f>
        <v>0</v>
      </c>
      <c r="T300" s="12" t="str">
        <f t="shared" si="22"/>
        <v/>
      </c>
      <c r="U300" s="19" t="s">
        <v>77</v>
      </c>
      <c r="V300" s="5" t="s">
        <v>130</v>
      </c>
      <c r="W300" s="5" t="s">
        <v>209</v>
      </c>
      <c r="X300" s="5">
        <v>282</v>
      </c>
      <c r="Y300" s="20">
        <f>SUMIF(РЖ!C:C,O300,РЖ!B:B)</f>
        <v>282</v>
      </c>
      <c r="Z300" s="20">
        <f>SUMIF(РМ!C:C,O300,РМ!B:B)</f>
        <v>0</v>
      </c>
      <c r="AA300" s="20">
        <f t="shared" si="24"/>
        <v>282</v>
      </c>
      <c r="AB300" s="20" t="str">
        <f t="shared" si="25"/>
        <v/>
      </c>
      <c r="AC300" s="20">
        <f>IFERROR(VLOOKUP(O300,РЖ0!A:D,4,FALSE),0)</f>
        <v>165</v>
      </c>
      <c r="AD300" s="20">
        <f>SUMIF(РМ0!C:C,O300,РМ0!B:B)</f>
        <v>0</v>
      </c>
      <c r="AE300" s="20">
        <f t="shared" si="23"/>
        <v>165</v>
      </c>
    </row>
    <row r="301" spans="1:31" ht="15.75" customHeight="1">
      <c r="A301" s="4">
        <v>45554.891052418985</v>
      </c>
      <c r="B301" s="5" t="s">
        <v>13</v>
      </c>
      <c r="D301" t="str">
        <f>IFERROR(MATCH(O301,М!C:C,0),"")</f>
        <v/>
      </c>
      <c r="E301" t="str">
        <f>IFERROR(MATCH(O301,Ж!C:C,0),"")</f>
        <v/>
      </c>
      <c r="G301" t="str">
        <f>IFERROR(MATCH(O301,Ю18!C:C,0),"")</f>
        <v/>
      </c>
      <c r="H301" t="str">
        <f>IFERROR(MATCH(O301,Д18!C:C,0),"")</f>
        <v/>
      </c>
      <c r="J301" t="str">
        <f>IFERROR(MATCH(O301,Ю16!C:C,0),"")</f>
        <v/>
      </c>
      <c r="K301" t="str">
        <f>IFERROR(MATCH(O301,Д16!C:C,0),"")</f>
        <v/>
      </c>
      <c r="L301" s="5" t="s">
        <v>20</v>
      </c>
      <c r="M301" t="str">
        <f>IFERROR(MATCH(O301,Ю14!C:C,0),"")</f>
        <v/>
      </c>
      <c r="N301">
        <f>IFERROR(MATCH(O301,Д14!C:C,0),"")</f>
        <v>43</v>
      </c>
      <c r="O301" s="5" t="s">
        <v>226</v>
      </c>
      <c r="P301" s="5" t="str">
        <f t="shared" si="21"/>
        <v/>
      </c>
      <c r="Q301" s="6">
        <v>40918</v>
      </c>
      <c r="R301" s="12">
        <f>SUMIF(РЖ!C:C,O301,РЖ!D:D)</f>
        <v>40918</v>
      </c>
      <c r="S301" s="12">
        <f>SUMIF(РМ!C:C,O301,РМ!D:D)</f>
        <v>0</v>
      </c>
      <c r="T301" s="12" t="str">
        <f t="shared" si="22"/>
        <v/>
      </c>
      <c r="U301" s="19" t="s">
        <v>22</v>
      </c>
      <c r="V301" s="5" t="s">
        <v>130</v>
      </c>
      <c r="W301" s="5" t="s">
        <v>227</v>
      </c>
      <c r="X301" s="5">
        <v>181</v>
      </c>
      <c r="Y301" s="20">
        <f>SUMIF(РЖ!C:C,O301,РЖ!B:B)</f>
        <v>181</v>
      </c>
      <c r="Z301" s="20">
        <f>SUMIF(РМ!C:C,O301,РМ!B:B)</f>
        <v>0</v>
      </c>
      <c r="AA301" s="20">
        <f t="shared" si="24"/>
        <v>181</v>
      </c>
      <c r="AB301" s="20" t="str">
        <f t="shared" si="25"/>
        <v/>
      </c>
      <c r="AC301" s="20">
        <f>IFERROR(VLOOKUP(O301,РЖ0!A:D,4,FALSE),0)</f>
        <v>195</v>
      </c>
      <c r="AD301" s="20">
        <f>SUMIF(РМ0!C:C,O301,РМ0!B:B)</f>
        <v>0</v>
      </c>
      <c r="AE301" s="20">
        <f t="shared" si="23"/>
        <v>195</v>
      </c>
    </row>
    <row r="302" spans="1:31" ht="15.75" customHeight="1">
      <c r="A302" s="4">
        <v>45568.714232118058</v>
      </c>
      <c r="B302" s="5" t="s">
        <v>13</v>
      </c>
      <c r="C302" s="5" t="s">
        <v>57</v>
      </c>
      <c r="D302" t="str">
        <f>IFERROR(MATCH(O302,М!C:C,0),"")</f>
        <v/>
      </c>
      <c r="E302">
        <f>IFERROR(MATCH(O302,Ж!C:C,0),"")</f>
        <v>52</v>
      </c>
      <c r="F302" s="5" t="s">
        <v>43</v>
      </c>
      <c r="G302" t="str">
        <f>IFERROR(MATCH(O302,Ю18!C:C,0),"")</f>
        <v/>
      </c>
      <c r="H302">
        <f>IFERROR(MATCH(O302,Д18!C:C,0),"")</f>
        <v>15</v>
      </c>
      <c r="J302" t="str">
        <f>IFERROR(MATCH(O302,Ю16!C:C,0),"")</f>
        <v/>
      </c>
      <c r="K302" t="str">
        <f>IFERROR(MATCH(O302,Д16!C:C,0),"")</f>
        <v/>
      </c>
      <c r="M302" t="str">
        <f>IFERROR(MATCH(O302,Ю14!C:C,0),"")</f>
        <v/>
      </c>
      <c r="N302" t="str">
        <f>IFERROR(MATCH(O302,Д14!C:C,0),"")</f>
        <v/>
      </c>
      <c r="O302" s="5" t="s">
        <v>443</v>
      </c>
      <c r="P302" s="5" t="str">
        <f t="shared" si="21"/>
        <v/>
      </c>
      <c r="Q302" s="6">
        <v>39186</v>
      </c>
      <c r="R302" s="12">
        <f>SUMIF(РЖ!C:C,O302,РЖ!D:D)</f>
        <v>39186</v>
      </c>
      <c r="S302" s="12">
        <f>SUMIF(РМ!C:C,O302,РМ!D:D)</f>
        <v>0</v>
      </c>
      <c r="T302" s="12" t="str">
        <f t="shared" si="22"/>
        <v/>
      </c>
      <c r="U302" s="19" t="s">
        <v>54</v>
      </c>
      <c r="V302" s="5" t="s">
        <v>130</v>
      </c>
      <c r="W302" s="5" t="s">
        <v>444</v>
      </c>
      <c r="X302" s="5">
        <v>810</v>
      </c>
      <c r="Y302" s="20">
        <f>SUMIF(РЖ!C:C,O302,РЖ!B:B)</f>
        <v>810</v>
      </c>
      <c r="Z302" s="20">
        <f>SUMIF(РМ!C:C,O302,РМ!B:B)</f>
        <v>0</v>
      </c>
      <c r="AA302" s="20">
        <f t="shared" si="24"/>
        <v>810</v>
      </c>
      <c r="AB302" s="20" t="str">
        <f t="shared" si="25"/>
        <v/>
      </c>
      <c r="AC302" s="20">
        <f>IFERROR(VLOOKUP(O302,РЖ0!A:D,4,FALSE),0)</f>
        <v>788</v>
      </c>
      <c r="AD302" s="20">
        <f>SUMIF(РМ0!C:C,O302,РМ0!B:B)</f>
        <v>0</v>
      </c>
      <c r="AE302" s="20">
        <f t="shared" si="23"/>
        <v>788</v>
      </c>
    </row>
    <row r="303" spans="1:31" ht="15.75" customHeight="1">
      <c r="A303" s="4">
        <v>45589.93439978009</v>
      </c>
      <c r="B303" s="5" t="s">
        <v>13</v>
      </c>
      <c r="D303" t="str">
        <f>IFERROR(MATCH(O303,М!C:C,0),"")</f>
        <v/>
      </c>
      <c r="E303" t="str">
        <f>IFERROR(MATCH(O303,Ж!C:C,0),"")</f>
        <v/>
      </c>
      <c r="G303" t="str">
        <f>IFERROR(MATCH(O303,Ю18!C:C,0),"")</f>
        <v/>
      </c>
      <c r="H303" t="str">
        <f>IFERROR(MATCH(O303,Д18!C:C,0),"")</f>
        <v/>
      </c>
      <c r="J303" t="str">
        <f>IFERROR(MATCH(O303,Ю16!C:C,0),"")</f>
        <v/>
      </c>
      <c r="K303" t="str">
        <f>IFERROR(MATCH(O303,Д16!C:C,0),"")</f>
        <v/>
      </c>
      <c r="L303" s="5" t="s">
        <v>29</v>
      </c>
      <c r="M303">
        <f>IFERROR(MATCH(O303,Ю14!C:C,0),"")</f>
        <v>21</v>
      </c>
      <c r="N303" t="str">
        <f>IFERROR(MATCH(O303,Д14!C:C,0),"")</f>
        <v/>
      </c>
      <c r="O303" s="5" t="s">
        <v>915</v>
      </c>
      <c r="P303" s="5" t="str">
        <f t="shared" si="21"/>
        <v/>
      </c>
      <c r="Q303" s="12">
        <v>40649</v>
      </c>
      <c r="R303" s="12">
        <f>SUMIF(РЖ!C:C,O303,РЖ!D:D)</f>
        <v>0</v>
      </c>
      <c r="S303" s="12">
        <f>SUMIF(РМ!C:C,O303,РМ!D:D)</f>
        <v>40649</v>
      </c>
      <c r="T303" s="12" t="str">
        <f t="shared" si="22"/>
        <v/>
      </c>
      <c r="U303" s="19" t="s">
        <v>40</v>
      </c>
      <c r="V303" s="5" t="s">
        <v>770</v>
      </c>
      <c r="W303" s="5" t="s">
        <v>916</v>
      </c>
      <c r="X303" s="5">
        <v>392</v>
      </c>
      <c r="Y303" s="20">
        <f>SUMIF(РЖ!C:C,O303,РЖ!B:B)</f>
        <v>0</v>
      </c>
      <c r="Z303" s="20">
        <f>SUMIF(РМ!C:C,O303,РМ!B:B)</f>
        <v>392</v>
      </c>
      <c r="AA303" s="20">
        <f t="shared" si="24"/>
        <v>392</v>
      </c>
      <c r="AB303" s="20" t="str">
        <f t="shared" si="25"/>
        <v/>
      </c>
      <c r="AC303" s="20">
        <f>IFERROR(VLOOKUP(O303,РЖ0!A:D,4,FALSE),0)</f>
        <v>0</v>
      </c>
      <c r="AD303" s="20">
        <f>SUMIF(РМ0!C:C,O303,РМ0!B:B)</f>
        <v>306</v>
      </c>
      <c r="AE303" s="20">
        <f t="shared" si="23"/>
        <v>306</v>
      </c>
    </row>
    <row r="304" spans="1:31" ht="15.75" customHeight="1">
      <c r="A304" s="4">
        <v>45552.952680486109</v>
      </c>
      <c r="B304" s="5" t="s">
        <v>13</v>
      </c>
      <c r="D304" t="str">
        <f>IFERROR(MATCH(O304,М!C:C,0),"")</f>
        <v/>
      </c>
      <c r="E304" t="str">
        <f>IFERROR(MATCH(O304,Ж!C:C,0),"")</f>
        <v/>
      </c>
      <c r="G304" t="str">
        <f>IFERROR(MATCH(O304,Ю18!C:C,0),"")</f>
        <v/>
      </c>
      <c r="H304" t="str">
        <f>IFERROR(MATCH(O304,Д18!C:C,0),"")</f>
        <v/>
      </c>
      <c r="J304" t="str">
        <f>IFERROR(MATCH(O304,Ю16!C:C,0),"")</f>
        <v/>
      </c>
      <c r="K304" t="str">
        <f>IFERROR(MATCH(O304,Д16!C:C,0),"")</f>
        <v/>
      </c>
      <c r="L304" s="5" t="s">
        <v>29</v>
      </c>
      <c r="M304" t="str">
        <f>IFERROR(MATCH(O304,Ю14!C:C,0),"")</f>
        <v/>
      </c>
      <c r="N304" t="str">
        <f>IFERROR(MATCH(O304,Д14!C:C,0),"")</f>
        <v/>
      </c>
      <c r="O304" s="5" t="s">
        <v>198</v>
      </c>
      <c r="P304" s="5" t="str">
        <f t="shared" si="21"/>
        <v/>
      </c>
      <c r="Q304" s="6">
        <v>41539</v>
      </c>
      <c r="R304" s="12">
        <f>SUMIF(РЖ!C:C,O304,РЖ!D:D)</f>
        <v>0</v>
      </c>
      <c r="S304" s="12">
        <f>SUMIF(РМ!C:C,O304,РМ!D:D)</f>
        <v>41539</v>
      </c>
      <c r="T304" s="12" t="str">
        <f t="shared" si="22"/>
        <v/>
      </c>
      <c r="U304" s="19" t="s">
        <v>26</v>
      </c>
      <c r="V304" s="5" t="s">
        <v>199</v>
      </c>
      <c r="W304" s="5" t="s">
        <v>134</v>
      </c>
      <c r="X304" s="5">
        <v>153</v>
      </c>
      <c r="Y304" s="20">
        <f>SUMIF(РЖ!C:C,O304,РЖ!B:B)</f>
        <v>0</v>
      </c>
      <c r="Z304" s="20">
        <f>SUMIF(РМ!C:C,O304,РМ!B:B)</f>
        <v>153</v>
      </c>
      <c r="AA304" s="20">
        <f t="shared" si="24"/>
        <v>153</v>
      </c>
      <c r="AB304" s="20" t="str">
        <f t="shared" si="25"/>
        <v/>
      </c>
      <c r="AC304" s="20">
        <f>IFERROR(VLOOKUP(O304,РЖ0!A:D,4,FALSE),0)</f>
        <v>0</v>
      </c>
      <c r="AD304" s="20">
        <f>SUMIF(РМ0!C:C,O304,РМ0!B:B)</f>
        <v>58</v>
      </c>
      <c r="AE304" s="20">
        <f t="shared" si="23"/>
        <v>58</v>
      </c>
    </row>
    <row r="305" spans="1:31" ht="15.75" customHeight="1">
      <c r="A305" s="4">
        <v>45588.470583032409</v>
      </c>
      <c r="B305" s="5" t="s">
        <v>13</v>
      </c>
      <c r="C305" s="5" t="s">
        <v>57</v>
      </c>
      <c r="D305" t="str">
        <f>IFERROR(MATCH(O305,М!C:C,0),"")</f>
        <v/>
      </c>
      <c r="E305">
        <f>IFERROR(MATCH(O305,Ж!C:C,0),"")</f>
        <v>26</v>
      </c>
      <c r="G305" t="str">
        <f>IFERROR(MATCH(O305,Ю18!C:C,0),"")</f>
        <v/>
      </c>
      <c r="H305" t="str">
        <f>IFERROR(MATCH(O305,Д18!C:C,0),"")</f>
        <v/>
      </c>
      <c r="J305" t="str">
        <f>IFERROR(MATCH(O305,Ю16!C:C,0),"")</f>
        <v/>
      </c>
      <c r="K305" t="str">
        <f>IFERROR(MATCH(O305,Д16!C:C,0),"")</f>
        <v/>
      </c>
      <c r="M305" t="str">
        <f>IFERROR(MATCH(O305,Ю14!C:C,0),"")</f>
        <v/>
      </c>
      <c r="N305" t="str">
        <f>IFERROR(MATCH(O305,Д14!C:C,0),"")</f>
        <v/>
      </c>
      <c r="O305" s="5" t="s">
        <v>856</v>
      </c>
      <c r="P305" s="5" t="str">
        <f t="shared" si="21"/>
        <v/>
      </c>
      <c r="Q305" s="12">
        <v>38811</v>
      </c>
      <c r="R305" s="12">
        <f>SUMIF(РЖ!C:C,O305,РЖ!D:D)</f>
        <v>38811</v>
      </c>
      <c r="S305" s="12">
        <f>SUMIF(РМ!C:C,O305,РМ!D:D)</f>
        <v>0</v>
      </c>
      <c r="T305" s="12" t="str">
        <f t="shared" si="22"/>
        <v/>
      </c>
      <c r="U305" s="19" t="s">
        <v>54</v>
      </c>
      <c r="V305" s="5" t="s">
        <v>408</v>
      </c>
      <c r="W305" s="5" t="s">
        <v>847</v>
      </c>
      <c r="X305" s="5">
        <v>1388</v>
      </c>
      <c r="Y305" s="20">
        <f>SUMIF(РЖ!C:C,O305,РЖ!B:B)</f>
        <v>1388</v>
      </c>
      <c r="Z305" s="20">
        <f>SUMIF(РМ!C:C,O305,РМ!B:B)</f>
        <v>0</v>
      </c>
      <c r="AA305" s="20">
        <f t="shared" si="24"/>
        <v>1388</v>
      </c>
      <c r="AB305" s="20" t="str">
        <f t="shared" si="25"/>
        <v/>
      </c>
      <c r="AC305" s="20">
        <f>IFERROR(VLOOKUP(O305,РЖ0!A:D,4,FALSE),0)</f>
        <v>1121</v>
      </c>
      <c r="AD305" s="20">
        <f>SUMIF(РМ0!C:C,O305,РМ0!B:B)</f>
        <v>0</v>
      </c>
      <c r="AE305" s="20">
        <f t="shared" si="23"/>
        <v>1121</v>
      </c>
    </row>
    <row r="306" spans="1:31" ht="15.75" customHeight="1">
      <c r="A306" s="4">
        <v>45569.581972152781</v>
      </c>
      <c r="B306" s="5" t="s">
        <v>13</v>
      </c>
      <c r="C306" s="5" t="s">
        <v>31</v>
      </c>
      <c r="D306">
        <f>IFERROR(MATCH(O306,М!C:C,0),"")</f>
        <v>111</v>
      </c>
      <c r="E306" t="str">
        <f>IFERROR(MATCH(O306,Ж!C:C,0),"")</f>
        <v/>
      </c>
      <c r="G306" t="str">
        <f>IFERROR(MATCH(O306,Ю18!C:C,0),"")</f>
        <v/>
      </c>
      <c r="H306" t="str">
        <f>IFERROR(MATCH(O306,Д18!C:C,0),"")</f>
        <v/>
      </c>
      <c r="I306" s="5" t="s">
        <v>28</v>
      </c>
      <c r="J306">
        <f>IFERROR(MATCH(O306,Ю16!C:C,0),"")</f>
        <v>85</v>
      </c>
      <c r="K306" t="str">
        <f>IFERROR(MATCH(O306,Д16!C:C,0),"")</f>
        <v/>
      </c>
      <c r="M306" t="str">
        <f>IFERROR(MATCH(O306,Ю14!C:C,0),"")</f>
        <v/>
      </c>
      <c r="N306" t="str">
        <f>IFERROR(MATCH(O306,Д14!C:C,0),"")</f>
        <v/>
      </c>
      <c r="O306" s="5" t="s">
        <v>460</v>
      </c>
      <c r="P306" s="5" t="str">
        <f t="shared" si="21"/>
        <v/>
      </c>
      <c r="Q306" s="6">
        <v>40275</v>
      </c>
      <c r="R306" s="12">
        <f>SUMIF(РЖ!C:C,O306,РЖ!D:D)</f>
        <v>0</v>
      </c>
      <c r="S306" s="12">
        <f>SUMIF(РМ!C:C,O306,РМ!D:D)</f>
        <v>40275</v>
      </c>
      <c r="T306" s="12" t="str">
        <f t="shared" si="22"/>
        <v/>
      </c>
      <c r="U306" s="19" t="s">
        <v>40</v>
      </c>
      <c r="V306" s="5" t="s">
        <v>459</v>
      </c>
      <c r="W306" s="5" t="s">
        <v>461</v>
      </c>
      <c r="X306" s="5">
        <v>176</v>
      </c>
      <c r="Y306" s="20">
        <f>SUMIF(РЖ!C:C,O306,РЖ!B:B)</f>
        <v>0</v>
      </c>
      <c r="Z306" s="20">
        <f>SUMIF(РМ!C:C,O306,РМ!B:B)</f>
        <v>176</v>
      </c>
      <c r="AA306" s="20">
        <f t="shared" si="24"/>
        <v>176</v>
      </c>
      <c r="AB306" s="20" t="str">
        <f t="shared" si="25"/>
        <v/>
      </c>
      <c r="AC306" s="20">
        <f>IFERROR(VLOOKUP(O306,РЖ0!A:D,4,FALSE),0)</f>
        <v>0</v>
      </c>
      <c r="AD306" s="20">
        <f>SUMIF(РМ0!C:C,O306,РМ0!B:B)</f>
        <v>146</v>
      </c>
      <c r="AE306" s="20">
        <f t="shared" si="23"/>
        <v>146</v>
      </c>
    </row>
    <row r="307" spans="1:31" ht="15.75" customHeight="1">
      <c r="A307" s="4">
        <v>45589.971914398149</v>
      </c>
      <c r="B307" s="5" t="s">
        <v>13</v>
      </c>
      <c r="C307" s="5" t="s">
        <v>31</v>
      </c>
      <c r="D307">
        <f>IFERROR(MATCH(O307,М!C:C,0),"")</f>
        <v>7</v>
      </c>
      <c r="E307" t="str">
        <f>IFERROR(MATCH(O307,Ж!C:C,0),"")</f>
        <v/>
      </c>
      <c r="G307" t="str">
        <f>IFERROR(MATCH(O307,Ю18!C:C,0),"")</f>
        <v/>
      </c>
      <c r="H307" t="str">
        <f>IFERROR(MATCH(O307,Д18!C:C,0),"")</f>
        <v/>
      </c>
      <c r="J307" t="str">
        <f>IFERROR(MATCH(O307,Ю16!C:C,0),"")</f>
        <v/>
      </c>
      <c r="K307" t="str">
        <f>IFERROR(MATCH(O307,Д16!C:C,0),"")</f>
        <v/>
      </c>
      <c r="M307" t="str">
        <f>IFERROR(MATCH(O307,Ю14!C:C,0),"")</f>
        <v/>
      </c>
      <c r="N307" t="str">
        <f>IFERROR(MATCH(O307,Д14!C:C,0),"")</f>
        <v/>
      </c>
      <c r="O307" s="5" t="s">
        <v>917</v>
      </c>
      <c r="P307" s="5" t="str">
        <f t="shared" si="21"/>
        <v/>
      </c>
      <c r="Q307" s="12">
        <v>35871</v>
      </c>
      <c r="R307" s="12">
        <f>SUMIF(РЖ!C:C,O307,РЖ!D:D)</f>
        <v>0</v>
      </c>
      <c r="S307" s="12">
        <f>SUMIF(РМ!C:C,O307,РМ!D:D)</f>
        <v>35871</v>
      </c>
      <c r="T307" s="12" t="str">
        <f t="shared" si="22"/>
        <v/>
      </c>
      <c r="U307" s="19" t="s">
        <v>54</v>
      </c>
      <c r="V307" s="5" t="s">
        <v>27</v>
      </c>
      <c r="W307" s="5" t="s">
        <v>918</v>
      </c>
      <c r="X307" s="5">
        <v>1858</v>
      </c>
      <c r="Y307" s="20">
        <f>SUMIF(РЖ!C:C,O307,РЖ!B:B)</f>
        <v>0</v>
      </c>
      <c r="Z307" s="20">
        <f>SUMIF(РМ!C:C,O307,РМ!B:B)</f>
        <v>1858</v>
      </c>
      <c r="AA307" s="20">
        <f t="shared" si="24"/>
        <v>1858</v>
      </c>
      <c r="AB307" s="20" t="str">
        <f t="shared" si="25"/>
        <v/>
      </c>
      <c r="AC307" s="20">
        <f>IFERROR(VLOOKUP(O307,РЖ0!A:D,4,FALSE),0)</f>
        <v>0</v>
      </c>
      <c r="AD307" s="20">
        <f>SUMIF(РМ0!C:C,O307,РМ0!B:B)</f>
        <v>1845</v>
      </c>
      <c r="AE307" s="20">
        <f t="shared" si="23"/>
        <v>1845</v>
      </c>
    </row>
    <row r="308" spans="1:31" ht="15.75" customHeight="1">
      <c r="A308" s="4">
        <v>45552.400544189819</v>
      </c>
      <c r="B308" s="5" t="s">
        <v>13</v>
      </c>
      <c r="D308" t="str">
        <f>IFERROR(MATCH(O308,М!C:C,0),"")</f>
        <v/>
      </c>
      <c r="E308" t="str">
        <f>IFERROR(MATCH(O308,Ж!C:C,0),"")</f>
        <v/>
      </c>
      <c r="F308" s="5" t="s">
        <v>43</v>
      </c>
      <c r="G308" t="str">
        <f>IFERROR(MATCH(O308,Ю18!C:C,0),"")</f>
        <v/>
      </c>
      <c r="H308">
        <f>IFERROR(MATCH(O308,Д18!C:C,0),"")</f>
        <v>73</v>
      </c>
      <c r="I308" s="5" t="s">
        <v>19</v>
      </c>
      <c r="J308" t="str">
        <f>IFERROR(MATCH(O308,Ю16!C:C,0),"")</f>
        <v/>
      </c>
      <c r="K308">
        <f>IFERROR(MATCH(O308,Д16!C:C,0),"")</f>
        <v>69</v>
      </c>
      <c r="M308" t="str">
        <f>IFERROR(MATCH(O308,Ю14!C:C,0),"")</f>
        <v/>
      </c>
      <c r="N308" t="str">
        <f>IFERROR(MATCH(O308,Д14!C:C,0),"")</f>
        <v/>
      </c>
      <c r="O308" s="5" t="s">
        <v>172</v>
      </c>
      <c r="P308" s="5" t="str">
        <f t="shared" si="21"/>
        <v/>
      </c>
      <c r="Q308" s="6">
        <v>39818</v>
      </c>
      <c r="R308" s="12">
        <f>SUMIF(РЖ!C:C,O308,РЖ!D:D)</f>
        <v>39818</v>
      </c>
      <c r="S308" s="12">
        <f>SUMIF(РМ!C:C,O308,РМ!D:D)</f>
        <v>0</v>
      </c>
      <c r="T308" s="12" t="str">
        <f t="shared" si="22"/>
        <v/>
      </c>
      <c r="U308" s="19" t="s">
        <v>77</v>
      </c>
      <c r="V308" s="5" t="s">
        <v>169</v>
      </c>
      <c r="W308" s="5" t="s">
        <v>170</v>
      </c>
      <c r="X308" s="5">
        <v>280</v>
      </c>
      <c r="Y308" s="20">
        <f>SUMIF(РЖ!C:C,O308,РЖ!B:B)</f>
        <v>280</v>
      </c>
      <c r="Z308" s="20">
        <f>SUMIF(РМ!C:C,O308,РМ!B:B)</f>
        <v>0</v>
      </c>
      <c r="AA308" s="20">
        <f t="shared" si="24"/>
        <v>280</v>
      </c>
      <c r="AB308" s="20" t="str">
        <f t="shared" si="25"/>
        <v/>
      </c>
      <c r="AC308" s="20">
        <f>IFERROR(VLOOKUP(O308,РЖ0!A:D,4,FALSE),0)</f>
        <v>298</v>
      </c>
      <c r="AD308" s="20">
        <f>SUMIF(РМ0!C:C,O308,РМ0!B:B)</f>
        <v>0</v>
      </c>
      <c r="AE308" s="20">
        <f t="shared" si="23"/>
        <v>298</v>
      </c>
    </row>
    <row r="309" spans="1:31" ht="15.75" customHeight="1">
      <c r="A309" s="4">
        <v>45567.789807430556</v>
      </c>
      <c r="B309" s="9" t="s">
        <v>393</v>
      </c>
      <c r="C309" s="5" t="s">
        <v>31</v>
      </c>
      <c r="D309">
        <f>IFERROR(MATCH(O309,М!C:C,0),"")</f>
        <v>99</v>
      </c>
      <c r="E309" t="str">
        <f>IFERROR(MATCH(O309,Ж!C:C,0),"")</f>
        <v/>
      </c>
      <c r="F309" s="5" t="s">
        <v>14</v>
      </c>
      <c r="G309">
        <f>IFERROR(MATCH(O309,Ю18!C:C,0),"")</f>
        <v>42</v>
      </c>
      <c r="H309" t="str">
        <f>IFERROR(MATCH(O309,Д18!C:C,0),"")</f>
        <v/>
      </c>
      <c r="I309" s="5" t="s">
        <v>28</v>
      </c>
      <c r="J309">
        <f>IFERROR(MATCH(O309,Ю16!C:C,0),"")</f>
        <v>36</v>
      </c>
      <c r="K309" t="str">
        <f>IFERROR(MATCH(O309,Д16!C:C,0),"")</f>
        <v/>
      </c>
      <c r="M309" t="str">
        <f>IFERROR(MATCH(O309,Ю14!C:C,0),"")</f>
        <v/>
      </c>
      <c r="N309" t="str">
        <f>IFERROR(MATCH(O309,Д14!C:C,0),"")</f>
        <v/>
      </c>
      <c r="O309" s="5" t="s">
        <v>13984</v>
      </c>
      <c r="P309" s="5" t="str">
        <f t="shared" si="21"/>
        <v/>
      </c>
      <c r="Q309" s="6">
        <v>40066</v>
      </c>
      <c r="R309" s="12">
        <f>SUMIF(РЖ!C:C,O309,РЖ!D:D)</f>
        <v>0</v>
      </c>
      <c r="S309" s="12">
        <f>SUMIF(РМ!C:C,O309,РМ!D:D)</f>
        <v>0</v>
      </c>
      <c r="T309" s="12" t="str">
        <f t="shared" si="22"/>
        <v>!!!</v>
      </c>
      <c r="U309" s="19" t="s">
        <v>16</v>
      </c>
      <c r="V309" s="5" t="s">
        <v>400</v>
      </c>
      <c r="W309" s="5" t="s">
        <v>401</v>
      </c>
      <c r="X309" s="5">
        <v>400</v>
      </c>
      <c r="Y309" s="20">
        <f>SUMIF(РЖ!C:C,O309,РЖ!B:B)</f>
        <v>0</v>
      </c>
      <c r="Z309" s="20">
        <f>SUMIF(РМ!C:C,O309,РМ!B:B)</f>
        <v>0</v>
      </c>
      <c r="AA309" s="20">
        <f t="shared" si="24"/>
        <v>0</v>
      </c>
      <c r="AB309" s="20" t="str">
        <f t="shared" si="25"/>
        <v>!!!</v>
      </c>
      <c r="AC309" s="20">
        <f>IFERROR(VLOOKUP(O309,РЖ0!A:D,4,FALSE),0)</f>
        <v>0</v>
      </c>
      <c r="AD309" s="20">
        <f>SUMIF(РМ0!C:C,O309,РМ0!B:B)</f>
        <v>400</v>
      </c>
      <c r="AE309" s="20">
        <f t="shared" si="23"/>
        <v>400</v>
      </c>
    </row>
    <row r="310" spans="1:31" ht="15.75" customHeight="1">
      <c r="A310" s="4">
        <v>45581.580524282406</v>
      </c>
      <c r="B310" s="5" t="s">
        <v>13</v>
      </c>
      <c r="D310" t="str">
        <f>IFERROR(MATCH(O310,М!C:C,0),"")</f>
        <v/>
      </c>
      <c r="E310" t="str">
        <f>IFERROR(MATCH(O310,Ж!C:C,0),"")</f>
        <v/>
      </c>
      <c r="F310" s="5" t="s">
        <v>14</v>
      </c>
      <c r="G310">
        <f>IFERROR(MATCH(O310,Ю18!C:C,0),"")</f>
        <v>78</v>
      </c>
      <c r="H310" t="str">
        <f>IFERROR(MATCH(O310,Д18!C:C,0),"")</f>
        <v/>
      </c>
      <c r="I310" s="5" t="s">
        <v>28</v>
      </c>
      <c r="J310">
        <f>IFERROR(MATCH(O310,Ю16!C:C,0),"")</f>
        <v>65</v>
      </c>
      <c r="K310" t="str">
        <f>IFERROR(MATCH(O310,Д16!C:C,0),"")</f>
        <v/>
      </c>
      <c r="M310" t="str">
        <f>IFERROR(MATCH(O310,Ю14!C:C,0),"")</f>
        <v/>
      </c>
      <c r="N310" t="str">
        <f>IFERROR(MATCH(O310,Д14!C:C,0),"")</f>
        <v/>
      </c>
      <c r="O310" s="5" t="s">
        <v>647</v>
      </c>
      <c r="P310" s="5" t="str">
        <f t="shared" si="21"/>
        <v/>
      </c>
      <c r="Q310" s="6">
        <v>39975</v>
      </c>
      <c r="R310" s="12">
        <f>SUMIF(РЖ!C:C,O310,РЖ!D:D)</f>
        <v>0</v>
      </c>
      <c r="S310" s="12">
        <f>SUMIF(РМ!C:C,O310,РМ!D:D)</f>
        <v>39975</v>
      </c>
      <c r="T310" s="12" t="str">
        <f t="shared" si="22"/>
        <v/>
      </c>
      <c r="U310" s="19" t="s">
        <v>40</v>
      </c>
      <c r="V310" s="5" t="s">
        <v>356</v>
      </c>
      <c r="W310" s="5" t="s">
        <v>365</v>
      </c>
      <c r="X310" s="5">
        <v>340</v>
      </c>
      <c r="Y310" s="20">
        <f>SUMIF(РЖ!C:C,O310,РЖ!B:B)</f>
        <v>0</v>
      </c>
      <c r="Z310" s="20">
        <f>SUMIF(РМ!C:C,O310,РМ!B:B)</f>
        <v>340</v>
      </c>
      <c r="AA310" s="20">
        <f t="shared" si="24"/>
        <v>340</v>
      </c>
      <c r="AB310" s="20" t="str">
        <f t="shared" si="25"/>
        <v/>
      </c>
      <c r="AC310" s="20">
        <f>IFERROR(VLOOKUP(O310,РЖ0!A:D,4,FALSE),0)</f>
        <v>0</v>
      </c>
      <c r="AD310" s="20">
        <f>SUMIF(РМ0!C:C,O310,РМ0!B:B)</f>
        <v>0</v>
      </c>
      <c r="AE310" s="20">
        <f t="shared" si="23"/>
        <v>0</v>
      </c>
    </row>
    <row r="311" spans="1:31" ht="15.75" customHeight="1">
      <c r="A311" s="4">
        <v>45561.505520902778</v>
      </c>
      <c r="B311" s="5" t="s">
        <v>13</v>
      </c>
      <c r="C311" s="5" t="s">
        <v>57</v>
      </c>
      <c r="D311" t="str">
        <f>IFERROR(MATCH(O311,М!C:C,0),"")</f>
        <v/>
      </c>
      <c r="E311">
        <f>IFERROR(MATCH(O311,Ж!C:C,0),"")</f>
        <v>85</v>
      </c>
      <c r="F311" s="5" t="s">
        <v>43</v>
      </c>
      <c r="G311" t="str">
        <f>IFERROR(MATCH(O311,Ю18!C:C,0),"")</f>
        <v/>
      </c>
      <c r="H311">
        <f>IFERROR(MATCH(O311,Д18!C:C,0),"")</f>
        <v>66</v>
      </c>
      <c r="J311" t="str">
        <f>IFERROR(MATCH(O311,Ю16!C:C,0),"")</f>
        <v/>
      </c>
      <c r="K311" t="str">
        <f>IFERROR(MATCH(O311,Д16!C:C,0),"")</f>
        <v/>
      </c>
      <c r="M311" t="str">
        <f>IFERROR(MATCH(O311,Ю14!C:C,0),"")</f>
        <v/>
      </c>
      <c r="N311" t="str">
        <f>IFERROR(MATCH(O311,Д14!C:C,0),"")</f>
        <v/>
      </c>
      <c r="O311" s="5" t="s">
        <v>273</v>
      </c>
      <c r="P311" s="5" t="str">
        <f t="shared" si="21"/>
        <v/>
      </c>
      <c r="Q311" s="6">
        <v>39599</v>
      </c>
      <c r="R311" s="12">
        <f>SUMIF(РЖ!C:C,O311,РЖ!D:D)</f>
        <v>39599</v>
      </c>
      <c r="S311" s="12">
        <f>SUMIF(РМ!C:C,O311,РМ!D:D)</f>
        <v>0</v>
      </c>
      <c r="T311" s="12" t="str">
        <f t="shared" si="22"/>
        <v/>
      </c>
      <c r="U311" s="19" t="s">
        <v>16</v>
      </c>
      <c r="V311" s="5" t="s">
        <v>258</v>
      </c>
      <c r="W311" s="5" t="s">
        <v>259</v>
      </c>
      <c r="X311" s="5">
        <v>329</v>
      </c>
      <c r="Y311" s="20">
        <f>SUMIF(РЖ!C:C,O311,РЖ!B:B)</f>
        <v>329</v>
      </c>
      <c r="Z311" s="20">
        <f>SUMIF(РМ!C:C,O311,РМ!B:B)</f>
        <v>0</v>
      </c>
      <c r="AA311" s="20">
        <f t="shared" si="24"/>
        <v>329</v>
      </c>
      <c r="AB311" s="20" t="str">
        <f t="shared" si="25"/>
        <v/>
      </c>
      <c r="AC311" s="20">
        <f>IFERROR(VLOOKUP(O311,РЖ0!A:D,4,FALSE),0)</f>
        <v>277</v>
      </c>
      <c r="AD311" s="20">
        <f>SUMIF(РМ0!C:C,O311,РМ0!B:B)</f>
        <v>0</v>
      </c>
      <c r="AE311" s="20">
        <f t="shared" si="23"/>
        <v>277</v>
      </c>
    </row>
    <row r="312" spans="1:31" ht="15.75" customHeight="1">
      <c r="A312" s="4">
        <v>45558.51549824074</v>
      </c>
      <c r="B312" s="5" t="s">
        <v>13</v>
      </c>
      <c r="C312" s="5" t="s">
        <v>57</v>
      </c>
      <c r="D312" t="str">
        <f>IFERROR(MATCH(O312,М!C:C,0),"")</f>
        <v/>
      </c>
      <c r="E312">
        <f>IFERROR(MATCH(O312,Ж!C:C,0),"")</f>
        <v>93</v>
      </c>
      <c r="G312" t="str">
        <f>IFERROR(MATCH(O312,Ю18!C:C,0),"")</f>
        <v/>
      </c>
      <c r="H312" t="str">
        <f>IFERROR(MATCH(O312,Д18!C:C,0),"")</f>
        <v/>
      </c>
      <c r="J312" t="str">
        <f>IFERROR(MATCH(O312,Ю16!C:C,0),"")</f>
        <v/>
      </c>
      <c r="K312" t="str">
        <f>IFERROR(MATCH(O312,Д16!C:C,0),"")</f>
        <v/>
      </c>
      <c r="L312" s="5" t="s">
        <v>20</v>
      </c>
      <c r="M312" t="str">
        <f>IFERROR(MATCH(O312,Ю14!C:C,0),"")</f>
        <v/>
      </c>
      <c r="N312">
        <f>IFERROR(MATCH(O312,Д14!C:C,0),"")</f>
        <v>78</v>
      </c>
      <c r="O312" s="5" t="s">
        <v>239</v>
      </c>
      <c r="P312" s="5" t="str">
        <f t="shared" si="21"/>
        <v/>
      </c>
      <c r="Q312" s="6">
        <v>40852</v>
      </c>
      <c r="R312" s="12">
        <f>SUMIF(РЖ!C:C,O312,РЖ!D:D)</f>
        <v>0</v>
      </c>
      <c r="S312" s="12">
        <f>SUMIF(РМ!C:C,O312,РМ!D:D)</f>
        <v>0</v>
      </c>
      <c r="T312" s="12" t="str">
        <f t="shared" si="22"/>
        <v>!!!</v>
      </c>
      <c r="U312" s="19" t="s">
        <v>22</v>
      </c>
      <c r="V312" s="5" t="s">
        <v>166</v>
      </c>
      <c r="W312" s="5" t="s">
        <v>235</v>
      </c>
      <c r="X312" s="5">
        <v>0</v>
      </c>
      <c r="Y312" s="20">
        <f>SUMIF(РЖ!C:C,O312,РЖ!B:B)</f>
        <v>0</v>
      </c>
      <c r="Z312" s="20">
        <f>SUMIF(РМ!C:C,O312,РМ!B:B)</f>
        <v>0</v>
      </c>
      <c r="AA312" s="20">
        <f t="shared" si="24"/>
        <v>0</v>
      </c>
      <c r="AB312" s="20" t="str">
        <f t="shared" si="25"/>
        <v/>
      </c>
      <c r="AC312" s="20">
        <f>IFERROR(VLOOKUP(O312,РЖ0!A:D,4,FALSE),0)</f>
        <v>0</v>
      </c>
      <c r="AD312" s="20">
        <f>SUMIF(РМ0!C:C,O312,РМ0!B:B)</f>
        <v>0</v>
      </c>
      <c r="AE312" s="20">
        <f t="shared" si="23"/>
        <v>0</v>
      </c>
    </row>
    <row r="313" spans="1:31" ht="15.75" customHeight="1">
      <c r="A313" s="4">
        <v>45586.679894432869</v>
      </c>
      <c r="B313" s="5" t="s">
        <v>13</v>
      </c>
      <c r="C313" s="5" t="s">
        <v>31</v>
      </c>
      <c r="D313">
        <f>IFERROR(MATCH(O313,М!C:C,0),"")</f>
        <v>3</v>
      </c>
      <c r="E313" t="str">
        <f>IFERROR(MATCH(O313,Ж!C:C,0),"")</f>
        <v/>
      </c>
      <c r="G313" t="str">
        <f>IFERROR(MATCH(O313,Ю18!C:C,0),"")</f>
        <v/>
      </c>
      <c r="H313" t="str">
        <f>IFERROR(MATCH(O313,Д18!C:C,0),"")</f>
        <v/>
      </c>
      <c r="J313" t="str">
        <f>IFERROR(MATCH(O313,Ю16!C:C,0),"")</f>
        <v/>
      </c>
      <c r="K313" t="str">
        <f>IFERROR(MATCH(O313,Д16!C:C,0),"")</f>
        <v/>
      </c>
      <c r="M313" t="str">
        <f>IFERROR(MATCH(O313,Ю14!C:C,0),"")</f>
        <v/>
      </c>
      <c r="N313" t="str">
        <f>IFERROR(MATCH(O313,Д14!C:C,0),"")</f>
        <v/>
      </c>
      <c r="O313" s="5" t="s">
        <v>13985</v>
      </c>
      <c r="P313" s="5" t="str">
        <f t="shared" si="21"/>
        <v/>
      </c>
      <c r="Q313" s="12">
        <v>32720</v>
      </c>
      <c r="R313" s="12">
        <f>SUMIF(РЖ!C:C,O313,РЖ!D:D)</f>
        <v>0</v>
      </c>
      <c r="S313" s="12">
        <f>SUMIF(РМ!C:C,O313,РМ!D:D)</f>
        <v>32720</v>
      </c>
      <c r="T313" s="12" t="str">
        <f t="shared" si="22"/>
        <v/>
      </c>
      <c r="U313" s="19" t="s">
        <v>395</v>
      </c>
      <c r="V313" s="5" t="s">
        <v>59</v>
      </c>
      <c r="W313" s="5" t="s">
        <v>788</v>
      </c>
      <c r="X313" s="5">
        <v>1916</v>
      </c>
      <c r="Y313" s="20">
        <f>SUMIF(РЖ!C:C,O313,РЖ!B:B)</f>
        <v>0</v>
      </c>
      <c r="Z313" s="20">
        <f>SUMIF(РМ!C:C,O313,РМ!B:B)</f>
        <v>1916</v>
      </c>
      <c r="AA313" s="20">
        <f t="shared" si="24"/>
        <v>1916</v>
      </c>
      <c r="AB313" s="20" t="str">
        <f t="shared" si="25"/>
        <v/>
      </c>
      <c r="AC313" s="20">
        <f>IFERROR(VLOOKUP(O313,РЖ0!A:D,4,FALSE),0)</f>
        <v>0</v>
      </c>
      <c r="AD313" s="20">
        <f>SUMIF(РМ0!C:C,O313,РМ0!B:B)</f>
        <v>1846</v>
      </c>
      <c r="AE313" s="20">
        <f t="shared" si="23"/>
        <v>1846</v>
      </c>
    </row>
    <row r="314" spans="1:31" ht="15.75" customHeight="1">
      <c r="A314" s="4">
        <v>45583.004232962965</v>
      </c>
      <c r="B314" s="5" t="s">
        <v>13</v>
      </c>
      <c r="D314" t="str">
        <f>IFERROR(MATCH(O314,М!C:C,0),"")</f>
        <v/>
      </c>
      <c r="E314" t="str">
        <f>IFERROR(MATCH(O314,Ж!C:C,0),"")</f>
        <v/>
      </c>
      <c r="F314" s="5" t="s">
        <v>43</v>
      </c>
      <c r="G314" t="str">
        <f>IFERROR(MATCH(O314,Ю18!C:C,0),"")</f>
        <v/>
      </c>
      <c r="H314">
        <f>IFERROR(MATCH(O314,Д18!C:C,0),"")</f>
        <v>36</v>
      </c>
      <c r="I314" s="5" t="s">
        <v>19</v>
      </c>
      <c r="J314" t="str">
        <f>IFERROR(MATCH(O314,Ю16!C:C,0),"")</f>
        <v/>
      </c>
      <c r="K314">
        <f>IFERROR(MATCH(O314,Д16!C:C,0),"")</f>
        <v>21</v>
      </c>
      <c r="M314" t="str">
        <f>IFERROR(MATCH(O314,Ю14!C:C,0),"")</f>
        <v/>
      </c>
      <c r="N314" t="str">
        <f>IFERROR(MATCH(O314,Д14!C:C,0),"")</f>
        <v/>
      </c>
      <c r="O314" s="5" t="s">
        <v>729</v>
      </c>
      <c r="P314" s="5" t="str">
        <f t="shared" si="21"/>
        <v/>
      </c>
      <c r="Q314" s="6">
        <v>40274</v>
      </c>
      <c r="R314" s="12">
        <f>SUMIF(РЖ!C:C,O314,РЖ!D:D)</f>
        <v>40274</v>
      </c>
      <c r="S314" s="12">
        <f>SUMIF(РМ!C:C,O314,РМ!D:D)</f>
        <v>0</v>
      </c>
      <c r="T314" s="12" t="str">
        <f t="shared" si="22"/>
        <v/>
      </c>
      <c r="U314" s="19" t="s">
        <v>77</v>
      </c>
      <c r="V314" s="5" t="s">
        <v>730</v>
      </c>
      <c r="W314" s="5" t="s">
        <v>731</v>
      </c>
      <c r="X314" s="5">
        <v>603</v>
      </c>
      <c r="Y314" s="20">
        <f>SUMIF(РЖ!C:C,O314,РЖ!B:B)</f>
        <v>603</v>
      </c>
      <c r="Z314" s="20">
        <f>SUMIF(РМ!C:C,O314,РМ!B:B)</f>
        <v>0</v>
      </c>
      <c r="AA314" s="20">
        <f t="shared" si="24"/>
        <v>603</v>
      </c>
      <c r="AB314" s="20" t="str">
        <f t="shared" si="25"/>
        <v/>
      </c>
      <c r="AC314" s="20">
        <f>IFERROR(VLOOKUP(O314,РЖ0!A:D,4,FALSE),0)</f>
        <v>549</v>
      </c>
      <c r="AD314" s="20">
        <f>SUMIF(РМ0!C:C,O314,РМ0!B:B)</f>
        <v>0</v>
      </c>
      <c r="AE314" s="20">
        <f t="shared" si="23"/>
        <v>549</v>
      </c>
    </row>
    <row r="315" spans="1:31" ht="15.75" customHeight="1">
      <c r="A315" s="4">
        <v>45572.530584988424</v>
      </c>
      <c r="B315" s="5" t="s">
        <v>13</v>
      </c>
      <c r="D315" t="str">
        <f>IFERROR(MATCH(O315,М!C:C,0),"")</f>
        <v/>
      </c>
      <c r="E315" t="str">
        <f>IFERROR(MATCH(O315,Ж!C:C,0),"")</f>
        <v/>
      </c>
      <c r="G315" t="str">
        <f>IFERROR(MATCH(O315,Ю18!C:C,0),"")</f>
        <v/>
      </c>
      <c r="H315" t="str">
        <f>IFERROR(MATCH(O315,Д18!C:C,0),"")</f>
        <v/>
      </c>
      <c r="I315" s="5" t="s">
        <v>19</v>
      </c>
      <c r="J315" t="str">
        <f>IFERROR(MATCH(O315,Ю16!C:C,0),"")</f>
        <v/>
      </c>
      <c r="K315" t="str">
        <f>IFERROR(MATCH(O315,Д16!C:C,0),"")</f>
        <v/>
      </c>
      <c r="L315" s="5" t="s">
        <v>20</v>
      </c>
      <c r="M315" t="str">
        <f>IFERROR(MATCH(O315,Ю14!C:C,0),"")</f>
        <v/>
      </c>
      <c r="N315" t="str">
        <f>IFERROR(MATCH(O315,Д14!C:C,0),"")</f>
        <v/>
      </c>
      <c r="O315" s="5" t="s">
        <v>499</v>
      </c>
      <c r="P315" s="5" t="str">
        <f t="shared" si="21"/>
        <v/>
      </c>
      <c r="Q315" s="6">
        <v>40613</v>
      </c>
      <c r="R315" s="12">
        <f>SUMIF(РЖ!C:C,O315,РЖ!D:D)</f>
        <v>40613</v>
      </c>
      <c r="S315" s="12">
        <f>SUMIF(РМ!C:C,O315,РМ!D:D)</f>
        <v>0</v>
      </c>
      <c r="T315" s="12" t="str">
        <f t="shared" si="22"/>
        <v/>
      </c>
      <c r="U315" s="19" t="s">
        <v>77</v>
      </c>
      <c r="V315" s="5" t="s">
        <v>500</v>
      </c>
      <c r="W315" s="5" t="s">
        <v>501</v>
      </c>
      <c r="X315" s="5">
        <v>377</v>
      </c>
      <c r="Y315" s="20">
        <f>SUMIF(РЖ!C:C,O315,РЖ!B:B)</f>
        <v>377</v>
      </c>
      <c r="Z315" s="20">
        <f>SUMIF(РМ!C:C,O315,РМ!B:B)</f>
        <v>0</v>
      </c>
      <c r="AA315" s="20">
        <f t="shared" si="24"/>
        <v>377</v>
      </c>
      <c r="AB315" s="20" t="str">
        <f t="shared" si="25"/>
        <v/>
      </c>
      <c r="AC315" s="20">
        <f>IFERROR(VLOOKUP(O315,РЖ0!A:D,4,FALSE),0)</f>
        <v>289</v>
      </c>
      <c r="AD315" s="20">
        <f>SUMIF(РМ0!C:C,O315,РМ0!B:B)</f>
        <v>0</v>
      </c>
      <c r="AE315" s="20">
        <f t="shared" si="23"/>
        <v>289</v>
      </c>
    </row>
    <row r="316" spans="1:31" ht="15.75" customHeight="1">
      <c r="A316" s="4">
        <v>45544.862959039354</v>
      </c>
      <c r="B316" s="5" t="s">
        <v>13</v>
      </c>
      <c r="D316" t="str">
        <f>IFERROR(MATCH(O316,М!C:C,0),"")</f>
        <v/>
      </c>
      <c r="E316" t="str">
        <f>IFERROR(MATCH(O316,Ж!C:C,0),"")</f>
        <v/>
      </c>
      <c r="F316" s="5" t="s">
        <v>14</v>
      </c>
      <c r="G316" t="str">
        <f>IFERROR(MATCH(O316,Ю18!C:C,0),"")</f>
        <v/>
      </c>
      <c r="H316" t="str">
        <f>IFERROR(MATCH(O316,Д18!C:C,0),"")</f>
        <v/>
      </c>
      <c r="I316" s="5" t="s">
        <v>28</v>
      </c>
      <c r="J316" t="str">
        <f>IFERROR(MATCH(O316,Ю16!C:C,0),"")</f>
        <v/>
      </c>
      <c r="K316" t="str">
        <f>IFERROR(MATCH(O316,Д16!C:C,0),"")</f>
        <v/>
      </c>
      <c r="M316" t="str">
        <f>IFERROR(MATCH(O316,Ю14!C:C,0),"")</f>
        <v/>
      </c>
      <c r="N316" t="str">
        <f>IFERROR(MATCH(O316,Д14!C:C,0),"")</f>
        <v/>
      </c>
      <c r="O316" s="5" t="s">
        <v>51</v>
      </c>
      <c r="P316" s="5" t="str">
        <f t="shared" si="21"/>
        <v/>
      </c>
      <c r="Q316" s="6">
        <v>40155</v>
      </c>
      <c r="R316" s="12">
        <f>SUMIF(РЖ!C:C,O316,РЖ!D:D)</f>
        <v>0</v>
      </c>
      <c r="S316" s="12">
        <f>SUMIF(РМ!C:C,O316,РМ!D:D)</f>
        <v>40155</v>
      </c>
      <c r="T316" s="12" t="str">
        <f t="shared" si="22"/>
        <v/>
      </c>
      <c r="U316" s="19" t="s">
        <v>16</v>
      </c>
      <c r="V316" s="5" t="s">
        <v>41</v>
      </c>
      <c r="W316" s="5" t="s">
        <v>52</v>
      </c>
      <c r="X316" s="5">
        <v>286</v>
      </c>
      <c r="Y316" s="20">
        <f>SUMIF(РЖ!C:C,O316,РЖ!B:B)</f>
        <v>0</v>
      </c>
      <c r="Z316" s="20">
        <f>SUMIF(РМ!C:C,O316,РМ!B:B)</f>
        <v>286</v>
      </c>
      <c r="AA316" s="20">
        <f t="shared" si="24"/>
        <v>286</v>
      </c>
      <c r="AB316" s="20" t="str">
        <f t="shared" si="25"/>
        <v/>
      </c>
      <c r="AC316" s="20">
        <f>IFERROR(VLOOKUP(O316,РЖ0!A:D,4,FALSE),0)</f>
        <v>0</v>
      </c>
      <c r="AD316" s="20">
        <f>SUMIF(РМ0!C:C,O316,РМ0!B:B)</f>
        <v>256</v>
      </c>
      <c r="AE316" s="20">
        <f t="shared" si="23"/>
        <v>256</v>
      </c>
    </row>
    <row r="317" spans="1:31" ht="15.75" customHeight="1">
      <c r="A317" s="4">
        <v>45558.511073333335</v>
      </c>
      <c r="B317" s="5" t="s">
        <v>13</v>
      </c>
      <c r="D317" t="str">
        <f>IFERROR(MATCH(O317,М!C:C,0),"")</f>
        <v/>
      </c>
      <c r="E317" t="str">
        <f>IFERROR(MATCH(O317,Ж!C:C,0),"")</f>
        <v/>
      </c>
      <c r="G317" t="str">
        <f>IFERROR(MATCH(O317,Ю18!C:C,0),"")</f>
        <v/>
      </c>
      <c r="H317" t="str">
        <f>IFERROR(MATCH(O317,Д18!C:C,0),"")</f>
        <v/>
      </c>
      <c r="J317" t="str">
        <f>IFERROR(MATCH(O317,Ю16!C:C,0),"")</f>
        <v/>
      </c>
      <c r="K317" t="str">
        <f>IFERROR(MATCH(O317,Д16!C:C,0),"")</f>
        <v/>
      </c>
      <c r="L317" s="5" t="s">
        <v>20</v>
      </c>
      <c r="M317" t="str">
        <f>IFERROR(MATCH(O317,Ю14!C:C,0),"")</f>
        <v/>
      </c>
      <c r="N317">
        <f>IFERROR(MATCH(O317,Д14!C:C,0),"")</f>
        <v>73</v>
      </c>
      <c r="O317" s="5" t="s">
        <v>236</v>
      </c>
      <c r="P317" s="5" t="str">
        <f t="shared" si="21"/>
        <v/>
      </c>
      <c r="Q317" s="6">
        <v>41432</v>
      </c>
      <c r="R317" s="12">
        <f>SUMIF(РЖ!C:C,O317,РЖ!D:D)</f>
        <v>41432</v>
      </c>
      <c r="S317" s="12">
        <f>SUMIF(РМ!C:C,O317,РМ!D:D)</f>
        <v>0</v>
      </c>
      <c r="T317" s="12" t="str">
        <f t="shared" si="22"/>
        <v/>
      </c>
      <c r="U317" s="19" t="s">
        <v>26</v>
      </c>
      <c r="V317" s="5" t="s">
        <v>166</v>
      </c>
      <c r="W317" s="5" t="s">
        <v>235</v>
      </c>
      <c r="X317" s="5">
        <v>28</v>
      </c>
      <c r="Y317" s="20">
        <f>SUMIF(РЖ!C:C,O317,РЖ!B:B)</f>
        <v>28</v>
      </c>
      <c r="Z317" s="20">
        <f>SUMIF(РМ!C:C,O317,РМ!B:B)</f>
        <v>0</v>
      </c>
      <c r="AA317" s="20">
        <f t="shared" si="24"/>
        <v>28</v>
      </c>
      <c r="AB317" s="20" t="str">
        <f t="shared" si="25"/>
        <v/>
      </c>
      <c r="AC317" s="20">
        <f>IFERROR(VLOOKUP(O317,РЖ0!A:D,4,FALSE),0)</f>
        <v>0</v>
      </c>
      <c r="AD317" s="20">
        <f>SUMIF(РМ0!C:C,O317,РМ0!B:B)</f>
        <v>0</v>
      </c>
      <c r="AE317" s="20">
        <f t="shared" si="23"/>
        <v>0</v>
      </c>
    </row>
    <row r="318" spans="1:31" ht="15.75" customHeight="1">
      <c r="A318" s="4">
        <v>45582.471029641209</v>
      </c>
      <c r="B318" s="10" t="s">
        <v>650</v>
      </c>
      <c r="D318" t="str">
        <f>IFERROR(MATCH(O318,М!C:C,0),"")</f>
        <v/>
      </c>
      <c r="E318" t="str">
        <f>IFERROR(MATCH(O318,Ж!C:C,0),"")</f>
        <v/>
      </c>
      <c r="F318" s="11" t="s">
        <v>14</v>
      </c>
      <c r="G318">
        <f>IFERROR(MATCH(O318,Ю18!C:C,0),"")</f>
        <v>68</v>
      </c>
      <c r="H318" t="str">
        <f>IFERROR(MATCH(O318,Д18!C:C,0),"")</f>
        <v/>
      </c>
      <c r="I318" s="5" t="s">
        <v>28</v>
      </c>
      <c r="J318">
        <f>IFERROR(MATCH(O318,Ю16!C:C,0),"")</f>
        <v>35</v>
      </c>
      <c r="K318" t="str">
        <f>IFERROR(MATCH(O318,Д16!C:C,0),"")</f>
        <v/>
      </c>
      <c r="M318" t="str">
        <f>IFERROR(MATCH(O318,Ю14!C:C,0),"")</f>
        <v/>
      </c>
      <c r="N318" t="str">
        <f>IFERROR(MATCH(O318,Д14!C:C,0),"")</f>
        <v/>
      </c>
      <c r="O318" s="5" t="s">
        <v>664</v>
      </c>
      <c r="P318" s="5" t="str">
        <f t="shared" si="21"/>
        <v/>
      </c>
      <c r="Q318" s="6">
        <v>39897</v>
      </c>
      <c r="R318" s="12">
        <f>SUMIF(РЖ!C:C,O318,РЖ!D:D)</f>
        <v>0</v>
      </c>
      <c r="S318" s="12">
        <f>SUMIF(РМ!C:C,O318,РМ!D:D)</f>
        <v>39897</v>
      </c>
      <c r="T318" s="12" t="str">
        <f t="shared" si="22"/>
        <v/>
      </c>
      <c r="U318" s="19" t="s">
        <v>16</v>
      </c>
      <c r="V318" s="5" t="s">
        <v>652</v>
      </c>
      <c r="W318" s="5" t="s">
        <v>653</v>
      </c>
      <c r="X318" s="5">
        <v>446</v>
      </c>
      <c r="Y318" s="20">
        <f>SUMIF(РЖ!C:C,O318,РЖ!B:B)</f>
        <v>0</v>
      </c>
      <c r="Z318" s="20">
        <f>SUMIF(РМ!C:C,O318,РМ!B:B)</f>
        <v>446</v>
      </c>
      <c r="AA318" s="20">
        <f t="shared" si="24"/>
        <v>446</v>
      </c>
      <c r="AB318" s="20" t="str">
        <f t="shared" si="25"/>
        <v/>
      </c>
      <c r="AC318" s="20">
        <f>IFERROR(VLOOKUP(O318,РЖ0!A:D,4,FALSE),0)</f>
        <v>0</v>
      </c>
      <c r="AD318" s="20">
        <f>SUMIF(РМ0!C:C,O318,РМ0!B:B)</f>
        <v>444</v>
      </c>
      <c r="AE318" s="20">
        <f t="shared" si="23"/>
        <v>444</v>
      </c>
    </row>
    <row r="319" spans="1:31" ht="15.75" customHeight="1">
      <c r="A319" s="4">
        <v>45574.418745532406</v>
      </c>
      <c r="B319" s="5" t="s">
        <v>13</v>
      </c>
      <c r="C319" s="5" t="s">
        <v>57</v>
      </c>
      <c r="D319" t="str">
        <f>IFERROR(MATCH(O319,М!C:C,0),"")</f>
        <v/>
      </c>
      <c r="E319">
        <f>IFERROR(MATCH(O319,Ж!C:C,0),"")</f>
        <v>30</v>
      </c>
      <c r="G319" t="str">
        <f>IFERROR(MATCH(O319,Ю18!C:C,0),"")</f>
        <v/>
      </c>
      <c r="H319" t="str">
        <f>IFERROR(MATCH(O319,Д18!C:C,0),"")</f>
        <v/>
      </c>
      <c r="J319" t="str">
        <f>IFERROR(MATCH(O319,Ю16!C:C,0),"")</f>
        <v/>
      </c>
      <c r="K319" t="str">
        <f>IFERROR(MATCH(O319,Д16!C:C,0),"")</f>
        <v/>
      </c>
      <c r="M319" t="str">
        <f>IFERROR(MATCH(O319,Ю14!C:C,0),"")</f>
        <v/>
      </c>
      <c r="N319" t="str">
        <f>IFERROR(MATCH(O319,Д14!C:C,0),"")</f>
        <v/>
      </c>
      <c r="O319" s="5" t="s">
        <v>561</v>
      </c>
      <c r="P319" s="5" t="str">
        <f t="shared" si="21"/>
        <v/>
      </c>
      <c r="Q319" s="6">
        <v>38188</v>
      </c>
      <c r="R319" s="12">
        <f>SUMIF(РЖ!C:C,O319,РЖ!D:D)</f>
        <v>38188</v>
      </c>
      <c r="S319" s="12">
        <f>SUMIF(РМ!C:C,O319,РМ!D:D)</f>
        <v>0</v>
      </c>
      <c r="T319" s="12" t="str">
        <f t="shared" si="22"/>
        <v/>
      </c>
      <c r="U319" s="19" t="s">
        <v>54</v>
      </c>
      <c r="V319" s="5" t="s">
        <v>166</v>
      </c>
      <c r="W319" s="5" t="s">
        <v>550</v>
      </c>
      <c r="X319" s="5">
        <v>1352</v>
      </c>
      <c r="Y319" s="20">
        <f>SUMIF(РЖ!C:C,O319,РЖ!B:B)</f>
        <v>1352</v>
      </c>
      <c r="Z319" s="20">
        <f>SUMIF(РМ!C:C,O319,РМ!B:B)</f>
        <v>0</v>
      </c>
      <c r="AA319" s="20">
        <f t="shared" si="24"/>
        <v>1352</v>
      </c>
      <c r="AB319" s="20" t="str">
        <f t="shared" si="25"/>
        <v/>
      </c>
      <c r="AC319" s="20">
        <f>IFERROR(VLOOKUP(O319,РЖ0!A:D,4,FALSE),0)</f>
        <v>1401</v>
      </c>
      <c r="AD319" s="20">
        <f>SUMIF(РМ0!C:C,O319,РМ0!B:B)</f>
        <v>0</v>
      </c>
      <c r="AE319" s="20">
        <f t="shared" si="23"/>
        <v>1401</v>
      </c>
    </row>
    <row r="320" spans="1:31" ht="15.75" customHeight="1">
      <c r="A320" s="4">
        <v>45546.502408032407</v>
      </c>
      <c r="B320" s="5" t="s">
        <v>13</v>
      </c>
      <c r="C320" s="5" t="s">
        <v>31</v>
      </c>
      <c r="D320">
        <f>IFERROR(MATCH(O320,М!C:C,0),"")</f>
        <v>104</v>
      </c>
      <c r="E320" t="str">
        <f>IFERROR(MATCH(O320,Ж!C:C,0),"")</f>
        <v/>
      </c>
      <c r="F320" s="5" t="s">
        <v>14</v>
      </c>
      <c r="G320">
        <f>IFERROR(MATCH(O320,Ю18!C:C,0),"")</f>
        <v>79</v>
      </c>
      <c r="H320" t="str">
        <f>IFERROR(MATCH(O320,Д18!C:C,0),"")</f>
        <v/>
      </c>
      <c r="I320" s="5" t="s">
        <v>28</v>
      </c>
      <c r="J320">
        <f>IFERROR(MATCH(O320,Ю16!C:C,0),"")</f>
        <v>66</v>
      </c>
      <c r="K320" t="str">
        <f>IFERROR(MATCH(O320,Д16!C:C,0),"")</f>
        <v/>
      </c>
      <c r="M320" t="str">
        <f>IFERROR(MATCH(O320,Ю14!C:C,0),"")</f>
        <v/>
      </c>
      <c r="N320" t="str">
        <f>IFERROR(MATCH(O320,Д14!C:C,0),"")</f>
        <v/>
      </c>
      <c r="O320" s="5" t="s">
        <v>122</v>
      </c>
      <c r="P320" s="5" t="str">
        <f t="shared" si="21"/>
        <v/>
      </c>
      <c r="Q320" s="6">
        <v>39912</v>
      </c>
      <c r="R320" s="12">
        <f>SUMIF(РЖ!C:C,O320,РЖ!D:D)</f>
        <v>0</v>
      </c>
      <c r="S320" s="12">
        <f>SUMIF(РМ!C:C,O320,РМ!D:D)</f>
        <v>39912</v>
      </c>
      <c r="T320" s="12" t="str">
        <f t="shared" si="22"/>
        <v/>
      </c>
      <c r="U320" s="19" t="s">
        <v>77</v>
      </c>
      <c r="V320" s="5" t="s">
        <v>123</v>
      </c>
      <c r="W320" s="5" t="s">
        <v>112</v>
      </c>
      <c r="X320" s="5">
        <v>326</v>
      </c>
      <c r="Y320" s="20">
        <f>SUMIF(РЖ!C:C,O320,РЖ!B:B)</f>
        <v>0</v>
      </c>
      <c r="Z320" s="20">
        <f>SUMIF(РМ!C:C,O320,РМ!B:B)</f>
        <v>326</v>
      </c>
      <c r="AA320" s="20">
        <f t="shared" si="24"/>
        <v>326</v>
      </c>
      <c r="AB320" s="20" t="str">
        <f t="shared" si="25"/>
        <v/>
      </c>
      <c r="AC320" s="20">
        <f>IFERROR(VLOOKUP(O320,РЖ0!A:D,4,FALSE),0)</f>
        <v>0</v>
      </c>
      <c r="AD320" s="20">
        <f>SUMIF(РМ0!C:C,O320,РМ0!B:B)</f>
        <v>212</v>
      </c>
      <c r="AE320" s="20">
        <f t="shared" si="23"/>
        <v>212</v>
      </c>
    </row>
    <row r="321" spans="1:31" ht="15.75" customHeight="1">
      <c r="A321" s="4">
        <v>45581.39201358796</v>
      </c>
      <c r="B321" s="5" t="s">
        <v>13</v>
      </c>
      <c r="D321" t="str">
        <f>IFERROR(MATCH(O321,М!C:C,0),"")</f>
        <v/>
      </c>
      <c r="E321" t="str">
        <f>IFERROR(MATCH(O321,Ж!C:C,0),"")</f>
        <v/>
      </c>
      <c r="G321" t="str">
        <f>IFERROR(MATCH(O321,Ю18!C:C,0),"")</f>
        <v/>
      </c>
      <c r="H321" t="str">
        <f>IFERROR(MATCH(O321,Д18!C:C,0),"")</f>
        <v/>
      </c>
      <c r="I321" s="5" t="s">
        <v>28</v>
      </c>
      <c r="J321">
        <f>IFERROR(MATCH(O321,Ю16!C:C,0),"")</f>
        <v>52</v>
      </c>
      <c r="K321" t="str">
        <f>IFERROR(MATCH(O321,Д16!C:C,0),"")</f>
        <v/>
      </c>
      <c r="L321" s="5" t="s">
        <v>29</v>
      </c>
      <c r="M321">
        <f>IFERROR(MATCH(O321,Ю14!C:C,0),"")</f>
        <v>11</v>
      </c>
      <c r="N321" t="str">
        <f>IFERROR(MATCH(O321,Д14!C:C,0),"")</f>
        <v/>
      </c>
      <c r="O321" s="5" t="s">
        <v>10633</v>
      </c>
      <c r="P321" s="5" t="str">
        <f t="shared" ref="P321:P366" si="26">IF(AND(F321&gt;"",I321&gt;"",L321&gt;""),"!!!","")</f>
        <v/>
      </c>
      <c r="Q321" s="6">
        <v>41062</v>
      </c>
      <c r="R321" s="12">
        <f>SUMIF(РЖ!C:C,O321,РЖ!D:D)</f>
        <v>0</v>
      </c>
      <c r="S321" s="12">
        <f>SUMIF(РМ!C:C,O321,РМ!D:D)</f>
        <v>41062</v>
      </c>
      <c r="T321" s="12" t="str">
        <f t="shared" ref="T321:T384" si="27">IF(OR(Q321=R321,Q321=S321),"","!!!")</f>
        <v/>
      </c>
      <c r="U321" s="19" t="s">
        <v>40</v>
      </c>
      <c r="V321" s="5" t="s">
        <v>181</v>
      </c>
      <c r="W321" s="5" t="s">
        <v>182</v>
      </c>
      <c r="X321" s="5">
        <v>491</v>
      </c>
      <c r="Y321" s="20">
        <f>SUMIF(РЖ!C:C,O321,РЖ!B:B)</f>
        <v>0</v>
      </c>
      <c r="Z321" s="20">
        <f>SUMIF(РМ!C:C,O321,РМ!B:B)</f>
        <v>491</v>
      </c>
      <c r="AA321" s="20">
        <f t="shared" si="24"/>
        <v>491</v>
      </c>
      <c r="AB321" s="20" t="str">
        <f t="shared" si="25"/>
        <v/>
      </c>
      <c r="AC321" s="20">
        <f>IFERROR(VLOOKUP(O321,РЖ0!A:D,4,FALSE),0)</f>
        <v>0</v>
      </c>
      <c r="AD321" s="20">
        <f>SUMIF(РМ0!C:C,O321,РМ0!B:B)</f>
        <v>411</v>
      </c>
      <c r="AE321" s="20">
        <f t="shared" ref="AE321:AE384" si="28">AC321+AD321</f>
        <v>411</v>
      </c>
    </row>
    <row r="322" spans="1:31" ht="15.75" customHeight="1">
      <c r="A322" s="4">
        <v>45583.84505877315</v>
      </c>
      <c r="B322" s="5" t="s">
        <v>13</v>
      </c>
      <c r="D322" t="str">
        <f>IFERROR(MATCH(O322,М!C:C,0),"")</f>
        <v/>
      </c>
      <c r="E322" t="str">
        <f>IFERROR(MATCH(O322,Ж!C:C,0),"")</f>
        <v/>
      </c>
      <c r="F322" s="16" t="s">
        <v>43</v>
      </c>
      <c r="G322" t="str">
        <f>IFERROR(MATCH(O322,Ю18!C:C,0),"")</f>
        <v/>
      </c>
      <c r="H322">
        <f>IFERROR(MATCH(O322,Д18!C:C,0),"")</f>
        <v>38</v>
      </c>
      <c r="I322" s="5" t="s">
        <v>19</v>
      </c>
      <c r="J322" t="str">
        <f>IFERROR(MATCH(O322,Ю16!C:C,0),"")</f>
        <v/>
      </c>
      <c r="K322">
        <f>IFERROR(MATCH(O322,Д16!C:C,0),"")</f>
        <v>23</v>
      </c>
      <c r="L322" s="16" t="s">
        <v>20</v>
      </c>
      <c r="M322" t="str">
        <f>IFERROR(MATCH(O322,Ю14!C:C,0),"")</f>
        <v/>
      </c>
      <c r="N322" t="str">
        <f>IFERROR(MATCH(O322,Д14!C:C,0),"")</f>
        <v/>
      </c>
      <c r="O322" s="15" t="s">
        <v>752</v>
      </c>
      <c r="P322" s="14" t="str">
        <f t="shared" si="26"/>
        <v>!!!</v>
      </c>
      <c r="Q322" s="6">
        <v>41016</v>
      </c>
      <c r="R322" s="12">
        <f>SUMIF(РЖ!C:C,O322,РЖ!D:D)</f>
        <v>41016</v>
      </c>
      <c r="S322" s="12">
        <f>SUMIF(РМ!C:C,O322,РМ!D:D)</f>
        <v>0</v>
      </c>
      <c r="T322" s="12" t="str">
        <f t="shared" si="27"/>
        <v/>
      </c>
      <c r="U322" s="19" t="s">
        <v>77</v>
      </c>
      <c r="V322" s="5" t="s">
        <v>575</v>
      </c>
      <c r="W322" s="5" t="s">
        <v>753</v>
      </c>
      <c r="X322" s="5">
        <v>579</v>
      </c>
      <c r="Y322" s="20">
        <f>SUMIF(РЖ!C:C,O322,РЖ!B:B)</f>
        <v>579</v>
      </c>
      <c r="Z322" s="20">
        <f>SUMIF(РМ!C:C,O322,РМ!B:B)</f>
        <v>0</v>
      </c>
      <c r="AA322" s="20">
        <f t="shared" ref="AA322:AA385" si="29">Y322+Z322</f>
        <v>579</v>
      </c>
      <c r="AB322" s="20" t="str">
        <f t="shared" ref="AB322:AB385" si="30">IF(AA322=X322,"","!!!")</f>
        <v/>
      </c>
      <c r="AC322" s="20">
        <f>IFERROR(VLOOKUP(O322,РЖ0!A:D,4,FALSE),0)</f>
        <v>487</v>
      </c>
      <c r="AD322" s="20">
        <f>SUMIF(РМ0!C:C,O322,РМ0!B:B)</f>
        <v>0</v>
      </c>
      <c r="AE322" s="20">
        <f t="shared" si="28"/>
        <v>487</v>
      </c>
    </row>
    <row r="323" spans="1:31" ht="15.75" customHeight="1">
      <c r="A323" s="4">
        <v>45545.523525567129</v>
      </c>
      <c r="B323" s="5" t="s">
        <v>13</v>
      </c>
      <c r="C323" s="5" t="s">
        <v>31</v>
      </c>
      <c r="D323">
        <f>IFERROR(MATCH(O323,М!C:C,0),"")</f>
        <v>73</v>
      </c>
      <c r="E323" t="str">
        <f>IFERROR(MATCH(O323,Ж!C:C,0),"")</f>
        <v/>
      </c>
      <c r="F323" s="5" t="s">
        <v>14</v>
      </c>
      <c r="G323">
        <f>IFERROR(MATCH(O323,Ю18!C:C,0),"")</f>
        <v>23</v>
      </c>
      <c r="H323" t="str">
        <f>IFERROR(MATCH(O323,Д18!C:C,0),"")</f>
        <v/>
      </c>
      <c r="J323" t="str">
        <f>IFERROR(MATCH(O323,Ю16!C:C,0),"")</f>
        <v/>
      </c>
      <c r="K323" t="str">
        <f>IFERROR(MATCH(O323,Д16!C:C,0),"")</f>
        <v/>
      </c>
      <c r="M323" t="str">
        <f>IFERROR(MATCH(O323,Ю14!C:C,0),"")</f>
        <v/>
      </c>
      <c r="N323" t="str">
        <f>IFERROR(MATCH(O323,Д14!C:C,0),"")</f>
        <v/>
      </c>
      <c r="O323" s="5" t="s">
        <v>73</v>
      </c>
      <c r="P323" s="5" t="str">
        <f t="shared" si="26"/>
        <v/>
      </c>
      <c r="Q323" s="6">
        <v>39714</v>
      </c>
      <c r="R323" s="12">
        <f>SUMIF(РЖ!C:C,O323,РЖ!D:D)</f>
        <v>0</v>
      </c>
      <c r="S323" s="12">
        <f>SUMIF(РМ!C:C,O323,РМ!D:D)</f>
        <v>39714</v>
      </c>
      <c r="T323" s="12" t="str">
        <f t="shared" si="27"/>
        <v/>
      </c>
      <c r="U323" s="19" t="s">
        <v>16</v>
      </c>
      <c r="V323" s="5" t="s">
        <v>74</v>
      </c>
      <c r="W323" s="5" t="s">
        <v>75</v>
      </c>
      <c r="X323" s="5">
        <v>801</v>
      </c>
      <c r="Y323" s="20">
        <f>SUMIF(РЖ!C:C,O323,РЖ!B:B)</f>
        <v>0</v>
      </c>
      <c r="Z323" s="20">
        <f>SUMIF(РМ!C:C,O323,РМ!B:B)</f>
        <v>801</v>
      </c>
      <c r="AA323" s="20">
        <f t="shared" si="29"/>
        <v>801</v>
      </c>
      <c r="AB323" s="20" t="str">
        <f t="shared" si="30"/>
        <v/>
      </c>
      <c r="AC323" s="20">
        <f>IFERROR(VLOOKUP(O323,РЖ0!A:D,4,FALSE),0)</f>
        <v>0</v>
      </c>
      <c r="AD323" s="20">
        <f>SUMIF(РМ0!C:C,O323,РМ0!B:B)</f>
        <v>827</v>
      </c>
      <c r="AE323" s="20">
        <f t="shared" si="28"/>
        <v>827</v>
      </c>
    </row>
    <row r="324" spans="1:31" ht="15.75" customHeight="1">
      <c r="A324" s="4">
        <v>45553.555996354167</v>
      </c>
      <c r="B324" s="5" t="s">
        <v>13</v>
      </c>
      <c r="D324" t="str">
        <f>IFERROR(MATCH(O324,М!C:C,0),"")</f>
        <v/>
      </c>
      <c r="E324" t="str">
        <f>IFERROR(MATCH(O324,Ж!C:C,0),"")</f>
        <v/>
      </c>
      <c r="G324" t="str">
        <f>IFERROR(MATCH(O324,Ю18!C:C,0),"")</f>
        <v/>
      </c>
      <c r="H324" t="str">
        <f>IFERROR(MATCH(O324,Д18!C:C,0),"")</f>
        <v/>
      </c>
      <c r="I324" s="5" t="s">
        <v>28</v>
      </c>
      <c r="J324">
        <f>IFERROR(MATCH(O324,Ю16!C:C,0),"")</f>
        <v>98</v>
      </c>
      <c r="K324" t="str">
        <f>IFERROR(MATCH(O324,Д16!C:C,0),"")</f>
        <v/>
      </c>
      <c r="L324" s="5" t="s">
        <v>29</v>
      </c>
      <c r="M324">
        <f>IFERROR(MATCH(O324,Ю14!C:C,0),"")</f>
        <v>58</v>
      </c>
      <c r="N324" t="str">
        <f>IFERROR(MATCH(O324,Д14!C:C,0),"")</f>
        <v/>
      </c>
      <c r="O324" s="5" t="s">
        <v>213</v>
      </c>
      <c r="P324" s="5" t="str">
        <f t="shared" si="26"/>
        <v/>
      </c>
      <c r="Q324" s="6">
        <v>40927</v>
      </c>
      <c r="R324" s="12">
        <f>SUMIF(РЖ!C:C,O324,РЖ!D:D)</f>
        <v>0</v>
      </c>
      <c r="S324" s="12">
        <f>SUMIF(РМ!C:C,O324,РМ!D:D)</f>
        <v>40927</v>
      </c>
      <c r="T324" s="12" t="str">
        <f t="shared" si="27"/>
        <v/>
      </c>
      <c r="U324" s="19" t="s">
        <v>22</v>
      </c>
      <c r="V324" s="5" t="s">
        <v>211</v>
      </c>
      <c r="W324" s="5" t="s">
        <v>214</v>
      </c>
      <c r="X324" s="5">
        <v>111</v>
      </c>
      <c r="Y324" s="20">
        <f>SUMIF(РЖ!C:C,O324,РЖ!B:B)</f>
        <v>0</v>
      </c>
      <c r="Z324" s="20">
        <f>SUMIF(РМ!C:C,O324,РМ!B:B)</f>
        <v>111</v>
      </c>
      <c r="AA324" s="20">
        <f t="shared" si="29"/>
        <v>111</v>
      </c>
      <c r="AB324" s="20" t="str">
        <f t="shared" si="30"/>
        <v/>
      </c>
      <c r="AC324" s="20">
        <f>IFERROR(VLOOKUP(O324,РЖ0!A:D,4,FALSE),0)</f>
        <v>0</v>
      </c>
      <c r="AD324" s="20">
        <f>SUMIF(РМ0!C:C,O324,РМ0!B:B)</f>
        <v>58</v>
      </c>
      <c r="AE324" s="20">
        <f t="shared" si="28"/>
        <v>58</v>
      </c>
    </row>
    <row r="325" spans="1:31" ht="15.75" customHeight="1">
      <c r="A325" s="4">
        <v>45562.786964791667</v>
      </c>
      <c r="B325" s="5" t="s">
        <v>13</v>
      </c>
      <c r="D325" t="str">
        <f>IFERROR(MATCH(O325,М!C:C,0),"")</f>
        <v/>
      </c>
      <c r="E325" t="str">
        <f>IFERROR(MATCH(O325,Ж!C:C,0),"")</f>
        <v/>
      </c>
      <c r="F325" s="5" t="s">
        <v>14</v>
      </c>
      <c r="G325">
        <f>IFERROR(MATCH(O325,Ю18!C:C,0),"")</f>
        <v>87</v>
      </c>
      <c r="H325" t="str">
        <f>IFERROR(MATCH(O325,Д18!C:C,0),"")</f>
        <v/>
      </c>
      <c r="J325" t="str">
        <f>IFERROR(MATCH(O325,Ю16!C:C,0),"")</f>
        <v/>
      </c>
      <c r="K325" t="str">
        <f>IFERROR(MATCH(O325,Д16!C:C,0),"")</f>
        <v/>
      </c>
      <c r="M325" t="str">
        <f>IFERROR(MATCH(O325,Ю14!C:C,0),"")</f>
        <v/>
      </c>
      <c r="N325" t="str">
        <f>IFERROR(MATCH(O325,Д14!C:C,0),"")</f>
        <v/>
      </c>
      <c r="O325" s="5" t="s">
        <v>315</v>
      </c>
      <c r="P325" s="5" t="str">
        <f t="shared" si="26"/>
        <v/>
      </c>
      <c r="Q325" s="6">
        <v>39601</v>
      </c>
      <c r="R325" s="12">
        <f>SUMIF(РЖ!C:C,O325,РЖ!D:D)</f>
        <v>0</v>
      </c>
      <c r="S325" s="12">
        <f>SUMIF(РМ!C:C,O325,РМ!D:D)</f>
        <v>39601</v>
      </c>
      <c r="T325" s="12" t="str">
        <f t="shared" si="27"/>
        <v/>
      </c>
      <c r="U325" s="19" t="s">
        <v>77</v>
      </c>
      <c r="V325" s="5" t="s">
        <v>27</v>
      </c>
      <c r="W325" s="5" t="s">
        <v>316</v>
      </c>
      <c r="X325" s="5">
        <v>266</v>
      </c>
      <c r="Y325" s="20">
        <f>SUMIF(РЖ!C:C,O325,РЖ!B:B)</f>
        <v>0</v>
      </c>
      <c r="Z325" s="20">
        <f>SUMIF(РМ!C:C,O325,РМ!B:B)</f>
        <v>266</v>
      </c>
      <c r="AA325" s="20">
        <f t="shared" si="29"/>
        <v>266</v>
      </c>
      <c r="AB325" s="20" t="str">
        <f t="shared" si="30"/>
        <v/>
      </c>
      <c r="AC325" s="20">
        <f>IFERROR(VLOOKUP(O325,РЖ0!A:D,4,FALSE),0)</f>
        <v>0</v>
      </c>
      <c r="AD325" s="20">
        <f>SUMIF(РМ0!C:C,O325,РМ0!B:B)</f>
        <v>225</v>
      </c>
      <c r="AE325" s="20">
        <f t="shared" si="28"/>
        <v>225</v>
      </c>
    </row>
    <row r="326" spans="1:31" ht="15.75" customHeight="1">
      <c r="A326" s="4">
        <v>45568.595914895835</v>
      </c>
      <c r="B326" s="5" t="s">
        <v>13</v>
      </c>
      <c r="C326" s="5" t="s">
        <v>31</v>
      </c>
      <c r="D326">
        <f>IFERROR(MATCH(O326,М!C:C,0),"")</f>
        <v>71</v>
      </c>
      <c r="E326" t="str">
        <f>IFERROR(MATCH(O326,Ж!C:C,0),"")</f>
        <v/>
      </c>
      <c r="F326" s="5" t="s">
        <v>14</v>
      </c>
      <c r="G326">
        <f>IFERROR(MATCH(O326,Ю18!C:C,0),"")</f>
        <v>21</v>
      </c>
      <c r="H326" t="str">
        <f>IFERROR(MATCH(O326,Д18!C:C,0),"")</f>
        <v/>
      </c>
      <c r="J326" t="str">
        <f>IFERROR(MATCH(O326,Ю16!C:C,0),"")</f>
        <v/>
      </c>
      <c r="K326" t="str">
        <f>IFERROR(MATCH(O326,Д16!C:C,0),"")</f>
        <v/>
      </c>
      <c r="M326" t="str">
        <f>IFERROR(MATCH(O326,Ю14!C:C,0),"")</f>
        <v/>
      </c>
      <c r="N326" t="str">
        <f>IFERROR(MATCH(O326,Д14!C:C,0),"")</f>
        <v/>
      </c>
      <c r="O326" s="5" t="s">
        <v>422</v>
      </c>
      <c r="P326" s="5" t="str">
        <f t="shared" si="26"/>
        <v/>
      </c>
      <c r="Q326" s="6">
        <v>39493</v>
      </c>
      <c r="R326" s="12">
        <f>SUMIF(РЖ!C:C,O326,РЖ!D:D)</f>
        <v>0</v>
      </c>
      <c r="S326" s="12">
        <f>SUMIF(РМ!C:C,O326,РМ!D:D)</f>
        <v>39493</v>
      </c>
      <c r="T326" s="12" t="str">
        <f t="shared" si="27"/>
        <v/>
      </c>
      <c r="U326" s="19" t="s">
        <v>16</v>
      </c>
      <c r="V326" s="5" t="s">
        <v>166</v>
      </c>
      <c r="W326" s="5" t="s">
        <v>423</v>
      </c>
      <c r="X326" s="5">
        <v>822</v>
      </c>
      <c r="Y326" s="20">
        <f>SUMIF(РЖ!C:C,O326,РЖ!B:B)</f>
        <v>0</v>
      </c>
      <c r="Z326" s="20">
        <f>SUMIF(РМ!C:C,O326,РМ!B:B)</f>
        <v>822</v>
      </c>
      <c r="AA326" s="20">
        <f t="shared" si="29"/>
        <v>822</v>
      </c>
      <c r="AB326" s="20" t="str">
        <f t="shared" si="30"/>
        <v/>
      </c>
      <c r="AC326" s="20">
        <f>IFERROR(VLOOKUP(O326,РЖ0!A:D,4,FALSE),0)</f>
        <v>0</v>
      </c>
      <c r="AD326" s="20">
        <f>SUMIF(РМ0!C:C,O326,РМ0!B:B)</f>
        <v>789</v>
      </c>
      <c r="AE326" s="20">
        <f t="shared" si="28"/>
        <v>789</v>
      </c>
    </row>
    <row r="327" spans="1:31" ht="15.75" customHeight="1">
      <c r="A327" s="4">
        <v>45567.619323321764</v>
      </c>
      <c r="B327" s="5" t="s">
        <v>13</v>
      </c>
      <c r="D327" t="str">
        <f>IFERROR(MATCH(O327,М!C:C,0),"")</f>
        <v/>
      </c>
      <c r="E327" t="str">
        <f>IFERROR(MATCH(O327,Ж!C:C,0),"")</f>
        <v/>
      </c>
      <c r="G327" t="str">
        <f>IFERROR(MATCH(O327,Ю18!C:C,0),"")</f>
        <v/>
      </c>
      <c r="H327" t="str">
        <f>IFERROR(MATCH(O327,Д18!C:C,0),"")</f>
        <v/>
      </c>
      <c r="I327" s="5" t="s">
        <v>28</v>
      </c>
      <c r="J327" t="str">
        <f>IFERROR(MATCH(O327,Ю16!C:C,0),"")</f>
        <v/>
      </c>
      <c r="K327" t="str">
        <f>IFERROR(MATCH(O327,Д16!C:C,0),"")</f>
        <v/>
      </c>
      <c r="L327" s="5" t="s">
        <v>29</v>
      </c>
      <c r="M327" t="str">
        <f>IFERROR(MATCH(O327,Ю14!C:C,0),"")</f>
        <v/>
      </c>
      <c r="N327" t="str">
        <f>IFERROR(MATCH(O327,Д14!C:C,0),"")</f>
        <v/>
      </c>
      <c r="O327" s="5" t="s">
        <v>13986</v>
      </c>
      <c r="P327" s="5" t="str">
        <f t="shared" si="26"/>
        <v/>
      </c>
      <c r="Q327" s="6">
        <v>40676</v>
      </c>
      <c r="R327" s="12">
        <f>SUMIF(РЖ!C:C,O327,РЖ!D:D)</f>
        <v>0</v>
      </c>
      <c r="S327" s="12">
        <f>SUMIF(РМ!C:C,O327,РМ!D:D)</f>
        <v>40676</v>
      </c>
      <c r="T327" s="12" t="str">
        <f t="shared" si="27"/>
        <v/>
      </c>
      <c r="U327" s="19" t="s">
        <v>22</v>
      </c>
      <c r="V327" s="5" t="s">
        <v>23</v>
      </c>
      <c r="W327" s="5" t="s">
        <v>390</v>
      </c>
      <c r="X327" s="5">
        <v>199</v>
      </c>
      <c r="Y327" s="20">
        <f>SUMIF(РЖ!C:C,O327,РЖ!B:B)</f>
        <v>0</v>
      </c>
      <c r="Z327" s="20">
        <f>SUMIF(РМ!C:C,O327,РМ!B:B)</f>
        <v>199</v>
      </c>
      <c r="AA327" s="20">
        <f t="shared" si="29"/>
        <v>199</v>
      </c>
      <c r="AB327" s="20" t="str">
        <f t="shared" si="30"/>
        <v/>
      </c>
      <c r="AC327" s="20">
        <f>IFERROR(VLOOKUP(O327,РЖ0!A:D,4,FALSE),0)</f>
        <v>0</v>
      </c>
      <c r="AD327" s="20">
        <f>SUMIF(РМ0!C:C,O327,РМ0!B:B)</f>
        <v>165</v>
      </c>
      <c r="AE327" s="20">
        <f t="shared" si="28"/>
        <v>165</v>
      </c>
    </row>
    <row r="328" spans="1:31" ht="15.75" customHeight="1">
      <c r="A328" s="4">
        <v>45546.583570740739</v>
      </c>
      <c r="B328" s="5" t="s">
        <v>13</v>
      </c>
      <c r="C328" s="5" t="s">
        <v>31</v>
      </c>
      <c r="D328">
        <f>IFERROR(MATCH(O328,М!C:C,0),"")</f>
        <v>31</v>
      </c>
      <c r="E328" t="str">
        <f>IFERROR(MATCH(O328,Ж!C:C,0),"")</f>
        <v/>
      </c>
      <c r="G328" t="str">
        <f>IFERROR(MATCH(O328,Ю18!C:C,0),"")</f>
        <v/>
      </c>
      <c r="H328" t="str">
        <f>IFERROR(MATCH(O328,Д18!C:C,0),"")</f>
        <v/>
      </c>
      <c r="J328" t="str">
        <f>IFERROR(MATCH(O328,Ю16!C:C,0),"")</f>
        <v/>
      </c>
      <c r="K328" t="str">
        <f>IFERROR(MATCH(O328,Д16!C:C,0),"")</f>
        <v/>
      </c>
      <c r="M328" t="str">
        <f>IFERROR(MATCH(O328,Ю14!C:C,0),"")</f>
        <v/>
      </c>
      <c r="N328" t="str">
        <f>IFERROR(MATCH(O328,Д14!C:C,0),"")</f>
        <v/>
      </c>
      <c r="O328" s="5" t="s">
        <v>139</v>
      </c>
      <c r="P328" s="5" t="str">
        <f t="shared" si="26"/>
        <v/>
      </c>
      <c r="Q328" s="6">
        <v>38554</v>
      </c>
      <c r="R328" s="12">
        <f>SUMIF(РЖ!C:C,O328,РЖ!D:D)</f>
        <v>0</v>
      </c>
      <c r="S328" s="12">
        <f>SUMIF(РМ!C:C,O328,РМ!D:D)</f>
        <v>38554</v>
      </c>
      <c r="T328" s="12" t="str">
        <f t="shared" si="27"/>
        <v/>
      </c>
      <c r="U328" s="19" t="s">
        <v>54</v>
      </c>
      <c r="V328" s="5" t="s">
        <v>88</v>
      </c>
      <c r="W328" s="5" t="s">
        <v>140</v>
      </c>
      <c r="X328" s="5">
        <v>1399</v>
      </c>
      <c r="Y328" s="20">
        <f>SUMIF(РЖ!C:C,O328,РЖ!B:B)</f>
        <v>0</v>
      </c>
      <c r="Z328" s="20">
        <f>SUMIF(РМ!C:C,O328,РМ!B:B)</f>
        <v>1399</v>
      </c>
      <c r="AA328" s="20">
        <f t="shared" si="29"/>
        <v>1399</v>
      </c>
      <c r="AB328" s="20" t="str">
        <f t="shared" si="30"/>
        <v/>
      </c>
      <c r="AC328" s="20">
        <f>IFERROR(VLOOKUP(O328,РЖ0!A:D,4,FALSE),0)</f>
        <v>0</v>
      </c>
      <c r="AD328" s="20">
        <f>SUMIF(РМ0!C:C,O328,РМ0!B:B)</f>
        <v>1197</v>
      </c>
      <c r="AE328" s="20">
        <f t="shared" si="28"/>
        <v>1197</v>
      </c>
    </row>
    <row r="329" spans="1:31" ht="15.75" customHeight="1">
      <c r="A329" s="4">
        <v>45582.469741226851</v>
      </c>
      <c r="B329" s="10" t="s">
        <v>650</v>
      </c>
      <c r="C329" s="11" t="s">
        <v>31</v>
      </c>
      <c r="D329">
        <f>IFERROR(MATCH(O329,М!C:C,0),"")</f>
        <v>123</v>
      </c>
      <c r="E329" t="str">
        <f>IFERROR(MATCH(O329,Ж!C:C,0),"")</f>
        <v/>
      </c>
      <c r="F329" s="5" t="s">
        <v>14</v>
      </c>
      <c r="G329">
        <f>IFERROR(MATCH(O329,Ю18!C:C,0),"")</f>
        <v>38</v>
      </c>
      <c r="H329" t="str">
        <f>IFERROR(MATCH(O329,Д18!C:C,0),"")</f>
        <v/>
      </c>
      <c r="J329" t="str">
        <f>IFERROR(MATCH(O329,Ю16!C:C,0),"")</f>
        <v/>
      </c>
      <c r="K329" t="str">
        <f>IFERROR(MATCH(O329,Д16!C:C,0),"")</f>
        <v/>
      </c>
      <c r="M329" t="str">
        <f>IFERROR(MATCH(O329,Ю14!C:C,0),"")</f>
        <v/>
      </c>
      <c r="N329" t="str">
        <f>IFERROR(MATCH(O329,Д14!C:C,0),"")</f>
        <v/>
      </c>
      <c r="O329" s="5" t="s">
        <v>661</v>
      </c>
      <c r="P329" s="5" t="str">
        <f t="shared" si="26"/>
        <v/>
      </c>
      <c r="Q329" s="6">
        <v>39299</v>
      </c>
      <c r="R329" s="12">
        <f>SUMIF(РЖ!C:C,O329,РЖ!D:D)</f>
        <v>0</v>
      </c>
      <c r="S329" s="12">
        <f>SUMIF(РМ!C:C,O329,РМ!D:D)</f>
        <v>39299</v>
      </c>
      <c r="T329" s="12" t="str">
        <f t="shared" si="27"/>
        <v/>
      </c>
      <c r="U329" s="19" t="s">
        <v>54</v>
      </c>
      <c r="V329" s="5" t="s">
        <v>662</v>
      </c>
      <c r="W329" s="5" t="s">
        <v>663</v>
      </c>
      <c r="X329" s="5">
        <v>671</v>
      </c>
      <c r="Y329" s="20">
        <f>SUMIF(РЖ!C:C,O329,РЖ!B:B)</f>
        <v>0</v>
      </c>
      <c r="Z329" s="20">
        <f>SUMIF(РМ!C:C,O329,РМ!B:B)</f>
        <v>671</v>
      </c>
      <c r="AA329" s="20">
        <f t="shared" si="29"/>
        <v>671</v>
      </c>
      <c r="AB329" s="20" t="str">
        <f t="shared" si="30"/>
        <v/>
      </c>
      <c r="AC329" s="20">
        <f>IFERROR(VLOOKUP(O329,РЖ0!A:D,4,FALSE),0)</f>
        <v>0</v>
      </c>
      <c r="AD329" s="20">
        <f>SUMIF(РМ0!C:C,O329,РМ0!B:B)</f>
        <v>0</v>
      </c>
      <c r="AE329" s="20">
        <f t="shared" si="28"/>
        <v>0</v>
      </c>
    </row>
    <row r="330" spans="1:31" ht="15.75" customHeight="1">
      <c r="A330" s="4">
        <v>45589.972612858794</v>
      </c>
      <c r="B330" s="5" t="s">
        <v>13</v>
      </c>
      <c r="C330" s="5" t="s">
        <v>31</v>
      </c>
      <c r="D330">
        <f>IFERROR(MATCH(O330,М!C:C,0),"")</f>
        <v>10</v>
      </c>
      <c r="E330" t="str">
        <f>IFERROR(MATCH(O330,Ж!C:C,0),"")</f>
        <v/>
      </c>
      <c r="G330" t="str">
        <f>IFERROR(MATCH(O330,Ю18!C:C,0),"")</f>
        <v/>
      </c>
      <c r="H330" t="str">
        <f>IFERROR(MATCH(O330,Д18!C:C,0),"")</f>
        <v/>
      </c>
      <c r="J330" t="str">
        <f>IFERROR(MATCH(O330,Ю16!C:C,0),"")</f>
        <v/>
      </c>
      <c r="K330" t="str">
        <f>IFERROR(MATCH(O330,Д16!C:C,0),"")</f>
        <v/>
      </c>
      <c r="M330" t="str">
        <f>IFERROR(MATCH(O330,Ю14!C:C,0),"")</f>
        <v/>
      </c>
      <c r="N330" t="str">
        <f>IFERROR(MATCH(O330,Д14!C:C,0),"")</f>
        <v/>
      </c>
      <c r="O330" s="5" t="s">
        <v>13988</v>
      </c>
      <c r="P330" s="5" t="str">
        <f t="shared" si="26"/>
        <v/>
      </c>
      <c r="Q330" s="12">
        <v>35188</v>
      </c>
      <c r="R330" s="12">
        <f>SUMIF(РЖ!C:C,O330,РЖ!D:D)</f>
        <v>0</v>
      </c>
      <c r="S330" s="12">
        <f>SUMIF(РМ!C:C,O330,РМ!D:D)</f>
        <v>35188</v>
      </c>
      <c r="T330" s="12" t="str">
        <f t="shared" si="27"/>
        <v/>
      </c>
      <c r="U330" s="19" t="s">
        <v>54</v>
      </c>
      <c r="V330" s="5" t="s">
        <v>59</v>
      </c>
      <c r="W330" s="5" t="s">
        <v>920</v>
      </c>
      <c r="X330" s="5">
        <v>1829</v>
      </c>
      <c r="Y330" s="20">
        <f>SUMIF(РЖ!C:C,O330,РЖ!B:B)</f>
        <v>0</v>
      </c>
      <c r="Z330" s="20">
        <f>SUMIF(РМ!C:C,O330,РМ!B:B)</f>
        <v>1829</v>
      </c>
      <c r="AA330" s="20">
        <f t="shared" si="29"/>
        <v>1829</v>
      </c>
      <c r="AB330" s="20" t="str">
        <f t="shared" si="30"/>
        <v/>
      </c>
      <c r="AC330" s="20">
        <f>IFERROR(VLOOKUP(O330,РЖ0!A:D,4,FALSE),0)</f>
        <v>0</v>
      </c>
      <c r="AD330" s="20">
        <f>SUMIF(РМ0!C:C,O330,РМ0!B:B)</f>
        <v>1830</v>
      </c>
      <c r="AE330" s="20">
        <f t="shared" si="28"/>
        <v>1830</v>
      </c>
    </row>
    <row r="331" spans="1:31" ht="15.75" customHeight="1">
      <c r="A331" s="4">
        <v>45547.864452002315</v>
      </c>
      <c r="B331" s="5" t="s">
        <v>13</v>
      </c>
      <c r="C331" s="5" t="s">
        <v>31</v>
      </c>
      <c r="D331">
        <f>IFERROR(MATCH(O331,М!C:C,0),"")</f>
        <v>85</v>
      </c>
      <c r="E331" t="str">
        <f>IFERROR(MATCH(O331,Ж!C:C,0),"")</f>
        <v/>
      </c>
      <c r="F331" s="5" t="s">
        <v>14</v>
      </c>
      <c r="G331">
        <f>IFERROR(MATCH(O331,Ю18!C:C,0),"")</f>
        <v>52</v>
      </c>
      <c r="H331" t="str">
        <f>IFERROR(MATCH(O331,Д18!C:C,0),"")</f>
        <v/>
      </c>
      <c r="J331" t="str">
        <f>IFERROR(MATCH(O331,Ю16!C:C,0),"")</f>
        <v/>
      </c>
      <c r="K331" t="str">
        <f>IFERROR(MATCH(O331,Д16!C:C,0),"")</f>
        <v/>
      </c>
      <c r="M331" t="str">
        <f>IFERROR(MATCH(O331,Ю14!C:C,0),"")</f>
        <v/>
      </c>
      <c r="N331" t="str">
        <f>IFERROR(MATCH(O331,Д14!C:C,0),"")</f>
        <v/>
      </c>
      <c r="O331" s="5" t="s">
        <v>147</v>
      </c>
      <c r="P331" s="5" t="str">
        <f t="shared" si="26"/>
        <v/>
      </c>
      <c r="Q331" s="6">
        <v>39120</v>
      </c>
      <c r="R331" s="12">
        <f>SUMIF(РЖ!C:C,O331,РЖ!D:D)</f>
        <v>0</v>
      </c>
      <c r="S331" s="12">
        <f>SUMIF(РМ!C:C,O331,РМ!D:D)</f>
        <v>39120</v>
      </c>
      <c r="T331" s="12" t="str">
        <f t="shared" si="27"/>
        <v/>
      </c>
      <c r="U331" s="19" t="s">
        <v>16</v>
      </c>
      <c r="V331" s="5" t="s">
        <v>74</v>
      </c>
      <c r="W331" s="5" t="s">
        <v>148</v>
      </c>
      <c r="X331" s="5">
        <v>626</v>
      </c>
      <c r="Y331" s="20">
        <f>SUMIF(РЖ!C:C,O331,РЖ!B:B)</f>
        <v>0</v>
      </c>
      <c r="Z331" s="20">
        <f>SUMIF(РМ!C:C,O331,РМ!B:B)</f>
        <v>626</v>
      </c>
      <c r="AA331" s="20">
        <f t="shared" si="29"/>
        <v>626</v>
      </c>
      <c r="AB331" s="20" t="str">
        <f t="shared" si="30"/>
        <v/>
      </c>
      <c r="AC331" s="20">
        <f>IFERROR(VLOOKUP(O331,РЖ0!A:D,4,FALSE),0)</f>
        <v>0</v>
      </c>
      <c r="AD331" s="20">
        <f>SUMIF(РМ0!C:C,O331,РМ0!B:B)</f>
        <v>573</v>
      </c>
      <c r="AE331" s="20">
        <f t="shared" si="28"/>
        <v>573</v>
      </c>
    </row>
    <row r="332" spans="1:31" ht="15.75" customHeight="1">
      <c r="A332" s="4">
        <v>45587.632273946758</v>
      </c>
      <c r="B332" s="5" t="s">
        <v>13</v>
      </c>
      <c r="D332" t="str">
        <f>IFERROR(MATCH(O332,М!C:C,0),"")</f>
        <v/>
      </c>
      <c r="E332" t="str">
        <f>IFERROR(MATCH(O332,Ж!C:C,0),"")</f>
        <v/>
      </c>
      <c r="F332" s="5" t="s">
        <v>43</v>
      </c>
      <c r="G332" t="str">
        <f>IFERROR(MATCH(O332,Ю18!C:C,0),"")</f>
        <v/>
      </c>
      <c r="H332">
        <f>IFERROR(MATCH(O332,Д18!C:C,0),"")</f>
        <v>18</v>
      </c>
      <c r="I332" s="5" t="s">
        <v>19</v>
      </c>
      <c r="J332" t="str">
        <f>IFERROR(MATCH(O332,Ю16!C:C,0),"")</f>
        <v/>
      </c>
      <c r="K332">
        <f>IFERROR(MATCH(O332,Д16!C:C,0),"")</f>
        <v>6</v>
      </c>
      <c r="M332" t="str">
        <f>IFERROR(MATCH(O332,Ю14!C:C,0),"")</f>
        <v/>
      </c>
      <c r="N332" t="str">
        <f>IFERROR(MATCH(O332,Д14!C:C,0),"")</f>
        <v/>
      </c>
      <c r="O332" s="5" t="s">
        <v>825</v>
      </c>
      <c r="P332" s="5" t="str">
        <f t="shared" si="26"/>
        <v/>
      </c>
      <c r="Q332" s="12">
        <v>40286</v>
      </c>
      <c r="R332" s="12">
        <f>SUMIF(РЖ!C:C,O332,РЖ!D:D)</f>
        <v>40286</v>
      </c>
      <c r="S332" s="12">
        <f>SUMIF(РМ!C:C,O332,РМ!D:D)</f>
        <v>0</v>
      </c>
      <c r="T332" s="12" t="str">
        <f t="shared" si="27"/>
        <v/>
      </c>
      <c r="U332" s="19" t="s">
        <v>16</v>
      </c>
      <c r="V332" s="5" t="s">
        <v>632</v>
      </c>
      <c r="W332" s="5" t="s">
        <v>815</v>
      </c>
      <c r="X332" s="5">
        <v>777</v>
      </c>
      <c r="Y332" s="20">
        <f>SUMIF(РЖ!C:C,O332,РЖ!B:B)</f>
        <v>777</v>
      </c>
      <c r="Z332" s="20">
        <f>SUMIF(РМ!C:C,O332,РМ!B:B)</f>
        <v>0</v>
      </c>
      <c r="AA332" s="20">
        <f t="shared" si="29"/>
        <v>777</v>
      </c>
      <c r="AB332" s="20" t="str">
        <f t="shared" si="30"/>
        <v/>
      </c>
      <c r="AC332" s="20">
        <f>IFERROR(VLOOKUP(O332,РЖ0!A:D,4,FALSE),0)</f>
        <v>639</v>
      </c>
      <c r="AD332" s="20">
        <f>SUMIF(РМ0!C:C,O332,РМ0!B:B)</f>
        <v>0</v>
      </c>
      <c r="AE332" s="20">
        <f t="shared" si="28"/>
        <v>639</v>
      </c>
    </row>
    <row r="333" spans="1:31" ht="15.75" customHeight="1">
      <c r="A333" s="4">
        <v>45568.710839988431</v>
      </c>
      <c r="B333" s="5" t="s">
        <v>13</v>
      </c>
      <c r="C333" s="5" t="s">
        <v>57</v>
      </c>
      <c r="D333" t="str">
        <f>IFERROR(MATCH(O333,М!C:C,0),"")</f>
        <v/>
      </c>
      <c r="E333">
        <f>IFERROR(MATCH(O333,Ж!C:C,0),"")</f>
        <v>71</v>
      </c>
      <c r="F333" s="5" t="s">
        <v>43</v>
      </c>
      <c r="G333" t="str">
        <f>IFERROR(MATCH(O333,Ю18!C:C,0),"")</f>
        <v/>
      </c>
      <c r="H333">
        <f>IFERROR(MATCH(O333,Д18!C:C,0),"")</f>
        <v>43</v>
      </c>
      <c r="I333" s="5" t="s">
        <v>19</v>
      </c>
      <c r="J333" t="str">
        <f>IFERROR(MATCH(O333,Ю16!C:C,0),"")</f>
        <v/>
      </c>
      <c r="K333">
        <f>IFERROR(MATCH(O333,Д16!C:C,0),"")</f>
        <v>27</v>
      </c>
      <c r="M333" t="str">
        <f>IFERROR(MATCH(O333,Ю14!C:C,0),"")</f>
        <v/>
      </c>
      <c r="N333" t="str">
        <f>IFERROR(MATCH(O333,Д14!C:C,0),"")</f>
        <v/>
      </c>
      <c r="O333" s="5" t="s">
        <v>438</v>
      </c>
      <c r="P333" s="5" t="str">
        <f t="shared" si="26"/>
        <v/>
      </c>
      <c r="Q333" s="6">
        <v>40475</v>
      </c>
      <c r="R333" s="12">
        <f>SUMIF(РЖ!C:C,O333,РЖ!D:D)</f>
        <v>40475</v>
      </c>
      <c r="S333" s="12">
        <f>SUMIF(РМ!C:C,O333,РМ!D:D)</f>
        <v>0</v>
      </c>
      <c r="T333" s="12" t="str">
        <f t="shared" si="27"/>
        <v/>
      </c>
      <c r="U333" s="19" t="s">
        <v>77</v>
      </c>
      <c r="V333" s="5" t="s">
        <v>130</v>
      </c>
      <c r="W333" s="5" t="s">
        <v>439</v>
      </c>
      <c r="X333" s="5">
        <v>547</v>
      </c>
      <c r="Y333" s="20">
        <f>SUMIF(РЖ!C:C,O333,РЖ!B:B)</f>
        <v>547</v>
      </c>
      <c r="Z333" s="20">
        <f>SUMIF(РМ!C:C,O333,РМ!B:B)</f>
        <v>0</v>
      </c>
      <c r="AA333" s="20">
        <f t="shared" si="29"/>
        <v>547</v>
      </c>
      <c r="AB333" s="20" t="str">
        <f t="shared" si="30"/>
        <v/>
      </c>
      <c r="AC333" s="20">
        <f>IFERROR(VLOOKUP(O333,РЖ0!A:D,4,FALSE),0)</f>
        <v>453</v>
      </c>
      <c r="AD333" s="20">
        <f>SUMIF(РМ0!C:C,O333,РМ0!B:B)</f>
        <v>0</v>
      </c>
      <c r="AE333" s="20">
        <f t="shared" si="28"/>
        <v>453</v>
      </c>
    </row>
    <row r="334" spans="1:31" ht="15.75" customHeight="1">
      <c r="A334" s="4">
        <v>45586.000258645829</v>
      </c>
      <c r="B334" s="5" t="s">
        <v>13</v>
      </c>
      <c r="C334" s="5" t="s">
        <v>31</v>
      </c>
      <c r="D334">
        <f>IFERROR(MATCH(O334,М!C:C,0),"")</f>
        <v>76</v>
      </c>
      <c r="E334" t="str">
        <f>IFERROR(MATCH(O334,Ж!C:C,0),"")</f>
        <v/>
      </c>
      <c r="G334" t="str">
        <f>IFERROR(MATCH(O334,Ю18!C:C,0),"")</f>
        <v/>
      </c>
      <c r="H334" t="str">
        <f>IFERROR(MATCH(O334,Д18!C:C,0),"")</f>
        <v/>
      </c>
      <c r="J334" t="str">
        <f>IFERROR(MATCH(O334,Ю16!C:C,0),"")</f>
        <v/>
      </c>
      <c r="K334" t="str">
        <f>IFERROR(MATCH(O334,Д16!C:C,0),"")</f>
        <v/>
      </c>
      <c r="M334" t="str">
        <f>IFERROR(MATCH(O334,Ю14!C:C,0),"")</f>
        <v/>
      </c>
      <c r="N334" t="str">
        <f>IFERROR(MATCH(O334,Д14!C:C,0),"")</f>
        <v/>
      </c>
      <c r="O334" s="5" t="s">
        <v>779</v>
      </c>
      <c r="P334" s="5" t="str">
        <f t="shared" si="26"/>
        <v/>
      </c>
      <c r="Q334" s="12">
        <v>37463</v>
      </c>
      <c r="R334" s="12">
        <f>SUMIF(РЖ!C:C,O334,РЖ!D:D)</f>
        <v>0</v>
      </c>
      <c r="S334" s="12">
        <f>SUMIF(РМ!C:C,O334,РМ!D:D)</f>
        <v>37463</v>
      </c>
      <c r="T334" s="12" t="str">
        <f t="shared" si="27"/>
        <v/>
      </c>
      <c r="U334" s="19" t="s">
        <v>16</v>
      </c>
      <c r="V334" s="5" t="s">
        <v>575</v>
      </c>
      <c r="W334" s="5" t="s">
        <v>576</v>
      </c>
      <c r="X334" s="5">
        <v>768</v>
      </c>
      <c r="Y334" s="20">
        <f>SUMIF(РЖ!C:C,O334,РЖ!B:B)</f>
        <v>0</v>
      </c>
      <c r="Z334" s="20">
        <f>SUMIF(РМ!C:C,O334,РМ!B:B)</f>
        <v>768</v>
      </c>
      <c r="AA334" s="20">
        <f t="shared" si="29"/>
        <v>768</v>
      </c>
      <c r="AB334" s="20" t="str">
        <f t="shared" si="30"/>
        <v/>
      </c>
      <c r="AC334" s="20">
        <f>IFERROR(VLOOKUP(O334,РЖ0!A:D,4,FALSE),0)</f>
        <v>0</v>
      </c>
      <c r="AD334" s="20">
        <f>SUMIF(РМ0!C:C,O334,РМ0!B:B)</f>
        <v>778</v>
      </c>
      <c r="AE334" s="20">
        <f t="shared" si="28"/>
        <v>778</v>
      </c>
    </row>
    <row r="335" spans="1:31" ht="15.75" customHeight="1">
      <c r="A335" s="4">
        <v>45588.469344444442</v>
      </c>
      <c r="B335" s="5" t="s">
        <v>13</v>
      </c>
      <c r="C335" s="5" t="s">
        <v>57</v>
      </c>
      <c r="D335" t="str">
        <f>IFERROR(MATCH(O335,М!C:C,0),"")</f>
        <v/>
      </c>
      <c r="E335">
        <f>IFERROR(MATCH(O335,Ж!C:C,0),"")</f>
        <v>75</v>
      </c>
      <c r="F335" s="5" t="s">
        <v>43</v>
      </c>
      <c r="G335" t="str">
        <f>IFERROR(MATCH(O335,Ю18!C:C,0),"")</f>
        <v/>
      </c>
      <c r="H335">
        <f>IFERROR(MATCH(O335,Д18!C:C,0),"")</f>
        <v>57</v>
      </c>
      <c r="I335" s="5" t="s">
        <v>19</v>
      </c>
      <c r="J335" t="str">
        <f>IFERROR(MATCH(O335,Ю16!C:C,0),"")</f>
        <v/>
      </c>
      <c r="K335">
        <f>IFERROR(MATCH(O335,Д16!C:C,0),"")</f>
        <v>33</v>
      </c>
      <c r="M335" t="str">
        <f>IFERROR(MATCH(O335,Ю14!C:C,0),"")</f>
        <v/>
      </c>
      <c r="N335" t="str">
        <f>IFERROR(MATCH(O335,Д14!C:C,0),"")</f>
        <v/>
      </c>
      <c r="O335" s="5" t="s">
        <v>855</v>
      </c>
      <c r="P335" s="5" t="str">
        <f t="shared" si="26"/>
        <v/>
      </c>
      <c r="Q335" s="12">
        <v>40421</v>
      </c>
      <c r="R335" s="12">
        <f>SUMIF(РЖ!C:C,O335,РЖ!D:D)</f>
        <v>40421</v>
      </c>
      <c r="S335" s="12">
        <f>SUMIF(РМ!C:C,O335,РМ!D:D)</f>
        <v>0</v>
      </c>
      <c r="T335" s="12" t="str">
        <f t="shared" si="27"/>
        <v/>
      </c>
      <c r="U335" s="19" t="s">
        <v>16</v>
      </c>
      <c r="V335" s="5" t="s">
        <v>408</v>
      </c>
      <c r="W335" s="5" t="s">
        <v>847</v>
      </c>
      <c r="X335" s="5">
        <v>505</v>
      </c>
      <c r="Y335" s="20">
        <f>SUMIF(РЖ!C:C,O335,РЖ!B:B)</f>
        <v>505</v>
      </c>
      <c r="Z335" s="20">
        <f>SUMIF(РМ!C:C,O335,РМ!B:B)</f>
        <v>0</v>
      </c>
      <c r="AA335" s="20">
        <f t="shared" si="29"/>
        <v>505</v>
      </c>
      <c r="AB335" s="20" t="str">
        <f t="shared" si="30"/>
        <v/>
      </c>
      <c r="AC335" s="20">
        <f>IFERROR(VLOOKUP(O335,РЖ0!A:D,4,FALSE),0)</f>
        <v>597</v>
      </c>
      <c r="AD335" s="20">
        <f>SUMIF(РМ0!C:C,O335,РМ0!B:B)</f>
        <v>0</v>
      </c>
      <c r="AE335" s="20">
        <f t="shared" si="28"/>
        <v>597</v>
      </c>
    </row>
    <row r="336" spans="1:31" ht="15.75" customHeight="1">
      <c r="A336" s="4">
        <v>45545.461686724535</v>
      </c>
      <c r="B336" s="5" t="s">
        <v>13</v>
      </c>
      <c r="D336" t="str">
        <f>IFERROR(MATCH(O336,М!C:C,0),"")</f>
        <v/>
      </c>
      <c r="E336" t="str">
        <f>IFERROR(MATCH(O336,Ж!C:C,0),"")</f>
        <v/>
      </c>
      <c r="G336" t="str">
        <f>IFERROR(MATCH(O336,Ю18!C:C,0),"")</f>
        <v/>
      </c>
      <c r="H336" t="str">
        <f>IFERROR(MATCH(O336,Д18!C:C,0),"")</f>
        <v/>
      </c>
      <c r="I336" s="5" t="s">
        <v>19</v>
      </c>
      <c r="J336" t="str">
        <f>IFERROR(MATCH(O336,Ю16!C:C,0),"")</f>
        <v/>
      </c>
      <c r="K336">
        <f>IFERROR(MATCH(O336,Д16!C:C,0),"")</f>
        <v>109</v>
      </c>
      <c r="L336" s="5" t="s">
        <v>20</v>
      </c>
      <c r="M336" t="str">
        <f>IFERROR(MATCH(O336,Ю14!C:C,0),"")</f>
        <v/>
      </c>
      <c r="N336">
        <f>IFERROR(MATCH(O336,Д14!C:C,0),"")</f>
        <v>69</v>
      </c>
      <c r="O336" s="18" t="s">
        <v>70</v>
      </c>
      <c r="P336" s="5" t="str">
        <f t="shared" si="26"/>
        <v/>
      </c>
      <c r="Q336" s="6">
        <v>41371</v>
      </c>
      <c r="R336" s="12">
        <f>SUMIF(РЖ!C:C,O336,РЖ!D:D)</f>
        <v>41371</v>
      </c>
      <c r="S336" s="12">
        <f>SUMIF(РМ!C:C,O336,РМ!D:D)</f>
        <v>0</v>
      </c>
      <c r="T336" s="12" t="str">
        <f t="shared" si="27"/>
        <v/>
      </c>
      <c r="U336" s="19" t="s">
        <v>40</v>
      </c>
      <c r="V336" s="5" t="s">
        <v>71</v>
      </c>
      <c r="W336" s="5" t="s">
        <v>72</v>
      </c>
      <c r="X336" s="5">
        <v>68</v>
      </c>
      <c r="Y336" s="20">
        <f>SUMIF(РЖ!C:C,O336,РЖ!B:B)</f>
        <v>68</v>
      </c>
      <c r="Z336" s="20">
        <f>SUMIF(РМ!C:C,O336,РМ!B:B)</f>
        <v>0</v>
      </c>
      <c r="AA336" s="20">
        <f t="shared" si="29"/>
        <v>68</v>
      </c>
      <c r="AB336" s="20" t="str">
        <f t="shared" si="30"/>
        <v/>
      </c>
      <c r="AC336" s="20">
        <f>IFERROR(VLOOKUP(O336,РЖ0!A:D,4,FALSE),0)</f>
        <v>53</v>
      </c>
      <c r="AD336" s="20">
        <f>SUMIF(РМ0!C:C,O336,РМ0!B:B)</f>
        <v>0</v>
      </c>
      <c r="AE336" s="20">
        <f t="shared" si="28"/>
        <v>53</v>
      </c>
    </row>
    <row r="337" spans="1:31" ht="15.75" customHeight="1">
      <c r="A337" s="4">
        <v>45545.365986944445</v>
      </c>
      <c r="B337" s="5" t="s">
        <v>13</v>
      </c>
      <c r="D337" t="str">
        <f>IFERROR(MATCH(O337,М!C:C,0),"")</f>
        <v/>
      </c>
      <c r="E337" t="str">
        <f>IFERROR(MATCH(O337,Ж!C:C,0),"")</f>
        <v/>
      </c>
      <c r="G337" t="str">
        <f>IFERROR(MATCH(O337,Ю18!C:C,0),"")</f>
        <v/>
      </c>
      <c r="H337" t="str">
        <f>IFERROR(MATCH(O337,Д18!C:C,0),"")</f>
        <v/>
      </c>
      <c r="I337" s="5" t="s">
        <v>28</v>
      </c>
      <c r="J337" t="str">
        <f>IFERROR(MATCH(O337,Ю16!C:C,0),"")</f>
        <v/>
      </c>
      <c r="K337" t="str">
        <f>IFERROR(MATCH(O337,Д16!C:C,0),"")</f>
        <v/>
      </c>
      <c r="L337" s="5" t="s">
        <v>29</v>
      </c>
      <c r="M337" t="str">
        <f>IFERROR(MATCH(O337,Ю14!C:C,0),"")</f>
        <v/>
      </c>
      <c r="N337" t="str">
        <f>IFERROR(MATCH(O337,Д14!C:C,0),"")</f>
        <v/>
      </c>
      <c r="O337" s="5" t="s">
        <v>64</v>
      </c>
      <c r="P337" s="5" t="str">
        <f t="shared" si="26"/>
        <v/>
      </c>
      <c r="Q337" s="6">
        <v>41207</v>
      </c>
      <c r="R337" s="12">
        <f>SUMIF(РЖ!C:C,O337,РЖ!D:D)</f>
        <v>0</v>
      </c>
      <c r="S337" s="12">
        <f>SUMIF(РМ!C:C,O337,РМ!D:D)</f>
        <v>41207</v>
      </c>
      <c r="T337" s="12" t="str">
        <f t="shared" si="27"/>
        <v/>
      </c>
      <c r="U337" s="19" t="s">
        <v>40</v>
      </c>
      <c r="V337" s="5" t="s">
        <v>65</v>
      </c>
      <c r="W337" s="5" t="s">
        <v>66</v>
      </c>
      <c r="X337" s="5">
        <v>152</v>
      </c>
      <c r="Y337" s="20">
        <f>SUMIF(РЖ!C:C,O337,РЖ!B:B)</f>
        <v>0</v>
      </c>
      <c r="Z337" s="20">
        <f>SUMIF(РМ!C:C,O337,РМ!B:B)</f>
        <v>152</v>
      </c>
      <c r="AA337" s="20">
        <f t="shared" si="29"/>
        <v>152</v>
      </c>
      <c r="AB337" s="20" t="str">
        <f t="shared" si="30"/>
        <v/>
      </c>
      <c r="AC337" s="20">
        <f>IFERROR(VLOOKUP(O337,РЖ0!A:D,4,FALSE),0)</f>
        <v>0</v>
      </c>
      <c r="AD337" s="20">
        <f>SUMIF(РМ0!C:C,O337,РМ0!B:B)</f>
        <v>51</v>
      </c>
      <c r="AE337" s="20">
        <f t="shared" si="28"/>
        <v>51</v>
      </c>
    </row>
    <row r="338" spans="1:31" ht="15.75" customHeight="1">
      <c r="A338" s="4">
        <v>45582.475898113422</v>
      </c>
      <c r="B338" s="10" t="s">
        <v>650</v>
      </c>
      <c r="D338" t="str">
        <f>IFERROR(MATCH(O338,М!C:C,0),"")</f>
        <v/>
      </c>
      <c r="E338" t="str">
        <f>IFERROR(MATCH(O338,Ж!C:C,0),"")</f>
        <v/>
      </c>
      <c r="F338" s="11" t="s">
        <v>14</v>
      </c>
      <c r="G338">
        <f>IFERROR(MATCH(O338,Ю18!C:C,0),"")</f>
        <v>96</v>
      </c>
      <c r="H338" t="str">
        <f>IFERROR(MATCH(O338,Д18!C:C,0),"")</f>
        <v/>
      </c>
      <c r="I338" s="5" t="s">
        <v>28</v>
      </c>
      <c r="J338">
        <f>IFERROR(MATCH(O338,Ю16!C:C,0),"")</f>
        <v>108</v>
      </c>
      <c r="K338" t="str">
        <f>IFERROR(MATCH(O338,Д16!C:C,0),"")</f>
        <v/>
      </c>
      <c r="M338" t="str">
        <f>IFERROR(MATCH(O338,Ю14!C:C,0),"")</f>
        <v/>
      </c>
      <c r="N338" t="str">
        <f>IFERROR(MATCH(O338,Д14!C:C,0),"")</f>
        <v/>
      </c>
      <c r="O338" s="5" t="s">
        <v>671</v>
      </c>
      <c r="P338" s="5" t="str">
        <f t="shared" si="26"/>
        <v/>
      </c>
      <c r="Q338" s="6">
        <v>40182</v>
      </c>
      <c r="R338" s="12">
        <f>SUMIF(РЖ!C:C,O338,РЖ!D:D)</f>
        <v>0</v>
      </c>
      <c r="S338" s="12">
        <f>SUMIF(РМ!C:C,O338,РМ!D:D)</f>
        <v>0</v>
      </c>
      <c r="T338" s="12" t="str">
        <f t="shared" si="27"/>
        <v>!!!</v>
      </c>
      <c r="U338" s="19" t="s">
        <v>77</v>
      </c>
      <c r="V338" s="5" t="s">
        <v>652</v>
      </c>
      <c r="W338" s="5" t="s">
        <v>666</v>
      </c>
      <c r="X338" s="5">
        <v>200</v>
      </c>
      <c r="Y338" s="20">
        <f>SUMIF(РЖ!C:C,O338,РЖ!B:B)</f>
        <v>0</v>
      </c>
      <c r="Z338" s="20">
        <f>SUMIF(РМ!C:C,O338,РМ!B:B)</f>
        <v>0</v>
      </c>
      <c r="AA338" s="20">
        <f t="shared" si="29"/>
        <v>0</v>
      </c>
      <c r="AB338" s="20" t="str">
        <f t="shared" si="30"/>
        <v>!!!</v>
      </c>
      <c r="AC338" s="20">
        <f>IFERROR(VLOOKUP(O338,РЖ0!A:D,4,FALSE),0)</f>
        <v>0</v>
      </c>
      <c r="AD338" s="20">
        <f>SUMIF(РМ0!C:C,O338,РМ0!B:B)</f>
        <v>200</v>
      </c>
      <c r="AE338" s="20">
        <f t="shared" si="28"/>
        <v>200</v>
      </c>
    </row>
    <row r="339" spans="1:31" ht="15.75" customHeight="1">
      <c r="A339" s="4">
        <v>45584.56289966435</v>
      </c>
      <c r="B339" s="5" t="s">
        <v>13</v>
      </c>
      <c r="C339" s="5" t="s">
        <v>31</v>
      </c>
      <c r="D339" t="str">
        <f>IFERROR(MATCH(O339,М!C:C,0),"")</f>
        <v/>
      </c>
      <c r="E339" t="str">
        <f>IFERROR(MATCH(O339,Ж!C:C,0),"")</f>
        <v/>
      </c>
      <c r="F339" s="5" t="s">
        <v>14</v>
      </c>
      <c r="G339">
        <f>IFERROR(MATCH(O339,Ю18!C:C,0),"")</f>
        <v>34</v>
      </c>
      <c r="H339" t="str">
        <f>IFERROR(MATCH(O339,Д18!C:C,0),"")</f>
        <v/>
      </c>
      <c r="I339" s="5" t="s">
        <v>28</v>
      </c>
      <c r="J339">
        <f>IFERROR(MATCH(O339,Ю16!C:C,0),"")</f>
        <v>12</v>
      </c>
      <c r="K339" t="str">
        <f>IFERROR(MATCH(O339,Д16!C:C,0),"")</f>
        <v/>
      </c>
      <c r="M339" t="str">
        <f>IFERROR(MATCH(O339,Ю14!C:C,0),"")</f>
        <v/>
      </c>
      <c r="N339" t="str">
        <f>IFERROR(MATCH(O339,Д14!C:C,0),"")</f>
        <v/>
      </c>
      <c r="O339" s="5" t="s">
        <v>768</v>
      </c>
      <c r="P339" s="5" t="str">
        <f t="shared" si="26"/>
        <v/>
      </c>
      <c r="Q339" s="12">
        <v>39943</v>
      </c>
      <c r="R339" s="12">
        <f>SUMIF(РЖ!C:C,O339,РЖ!D:D)</f>
        <v>0</v>
      </c>
      <c r="S339" s="12">
        <f>SUMIF(РМ!C:C,O339,РМ!D:D)</f>
        <v>39943</v>
      </c>
      <c r="T339" s="12" t="str">
        <f t="shared" si="27"/>
        <v/>
      </c>
      <c r="U339" s="19" t="s">
        <v>16</v>
      </c>
      <c r="V339" s="5" t="s">
        <v>74</v>
      </c>
      <c r="W339" s="5" t="s">
        <v>746</v>
      </c>
      <c r="X339" s="5">
        <v>714</v>
      </c>
      <c r="Y339" s="20">
        <f>SUMIF(РЖ!C:C,O339,РЖ!B:B)</f>
        <v>0</v>
      </c>
      <c r="Z339" s="20">
        <f>SUMIF(РМ!C:C,O339,РМ!B:B)</f>
        <v>714</v>
      </c>
      <c r="AA339" s="20">
        <f t="shared" si="29"/>
        <v>714</v>
      </c>
      <c r="AB339" s="20" t="str">
        <f t="shared" si="30"/>
        <v/>
      </c>
      <c r="AC339" s="20">
        <f>IFERROR(VLOOKUP(O339,РЖ0!A:D,4,FALSE),0)</f>
        <v>0</v>
      </c>
      <c r="AD339" s="20">
        <f>SUMIF(РМ0!C:C,O339,РМ0!B:B)</f>
        <v>616</v>
      </c>
      <c r="AE339" s="20">
        <f t="shared" si="28"/>
        <v>616</v>
      </c>
    </row>
    <row r="340" spans="1:31" ht="15.75" customHeight="1">
      <c r="A340" s="4">
        <v>45587.634604502317</v>
      </c>
      <c r="B340" s="5" t="s">
        <v>13</v>
      </c>
      <c r="D340" t="str">
        <f>IFERROR(MATCH(O340,М!C:C,0),"")</f>
        <v/>
      </c>
      <c r="E340" t="str">
        <f>IFERROR(MATCH(O340,Ж!C:C,0),"")</f>
        <v/>
      </c>
      <c r="G340" t="str">
        <f>IFERROR(MATCH(O340,Ю18!C:C,0),"")</f>
        <v/>
      </c>
      <c r="H340" t="str">
        <f>IFERROR(MATCH(O340,Д18!C:C,0),"")</f>
        <v/>
      </c>
      <c r="I340" s="5" t="s">
        <v>19</v>
      </c>
      <c r="J340" t="str">
        <f>IFERROR(MATCH(O340,Ю16!C:C,0),"")</f>
        <v/>
      </c>
      <c r="K340">
        <f>IFERROR(MATCH(O340,Д16!C:C,0),"")</f>
        <v>8</v>
      </c>
      <c r="L340" s="5" t="s">
        <v>20</v>
      </c>
      <c r="M340" t="str">
        <f>IFERROR(MATCH(O340,Ю14!C:C,0),"")</f>
        <v/>
      </c>
      <c r="N340">
        <f>IFERROR(MATCH(O340,Д14!C:C,0),"")</f>
        <v>2</v>
      </c>
      <c r="O340" s="5" t="s">
        <v>826</v>
      </c>
      <c r="P340" s="5" t="str">
        <f t="shared" si="26"/>
        <v/>
      </c>
      <c r="Q340" s="12">
        <v>40631</v>
      </c>
      <c r="R340" s="12">
        <f>SUMIF(РЖ!C:C,O340,РЖ!D:D)</f>
        <v>40631</v>
      </c>
      <c r="S340" s="12">
        <f>SUMIF(РМ!C:C,O340,РМ!D:D)</f>
        <v>0</v>
      </c>
      <c r="T340" s="12" t="str">
        <f t="shared" si="27"/>
        <v/>
      </c>
      <c r="U340" s="19" t="s">
        <v>77</v>
      </c>
      <c r="V340" s="5" t="s">
        <v>632</v>
      </c>
      <c r="W340" s="5" t="s">
        <v>802</v>
      </c>
      <c r="X340" s="5">
        <v>757</v>
      </c>
      <c r="Y340" s="20">
        <f>SUMIF(РЖ!C:C,O340,РЖ!B:B)</f>
        <v>757</v>
      </c>
      <c r="Z340" s="20">
        <f>SUMIF(РМ!C:C,O340,РМ!B:B)</f>
        <v>0</v>
      </c>
      <c r="AA340" s="20">
        <f t="shared" si="29"/>
        <v>757</v>
      </c>
      <c r="AB340" s="20" t="str">
        <f t="shared" si="30"/>
        <v/>
      </c>
      <c r="AC340" s="20">
        <f>IFERROR(VLOOKUP(O340,РЖ0!A:D,4,FALSE),0)</f>
        <v>441</v>
      </c>
      <c r="AD340" s="20">
        <f>SUMIF(РМ0!C:C,O340,РМ0!B:B)</f>
        <v>0</v>
      </c>
      <c r="AE340" s="20">
        <f t="shared" si="28"/>
        <v>441</v>
      </c>
    </row>
    <row r="341" spans="1:31" ht="15.75" customHeight="1">
      <c r="A341" s="4">
        <v>45582.477353182869</v>
      </c>
      <c r="B341" s="10" t="s">
        <v>650</v>
      </c>
      <c r="D341" t="str">
        <f>IFERROR(MATCH(O341,М!C:C,0),"")</f>
        <v/>
      </c>
      <c r="E341" t="str">
        <f>IFERROR(MATCH(O341,Ж!C:C,0),"")</f>
        <v/>
      </c>
      <c r="F341" s="5" t="s">
        <v>14</v>
      </c>
      <c r="G341">
        <f>IFERROR(MATCH(O341,Ю18!C:C,0),"")</f>
        <v>77</v>
      </c>
      <c r="H341" t="str">
        <f>IFERROR(MATCH(O341,Д18!C:C,0),"")</f>
        <v/>
      </c>
      <c r="J341" t="str">
        <f>IFERROR(MATCH(O341,Ю16!C:C,0),"")</f>
        <v/>
      </c>
      <c r="K341" t="str">
        <f>IFERROR(MATCH(O341,Д16!C:C,0),"")</f>
        <v/>
      </c>
      <c r="M341" t="str">
        <f>IFERROR(MATCH(O341,Ю14!C:C,0),"")</f>
        <v/>
      </c>
      <c r="N341" t="str">
        <f>IFERROR(MATCH(O341,Д14!C:C,0),"")</f>
        <v/>
      </c>
      <c r="O341" s="5" t="s">
        <v>672</v>
      </c>
      <c r="P341" s="5" t="str">
        <f t="shared" si="26"/>
        <v/>
      </c>
      <c r="Q341" s="6">
        <v>39662</v>
      </c>
      <c r="R341" s="12">
        <f>SUMIF(РЖ!C:C,O341,РЖ!D:D)</f>
        <v>0</v>
      </c>
      <c r="S341" s="12">
        <f>SUMIF(РМ!C:C,O341,РМ!D:D)</f>
        <v>0</v>
      </c>
      <c r="T341" s="12" t="str">
        <f t="shared" si="27"/>
        <v>!!!</v>
      </c>
      <c r="U341" s="19" t="s">
        <v>16</v>
      </c>
      <c r="V341" s="5" t="s">
        <v>657</v>
      </c>
      <c r="W341" s="5" t="s">
        <v>666</v>
      </c>
      <c r="X341" s="5">
        <v>369</v>
      </c>
      <c r="Y341" s="20">
        <f>SUMIF(РЖ!C:C,O341,РЖ!B:B)</f>
        <v>0</v>
      </c>
      <c r="Z341" s="20">
        <f>SUMIF(РМ!C:C,O341,РМ!B:B)</f>
        <v>0</v>
      </c>
      <c r="AA341" s="20">
        <f t="shared" si="29"/>
        <v>0</v>
      </c>
      <c r="AB341" s="20" t="str">
        <f t="shared" si="30"/>
        <v>!!!</v>
      </c>
      <c r="AC341" s="20">
        <f>IFERROR(VLOOKUP(O341,РЖ0!A:D,4,FALSE),0)</f>
        <v>0</v>
      </c>
      <c r="AD341" s="20">
        <f>SUMIF(РМ0!C:C,O341,РМ0!B:B)</f>
        <v>369</v>
      </c>
      <c r="AE341" s="20">
        <f t="shared" si="28"/>
        <v>369</v>
      </c>
    </row>
    <row r="342" spans="1:31" ht="15.75" customHeight="1">
      <c r="A342" s="4">
        <v>45568.717429189812</v>
      </c>
      <c r="B342" s="5" t="s">
        <v>13</v>
      </c>
      <c r="C342" s="5" t="s">
        <v>31</v>
      </c>
      <c r="D342">
        <f>IFERROR(MATCH(O342,М!C:C,0),"")</f>
        <v>91</v>
      </c>
      <c r="E342" t="str">
        <f>IFERROR(MATCH(O342,Ж!C:C,0),"")</f>
        <v/>
      </c>
      <c r="G342" t="str">
        <f>IFERROR(MATCH(O342,Ю18!C:C,0),"")</f>
        <v/>
      </c>
      <c r="H342" t="str">
        <f>IFERROR(MATCH(O342,Д18!C:C,0),"")</f>
        <v/>
      </c>
      <c r="J342" t="str">
        <f>IFERROR(MATCH(O342,Ю16!C:C,0),"")</f>
        <v/>
      </c>
      <c r="K342" t="str">
        <f>IFERROR(MATCH(O342,Д16!C:C,0),"")</f>
        <v/>
      </c>
      <c r="M342" t="str">
        <f>IFERROR(MATCH(O342,Ю14!C:C,0),"")</f>
        <v/>
      </c>
      <c r="N342" t="str">
        <f>IFERROR(MATCH(O342,Д14!C:C,0),"")</f>
        <v/>
      </c>
      <c r="O342" s="5" t="s">
        <v>447</v>
      </c>
      <c r="P342" s="5" t="str">
        <f t="shared" si="26"/>
        <v/>
      </c>
      <c r="Q342" s="6">
        <v>38841</v>
      </c>
      <c r="R342" s="12">
        <f>SUMIF(РЖ!C:C,O342,РЖ!D:D)</f>
        <v>0</v>
      </c>
      <c r="S342" s="12">
        <f>SUMIF(РМ!C:C,O342,РМ!D:D)</f>
        <v>38841</v>
      </c>
      <c r="T342" s="12" t="str">
        <f t="shared" si="27"/>
        <v/>
      </c>
      <c r="U342" s="19" t="s">
        <v>16</v>
      </c>
      <c r="V342" s="5" t="s">
        <v>448</v>
      </c>
      <c r="W342" s="5" t="s">
        <v>449</v>
      </c>
      <c r="X342" s="5">
        <v>502</v>
      </c>
      <c r="Y342" s="20">
        <f>SUMIF(РЖ!C:C,O342,РЖ!B:B)</f>
        <v>0</v>
      </c>
      <c r="Z342" s="20">
        <f>SUMIF(РМ!C:C,O342,РМ!B:B)</f>
        <v>502</v>
      </c>
      <c r="AA342" s="20">
        <f t="shared" si="29"/>
        <v>502</v>
      </c>
      <c r="AB342" s="20" t="str">
        <f t="shared" si="30"/>
        <v/>
      </c>
      <c r="AC342" s="20">
        <f>IFERROR(VLOOKUP(O342,РЖ0!A:D,4,FALSE),0)</f>
        <v>0</v>
      </c>
      <c r="AD342" s="20">
        <f>SUMIF(РМ0!C:C,O342,РМ0!B:B)</f>
        <v>414</v>
      </c>
      <c r="AE342" s="20">
        <f t="shared" si="28"/>
        <v>414</v>
      </c>
    </row>
    <row r="343" spans="1:31" ht="15.75" customHeight="1">
      <c r="A343" s="4">
        <v>45552.412663587966</v>
      </c>
      <c r="B343" s="5" t="s">
        <v>13</v>
      </c>
      <c r="D343" t="str">
        <f>IFERROR(MATCH(O343,М!C:C,0),"")</f>
        <v/>
      </c>
      <c r="E343" t="str">
        <f>IFERROR(MATCH(O343,Ж!C:C,0),"")</f>
        <v/>
      </c>
      <c r="G343" t="str">
        <f>IFERROR(MATCH(O343,Ю18!C:C,0),"")</f>
        <v/>
      </c>
      <c r="H343" t="str">
        <f>IFERROR(MATCH(O343,Д18!C:C,0),"")</f>
        <v/>
      </c>
      <c r="J343" t="str">
        <f>IFERROR(MATCH(O343,Ю16!C:C,0),"")</f>
        <v/>
      </c>
      <c r="K343" t="str">
        <f>IFERROR(MATCH(O343,Д16!C:C,0),"")</f>
        <v/>
      </c>
      <c r="L343" s="5" t="s">
        <v>29</v>
      </c>
      <c r="M343">
        <f>IFERROR(MATCH(O343,Ю14!C:C,0),"")</f>
        <v>32</v>
      </c>
      <c r="N343" t="str">
        <f>IFERROR(MATCH(O343,Д14!C:C,0),"")</f>
        <v/>
      </c>
      <c r="O343" s="5" t="s">
        <v>175</v>
      </c>
      <c r="P343" s="5" t="str">
        <f t="shared" si="26"/>
        <v/>
      </c>
      <c r="Q343" s="6">
        <v>40549</v>
      </c>
      <c r="R343" s="12">
        <f>SUMIF(РЖ!C:C,O343,РЖ!D:D)</f>
        <v>0</v>
      </c>
      <c r="S343" s="12">
        <f>SUMIF(РМ!C:C,O343,РМ!D:D)</f>
        <v>40549</v>
      </c>
      <c r="T343" s="12" t="str">
        <f t="shared" si="27"/>
        <v/>
      </c>
      <c r="U343" s="19" t="s">
        <v>40</v>
      </c>
      <c r="V343" s="5" t="s">
        <v>169</v>
      </c>
      <c r="W343" s="5" t="s">
        <v>176</v>
      </c>
      <c r="X343" s="5">
        <v>206</v>
      </c>
      <c r="Y343" s="20">
        <f>SUMIF(РЖ!C:C,O343,РЖ!B:B)</f>
        <v>0</v>
      </c>
      <c r="Z343" s="20">
        <f>SUMIF(РМ!C:C,O343,РМ!B:B)</f>
        <v>206</v>
      </c>
      <c r="AA343" s="20">
        <f t="shared" si="29"/>
        <v>206</v>
      </c>
      <c r="AB343" s="20" t="str">
        <f t="shared" si="30"/>
        <v/>
      </c>
      <c r="AC343" s="20">
        <f>IFERROR(VLOOKUP(O343,РЖ0!A:D,4,FALSE),0)</f>
        <v>0</v>
      </c>
      <c r="AD343" s="20">
        <f>SUMIF(РМ0!C:C,O343,РМ0!B:B)</f>
        <v>181</v>
      </c>
      <c r="AE343" s="20">
        <f t="shared" si="28"/>
        <v>181</v>
      </c>
    </row>
    <row r="344" spans="1:31" ht="15.75" customHeight="1">
      <c r="A344" s="4">
        <v>45567.475450497688</v>
      </c>
      <c r="B344" s="5" t="s">
        <v>13</v>
      </c>
      <c r="D344" t="str">
        <f>IFERROR(MATCH(O344,М!C:C,0),"")</f>
        <v/>
      </c>
      <c r="E344" t="str">
        <f>IFERROR(MATCH(O344,Ж!C:C,0),"")</f>
        <v/>
      </c>
      <c r="G344" t="str">
        <f>IFERROR(MATCH(O344,Ю18!C:C,0),"")</f>
        <v/>
      </c>
      <c r="H344" t="str">
        <f>IFERROR(MATCH(O344,Д18!C:C,0),"")</f>
        <v/>
      </c>
      <c r="I344" s="5" t="s">
        <v>19</v>
      </c>
      <c r="J344" t="str">
        <f>IFERROR(MATCH(O344,Ю16!C:C,0),"")</f>
        <v/>
      </c>
      <c r="K344" t="str">
        <f>IFERROR(MATCH(O344,Д16!C:C,0),"")</f>
        <v/>
      </c>
      <c r="L344" s="5" t="s">
        <v>20</v>
      </c>
      <c r="M344" t="str">
        <f>IFERROR(MATCH(O344,Ю14!C:C,0),"")</f>
        <v/>
      </c>
      <c r="N344" t="str">
        <f>IFERROR(MATCH(O344,Д14!C:C,0),"")</f>
        <v/>
      </c>
      <c r="O344" s="5" t="s">
        <v>373</v>
      </c>
      <c r="P344" s="5" t="str">
        <f t="shared" si="26"/>
        <v/>
      </c>
      <c r="Q344" s="6">
        <v>40993</v>
      </c>
      <c r="R344" s="12">
        <f>SUMIF(РЖ!C:C,O344,РЖ!D:D)</f>
        <v>40993</v>
      </c>
      <c r="S344" s="12">
        <f>SUMIF(РМ!C:C,O344,РМ!D:D)</f>
        <v>0</v>
      </c>
      <c r="T344" s="12" t="str">
        <f t="shared" si="27"/>
        <v/>
      </c>
      <c r="U344" s="19" t="s">
        <v>77</v>
      </c>
      <c r="V344" s="5" t="s">
        <v>356</v>
      </c>
      <c r="W344" s="5" t="s">
        <v>374</v>
      </c>
      <c r="X344" s="5">
        <v>316</v>
      </c>
      <c r="Y344" s="20">
        <f>SUMIF(РЖ!C:C,O344,РЖ!B:B)</f>
        <v>316</v>
      </c>
      <c r="Z344" s="20">
        <f>SUMIF(РМ!C:C,O344,РМ!B:B)</f>
        <v>0</v>
      </c>
      <c r="AA344" s="20">
        <f t="shared" si="29"/>
        <v>316</v>
      </c>
      <c r="AB344" s="20" t="str">
        <f t="shared" si="30"/>
        <v/>
      </c>
      <c r="AC344" s="20">
        <f>IFERROR(VLOOKUP(O344,РЖ0!A:D,4,FALSE),0)</f>
        <v>267</v>
      </c>
      <c r="AD344" s="20">
        <f>SUMIF(РМ0!C:C,O344,РМ0!B:B)</f>
        <v>0</v>
      </c>
      <c r="AE344" s="20">
        <f t="shared" si="28"/>
        <v>267</v>
      </c>
    </row>
    <row r="345" spans="1:31" ht="15.75" customHeight="1">
      <c r="A345" s="4">
        <v>45583.537723414353</v>
      </c>
      <c r="B345" s="5" t="s">
        <v>13</v>
      </c>
      <c r="C345" s="5" t="s">
        <v>57</v>
      </c>
      <c r="D345" t="str">
        <f>IFERROR(MATCH(O345,М!C:C,0),"")</f>
        <v/>
      </c>
      <c r="E345">
        <f>IFERROR(MATCH(O345,Ж!C:C,0),"")</f>
        <v>39</v>
      </c>
      <c r="F345" s="5" t="s">
        <v>43</v>
      </c>
      <c r="G345" t="str">
        <f>IFERROR(MATCH(O345,Ю18!C:C,0),"")</f>
        <v/>
      </c>
      <c r="H345">
        <f>IFERROR(MATCH(O345,Д18!C:C,0),"")</f>
        <v>6</v>
      </c>
      <c r="J345" t="str">
        <f>IFERROR(MATCH(O345,Ю16!C:C,0),"")</f>
        <v/>
      </c>
      <c r="K345" t="str">
        <f>IFERROR(MATCH(O345,Д16!C:C,0),"")</f>
        <v/>
      </c>
      <c r="M345" t="str">
        <f>IFERROR(MATCH(O345,Ю14!C:C,0),"")</f>
        <v/>
      </c>
      <c r="N345" t="str">
        <f>IFERROR(MATCH(O345,Д14!C:C,0),"")</f>
        <v/>
      </c>
      <c r="O345" s="5" t="s">
        <v>13989</v>
      </c>
      <c r="P345" s="5" t="str">
        <f t="shared" si="26"/>
        <v/>
      </c>
      <c r="Q345" s="6">
        <v>39510</v>
      </c>
      <c r="R345" s="12">
        <f>SUMIF(РЖ!C:C,O345,РЖ!D:D)</f>
        <v>39510</v>
      </c>
      <c r="S345" s="12">
        <f>SUMIF(РМ!C:C,O345,РМ!D:D)</f>
        <v>0</v>
      </c>
      <c r="T345" s="12" t="str">
        <f t="shared" si="27"/>
        <v/>
      </c>
      <c r="U345" s="19" t="s">
        <v>16</v>
      </c>
      <c r="V345" s="5" t="s">
        <v>252</v>
      </c>
      <c r="W345" s="5" t="s">
        <v>741</v>
      </c>
      <c r="X345" s="5">
        <v>1059</v>
      </c>
      <c r="Y345" s="20">
        <f>SUMIF(РЖ!C:C,O345,РЖ!B:B)</f>
        <v>1059</v>
      </c>
      <c r="Z345" s="20">
        <f>SUMIF(РМ!C:C,O345,РМ!B:B)</f>
        <v>0</v>
      </c>
      <c r="AA345" s="20">
        <f t="shared" si="29"/>
        <v>1059</v>
      </c>
      <c r="AB345" s="20" t="str">
        <f t="shared" si="30"/>
        <v/>
      </c>
      <c r="AC345" s="20">
        <f>IFERROR(VLOOKUP(O345,РЖ0!A:D,4,FALSE),0)</f>
        <v>941</v>
      </c>
      <c r="AD345" s="20">
        <f>SUMIF(РМ0!C:C,O345,РМ0!B:B)</f>
        <v>0</v>
      </c>
      <c r="AE345" s="20">
        <f t="shared" si="28"/>
        <v>941</v>
      </c>
    </row>
    <row r="346" spans="1:31" ht="15.75" customHeight="1">
      <c r="A346" s="4">
        <v>45588.877254340274</v>
      </c>
      <c r="B346" s="5" t="s">
        <v>13</v>
      </c>
      <c r="D346" t="str">
        <f>IFERROR(MATCH(O346,М!C:C,0),"")</f>
        <v/>
      </c>
      <c r="E346" t="str">
        <f>IFERROR(MATCH(O346,Ж!C:C,0),"")</f>
        <v/>
      </c>
      <c r="G346" t="str">
        <f>IFERROR(MATCH(O346,Ю18!C:C,0),"")</f>
        <v/>
      </c>
      <c r="H346" t="str">
        <f>IFERROR(MATCH(O346,Д18!C:C,0),"")</f>
        <v/>
      </c>
      <c r="J346" t="str">
        <f>IFERROR(MATCH(O346,Ю16!C:C,0),"")</f>
        <v/>
      </c>
      <c r="K346" t="str">
        <f>IFERROR(MATCH(O346,Д16!C:C,0),"")</f>
        <v/>
      </c>
      <c r="L346" s="5" t="s">
        <v>29</v>
      </c>
      <c r="M346">
        <f>IFERROR(MATCH(O346,Ю14!C:C,0),"")</f>
        <v>22</v>
      </c>
      <c r="N346" t="str">
        <f>IFERROR(MATCH(O346,Д14!C:C,0),"")</f>
        <v/>
      </c>
      <c r="O346" s="5" t="s">
        <v>887</v>
      </c>
      <c r="P346" s="5" t="str">
        <f t="shared" si="26"/>
        <v/>
      </c>
      <c r="Q346" s="12">
        <v>41032</v>
      </c>
      <c r="R346" s="12">
        <f>SUMIF(РЖ!C:C,O346,РЖ!D:D)</f>
        <v>0</v>
      </c>
      <c r="S346" s="12">
        <f>SUMIF(РМ!C:C,O346,РМ!D:D)</f>
        <v>41032</v>
      </c>
      <c r="T346" s="12" t="str">
        <f t="shared" si="27"/>
        <v/>
      </c>
      <c r="U346" s="19" t="s">
        <v>40</v>
      </c>
      <c r="V346" s="5" t="s">
        <v>770</v>
      </c>
      <c r="W346" s="5" t="s">
        <v>888</v>
      </c>
      <c r="X346" s="5">
        <v>369</v>
      </c>
      <c r="Y346" s="20">
        <f>SUMIF(РЖ!C:C,O346,РЖ!B:B)</f>
        <v>0</v>
      </c>
      <c r="Z346" s="20">
        <f>SUMIF(РМ!C:C,O346,РМ!B:B)</f>
        <v>369</v>
      </c>
      <c r="AA346" s="20">
        <f t="shared" si="29"/>
        <v>369</v>
      </c>
      <c r="AB346" s="20" t="str">
        <f t="shared" si="30"/>
        <v/>
      </c>
      <c r="AC346" s="20">
        <f>IFERROR(VLOOKUP(O346,РЖ0!A:D,4,FALSE),0)</f>
        <v>0</v>
      </c>
      <c r="AD346" s="20">
        <f>SUMIF(РМ0!C:C,O346,РМ0!B:B)</f>
        <v>240</v>
      </c>
      <c r="AE346" s="20">
        <f t="shared" si="28"/>
        <v>240</v>
      </c>
    </row>
    <row r="347" spans="1:31" ht="15.75" customHeight="1">
      <c r="A347" s="4">
        <v>45575.009812025462</v>
      </c>
      <c r="B347" s="5" t="s">
        <v>13</v>
      </c>
      <c r="C347" s="5" t="s">
        <v>57</v>
      </c>
      <c r="D347" t="str">
        <f>IFERROR(MATCH(O347,М!C:C,0),"")</f>
        <v/>
      </c>
      <c r="E347" t="str">
        <f>IFERROR(MATCH(O347,Ж!C:C,0),"")</f>
        <v/>
      </c>
      <c r="G347" t="str">
        <f>IFERROR(MATCH(O347,Ю18!C:C,0),"")</f>
        <v/>
      </c>
      <c r="H347" t="str">
        <f>IFERROR(MATCH(O347,Д18!C:C,0),"")</f>
        <v/>
      </c>
      <c r="I347" s="5" t="s">
        <v>19</v>
      </c>
      <c r="J347" t="str">
        <f>IFERROR(MATCH(O347,Ю16!C:C,0),"")</f>
        <v/>
      </c>
      <c r="K347">
        <f>IFERROR(MATCH(O347,Д16!C:C,0),"")</f>
        <v>76</v>
      </c>
      <c r="L347" s="5" t="s">
        <v>20</v>
      </c>
      <c r="M347" t="str">
        <f>IFERROR(MATCH(O347,Ю14!C:C,0),"")</f>
        <v/>
      </c>
      <c r="N347">
        <f>IFERROR(MATCH(O347,Д14!C:C,0),"")</f>
        <v>30</v>
      </c>
      <c r="O347" s="5" t="s">
        <v>609</v>
      </c>
      <c r="P347" s="5" t="str">
        <f t="shared" si="26"/>
        <v/>
      </c>
      <c r="Q347" s="6">
        <v>41320</v>
      </c>
      <c r="R347" s="12">
        <f>SUMIF(РЖ!C:C,O347,РЖ!D:D)</f>
        <v>41320</v>
      </c>
      <c r="S347" s="12">
        <f>SUMIF(РМ!C:C,O347,РМ!D:D)</f>
        <v>0</v>
      </c>
      <c r="T347" s="12" t="str">
        <f t="shared" si="27"/>
        <v/>
      </c>
      <c r="U347" s="19" t="s">
        <v>40</v>
      </c>
      <c r="V347" s="5" t="s">
        <v>600</v>
      </c>
      <c r="W347" s="5" t="s">
        <v>598</v>
      </c>
      <c r="X347" s="5">
        <v>257</v>
      </c>
      <c r="Y347" s="20">
        <f>SUMIF(РЖ!C:C,O347,РЖ!B:B)</f>
        <v>257</v>
      </c>
      <c r="Z347" s="20">
        <f>SUMIF(РМ!C:C,O347,РМ!B:B)</f>
        <v>0</v>
      </c>
      <c r="AA347" s="20">
        <f t="shared" si="29"/>
        <v>257</v>
      </c>
      <c r="AB347" s="20" t="str">
        <f t="shared" si="30"/>
        <v/>
      </c>
      <c r="AC347" s="20">
        <f>IFERROR(VLOOKUP(O347,РЖ0!A:D,4,FALSE),0)</f>
        <v>194</v>
      </c>
      <c r="AD347" s="20">
        <f>SUMIF(РМ0!C:C,O347,РМ0!B:B)</f>
        <v>0</v>
      </c>
      <c r="AE347" s="20">
        <f t="shared" si="28"/>
        <v>194</v>
      </c>
    </row>
    <row r="348" spans="1:31" ht="15.75" customHeight="1">
      <c r="A348" s="4">
        <v>45568.641903437499</v>
      </c>
      <c r="B348" s="5" t="s">
        <v>13</v>
      </c>
      <c r="C348" s="5" t="s">
        <v>31</v>
      </c>
      <c r="D348">
        <f>IFERROR(MATCH(O348,М!C:C,0),"")</f>
        <v>36</v>
      </c>
      <c r="E348" t="str">
        <f>IFERROR(MATCH(O348,Ж!C:C,0),"")</f>
        <v/>
      </c>
      <c r="G348" t="str">
        <f>IFERROR(MATCH(O348,Ю18!C:C,0),"")</f>
        <v/>
      </c>
      <c r="H348" t="str">
        <f>IFERROR(MATCH(O348,Д18!C:C,0),"")</f>
        <v/>
      </c>
      <c r="J348" t="str">
        <f>IFERROR(MATCH(O348,Ю16!C:C,0),"")</f>
        <v/>
      </c>
      <c r="K348" t="str">
        <f>IFERROR(MATCH(O348,Д16!C:C,0),"")</f>
        <v/>
      </c>
      <c r="M348" t="str">
        <f>IFERROR(MATCH(O348,Ю14!C:C,0),"")</f>
        <v/>
      </c>
      <c r="N348" t="str">
        <f>IFERROR(MATCH(O348,Д14!C:C,0),"")</f>
        <v/>
      </c>
      <c r="O348" s="5" t="s">
        <v>13990</v>
      </c>
      <c r="P348" s="5" t="str">
        <f t="shared" si="26"/>
        <v/>
      </c>
      <c r="Q348" s="6">
        <v>37654</v>
      </c>
      <c r="R348" s="12">
        <f>SUMIF(РЖ!C:C,O348,РЖ!D:D)</f>
        <v>0</v>
      </c>
      <c r="S348" s="12">
        <f>SUMIF(РМ!C:C,O348,РМ!D:D)</f>
        <v>37654</v>
      </c>
      <c r="T348" s="12" t="str">
        <f t="shared" si="27"/>
        <v/>
      </c>
      <c r="U348" s="19" t="s">
        <v>54</v>
      </c>
      <c r="V348" s="5" t="s">
        <v>166</v>
      </c>
      <c r="W348" s="5" t="s">
        <v>437</v>
      </c>
      <c r="X348" s="5">
        <v>1336</v>
      </c>
      <c r="Y348" s="20">
        <f>SUMIF(РЖ!C:C,O348,РЖ!B:B)</f>
        <v>0</v>
      </c>
      <c r="Z348" s="20">
        <f>SUMIF(РМ!C:C,O348,РМ!B:B)</f>
        <v>1336</v>
      </c>
      <c r="AA348" s="20">
        <f t="shared" si="29"/>
        <v>1336</v>
      </c>
      <c r="AB348" s="20" t="str">
        <f t="shared" si="30"/>
        <v/>
      </c>
      <c r="AC348" s="20">
        <f>IFERROR(VLOOKUP(O348,РЖ0!A:D,4,FALSE),0)</f>
        <v>0</v>
      </c>
      <c r="AD348" s="20">
        <f>SUMIF(РМ0!C:C,O348,РМ0!B:B)</f>
        <v>1349</v>
      </c>
      <c r="AE348" s="20">
        <f t="shared" si="28"/>
        <v>1349</v>
      </c>
    </row>
    <row r="349" spans="1:31" ht="15.75" customHeight="1">
      <c r="A349" s="4">
        <v>45582.763084027778</v>
      </c>
      <c r="B349" s="5" t="s">
        <v>13</v>
      </c>
      <c r="C349" s="5" t="s">
        <v>31</v>
      </c>
      <c r="D349">
        <f>IFERROR(MATCH(O349,М!C:C,0),"")</f>
        <v>59</v>
      </c>
      <c r="E349" t="str">
        <f>IFERROR(MATCH(O349,Ж!C:C,0),"")</f>
        <v/>
      </c>
      <c r="F349" s="5" t="s">
        <v>14</v>
      </c>
      <c r="G349">
        <f>IFERROR(MATCH(O349,Ю18!C:C,0),"")</f>
        <v>8</v>
      </c>
      <c r="H349" t="str">
        <f>IFERROR(MATCH(O349,Д18!C:C,0),"")</f>
        <v/>
      </c>
      <c r="J349" t="str">
        <f>IFERROR(MATCH(O349,Ю16!C:C,0),"")</f>
        <v/>
      </c>
      <c r="K349" t="str">
        <f>IFERROR(MATCH(O349,Д16!C:C,0),"")</f>
        <v/>
      </c>
      <c r="M349" t="str">
        <f>IFERROR(MATCH(O349,Ю14!C:C,0),"")</f>
        <v/>
      </c>
      <c r="N349" t="str">
        <f>IFERROR(MATCH(O349,Д14!C:C,0),"")</f>
        <v/>
      </c>
      <c r="O349" s="5" t="s">
        <v>13992</v>
      </c>
      <c r="P349" s="5" t="str">
        <f t="shared" si="26"/>
        <v/>
      </c>
      <c r="Q349" s="6">
        <v>39755</v>
      </c>
      <c r="R349" s="12">
        <f>SUMIF(РЖ!C:C,O349,РЖ!D:D)</f>
        <v>0</v>
      </c>
      <c r="S349" s="12">
        <f>SUMIF(РМ!C:C,O349,РМ!D:D)</f>
        <v>39755</v>
      </c>
      <c r="T349" s="12" t="str">
        <f t="shared" si="27"/>
        <v/>
      </c>
      <c r="U349" s="19" t="s">
        <v>16</v>
      </c>
      <c r="V349" s="5" t="s">
        <v>252</v>
      </c>
      <c r="W349" s="5" t="s">
        <v>707</v>
      </c>
      <c r="X349" s="5">
        <v>1028</v>
      </c>
      <c r="Y349" s="20">
        <f>SUMIF(РЖ!C:C,O349,РЖ!B:B)</f>
        <v>0</v>
      </c>
      <c r="Z349" s="20">
        <f>SUMIF(РМ!C:C,O349,РМ!B:B)</f>
        <v>1028</v>
      </c>
      <c r="AA349" s="20">
        <f t="shared" si="29"/>
        <v>1028</v>
      </c>
      <c r="AB349" s="20" t="str">
        <f t="shared" si="30"/>
        <v/>
      </c>
      <c r="AC349" s="20">
        <f>IFERROR(VLOOKUP(O349,РЖ0!A:D,4,FALSE),0)</f>
        <v>0</v>
      </c>
      <c r="AD349" s="20">
        <f>SUMIF(РМ0!C:C,O349,РМ0!B:B)</f>
        <v>1054</v>
      </c>
      <c r="AE349" s="20">
        <f t="shared" si="28"/>
        <v>1054</v>
      </c>
    </row>
    <row r="350" spans="1:31" ht="15.75" customHeight="1">
      <c r="A350" s="4">
        <v>45561.391059803238</v>
      </c>
      <c r="B350" s="5" t="s">
        <v>13</v>
      </c>
      <c r="C350" s="5" t="s">
        <v>31</v>
      </c>
      <c r="D350">
        <f>IFERROR(MATCH(O350,М!C:C,0),"")</f>
        <v>115</v>
      </c>
      <c r="E350" t="str">
        <f>IFERROR(MATCH(O350,Ж!C:C,0),"")</f>
        <v/>
      </c>
      <c r="G350" t="str">
        <f>IFERROR(MATCH(O350,Ю18!C:C,0),"")</f>
        <v/>
      </c>
      <c r="H350" t="str">
        <f>IFERROR(MATCH(O350,Д18!C:C,0),"")</f>
        <v/>
      </c>
      <c r="I350" s="5" t="s">
        <v>28</v>
      </c>
      <c r="J350">
        <f>IFERROR(MATCH(O350,Ю16!C:C,0),"")</f>
        <v>104</v>
      </c>
      <c r="K350" t="str">
        <f>IFERROR(MATCH(O350,Д16!C:C,0),"")</f>
        <v/>
      </c>
      <c r="M350" t="str">
        <f>IFERROR(MATCH(O350,Ю14!C:C,0),"")</f>
        <v/>
      </c>
      <c r="N350" t="str">
        <f>IFERROR(MATCH(O350,Д14!C:C,0),"")</f>
        <v/>
      </c>
      <c r="O350" s="5" t="s">
        <v>13993</v>
      </c>
      <c r="P350" s="5" t="str">
        <f t="shared" si="26"/>
        <v/>
      </c>
      <c r="Q350" s="6">
        <v>40400</v>
      </c>
      <c r="R350" s="12">
        <f>SUMIF(РЖ!C:C,O350,РЖ!D:D)</f>
        <v>0</v>
      </c>
      <c r="S350" s="12">
        <f>SUMIF(РМ!C:C,O350,РМ!D:D)</f>
        <v>40400</v>
      </c>
      <c r="T350" s="12" t="str">
        <f t="shared" si="27"/>
        <v/>
      </c>
      <c r="U350" s="19" t="s">
        <v>22</v>
      </c>
      <c r="V350" s="5" t="s">
        <v>255</v>
      </c>
      <c r="W350" s="5" t="s">
        <v>256</v>
      </c>
      <c r="X350" s="5">
        <v>70</v>
      </c>
      <c r="Y350" s="20">
        <f>SUMIF(РЖ!C:C,O350,РЖ!B:B)</f>
        <v>0</v>
      </c>
      <c r="Z350" s="20">
        <f>SUMIF(РМ!C:C,O350,РМ!B:B)</f>
        <v>70</v>
      </c>
      <c r="AA350" s="20">
        <f t="shared" si="29"/>
        <v>70</v>
      </c>
      <c r="AB350" s="20" t="str">
        <f t="shared" si="30"/>
        <v/>
      </c>
      <c r="AC350" s="20">
        <f>IFERROR(VLOOKUP(O350,РЖ0!A:D,4,FALSE),0)</f>
        <v>0</v>
      </c>
      <c r="AD350" s="20">
        <f>SUMIF(РМ0!C:C,O350,РМ0!B:B)</f>
        <v>73</v>
      </c>
      <c r="AE350" s="20">
        <f t="shared" si="28"/>
        <v>73</v>
      </c>
    </row>
    <row r="351" spans="1:31" ht="15.75" customHeight="1">
      <c r="A351" s="4">
        <v>45567.548105335649</v>
      </c>
      <c r="B351" s="5" t="s">
        <v>13</v>
      </c>
      <c r="D351" t="str">
        <f>IFERROR(MATCH(O351,М!C:C,0),"")</f>
        <v/>
      </c>
      <c r="E351" t="str">
        <f>IFERROR(MATCH(O351,Ж!C:C,0),"")</f>
        <v/>
      </c>
      <c r="G351" t="str">
        <f>IFERROR(MATCH(O351,Ю18!C:C,0),"")</f>
        <v/>
      </c>
      <c r="H351" t="str">
        <f>IFERROR(MATCH(O351,Д18!C:C,0),"")</f>
        <v/>
      </c>
      <c r="I351" s="5" t="s">
        <v>28</v>
      </c>
      <c r="J351">
        <f>IFERROR(MATCH(O351,Ю16!C:C,0),"")</f>
        <v>48</v>
      </c>
      <c r="K351" t="str">
        <f>IFERROR(MATCH(O351,Д16!C:C,0),"")</f>
        <v/>
      </c>
      <c r="L351" s="5" t="s">
        <v>29</v>
      </c>
      <c r="M351">
        <f>IFERROR(MATCH(O351,Ю14!C:C,0),"")</f>
        <v>17</v>
      </c>
      <c r="N351" t="str">
        <f>IFERROR(MATCH(O351,Д14!C:C,0),"")</f>
        <v/>
      </c>
      <c r="O351" s="5" t="s">
        <v>13995</v>
      </c>
      <c r="P351" s="5" t="str">
        <f t="shared" si="26"/>
        <v/>
      </c>
      <c r="Q351" s="6">
        <v>40794</v>
      </c>
      <c r="R351" s="12">
        <f>SUMIF(РЖ!C:C,O351,РЖ!D:D)</f>
        <v>0</v>
      </c>
      <c r="S351" s="12">
        <f>SUMIF(РМ!C:C,O351,РМ!D:D)</f>
        <v>40794</v>
      </c>
      <c r="T351" s="12" t="str">
        <f t="shared" si="27"/>
        <v/>
      </c>
      <c r="U351" s="19" t="s">
        <v>77</v>
      </c>
      <c r="V351" s="5" t="s">
        <v>68</v>
      </c>
      <c r="W351" s="5" t="s">
        <v>378</v>
      </c>
      <c r="X351" s="5">
        <v>422</v>
      </c>
      <c r="Y351" s="20">
        <f>SUMIF(РЖ!C:C,O351,РЖ!B:B)</f>
        <v>0</v>
      </c>
      <c r="Z351" s="20">
        <f>SUMIF(РМ!C:C,O351,РМ!B:B)</f>
        <v>422</v>
      </c>
      <c r="AA351" s="20">
        <f t="shared" si="29"/>
        <v>422</v>
      </c>
      <c r="AB351" s="20" t="str">
        <f t="shared" si="30"/>
        <v/>
      </c>
      <c r="AC351" s="20">
        <f>IFERROR(VLOOKUP(O351,РЖ0!A:D,4,FALSE),0)</f>
        <v>0</v>
      </c>
      <c r="AD351" s="20">
        <f>SUMIF(РМ0!C:C,O351,РМ0!B:B)</f>
        <v>277</v>
      </c>
      <c r="AE351" s="20">
        <f t="shared" si="28"/>
        <v>277</v>
      </c>
    </row>
    <row r="352" spans="1:31" ht="15.75" customHeight="1">
      <c r="A352" s="4">
        <v>45590.633010833335</v>
      </c>
      <c r="B352" s="5" t="s">
        <v>13</v>
      </c>
      <c r="D352" t="str">
        <f>IFERROR(MATCH(O352,М!C:C,0),"")</f>
        <v/>
      </c>
      <c r="E352" t="str">
        <f>IFERROR(MATCH(O352,Ж!C:C,0),"")</f>
        <v/>
      </c>
      <c r="F352" s="5" t="s">
        <v>14</v>
      </c>
      <c r="G352" t="str">
        <f>IFERROR(MATCH(O352,Ю18!C:C,0),"")</f>
        <v/>
      </c>
      <c r="H352" t="str">
        <f>IFERROR(MATCH(O352,Д18!C:C,0),"")</f>
        <v/>
      </c>
      <c r="I352" s="5" t="s">
        <v>28</v>
      </c>
      <c r="J352" t="str">
        <f>IFERROR(MATCH(O352,Ю16!C:C,0),"")</f>
        <v/>
      </c>
      <c r="K352" t="str">
        <f>IFERROR(MATCH(O352,Д16!C:C,0),"")</f>
        <v/>
      </c>
      <c r="M352" t="str">
        <f>IFERROR(MATCH(O352,Ю14!C:C,0),"")</f>
        <v/>
      </c>
      <c r="N352" t="str">
        <f>IFERROR(MATCH(O352,Д14!C:C,0),"")</f>
        <v/>
      </c>
      <c r="O352" s="5" t="s">
        <v>942</v>
      </c>
      <c r="P352" s="5" t="str">
        <f t="shared" si="26"/>
        <v/>
      </c>
      <c r="Q352" s="12">
        <v>40079</v>
      </c>
      <c r="R352" s="12">
        <f>SUMIF(РЖ!C:C,O352,РЖ!D:D)</f>
        <v>0</v>
      </c>
      <c r="S352" s="12">
        <f>SUMIF(РМ!C:C,O352,РМ!D:D)</f>
        <v>40079</v>
      </c>
      <c r="T352" s="12" t="str">
        <f t="shared" si="27"/>
        <v/>
      </c>
      <c r="U352" s="19" t="s">
        <v>16</v>
      </c>
      <c r="V352" s="5" t="s">
        <v>74</v>
      </c>
      <c r="W352" s="5" t="s">
        <v>943</v>
      </c>
      <c r="X352" s="5">
        <v>815</v>
      </c>
      <c r="Y352" s="20">
        <f>SUMIF(РЖ!C:C,O352,РЖ!B:B)</f>
        <v>0</v>
      </c>
      <c r="Z352" s="20">
        <f>SUMIF(РМ!C:C,O352,РМ!B:B)</f>
        <v>815</v>
      </c>
      <c r="AA352" s="20">
        <f t="shared" si="29"/>
        <v>815</v>
      </c>
      <c r="AB352" s="20" t="str">
        <f t="shared" si="30"/>
        <v/>
      </c>
      <c r="AC352" s="20">
        <f>IFERROR(VLOOKUP(O352,РЖ0!A:D,4,FALSE),0)</f>
        <v>0</v>
      </c>
      <c r="AD352" s="20">
        <f>SUMIF(РМ0!C:C,O352,РМ0!B:B)</f>
        <v>552</v>
      </c>
      <c r="AE352" s="20">
        <f t="shared" si="28"/>
        <v>552</v>
      </c>
    </row>
    <row r="353" spans="1:31" ht="15.75" customHeight="1">
      <c r="A353" s="4">
        <v>45562.058108414349</v>
      </c>
      <c r="B353" s="5" t="s">
        <v>13</v>
      </c>
      <c r="D353" t="str">
        <f>IFERROR(MATCH(O353,М!C:C,0),"")</f>
        <v/>
      </c>
      <c r="E353" t="str">
        <f>IFERROR(MATCH(O353,Ж!C:C,0),"")</f>
        <v/>
      </c>
      <c r="F353" s="5" t="s">
        <v>43</v>
      </c>
      <c r="G353" t="str">
        <f>IFERROR(MATCH(O353,Ю18!C:C,0),"")</f>
        <v/>
      </c>
      <c r="H353">
        <f>IFERROR(MATCH(O353,Д18!C:C,0),"")</f>
        <v>52</v>
      </c>
      <c r="I353" s="5" t="s">
        <v>19</v>
      </c>
      <c r="J353" t="str">
        <f>IFERROR(MATCH(O353,Ю16!C:C,0),"")</f>
        <v/>
      </c>
      <c r="K353">
        <f>IFERROR(MATCH(O353,Д16!C:C,0),"")</f>
        <v>29</v>
      </c>
      <c r="M353" t="str">
        <f>IFERROR(MATCH(O353,Ю14!C:C,0),"")</f>
        <v/>
      </c>
      <c r="N353" t="str">
        <f>IFERROR(MATCH(O353,Д14!C:C,0),"")</f>
        <v/>
      </c>
      <c r="O353" s="5" t="s">
        <v>287</v>
      </c>
      <c r="P353" s="5" t="str">
        <f t="shared" si="26"/>
        <v/>
      </c>
      <c r="Q353" s="6">
        <v>40265</v>
      </c>
      <c r="R353" s="12">
        <f>SUMIF(РЖ!C:C,O353,РЖ!D:D)</f>
        <v>40265</v>
      </c>
      <c r="S353" s="12">
        <f>SUMIF(РМ!C:C,O353,РМ!D:D)</f>
        <v>0</v>
      </c>
      <c r="T353" s="12" t="str">
        <f t="shared" si="27"/>
        <v/>
      </c>
      <c r="U353" s="19" t="s">
        <v>16</v>
      </c>
      <c r="V353" s="5" t="s">
        <v>74</v>
      </c>
      <c r="W353" s="5" t="s">
        <v>282</v>
      </c>
      <c r="X353" s="5">
        <v>539</v>
      </c>
      <c r="Y353" s="20">
        <f>SUMIF(РЖ!C:C,O353,РЖ!B:B)</f>
        <v>539</v>
      </c>
      <c r="Z353" s="20">
        <f>SUMIF(РМ!C:C,O353,РМ!B:B)</f>
        <v>0</v>
      </c>
      <c r="AA353" s="20">
        <f t="shared" si="29"/>
        <v>539</v>
      </c>
      <c r="AB353" s="20" t="str">
        <f t="shared" si="30"/>
        <v/>
      </c>
      <c r="AC353" s="20">
        <f>IFERROR(VLOOKUP(O353,РЖ0!A:D,4,FALSE),0)</f>
        <v>578</v>
      </c>
      <c r="AD353" s="20">
        <f>SUMIF(РМ0!C:C,O353,РМ0!B:B)</f>
        <v>0</v>
      </c>
      <c r="AE353" s="20">
        <f t="shared" si="28"/>
        <v>578</v>
      </c>
    </row>
    <row r="354" spans="1:31" ht="15.75" customHeight="1">
      <c r="A354" s="4">
        <v>45562.058717581021</v>
      </c>
      <c r="B354" s="5" t="s">
        <v>13</v>
      </c>
      <c r="D354" t="str">
        <f>IFERROR(MATCH(O354,М!C:C,0),"")</f>
        <v/>
      </c>
      <c r="E354" t="str">
        <f>IFERROR(MATCH(O354,Ж!C:C,0),"")</f>
        <v/>
      </c>
      <c r="F354" s="5" t="s">
        <v>43</v>
      </c>
      <c r="G354" t="str">
        <f>IFERROR(MATCH(O354,Ю18!C:C,0),"")</f>
        <v/>
      </c>
      <c r="H354">
        <f>IFERROR(MATCH(O354,Д18!C:C,0),"")</f>
        <v>24</v>
      </c>
      <c r="I354" s="5" t="s">
        <v>19</v>
      </c>
      <c r="J354" t="str">
        <f>IFERROR(MATCH(O354,Ю16!C:C,0),"")</f>
        <v/>
      </c>
      <c r="K354">
        <f>IFERROR(MATCH(O354,Д16!C:C,0),"")</f>
        <v>10</v>
      </c>
      <c r="M354" t="str">
        <f>IFERROR(MATCH(O354,Ю14!C:C,0),"")</f>
        <v/>
      </c>
      <c r="N354" t="str">
        <f>IFERROR(MATCH(O354,Д14!C:C,0),"")</f>
        <v/>
      </c>
      <c r="O354" s="5" t="s">
        <v>288</v>
      </c>
      <c r="P354" s="5" t="str">
        <f t="shared" si="26"/>
        <v/>
      </c>
      <c r="Q354" s="6">
        <v>40265</v>
      </c>
      <c r="R354" s="12">
        <f>SUMIF(РЖ!C:C,O354,РЖ!D:D)</f>
        <v>40265</v>
      </c>
      <c r="S354" s="12">
        <f>SUMIF(РМ!C:C,O354,РМ!D:D)</f>
        <v>0</v>
      </c>
      <c r="T354" s="12" t="str">
        <f t="shared" si="27"/>
        <v/>
      </c>
      <c r="U354" s="19" t="s">
        <v>16</v>
      </c>
      <c r="V354" s="5" t="s">
        <v>74</v>
      </c>
      <c r="W354" s="5" t="s">
        <v>282</v>
      </c>
      <c r="X354" s="5">
        <v>705</v>
      </c>
      <c r="Y354" s="20">
        <f>SUMIF(РЖ!C:C,O354,РЖ!B:B)</f>
        <v>705</v>
      </c>
      <c r="Z354" s="20">
        <f>SUMIF(РМ!C:C,O354,РМ!B:B)</f>
        <v>0</v>
      </c>
      <c r="AA354" s="20">
        <f t="shared" si="29"/>
        <v>705</v>
      </c>
      <c r="AB354" s="20" t="str">
        <f t="shared" si="30"/>
        <v/>
      </c>
      <c r="AC354" s="20">
        <f>IFERROR(VLOOKUP(O354,РЖ0!A:D,4,FALSE),0)</f>
        <v>758</v>
      </c>
      <c r="AD354" s="20">
        <f>SUMIF(РМ0!C:C,O354,РМ0!B:B)</f>
        <v>0</v>
      </c>
      <c r="AE354" s="20">
        <f t="shared" si="28"/>
        <v>758</v>
      </c>
    </row>
    <row r="355" spans="1:31" ht="15.75" customHeight="1">
      <c r="A355" s="4">
        <v>45573.921887777775</v>
      </c>
      <c r="B355" s="5" t="s">
        <v>13</v>
      </c>
      <c r="D355" t="str">
        <f>IFERROR(MATCH(O355,М!C:C,0),"")</f>
        <v/>
      </c>
      <c r="E355" t="str">
        <f>IFERROR(MATCH(O355,Ж!C:C,0),"")</f>
        <v/>
      </c>
      <c r="G355" t="str">
        <f>IFERROR(MATCH(O355,Ю18!C:C,0),"")</f>
        <v/>
      </c>
      <c r="H355" t="str">
        <f>IFERROR(MATCH(O355,Д18!C:C,0),"")</f>
        <v/>
      </c>
      <c r="I355" s="5" t="s">
        <v>19</v>
      </c>
      <c r="J355" t="str">
        <f>IFERROR(MATCH(O355,Ю16!C:C,0),"")</f>
        <v/>
      </c>
      <c r="K355">
        <f>IFERROR(MATCH(O355,Д16!C:C,0),"")</f>
        <v>98</v>
      </c>
      <c r="L355" s="5" t="s">
        <v>20</v>
      </c>
      <c r="M355" t="str">
        <f>IFERROR(MATCH(O355,Ю14!C:C,0),"")</f>
        <v/>
      </c>
      <c r="N355">
        <f>IFERROR(MATCH(O355,Д14!C:C,0),"")</f>
        <v>56</v>
      </c>
      <c r="O355" s="5" t="s">
        <v>13996</v>
      </c>
      <c r="P355" s="5" t="str">
        <f t="shared" si="26"/>
        <v/>
      </c>
      <c r="Q355" s="6">
        <v>41108</v>
      </c>
      <c r="R355" s="12">
        <f>SUMIF(РЖ!C:C,O355,РЖ!D:D)</f>
        <v>41108</v>
      </c>
      <c r="S355" s="12">
        <f>SUMIF(РМ!C:C,O355,РМ!D:D)</f>
        <v>0</v>
      </c>
      <c r="T355" s="12" t="str">
        <f t="shared" si="27"/>
        <v/>
      </c>
      <c r="U355" s="19" t="s">
        <v>26</v>
      </c>
      <c r="V355" s="5" t="s">
        <v>74</v>
      </c>
      <c r="W355" s="5" t="s">
        <v>529</v>
      </c>
      <c r="X355" s="5">
        <v>115</v>
      </c>
      <c r="Y355" s="20">
        <f>SUMIF(РЖ!C:C,O355,РЖ!B:B)</f>
        <v>115</v>
      </c>
      <c r="Z355" s="20">
        <f>SUMIF(РМ!C:C,O355,РМ!B:B)</f>
        <v>0</v>
      </c>
      <c r="AA355" s="20">
        <f t="shared" si="29"/>
        <v>115</v>
      </c>
      <c r="AB355" s="20" t="str">
        <f t="shared" si="30"/>
        <v/>
      </c>
      <c r="AC355" s="20">
        <f>IFERROR(VLOOKUP(O355,РЖ0!A:D,4,FALSE),0)</f>
        <v>26</v>
      </c>
      <c r="AD355" s="20">
        <f>SUMIF(РМ0!C:C,O355,РМ0!B:B)</f>
        <v>0</v>
      </c>
      <c r="AE355" s="20">
        <f t="shared" si="28"/>
        <v>26</v>
      </c>
    </row>
    <row r="356" spans="1:31" ht="15.75" customHeight="1">
      <c r="A356" s="4">
        <v>45546.473054652779</v>
      </c>
      <c r="B356" s="5" t="s">
        <v>13</v>
      </c>
      <c r="C356" s="5" t="s">
        <v>57</v>
      </c>
      <c r="D356" t="str">
        <f>IFERROR(MATCH(O356,М!C:C,0),"")</f>
        <v/>
      </c>
      <c r="E356" t="str">
        <f>IFERROR(MATCH(O356,Ж!C:C,0),"")</f>
        <v/>
      </c>
      <c r="F356" s="5" t="s">
        <v>43</v>
      </c>
      <c r="G356" t="str">
        <f>IFERROR(MATCH(O356,Ю18!C:C,0),"")</f>
        <v/>
      </c>
      <c r="H356" t="str">
        <f>IFERROR(MATCH(O356,Д18!C:C,0),"")</f>
        <v/>
      </c>
      <c r="I356" s="5" t="s">
        <v>19</v>
      </c>
      <c r="J356" t="str">
        <f>IFERROR(MATCH(O356,Ю16!C:C,0),"")</f>
        <v/>
      </c>
      <c r="K356" t="str">
        <f>IFERROR(MATCH(O356,Д16!C:C,0),"")</f>
        <v/>
      </c>
      <c r="M356" t="str">
        <f>IFERROR(MATCH(O356,Ю14!C:C,0),"")</f>
        <v/>
      </c>
      <c r="N356" t="str">
        <f>IFERROR(MATCH(O356,Д14!C:C,0),"")</f>
        <v/>
      </c>
      <c r="O356" s="8" t="s">
        <v>13997</v>
      </c>
      <c r="P356" s="5" t="str">
        <f t="shared" si="26"/>
        <v/>
      </c>
      <c r="Q356" s="6">
        <v>39916</v>
      </c>
      <c r="R356" s="12">
        <f>SUMIF(РЖ!C:C,O356,РЖ!D:D)</f>
        <v>39916</v>
      </c>
      <c r="S356" s="12">
        <f>SUMIF(РМ!C:C,O356,РМ!D:D)</f>
        <v>0</v>
      </c>
      <c r="T356" s="12" t="str">
        <f t="shared" si="27"/>
        <v/>
      </c>
      <c r="U356" s="19" t="s">
        <v>16</v>
      </c>
      <c r="V356" s="5" t="s">
        <v>94</v>
      </c>
      <c r="W356" s="5" t="s">
        <v>95</v>
      </c>
      <c r="X356" s="5">
        <v>725</v>
      </c>
      <c r="Y356" s="20">
        <f>SUMIF(РЖ!C:C,O356,РЖ!B:B)</f>
        <v>725</v>
      </c>
      <c r="Z356" s="20">
        <f>SUMIF(РМ!C:C,O356,РМ!B:B)</f>
        <v>0</v>
      </c>
      <c r="AA356" s="20">
        <f t="shared" si="29"/>
        <v>725</v>
      </c>
      <c r="AB356" s="20" t="str">
        <f t="shared" si="30"/>
        <v/>
      </c>
      <c r="AC356" s="20">
        <f>IFERROR(VLOOKUP(O356,РЖ0!A:D,4,FALSE),0)</f>
        <v>674</v>
      </c>
      <c r="AD356" s="20">
        <f>SUMIF(РМ0!C:C,O356,РМ0!B:B)</f>
        <v>0</v>
      </c>
      <c r="AE356" s="20">
        <f t="shared" si="28"/>
        <v>674</v>
      </c>
    </row>
    <row r="357" spans="1:31" ht="15.75" customHeight="1">
      <c r="A357" s="4">
        <v>45552.762857685186</v>
      </c>
      <c r="B357" s="5" t="s">
        <v>13</v>
      </c>
      <c r="D357" t="str">
        <f>IFERROR(MATCH(O357,М!C:C,0),"")</f>
        <v/>
      </c>
      <c r="E357" t="str">
        <f>IFERROR(MATCH(O357,Ж!C:C,0),"")</f>
        <v/>
      </c>
      <c r="F357" s="5" t="s">
        <v>43</v>
      </c>
      <c r="G357" t="str">
        <f>IFERROR(MATCH(O357,Ю18!C:C,0),"")</f>
        <v/>
      </c>
      <c r="H357">
        <f>IFERROR(MATCH(O357,Д18!C:C,0),"")</f>
        <v>65</v>
      </c>
      <c r="I357" s="5" t="s">
        <v>19</v>
      </c>
      <c r="J357" t="str">
        <f>IFERROR(MATCH(O357,Ю16!C:C,0),"")</f>
        <v/>
      </c>
      <c r="K357">
        <f>IFERROR(MATCH(O357,Д16!C:C,0),"")</f>
        <v>57</v>
      </c>
      <c r="M357" t="str">
        <f>IFERROR(MATCH(O357,Ю14!C:C,0),"")</f>
        <v/>
      </c>
      <c r="N357" t="str">
        <f>IFERROR(MATCH(O357,Д14!C:C,0),"")</f>
        <v/>
      </c>
      <c r="O357" s="5" t="s">
        <v>187</v>
      </c>
      <c r="P357" s="5" t="str">
        <f t="shared" si="26"/>
        <v/>
      </c>
      <c r="Q357" s="6">
        <v>40180</v>
      </c>
      <c r="R357" s="12">
        <f>SUMIF(РЖ!C:C,O357,РЖ!D:D)</f>
        <v>40180</v>
      </c>
      <c r="S357" s="12">
        <f>SUMIF(РМ!C:C,O357,РМ!D:D)</f>
        <v>0</v>
      </c>
      <c r="T357" s="12" t="str">
        <f t="shared" si="27"/>
        <v/>
      </c>
      <c r="U357" s="19" t="s">
        <v>77</v>
      </c>
      <c r="V357" s="5" t="s">
        <v>169</v>
      </c>
      <c r="W357" s="5" t="s">
        <v>186</v>
      </c>
      <c r="X357" s="5">
        <v>340</v>
      </c>
      <c r="Y357" s="20">
        <f>SUMIF(РЖ!C:C,O357,РЖ!B:B)</f>
        <v>340</v>
      </c>
      <c r="Z357" s="20">
        <f>SUMIF(РМ!C:C,O357,РМ!B:B)</f>
        <v>0</v>
      </c>
      <c r="AA357" s="20">
        <f t="shared" si="29"/>
        <v>340</v>
      </c>
      <c r="AB357" s="20" t="str">
        <f t="shared" si="30"/>
        <v/>
      </c>
      <c r="AC357" s="20">
        <f>IFERROR(VLOOKUP(O357,РЖ0!A:D,4,FALSE),0)</f>
        <v>223</v>
      </c>
      <c r="AD357" s="20">
        <f>SUMIF(РМ0!C:C,O357,РМ0!B:B)</f>
        <v>0</v>
      </c>
      <c r="AE357" s="20">
        <f t="shared" si="28"/>
        <v>223</v>
      </c>
    </row>
    <row r="358" spans="1:31" ht="15.75" customHeight="1">
      <c r="A358" s="4">
        <v>45587.433762754634</v>
      </c>
      <c r="B358" s="5" t="s">
        <v>13</v>
      </c>
      <c r="D358" t="str">
        <f>IFERROR(MATCH(O358,М!C:C,0),"")</f>
        <v/>
      </c>
      <c r="E358" t="str">
        <f>IFERROR(MATCH(O358,Ж!C:C,0),"")</f>
        <v/>
      </c>
      <c r="F358" s="5" t="s">
        <v>14</v>
      </c>
      <c r="G358">
        <f>IFERROR(MATCH(O358,Ю18!C:C,0),"")</f>
        <v>3</v>
      </c>
      <c r="H358" t="str">
        <f>IFERROR(MATCH(O358,Д18!C:C,0),"")</f>
        <v/>
      </c>
      <c r="I358" s="5" t="s">
        <v>28</v>
      </c>
      <c r="J358">
        <f>IFERROR(MATCH(O358,Ю16!C:C,0),"")</f>
        <v>2</v>
      </c>
      <c r="K358" t="str">
        <f>IFERROR(MATCH(O358,Д16!C:C,0),"")</f>
        <v/>
      </c>
      <c r="M358" t="str">
        <f>IFERROR(MATCH(O358,Ю14!C:C,0),"")</f>
        <v/>
      </c>
      <c r="N358" t="str">
        <f>IFERROR(MATCH(O358,Д14!C:C,0),"")</f>
        <v/>
      </c>
      <c r="O358" s="5" t="s">
        <v>792</v>
      </c>
      <c r="P358" s="5" t="str">
        <f t="shared" si="26"/>
        <v/>
      </c>
      <c r="Q358" s="12">
        <v>39947</v>
      </c>
      <c r="R358" s="12">
        <f>SUMIF(РЖ!C:C,O358,РЖ!D:D)</f>
        <v>0</v>
      </c>
      <c r="S358" s="12">
        <f>SUMIF(РМ!C:C,O358,РМ!D:D)</f>
        <v>39947</v>
      </c>
      <c r="T358" s="12" t="str">
        <f t="shared" si="27"/>
        <v/>
      </c>
      <c r="U358" s="19" t="s">
        <v>16</v>
      </c>
      <c r="V358" s="5" t="s">
        <v>632</v>
      </c>
      <c r="W358" s="5" t="s">
        <v>793</v>
      </c>
      <c r="X358" s="5">
        <v>1188</v>
      </c>
      <c r="Y358" s="20">
        <f>SUMIF(РЖ!C:C,O358,РЖ!B:B)</f>
        <v>0</v>
      </c>
      <c r="Z358" s="20">
        <f>SUMIF(РМ!C:C,O358,РМ!B:B)</f>
        <v>1188</v>
      </c>
      <c r="AA358" s="20">
        <f t="shared" si="29"/>
        <v>1188</v>
      </c>
      <c r="AB358" s="20" t="str">
        <f t="shared" si="30"/>
        <v/>
      </c>
      <c r="AC358" s="20">
        <f>IFERROR(VLOOKUP(O358,РЖ0!A:D,4,FALSE),0)</f>
        <v>0</v>
      </c>
      <c r="AD358" s="20">
        <f>SUMIF(РМ0!C:C,O358,РМ0!B:B)</f>
        <v>1113</v>
      </c>
      <c r="AE358" s="20">
        <f t="shared" si="28"/>
        <v>1113</v>
      </c>
    </row>
    <row r="359" spans="1:31" ht="15.75" customHeight="1">
      <c r="A359" s="4">
        <v>45552.909912916672</v>
      </c>
      <c r="B359" s="5" t="s">
        <v>13</v>
      </c>
      <c r="C359" s="5"/>
      <c r="D359" t="str">
        <f>IFERROR(MATCH(O359,М!C:C,0),"")</f>
        <v/>
      </c>
      <c r="E359" t="str">
        <f>IFERROR(MATCH(O359,Ж!C:C,0),"")</f>
        <v/>
      </c>
      <c r="F359" s="5"/>
      <c r="G359" t="str">
        <f>IFERROR(MATCH(O359,Ю18!C:C,0),"")</f>
        <v/>
      </c>
      <c r="H359" t="str">
        <f>IFERROR(MATCH(O359,Д18!C:C,0),"")</f>
        <v/>
      </c>
      <c r="I359" s="5" t="s">
        <v>19</v>
      </c>
      <c r="J359" t="str">
        <f>IFERROR(MATCH(O359,Ю16!C:C,0),"")</f>
        <v/>
      </c>
      <c r="K359">
        <f>IFERROR(MATCH(O359,Д16!C:C,0),"")</f>
        <v>37</v>
      </c>
      <c r="L359" s="5" t="s">
        <v>20</v>
      </c>
      <c r="M359" t="str">
        <f>IFERROR(MATCH(O359,Ю14!C:C,0),"")</f>
        <v/>
      </c>
      <c r="N359">
        <f>IFERROR(MATCH(O359,Д14!C:C,0),"")</f>
        <v>9</v>
      </c>
      <c r="O359" s="5" t="s">
        <v>13998</v>
      </c>
      <c r="P359" s="18" t="str">
        <f t="shared" si="26"/>
        <v/>
      </c>
      <c r="Q359" s="6">
        <v>41292</v>
      </c>
      <c r="R359" s="12">
        <f>SUMIF(РЖ!C:C,O359,РЖ!D:D)</f>
        <v>41292</v>
      </c>
      <c r="S359" s="12">
        <f>SUMIF(РМ!C:C,O359,РМ!D:D)</f>
        <v>0</v>
      </c>
      <c r="T359" s="12" t="str">
        <f t="shared" si="27"/>
        <v/>
      </c>
      <c r="U359" s="19" t="s">
        <v>40</v>
      </c>
      <c r="V359" s="5" t="s">
        <v>106</v>
      </c>
      <c r="W359" s="5" t="s">
        <v>197</v>
      </c>
      <c r="X359" s="5">
        <v>471</v>
      </c>
      <c r="Y359" s="20">
        <f>SUMIF(РЖ!C:C,O359,РЖ!B:B)</f>
        <v>471</v>
      </c>
      <c r="Z359" s="20">
        <f>SUMIF(РМ!C:C,O359,РМ!B:B)</f>
        <v>0</v>
      </c>
      <c r="AA359" s="20">
        <f t="shared" si="29"/>
        <v>471</v>
      </c>
      <c r="AB359" s="20" t="str">
        <f t="shared" si="30"/>
        <v/>
      </c>
      <c r="AC359" s="20">
        <f>IFERROR(VLOOKUP(O359,РЖ0!A:D,4,FALSE),0)</f>
        <v>283</v>
      </c>
      <c r="AD359" s="20">
        <f>SUMIF(РМ0!C:C,O359,РМ0!B:B)</f>
        <v>0</v>
      </c>
      <c r="AE359" s="20">
        <f t="shared" si="28"/>
        <v>283</v>
      </c>
    </row>
    <row r="360" spans="1:31" ht="15.75" customHeight="1">
      <c r="A360" s="4">
        <v>45552.398977025463</v>
      </c>
      <c r="B360" s="5" t="s">
        <v>13</v>
      </c>
      <c r="D360" t="str">
        <f>IFERROR(MATCH(O360,М!C:C,0),"")</f>
        <v/>
      </c>
      <c r="E360" t="str">
        <f>IFERROR(MATCH(O360,Ж!C:C,0),"")</f>
        <v/>
      </c>
      <c r="F360" s="5" t="s">
        <v>43</v>
      </c>
      <c r="G360" t="str">
        <f>IFERROR(MATCH(O360,Ю18!C:C,0),"")</f>
        <v/>
      </c>
      <c r="H360">
        <f>IFERROR(MATCH(O360,Д18!C:C,0),"")</f>
        <v>71</v>
      </c>
      <c r="I360" s="5" t="s">
        <v>19</v>
      </c>
      <c r="J360" t="str">
        <f>IFERROR(MATCH(O360,Ю16!C:C,0),"")</f>
        <v/>
      </c>
      <c r="K360">
        <f>IFERROR(MATCH(O360,Д16!C:C,0),"")</f>
        <v>68</v>
      </c>
      <c r="M360" t="str">
        <f>IFERROR(MATCH(O360,Ю14!C:C,0),"")</f>
        <v/>
      </c>
      <c r="N360" t="str">
        <f>IFERROR(MATCH(O360,Д14!C:C,0),"")</f>
        <v/>
      </c>
      <c r="O360" s="5" t="s">
        <v>171</v>
      </c>
      <c r="P360" s="5" t="str">
        <f t="shared" si="26"/>
        <v/>
      </c>
      <c r="Q360" s="6">
        <v>40321</v>
      </c>
      <c r="R360" s="12">
        <f>SUMIF(РЖ!C:C,O360,РЖ!D:D)</f>
        <v>40321</v>
      </c>
      <c r="S360" s="12">
        <f>SUMIF(РМ!C:C,O360,РМ!D:D)</f>
        <v>0</v>
      </c>
      <c r="T360" s="12" t="str">
        <f t="shared" si="27"/>
        <v/>
      </c>
      <c r="U360" s="19" t="s">
        <v>77</v>
      </c>
      <c r="V360" s="5" t="s">
        <v>169</v>
      </c>
      <c r="W360" s="5" t="s">
        <v>170</v>
      </c>
      <c r="X360" s="5">
        <v>285</v>
      </c>
      <c r="Y360" s="20">
        <f>SUMIF(РЖ!C:C,O360,РЖ!B:B)</f>
        <v>285</v>
      </c>
      <c r="Z360" s="20">
        <f>SUMIF(РМ!C:C,O360,РМ!B:B)</f>
        <v>0</v>
      </c>
      <c r="AA360" s="20">
        <f t="shared" si="29"/>
        <v>285</v>
      </c>
      <c r="AB360" s="20" t="str">
        <f t="shared" si="30"/>
        <v/>
      </c>
      <c r="AC360" s="20">
        <f>IFERROR(VLOOKUP(O360,РЖ0!A:D,4,FALSE),0)</f>
        <v>301</v>
      </c>
      <c r="AD360" s="20">
        <f>SUMIF(РМ0!C:C,O360,РМ0!B:B)</f>
        <v>0</v>
      </c>
      <c r="AE360" s="20">
        <f t="shared" si="28"/>
        <v>301</v>
      </c>
    </row>
    <row r="361" spans="1:31" ht="15.75" customHeight="1">
      <c r="A361" s="4">
        <v>45562.066796053245</v>
      </c>
      <c r="B361" s="5" t="s">
        <v>13</v>
      </c>
      <c r="D361" t="str">
        <f>IFERROR(MATCH(O361,М!C:C,0),"")</f>
        <v/>
      </c>
      <c r="E361" t="str">
        <f>IFERROR(MATCH(O361,Ж!C:C,0),"")</f>
        <v/>
      </c>
      <c r="F361" s="5" t="s">
        <v>14</v>
      </c>
      <c r="G361">
        <f>IFERROR(MATCH(O361,Ю18!C:C,0),"")</f>
        <v>37</v>
      </c>
      <c r="H361" t="str">
        <f>IFERROR(MATCH(O361,Д18!C:C,0),"")</f>
        <v/>
      </c>
      <c r="I361" s="5" t="s">
        <v>28</v>
      </c>
      <c r="J361">
        <f>IFERROR(MATCH(O361,Ю16!C:C,0),"")</f>
        <v>15</v>
      </c>
      <c r="K361" t="str">
        <f>IFERROR(MATCH(O361,Д16!C:C,0),"")</f>
        <v/>
      </c>
      <c r="M361" t="str">
        <f>IFERROR(MATCH(O361,Ю14!C:C,0),"")</f>
        <v/>
      </c>
      <c r="N361" t="str">
        <f>IFERROR(MATCH(O361,Д14!C:C,0),"")</f>
        <v/>
      </c>
      <c r="O361" s="5" t="s">
        <v>302</v>
      </c>
      <c r="P361" s="5" t="str">
        <f t="shared" si="26"/>
        <v/>
      </c>
      <c r="Q361" s="6">
        <v>40052</v>
      </c>
      <c r="R361" s="12">
        <f>SUMIF(РЖ!C:C,O361,РЖ!D:D)</f>
        <v>0</v>
      </c>
      <c r="S361" s="12">
        <f>SUMIF(РМ!C:C,O361,РМ!D:D)</f>
        <v>40052</v>
      </c>
      <c r="T361" s="12" t="str">
        <f t="shared" si="27"/>
        <v/>
      </c>
      <c r="U361" s="19" t="s">
        <v>16</v>
      </c>
      <c r="V361" s="5" t="s">
        <v>74</v>
      </c>
      <c r="W361" s="5" t="s">
        <v>282</v>
      </c>
      <c r="X361" s="5">
        <v>667</v>
      </c>
      <c r="Y361" s="20">
        <f>SUMIF(РЖ!C:C,O361,РЖ!B:B)</f>
        <v>0</v>
      </c>
      <c r="Z361" s="20">
        <f>SUMIF(РМ!C:C,O361,РМ!B:B)</f>
        <v>667</v>
      </c>
      <c r="AA361" s="20">
        <f t="shared" si="29"/>
        <v>667</v>
      </c>
      <c r="AB361" s="20" t="str">
        <f t="shared" si="30"/>
        <v/>
      </c>
      <c r="AC361" s="20">
        <f>IFERROR(VLOOKUP(O361,РЖ0!A:D,4,FALSE),0)</f>
        <v>0</v>
      </c>
      <c r="AD361" s="20">
        <f>SUMIF(РМ0!C:C,O361,РМ0!B:B)</f>
        <v>523</v>
      </c>
      <c r="AE361" s="20">
        <f t="shared" si="28"/>
        <v>523</v>
      </c>
    </row>
    <row r="362" spans="1:31" ht="15.75" customHeight="1">
      <c r="A362" s="4">
        <v>45560.853963032409</v>
      </c>
      <c r="B362" s="5" t="s">
        <v>13</v>
      </c>
      <c r="D362" t="str">
        <f>IFERROR(MATCH(O362,М!C:C,0),"")</f>
        <v/>
      </c>
      <c r="E362" t="str">
        <f>IFERROR(MATCH(O362,Ж!C:C,0),"")</f>
        <v/>
      </c>
      <c r="G362" t="str">
        <f>IFERROR(MATCH(O362,Ю18!C:C,0),"")</f>
        <v/>
      </c>
      <c r="H362" t="str">
        <f>IFERROR(MATCH(O362,Д18!C:C,0),"")</f>
        <v/>
      </c>
      <c r="J362" t="str">
        <f>IFERROR(MATCH(O362,Ю16!C:C,0),"")</f>
        <v/>
      </c>
      <c r="K362" t="str">
        <f>IFERROR(MATCH(O362,Д16!C:C,0),"")</f>
        <v/>
      </c>
      <c r="L362" s="5" t="s">
        <v>20</v>
      </c>
      <c r="M362" t="str">
        <f>IFERROR(MATCH(O362,Ю14!C:C,0),"")</f>
        <v/>
      </c>
      <c r="N362">
        <f>IFERROR(MATCH(O362,Д14!C:C,0),"")</f>
        <v>63</v>
      </c>
      <c r="O362" s="5" t="s">
        <v>13999</v>
      </c>
      <c r="P362" s="5" t="str">
        <f t="shared" si="26"/>
        <v/>
      </c>
      <c r="Q362" s="6">
        <v>41338</v>
      </c>
      <c r="R362" s="12">
        <f>SUMIF(РЖ!C:C,O362,РЖ!D:D)</f>
        <v>41338</v>
      </c>
      <c r="S362" s="12">
        <f>SUMIF(РМ!C:C,O362,РМ!D:D)</f>
        <v>0</v>
      </c>
      <c r="T362" s="12" t="str">
        <f t="shared" si="27"/>
        <v/>
      </c>
      <c r="U362" s="19" t="s">
        <v>26</v>
      </c>
      <c r="V362" s="5" t="s">
        <v>255</v>
      </c>
      <c r="W362" s="5" t="s">
        <v>256</v>
      </c>
      <c r="X362" s="5">
        <v>92</v>
      </c>
      <c r="Y362" s="20">
        <f>SUMIF(РЖ!C:C,O362,РЖ!B:B)</f>
        <v>92</v>
      </c>
      <c r="Z362" s="20">
        <f>SUMIF(РМ!C:C,O362,РМ!B:B)</f>
        <v>0</v>
      </c>
      <c r="AA362" s="20">
        <f t="shared" si="29"/>
        <v>92</v>
      </c>
      <c r="AB362" s="20" t="str">
        <f t="shared" si="30"/>
        <v/>
      </c>
      <c r="AC362" s="20">
        <f>IFERROR(VLOOKUP(O362,РЖ0!A:D,4,FALSE),0)</f>
        <v>87</v>
      </c>
      <c r="AD362" s="20">
        <f>SUMIF(РМ0!C:C,O362,РМ0!B:B)</f>
        <v>0</v>
      </c>
      <c r="AE362" s="20">
        <f t="shared" si="28"/>
        <v>87</v>
      </c>
    </row>
    <row r="363" spans="1:31" ht="15.75" customHeight="1">
      <c r="A363" s="4">
        <v>45589.4648428125</v>
      </c>
      <c r="B363" s="5" t="s">
        <v>13</v>
      </c>
      <c r="D363" t="str">
        <f>IFERROR(MATCH(O363,М!C:C,0),"")</f>
        <v/>
      </c>
      <c r="E363" t="str">
        <f>IFERROR(MATCH(O363,Ж!C:C,0),"")</f>
        <v/>
      </c>
      <c r="G363" t="str">
        <f>IFERROR(MATCH(O363,Ю18!C:C,0),"")</f>
        <v/>
      </c>
      <c r="H363" t="str">
        <f>IFERROR(MATCH(O363,Д18!C:C,0),"")</f>
        <v/>
      </c>
      <c r="J363" t="str">
        <f>IFERROR(MATCH(O363,Ю16!C:C,0),"")</f>
        <v/>
      </c>
      <c r="K363" t="str">
        <f>IFERROR(MATCH(O363,Д16!C:C,0),"")</f>
        <v/>
      </c>
      <c r="L363" s="5" t="s">
        <v>20</v>
      </c>
      <c r="M363" t="str">
        <f>IFERROR(MATCH(O363,Ю14!C:C,0),"")</f>
        <v/>
      </c>
      <c r="N363">
        <f>IFERROR(MATCH(O363,Д14!C:C,0),"")</f>
        <v>40</v>
      </c>
      <c r="O363" s="5" t="s">
        <v>901</v>
      </c>
      <c r="P363" s="5" t="str">
        <f t="shared" si="26"/>
        <v/>
      </c>
      <c r="Q363" s="12">
        <v>41861</v>
      </c>
      <c r="R363" s="12">
        <f>SUMIF(РЖ!C:C,O363,РЖ!D:D)</f>
        <v>41861</v>
      </c>
      <c r="S363" s="12">
        <f>SUMIF(РМ!C:C,O363,РМ!D:D)</f>
        <v>0</v>
      </c>
      <c r="T363" s="12" t="str">
        <f t="shared" si="27"/>
        <v/>
      </c>
      <c r="U363" s="19" t="s">
        <v>22</v>
      </c>
      <c r="V363" s="5" t="s">
        <v>68</v>
      </c>
      <c r="W363" s="5" t="s">
        <v>898</v>
      </c>
      <c r="X363" s="5">
        <v>192</v>
      </c>
      <c r="Y363" s="20">
        <f>SUMIF(РЖ!C:C,O363,РЖ!B:B)</f>
        <v>192</v>
      </c>
      <c r="Z363" s="20">
        <f>SUMIF(РМ!C:C,O363,РМ!B:B)</f>
        <v>0</v>
      </c>
      <c r="AA363" s="20">
        <f t="shared" si="29"/>
        <v>192</v>
      </c>
      <c r="AB363" s="20" t="str">
        <f t="shared" si="30"/>
        <v/>
      </c>
      <c r="AC363" s="20">
        <f>IFERROR(VLOOKUP(O363,РЖ0!A:D,4,FALSE),0)</f>
        <v>73</v>
      </c>
      <c r="AD363" s="20">
        <f>SUMIF(РМ0!C:C,O363,РМ0!B:B)</f>
        <v>0</v>
      </c>
      <c r="AE363" s="20">
        <f t="shared" si="28"/>
        <v>73</v>
      </c>
    </row>
    <row r="364" spans="1:31" ht="15.75" customHeight="1">
      <c r="A364" s="4">
        <v>45589.463305486111</v>
      </c>
      <c r="B364" s="5" t="s">
        <v>13</v>
      </c>
      <c r="D364" t="str">
        <f>IFERROR(MATCH(O364,М!C:C,0),"")</f>
        <v/>
      </c>
      <c r="E364" t="str">
        <f>IFERROR(MATCH(O364,Ж!C:C,0),"")</f>
        <v/>
      </c>
      <c r="G364" t="str">
        <f>IFERROR(MATCH(O364,Ю18!C:C,0),"")</f>
        <v/>
      </c>
      <c r="H364" t="str">
        <f>IFERROR(MATCH(O364,Д18!C:C,0),"")</f>
        <v/>
      </c>
      <c r="J364" t="str">
        <f>IFERROR(MATCH(O364,Ю16!C:C,0),"")</f>
        <v/>
      </c>
      <c r="K364" t="str">
        <f>IFERROR(MATCH(O364,Д16!C:C,0),"")</f>
        <v/>
      </c>
      <c r="L364" s="5" t="s">
        <v>29</v>
      </c>
      <c r="M364">
        <f>IFERROR(MATCH(O364,Ю14!C:C,0),"")</f>
        <v>41</v>
      </c>
      <c r="N364" t="str">
        <f>IFERROR(MATCH(O364,Д14!C:C,0),"")</f>
        <v/>
      </c>
      <c r="O364" s="5" t="s">
        <v>14001</v>
      </c>
      <c r="P364" s="5" t="str">
        <f t="shared" si="26"/>
        <v/>
      </c>
      <c r="Q364" s="12">
        <v>41649</v>
      </c>
      <c r="R364" s="12">
        <f>SUMIF(РЖ!C:C,O364,РЖ!D:D)</f>
        <v>0</v>
      </c>
      <c r="S364" s="12">
        <f>SUMIF(РМ!C:C,O364,РМ!D:D)</f>
        <v>41649</v>
      </c>
      <c r="T364" s="12" t="str">
        <f t="shared" si="27"/>
        <v/>
      </c>
      <c r="U364" s="19" t="s">
        <v>22</v>
      </c>
      <c r="V364" s="5" t="s">
        <v>68</v>
      </c>
      <c r="W364" s="5" t="s">
        <v>898</v>
      </c>
      <c r="X364" s="5">
        <v>156</v>
      </c>
      <c r="Y364" s="20">
        <f>SUMIF(РЖ!C:C,O364,РЖ!B:B)</f>
        <v>0</v>
      </c>
      <c r="Z364" s="20">
        <f>SUMIF(РМ!C:C,O364,РМ!B:B)</f>
        <v>156</v>
      </c>
      <c r="AA364" s="20">
        <f t="shared" si="29"/>
        <v>156</v>
      </c>
      <c r="AB364" s="20" t="str">
        <f t="shared" si="30"/>
        <v/>
      </c>
      <c r="AC364" s="20">
        <f>IFERROR(VLOOKUP(O364,РЖ0!A:D,4,FALSE),0)</f>
        <v>0</v>
      </c>
      <c r="AD364" s="20">
        <f>SUMIF(РМ0!C:C,O364,РМ0!B:B)</f>
        <v>79</v>
      </c>
      <c r="AE364" s="20">
        <f t="shared" si="28"/>
        <v>79</v>
      </c>
    </row>
    <row r="365" spans="1:31" ht="15.75" customHeight="1">
      <c r="A365" s="4">
        <v>45582.468997523145</v>
      </c>
      <c r="B365" s="10" t="s">
        <v>650</v>
      </c>
      <c r="C365" s="5" t="s">
        <v>31</v>
      </c>
      <c r="D365">
        <f>IFERROR(MATCH(O365,М!C:C,0),"")</f>
        <v>92</v>
      </c>
      <c r="E365" t="str">
        <f>IFERROR(MATCH(O365,Ж!C:C,0),"")</f>
        <v/>
      </c>
      <c r="F365" s="5" t="s">
        <v>14</v>
      </c>
      <c r="G365">
        <f>IFERROR(MATCH(O365,Ю18!C:C,0),"")</f>
        <v>41</v>
      </c>
      <c r="H365" t="str">
        <f>IFERROR(MATCH(O365,Д18!C:C,0),"")</f>
        <v/>
      </c>
      <c r="J365" t="str">
        <f>IFERROR(MATCH(O365,Ю16!C:C,0),"")</f>
        <v/>
      </c>
      <c r="K365" t="str">
        <f>IFERROR(MATCH(O365,Д16!C:C,0),"")</f>
        <v/>
      </c>
      <c r="M365" t="str">
        <f>IFERROR(MATCH(O365,Ю14!C:C,0),"")</f>
        <v/>
      </c>
      <c r="N365" t="str">
        <f>IFERROR(MATCH(O365,Д14!C:C,0),"")</f>
        <v/>
      </c>
      <c r="O365" s="5" t="s">
        <v>659</v>
      </c>
      <c r="P365" s="5" t="str">
        <f t="shared" si="26"/>
        <v/>
      </c>
      <c r="Q365" s="6">
        <v>39244</v>
      </c>
      <c r="R365" s="12">
        <f>SUMIF(РЖ!C:C,O365,РЖ!D:D)</f>
        <v>0</v>
      </c>
      <c r="S365" s="12">
        <f>SUMIF(РМ!C:C,O365,РМ!D:D)</f>
        <v>39244</v>
      </c>
      <c r="T365" s="12" t="str">
        <f t="shared" si="27"/>
        <v/>
      </c>
      <c r="U365" s="19" t="s">
        <v>54</v>
      </c>
      <c r="V365" s="5" t="s">
        <v>660</v>
      </c>
      <c r="W365" s="5" t="s">
        <v>653</v>
      </c>
      <c r="X365" s="5">
        <v>492</v>
      </c>
      <c r="Y365" s="20">
        <f>SUMIF(РЖ!C:C,O365,РЖ!B:B)</f>
        <v>0</v>
      </c>
      <c r="Z365" s="20">
        <f>SUMIF(РМ!C:C,O365,РМ!B:B)</f>
        <v>492</v>
      </c>
      <c r="AA365" s="20">
        <f t="shared" si="29"/>
        <v>492</v>
      </c>
      <c r="AB365" s="20" t="str">
        <f t="shared" si="30"/>
        <v/>
      </c>
      <c r="AC365" s="20">
        <f>IFERROR(VLOOKUP(O365,РЖ0!A:D,4,FALSE),0)</f>
        <v>0</v>
      </c>
      <c r="AD365" s="20">
        <f>SUMIF(РМ0!C:C,O365,РМ0!B:B)</f>
        <v>402</v>
      </c>
      <c r="AE365" s="20">
        <f t="shared" si="28"/>
        <v>402</v>
      </c>
    </row>
    <row r="366" spans="1:31" ht="15.75" customHeight="1">
      <c r="A366" s="4">
        <v>45562.074667789348</v>
      </c>
      <c r="B366" s="5" t="s">
        <v>13</v>
      </c>
      <c r="D366" t="str">
        <f>IFERROR(MATCH(O366,М!C:C,0),"")</f>
        <v/>
      </c>
      <c r="E366" t="str">
        <f>IFERROR(MATCH(O366,Ж!C:C,0),"")</f>
        <v/>
      </c>
      <c r="G366" t="str">
        <f>IFERROR(MATCH(O366,Ю18!C:C,0),"")</f>
        <v/>
      </c>
      <c r="H366" t="str">
        <f>IFERROR(MATCH(O366,Д18!C:C,0),"")</f>
        <v/>
      </c>
      <c r="I366" s="5" t="s">
        <v>28</v>
      </c>
      <c r="J366" t="str">
        <f>IFERROR(MATCH(O366,Ю16!C:C,0),"")</f>
        <v/>
      </c>
      <c r="K366" t="str">
        <f>IFERROR(MATCH(O366,Д16!C:C,0),"")</f>
        <v/>
      </c>
      <c r="L366" s="5" t="s">
        <v>29</v>
      </c>
      <c r="M366" t="str">
        <f>IFERROR(MATCH(O366,Ю14!C:C,0),"")</f>
        <v/>
      </c>
      <c r="N366" t="str">
        <f>IFERROR(MATCH(O366,Д14!C:C,0),"")</f>
        <v/>
      </c>
      <c r="O366" s="5" t="s">
        <v>314</v>
      </c>
      <c r="P366" s="5" t="str">
        <f t="shared" si="26"/>
        <v/>
      </c>
      <c r="Q366" s="6">
        <v>41790</v>
      </c>
      <c r="R366" s="12">
        <f>SUMIF(РЖ!C:C,O366,РЖ!D:D)</f>
        <v>0</v>
      </c>
      <c r="S366" s="12">
        <f>SUMIF(РМ!C:C,O366,РМ!D:D)</f>
        <v>41790</v>
      </c>
      <c r="T366" s="12" t="str">
        <f t="shared" si="27"/>
        <v/>
      </c>
      <c r="U366" s="19" t="s">
        <v>26</v>
      </c>
      <c r="V366" s="5" t="s">
        <v>74</v>
      </c>
      <c r="W366" s="5" t="s">
        <v>284</v>
      </c>
      <c r="X366" s="5">
        <v>161</v>
      </c>
      <c r="Y366" s="20">
        <f>SUMIF(РЖ!C:C,O366,РЖ!B:B)</f>
        <v>0</v>
      </c>
      <c r="Z366" s="20">
        <f>SUMIF(РМ!C:C,O366,РМ!B:B)</f>
        <v>161</v>
      </c>
      <c r="AA366" s="20">
        <f t="shared" si="29"/>
        <v>161</v>
      </c>
      <c r="AB366" s="20" t="str">
        <f t="shared" si="30"/>
        <v/>
      </c>
      <c r="AC366" s="20">
        <f>IFERROR(VLOOKUP(O366,РЖ0!A:D,4,FALSE),0)</f>
        <v>0</v>
      </c>
      <c r="AD366" s="20">
        <f>SUMIF(РМ0!C:C,O366,РМ0!B:B)</f>
        <v>65</v>
      </c>
      <c r="AE366" s="20">
        <f t="shared" si="28"/>
        <v>65</v>
      </c>
    </row>
    <row r="367" spans="1:31" ht="15.75" customHeight="1">
      <c r="A367" s="27" t="s">
        <v>10630</v>
      </c>
      <c r="B367" s="5" t="s">
        <v>13</v>
      </c>
      <c r="C367" s="17" t="s">
        <v>57</v>
      </c>
      <c r="D367" t="str">
        <f>IFERROR(MATCH(O367,М!C:C,0),"")</f>
        <v/>
      </c>
      <c r="E367">
        <f>IFERROR(MATCH(O367,Ж!C:C,0),"")</f>
        <v>10</v>
      </c>
      <c r="G367" t="str">
        <f>IFERROR(MATCH(O367,Ю18!C:C,0),"")</f>
        <v/>
      </c>
      <c r="H367" t="str">
        <f>IFERROR(MATCH(O367,Д18!C:C,0),"")</f>
        <v/>
      </c>
      <c r="J367" t="str">
        <f>IFERROR(MATCH(O367,Ю16!C:C,0),"")</f>
        <v/>
      </c>
      <c r="K367" t="str">
        <f>IFERROR(MATCH(O367,Д16!C:C,0),"")</f>
        <v/>
      </c>
      <c r="M367" t="str">
        <f>IFERROR(MATCH(O367,Ю14!C:C,0),"")</f>
        <v/>
      </c>
      <c r="N367" t="str">
        <f>IFERROR(MATCH(O367,Д14!C:C,0),"")</f>
        <v/>
      </c>
      <c r="O367" s="5" t="s">
        <v>10631</v>
      </c>
      <c r="Q367" s="6">
        <v>31632</v>
      </c>
      <c r="R367" s="12">
        <f>SUMIF(РЖ!C:C,O367,РЖ!D:D)</f>
        <v>31632</v>
      </c>
      <c r="S367" s="12">
        <f>SUMIF(РМ!C:C,O367,РМ!D:D)</f>
        <v>0</v>
      </c>
      <c r="T367" s="12" t="str">
        <f t="shared" si="27"/>
        <v/>
      </c>
      <c r="U367" s="19" t="s">
        <v>54</v>
      </c>
      <c r="V367" s="5" t="s">
        <v>74</v>
      </c>
      <c r="W367" s="5" t="s">
        <v>10632</v>
      </c>
      <c r="X367" s="5">
        <v>1801</v>
      </c>
      <c r="Y367" s="20">
        <f>SUMIF(РЖ!C:C,O367,РЖ!B:B)</f>
        <v>1801</v>
      </c>
      <c r="Z367" s="20">
        <f>SUMIF(РМ!C:C,O367,РМ!B:B)</f>
        <v>0</v>
      </c>
      <c r="AA367" s="20">
        <f t="shared" si="29"/>
        <v>1801</v>
      </c>
      <c r="AB367" s="20" t="str">
        <f t="shared" si="30"/>
        <v/>
      </c>
      <c r="AC367" s="20">
        <f>IFERROR(VLOOKUP(O367,РЖ0!A:D,4,FALSE),0)</f>
        <v>1780</v>
      </c>
      <c r="AD367" s="20">
        <f>SUMIF(РМ0!C:C,O367,РМ0!B:B)</f>
        <v>0</v>
      </c>
      <c r="AE367" s="20">
        <f t="shared" si="28"/>
        <v>1780</v>
      </c>
    </row>
    <row r="368" spans="1:31" ht="15.75" customHeight="1">
      <c r="A368" s="4">
        <v>45546.670082523153</v>
      </c>
      <c r="B368" s="5" t="s">
        <v>13</v>
      </c>
      <c r="C368" s="5" t="s">
        <v>31</v>
      </c>
      <c r="D368">
        <f>IFERROR(MATCH(O368,М!C:C,0),"")</f>
        <v>23</v>
      </c>
      <c r="E368" t="str">
        <f>IFERROR(MATCH(O368,Ж!C:C,0),"")</f>
        <v/>
      </c>
      <c r="G368" t="str">
        <f>IFERROR(MATCH(O368,Ю18!C:C,0),"")</f>
        <v/>
      </c>
      <c r="H368" t="str">
        <f>IFERROR(MATCH(O368,Д18!C:C,0),"")</f>
        <v/>
      </c>
      <c r="J368" t="str">
        <f>IFERROR(MATCH(O368,Ю16!C:C,0),"")</f>
        <v/>
      </c>
      <c r="K368" t="str">
        <f>IFERROR(MATCH(O368,Д16!C:C,0),"")</f>
        <v/>
      </c>
      <c r="M368" t="str">
        <f>IFERROR(MATCH(O368,Ю14!C:C,0),"")</f>
        <v/>
      </c>
      <c r="N368" t="str">
        <f>IFERROR(MATCH(O368,Д14!C:C,0),"")</f>
        <v/>
      </c>
      <c r="O368" s="5" t="s">
        <v>14002</v>
      </c>
      <c r="P368" s="5" t="str">
        <f t="shared" ref="P368:P399" si="31">IF(AND(F368&gt;"",I368&gt;"",L368&gt;""),"!!!","")</f>
        <v/>
      </c>
      <c r="Q368" s="6">
        <v>38490</v>
      </c>
      <c r="R368" s="12">
        <f>SUMIF(РЖ!C:C,O368,РЖ!D:D)</f>
        <v>0</v>
      </c>
      <c r="S368" s="12">
        <f>SUMIF(РМ!C:C,O368,РМ!D:D)</f>
        <v>38490</v>
      </c>
      <c r="T368" s="12" t="str">
        <f t="shared" si="27"/>
        <v/>
      </c>
      <c r="U368" s="19" t="s">
        <v>54</v>
      </c>
      <c r="V368" s="5" t="s">
        <v>99</v>
      </c>
      <c r="W368" s="5" t="s">
        <v>92</v>
      </c>
      <c r="X368" s="5">
        <v>1603</v>
      </c>
      <c r="Y368" s="20">
        <f>SUMIF(РЖ!C:C,O368,РЖ!B:B)</f>
        <v>0</v>
      </c>
      <c r="Z368" s="20">
        <f>SUMIF(РМ!C:C,O368,РМ!B:B)</f>
        <v>1603</v>
      </c>
      <c r="AA368" s="20">
        <f t="shared" si="29"/>
        <v>1603</v>
      </c>
      <c r="AB368" s="20" t="str">
        <f t="shared" si="30"/>
        <v/>
      </c>
      <c r="AC368" s="20">
        <f>IFERROR(VLOOKUP(O368,РЖ0!A:D,4,FALSE),0)</f>
        <v>0</v>
      </c>
      <c r="AD368" s="20">
        <f>SUMIF(РМ0!C:C,O368,РМ0!B:B)</f>
        <v>1403</v>
      </c>
      <c r="AE368" s="20">
        <f t="shared" si="28"/>
        <v>1403</v>
      </c>
    </row>
    <row r="369" spans="1:31" ht="15.75" customHeight="1">
      <c r="A369" s="4">
        <v>45583.914470393516</v>
      </c>
      <c r="B369" s="5" t="s">
        <v>13</v>
      </c>
      <c r="C369" s="5" t="s">
        <v>31</v>
      </c>
      <c r="D369">
        <f>IFERROR(MATCH(O369,М!C:C,0),"")</f>
        <v>38</v>
      </c>
      <c r="E369" t="str">
        <f>IFERROR(MATCH(O369,Ж!C:C,0),"")</f>
        <v/>
      </c>
      <c r="G369" t="str">
        <f>IFERROR(MATCH(O369,Ю18!C:C,0),"")</f>
        <v/>
      </c>
      <c r="H369" t="str">
        <f>IFERROR(MATCH(O369,Д18!C:C,0),"")</f>
        <v/>
      </c>
      <c r="J369" t="str">
        <f>IFERROR(MATCH(O369,Ю16!C:C,0),"")</f>
        <v/>
      </c>
      <c r="K369" t="str">
        <f>IFERROR(MATCH(O369,Д16!C:C,0),"")</f>
        <v/>
      </c>
      <c r="M369" t="str">
        <f>IFERROR(MATCH(O369,Ю14!C:C,0),"")</f>
        <v/>
      </c>
      <c r="N369" t="str">
        <f>IFERROR(MATCH(O369,Д14!C:C,0),"")</f>
        <v/>
      </c>
      <c r="O369" s="5" t="s">
        <v>754</v>
      </c>
      <c r="P369" s="5" t="str">
        <f t="shared" si="31"/>
        <v/>
      </c>
      <c r="Q369" s="12">
        <v>36226</v>
      </c>
      <c r="R369" s="12">
        <f>SUMIF(РЖ!C:C,O369,РЖ!D:D)</f>
        <v>0</v>
      </c>
      <c r="S369" s="12">
        <f>SUMIF(РМ!C:C,O369,РМ!D:D)</f>
        <v>36226</v>
      </c>
      <c r="T369" s="12" t="str">
        <f t="shared" si="27"/>
        <v/>
      </c>
      <c r="U369" s="19" t="s">
        <v>54</v>
      </c>
      <c r="V369" s="5" t="s">
        <v>408</v>
      </c>
      <c r="W369" s="5" t="s">
        <v>755</v>
      </c>
      <c r="X369" s="5">
        <v>1323</v>
      </c>
      <c r="Y369" s="20">
        <f>SUMIF(РЖ!C:C,O369,РЖ!B:B)</f>
        <v>0</v>
      </c>
      <c r="Z369" s="20">
        <f>SUMIF(РМ!C:C,O369,РМ!B:B)</f>
        <v>1323</v>
      </c>
      <c r="AA369" s="20">
        <f t="shared" si="29"/>
        <v>1323</v>
      </c>
      <c r="AB369" s="20" t="str">
        <f t="shared" si="30"/>
        <v/>
      </c>
      <c r="AC369" s="20">
        <f>IFERROR(VLOOKUP(O369,РЖ0!A:D,4,FALSE),0)</f>
        <v>0</v>
      </c>
      <c r="AD369" s="20">
        <f>SUMIF(РМ0!C:C,O369,РМ0!B:B)</f>
        <v>0</v>
      </c>
      <c r="AE369" s="20">
        <f t="shared" si="28"/>
        <v>0</v>
      </c>
    </row>
    <row r="370" spans="1:31" ht="15.75" customHeight="1">
      <c r="A370" s="4">
        <v>45583.843138946759</v>
      </c>
      <c r="B370" s="5" t="s">
        <v>13</v>
      </c>
      <c r="D370" t="str">
        <f>IFERROR(MATCH(O370,М!C:C,0),"")</f>
        <v/>
      </c>
      <c r="E370" t="str">
        <f>IFERROR(MATCH(O370,Ж!C:C,0),"")</f>
        <v/>
      </c>
      <c r="F370" s="5"/>
      <c r="G370" t="str">
        <f>IFERROR(MATCH(O370,Ю18!C:C,0),"")</f>
        <v/>
      </c>
      <c r="H370" t="str">
        <f>IFERROR(MATCH(O370,Д18!C:C,0),"")</f>
        <v/>
      </c>
      <c r="I370" s="5" t="s">
        <v>28</v>
      </c>
      <c r="J370">
        <f>IFERROR(MATCH(O370,Ю16!C:C,0),"")</f>
        <v>18</v>
      </c>
      <c r="K370" t="str">
        <f>IFERROR(MATCH(O370,Д16!C:C,0),"")</f>
        <v/>
      </c>
      <c r="L370" s="5" t="s">
        <v>29</v>
      </c>
      <c r="M370">
        <f>IFERROR(MATCH(O370,Ю14!C:C,0),"")</f>
        <v>2</v>
      </c>
      <c r="N370" t="str">
        <f>IFERROR(MATCH(O370,Д14!C:C,0),"")</f>
        <v/>
      </c>
      <c r="O370" s="18" t="s">
        <v>750</v>
      </c>
      <c r="P370" s="18" t="str">
        <f t="shared" si="31"/>
        <v/>
      </c>
      <c r="Q370" s="6">
        <v>40859</v>
      </c>
      <c r="R370" s="12">
        <f>SUMIF(РЖ!C:C,O370,РЖ!D:D)</f>
        <v>0</v>
      </c>
      <c r="S370" s="12">
        <f>SUMIF(РМ!C:C,O370,РМ!D:D)</f>
        <v>40859</v>
      </c>
      <c r="T370" s="12" t="str">
        <f t="shared" si="27"/>
        <v/>
      </c>
      <c r="U370" s="19" t="s">
        <v>77</v>
      </c>
      <c r="V370" s="5" t="s">
        <v>575</v>
      </c>
      <c r="W370" s="5" t="s">
        <v>751</v>
      </c>
      <c r="X370" s="5">
        <v>646</v>
      </c>
      <c r="Y370" s="20">
        <f>SUMIF(РЖ!C:C,O370,РЖ!B:B)</f>
        <v>0</v>
      </c>
      <c r="Z370" s="20">
        <f>SUMIF(РМ!C:C,O370,РМ!B:B)</f>
        <v>646</v>
      </c>
      <c r="AA370" s="20">
        <f t="shared" si="29"/>
        <v>646</v>
      </c>
      <c r="AB370" s="20" t="str">
        <f t="shared" si="30"/>
        <v/>
      </c>
      <c r="AC370" s="20">
        <f>IFERROR(VLOOKUP(O370,РЖ0!A:D,4,FALSE),0)</f>
        <v>0</v>
      </c>
      <c r="AD370" s="20">
        <f>SUMIF(РМ0!C:C,O370,РМ0!B:B)</f>
        <v>515</v>
      </c>
      <c r="AE370" s="20">
        <f t="shared" si="28"/>
        <v>515</v>
      </c>
    </row>
    <row r="371" spans="1:31" ht="15.75" customHeight="1">
      <c r="A371" s="4">
        <v>45562.804101851856</v>
      </c>
      <c r="B371" s="5" t="s">
        <v>13</v>
      </c>
      <c r="C371" s="5" t="s">
        <v>31</v>
      </c>
      <c r="D371">
        <f>IFERROR(MATCH(O371,М!C:C,0),"")</f>
        <v>107</v>
      </c>
      <c r="E371" t="str">
        <f>IFERROR(MATCH(O371,Ж!C:C,0),"")</f>
        <v/>
      </c>
      <c r="F371" s="5" t="s">
        <v>14</v>
      </c>
      <c r="G371">
        <f>IFERROR(MATCH(O371,Ю18!C:C,0),"")</f>
        <v>50</v>
      </c>
      <c r="H371" t="str">
        <f>IFERROR(MATCH(O371,Д18!C:C,0),"")</f>
        <v/>
      </c>
      <c r="I371" s="5" t="s">
        <v>28</v>
      </c>
      <c r="J371">
        <f>IFERROR(MATCH(O371,Ю16!C:C,0),"")</f>
        <v>50</v>
      </c>
      <c r="K371" t="str">
        <f>IFERROR(MATCH(O371,Д16!C:C,0),"")</f>
        <v/>
      </c>
      <c r="M371" t="str">
        <f>IFERROR(MATCH(O371,Ю14!C:C,0),"")</f>
        <v/>
      </c>
      <c r="N371" t="str">
        <f>IFERROR(MATCH(O371,Д14!C:C,0),"")</f>
        <v/>
      </c>
      <c r="O371" s="5" t="s">
        <v>329</v>
      </c>
      <c r="P371" s="5" t="str">
        <f t="shared" si="31"/>
        <v/>
      </c>
      <c r="Q371" s="6">
        <v>40038</v>
      </c>
      <c r="R371" s="12">
        <f>SUMIF(РЖ!C:C,O371,РЖ!D:D)</f>
        <v>0</v>
      </c>
      <c r="S371" s="12">
        <f>SUMIF(РМ!C:C,O371,РМ!D:D)</f>
        <v>40038</v>
      </c>
      <c r="T371" s="12" t="str">
        <f t="shared" si="27"/>
        <v/>
      </c>
      <c r="U371" s="19" t="s">
        <v>77</v>
      </c>
      <c r="V371" s="5" t="s">
        <v>27</v>
      </c>
      <c r="W371" s="5" t="s">
        <v>330</v>
      </c>
      <c r="X371" s="5">
        <v>271</v>
      </c>
      <c r="Y371" s="20">
        <f>SUMIF(РЖ!C:C,O371,РЖ!B:B)</f>
        <v>0</v>
      </c>
      <c r="Z371" s="20">
        <f>SUMIF(РМ!C:C,O371,РМ!B:B)</f>
        <v>271</v>
      </c>
      <c r="AA371" s="20">
        <f t="shared" si="29"/>
        <v>271</v>
      </c>
      <c r="AB371" s="20" t="str">
        <f t="shared" si="30"/>
        <v/>
      </c>
      <c r="AC371" s="20">
        <f>IFERROR(VLOOKUP(O371,РЖ0!A:D,4,FALSE),0)</f>
        <v>0</v>
      </c>
      <c r="AD371" s="20">
        <f>SUMIF(РМ0!C:C,O371,РМ0!B:B)</f>
        <v>201</v>
      </c>
      <c r="AE371" s="20">
        <f t="shared" si="28"/>
        <v>201</v>
      </c>
    </row>
    <row r="372" spans="1:31" ht="15.75" customHeight="1">
      <c r="A372" s="4">
        <v>45559.88413755787</v>
      </c>
      <c r="B372" s="5" t="s">
        <v>13</v>
      </c>
      <c r="C372" s="5" t="s">
        <v>14071</v>
      </c>
      <c r="D372" t="str">
        <f>IFERROR(MATCH(O372,М!C:C,0),"")</f>
        <v/>
      </c>
      <c r="E372" t="str">
        <f>IFERROR(MATCH(O372,Ж!C:C,0),"")</f>
        <v/>
      </c>
      <c r="F372" s="5" t="s">
        <v>14</v>
      </c>
      <c r="G372">
        <f>IFERROR(MATCH(O372,Ю18!C:C,0),"")</f>
        <v>66</v>
      </c>
      <c r="H372" t="str">
        <f>IFERROR(MATCH(O372,Д18!C:C,0),"")</f>
        <v/>
      </c>
      <c r="I372" s="5" t="s">
        <v>28</v>
      </c>
      <c r="J372">
        <f>IFERROR(MATCH(O372,Ю16!C:C,0),"")</f>
        <v>53</v>
      </c>
      <c r="K372" t="str">
        <f>IFERROR(MATCH(O372,Д16!C:C,0),"")</f>
        <v/>
      </c>
      <c r="M372" t="str">
        <f>IFERROR(MATCH(O372,Ю14!C:C,0),"")</f>
        <v/>
      </c>
      <c r="N372" t="str">
        <f>IFERROR(MATCH(O372,Д14!C:C,0),"")</f>
        <v/>
      </c>
      <c r="O372" s="5" t="s">
        <v>14003</v>
      </c>
      <c r="P372" s="5" t="str">
        <f t="shared" si="31"/>
        <v/>
      </c>
      <c r="Q372" s="6">
        <v>40093</v>
      </c>
      <c r="R372" s="12">
        <f>SUMIF(РЖ!C:C,O372,РЖ!D:D)</f>
        <v>0</v>
      </c>
      <c r="S372" s="12">
        <f>SUMIF(РМ!C:C,O372,РМ!D:D)</f>
        <v>40093</v>
      </c>
      <c r="T372" s="12" t="str">
        <f t="shared" si="27"/>
        <v/>
      </c>
      <c r="U372" s="19" t="s">
        <v>77</v>
      </c>
      <c r="V372" s="5" t="s">
        <v>252</v>
      </c>
      <c r="W372" s="5" t="s">
        <v>253</v>
      </c>
      <c r="X372" s="5">
        <v>491</v>
      </c>
      <c r="Y372" s="20">
        <f>SUMIF(РЖ!C:C,O372,РЖ!B:B)</f>
        <v>0</v>
      </c>
      <c r="Z372" s="20">
        <f>SUMIF(РМ!C:C,O372,РМ!B:B)</f>
        <v>491</v>
      </c>
      <c r="AA372" s="20">
        <f t="shared" si="29"/>
        <v>491</v>
      </c>
      <c r="AB372" s="20" t="str">
        <f t="shared" si="30"/>
        <v/>
      </c>
      <c r="AC372" s="20">
        <f>IFERROR(VLOOKUP(O372,РЖ0!A:D,4,FALSE),0)</f>
        <v>0</v>
      </c>
      <c r="AD372" s="20">
        <f>SUMIF(РМ0!C:C,O372,РМ0!B:B)</f>
        <v>426</v>
      </c>
      <c r="AE372" s="20">
        <f t="shared" si="28"/>
        <v>426</v>
      </c>
    </row>
    <row r="373" spans="1:31" ht="15.75" customHeight="1">
      <c r="A373" s="4">
        <v>45546.474777314812</v>
      </c>
      <c r="B373" s="5" t="s">
        <v>13</v>
      </c>
      <c r="C373" s="5" t="s">
        <v>57</v>
      </c>
      <c r="D373" t="str">
        <f>IFERROR(MATCH(O373,М!C:C,0),"")</f>
        <v/>
      </c>
      <c r="E373" t="str">
        <f>IFERROR(MATCH(O373,Ж!C:C,0),"")</f>
        <v/>
      </c>
      <c r="F373" s="5"/>
      <c r="G373" t="str">
        <f>IFERROR(MATCH(O373,Ю18!C:C,0),"")</f>
        <v/>
      </c>
      <c r="H373" t="str">
        <f>IFERROR(MATCH(O373,Д18!C:C,0),"")</f>
        <v/>
      </c>
      <c r="I373" s="5" t="s">
        <v>19</v>
      </c>
      <c r="J373" t="str">
        <f>IFERROR(MATCH(O373,Ю16!C:C,0),"")</f>
        <v/>
      </c>
      <c r="K373">
        <f>IFERROR(MATCH(O373,Д16!C:C,0),"")</f>
        <v>16</v>
      </c>
      <c r="L373" s="5" t="s">
        <v>20</v>
      </c>
      <c r="M373" t="str">
        <f>IFERROR(MATCH(O373,Ю14!C:C,0),"")</f>
        <v/>
      </c>
      <c r="N373">
        <f>IFERROR(MATCH(O373,Д14!C:C,0),"")</f>
        <v>3</v>
      </c>
      <c r="O373" s="18" t="s">
        <v>108</v>
      </c>
      <c r="P373" s="18" t="str">
        <f t="shared" si="31"/>
        <v/>
      </c>
      <c r="Q373" s="6">
        <v>40596</v>
      </c>
      <c r="R373" s="12">
        <f>SUMIF(РЖ!C:C,O373,РЖ!D:D)</f>
        <v>40596</v>
      </c>
      <c r="S373" s="12">
        <f>SUMIF(РМ!C:C,O373,РМ!D:D)</f>
        <v>0</v>
      </c>
      <c r="T373" s="12" t="str">
        <f t="shared" si="27"/>
        <v/>
      </c>
      <c r="U373" s="19" t="s">
        <v>77</v>
      </c>
      <c r="V373" s="5" t="s">
        <v>106</v>
      </c>
      <c r="W373" s="5" t="s">
        <v>109</v>
      </c>
      <c r="X373" s="5">
        <v>640</v>
      </c>
      <c r="Y373" s="20">
        <f>SUMIF(РЖ!C:C,O373,РЖ!B:B)</f>
        <v>640</v>
      </c>
      <c r="Z373" s="20">
        <f>SUMIF(РМ!C:C,O373,РМ!B:B)</f>
        <v>0</v>
      </c>
      <c r="AA373" s="20">
        <f t="shared" si="29"/>
        <v>640</v>
      </c>
      <c r="AB373" s="20" t="str">
        <f t="shared" si="30"/>
        <v/>
      </c>
      <c r="AC373" s="20">
        <f>IFERROR(VLOOKUP(O373,РЖ0!A:D,4,FALSE),0)</f>
        <v>481</v>
      </c>
      <c r="AD373" s="20">
        <f>SUMIF(РМ0!C:C,O373,РМ0!B:B)</f>
        <v>0</v>
      </c>
      <c r="AE373" s="20">
        <f t="shared" si="28"/>
        <v>481</v>
      </c>
    </row>
    <row r="374" spans="1:31" ht="15.75" customHeight="1">
      <c r="A374" s="4">
        <v>45582.467496053243</v>
      </c>
      <c r="B374" s="10" t="s">
        <v>650</v>
      </c>
      <c r="C374" s="5" t="s">
        <v>31</v>
      </c>
      <c r="D374">
        <f>IFERROR(MATCH(O374,М!C:C,0),"")</f>
        <v>77</v>
      </c>
      <c r="E374" t="str">
        <f>IFERROR(MATCH(O374,Ж!C:C,0),"")</f>
        <v/>
      </c>
      <c r="F374" s="5" t="s">
        <v>14</v>
      </c>
      <c r="G374">
        <f>IFERROR(MATCH(O374,Ю18!C:C,0),"")</f>
        <v>32</v>
      </c>
      <c r="H374" t="str">
        <f>IFERROR(MATCH(O374,Д18!C:C,0),"")</f>
        <v/>
      </c>
      <c r="J374" t="str">
        <f>IFERROR(MATCH(O374,Ю16!C:C,0),"")</f>
        <v/>
      </c>
      <c r="K374" t="str">
        <f>IFERROR(MATCH(O374,Д16!C:C,0),"")</f>
        <v/>
      </c>
      <c r="M374" t="str">
        <f>IFERROR(MATCH(O374,Ю14!C:C,0),"")</f>
        <v/>
      </c>
      <c r="N374" t="str">
        <f>IFERROR(MATCH(O374,Д14!C:C,0),"")</f>
        <v/>
      </c>
      <c r="O374" s="5" t="s">
        <v>656</v>
      </c>
      <c r="P374" s="5" t="str">
        <f t="shared" si="31"/>
        <v/>
      </c>
      <c r="Q374" s="6">
        <v>39296</v>
      </c>
      <c r="R374" s="12">
        <f>SUMIF(РЖ!C:C,O374,РЖ!D:D)</f>
        <v>0</v>
      </c>
      <c r="S374" s="12">
        <f>SUMIF(РМ!C:C,O374,РМ!D:D)</f>
        <v>39296</v>
      </c>
      <c r="T374" s="12" t="str">
        <f t="shared" si="27"/>
        <v/>
      </c>
      <c r="U374" s="19" t="s">
        <v>54</v>
      </c>
      <c r="V374" s="5" t="s">
        <v>657</v>
      </c>
      <c r="W374" s="5" t="s">
        <v>653</v>
      </c>
      <c r="X374" s="5">
        <v>727</v>
      </c>
      <c r="Y374" s="20">
        <f>SUMIF(РЖ!C:C,O374,РЖ!B:B)</f>
        <v>0</v>
      </c>
      <c r="Z374" s="20">
        <f>SUMIF(РМ!C:C,O374,РМ!B:B)</f>
        <v>727</v>
      </c>
      <c r="AA374" s="20">
        <f t="shared" si="29"/>
        <v>727</v>
      </c>
      <c r="AB374" s="20" t="str">
        <f t="shared" si="30"/>
        <v/>
      </c>
      <c r="AC374" s="20">
        <f>IFERROR(VLOOKUP(O374,РЖ0!A:D,4,FALSE),0)</f>
        <v>0</v>
      </c>
      <c r="AD374" s="20">
        <f>SUMIF(РМ0!C:C,O374,РМ0!B:B)</f>
        <v>746</v>
      </c>
      <c r="AE374" s="20">
        <f t="shared" si="28"/>
        <v>746</v>
      </c>
    </row>
    <row r="375" spans="1:31" ht="15.75" customHeight="1">
      <c r="A375" s="4">
        <v>45572.555687500004</v>
      </c>
      <c r="B375" s="5" t="s">
        <v>13</v>
      </c>
      <c r="D375" t="str">
        <f>IFERROR(MATCH(O375,М!C:C,0),"")</f>
        <v/>
      </c>
      <c r="E375" t="str">
        <f>IFERROR(MATCH(O375,Ж!C:C,0),"")</f>
        <v/>
      </c>
      <c r="G375" t="str">
        <f>IFERROR(MATCH(O375,Ю18!C:C,0),"")</f>
        <v/>
      </c>
      <c r="H375" t="str">
        <f>IFERROR(MATCH(O375,Д18!C:C,0),"")</f>
        <v/>
      </c>
      <c r="I375" s="5" t="s">
        <v>19</v>
      </c>
      <c r="J375" t="str">
        <f>IFERROR(MATCH(O375,Ю16!C:C,0),"")</f>
        <v/>
      </c>
      <c r="K375">
        <f>IFERROR(MATCH(O375,Д16!C:C,0),"")</f>
        <v>104</v>
      </c>
      <c r="L375" s="5" t="s">
        <v>20</v>
      </c>
      <c r="M375" t="str">
        <f>IFERROR(MATCH(O375,Ю14!C:C,0),"")</f>
        <v/>
      </c>
      <c r="N375">
        <f>IFERROR(MATCH(O375,Д14!C:C,0),"")</f>
        <v>62</v>
      </c>
      <c r="O375" s="5" t="s">
        <v>509</v>
      </c>
      <c r="P375" s="5" t="str">
        <f t="shared" si="31"/>
        <v/>
      </c>
      <c r="Q375" s="6">
        <v>41223</v>
      </c>
      <c r="R375" s="12">
        <f>SUMIF(РЖ!C:C,O375,РЖ!D:D)</f>
        <v>41223</v>
      </c>
      <c r="S375" s="12">
        <f>SUMIF(РМ!C:C,O375,РМ!D:D)</f>
        <v>0</v>
      </c>
      <c r="T375" s="12" t="str">
        <f t="shared" si="27"/>
        <v/>
      </c>
      <c r="U375" s="19" t="s">
        <v>22</v>
      </c>
      <c r="V375" s="5" t="s">
        <v>510</v>
      </c>
      <c r="W375" s="5" t="s">
        <v>511</v>
      </c>
      <c r="X375" s="5">
        <v>101</v>
      </c>
      <c r="Y375" s="20">
        <f>SUMIF(РЖ!C:C,O375,РЖ!B:B)</f>
        <v>101</v>
      </c>
      <c r="Z375" s="20">
        <f>SUMIF(РМ!C:C,O375,РМ!B:B)</f>
        <v>0</v>
      </c>
      <c r="AA375" s="20">
        <f t="shared" si="29"/>
        <v>101</v>
      </c>
      <c r="AB375" s="20" t="str">
        <f t="shared" si="30"/>
        <v/>
      </c>
      <c r="AC375" s="20">
        <f>IFERROR(VLOOKUP(O375,РЖ0!A:D,4,FALSE),0)</f>
        <v>63</v>
      </c>
      <c r="AD375" s="20">
        <f>SUMIF(РМ0!C:C,O375,РМ0!B:B)</f>
        <v>0</v>
      </c>
      <c r="AE375" s="20">
        <f t="shared" si="28"/>
        <v>63</v>
      </c>
    </row>
    <row r="376" spans="1:31" ht="15.75" customHeight="1">
      <c r="A376" s="4">
        <v>45590.372738692131</v>
      </c>
      <c r="B376" s="5" t="s">
        <v>13</v>
      </c>
      <c r="D376" t="str">
        <f>IFERROR(MATCH(O376,М!C:C,0),"")</f>
        <v/>
      </c>
      <c r="E376" t="str">
        <f>IFERROR(MATCH(O376,Ж!C:C,0),"")</f>
        <v/>
      </c>
      <c r="G376" t="str">
        <f>IFERROR(MATCH(O376,Ю18!C:C,0),"")</f>
        <v/>
      </c>
      <c r="H376" t="str">
        <f>IFERROR(MATCH(O376,Д18!C:C,0),"")</f>
        <v/>
      </c>
      <c r="J376" t="str">
        <f>IFERROR(MATCH(O376,Ю16!C:C,0),"")</f>
        <v/>
      </c>
      <c r="K376" t="str">
        <f>IFERROR(MATCH(O376,Д16!C:C,0),"")</f>
        <v/>
      </c>
      <c r="L376" s="5" t="s">
        <v>20</v>
      </c>
      <c r="M376" t="str">
        <f>IFERROR(MATCH(O376,Ю14!C:C,0),"")</f>
        <v/>
      </c>
      <c r="N376">
        <f>IFERROR(MATCH(O376,Д14!C:C,0),"")</f>
        <v>12</v>
      </c>
      <c r="O376" s="5" t="s">
        <v>14004</v>
      </c>
      <c r="P376" s="5" t="str">
        <f t="shared" si="31"/>
        <v/>
      </c>
      <c r="Q376" s="12">
        <v>40880</v>
      </c>
      <c r="R376" s="12">
        <f>SUMIF(РЖ!C:C,O376,РЖ!D:D)</f>
        <v>40880</v>
      </c>
      <c r="S376" s="12">
        <f>SUMIF(РМ!C:C,O376,РМ!D:D)</f>
        <v>0</v>
      </c>
      <c r="T376" s="12" t="str">
        <f t="shared" si="27"/>
        <v/>
      </c>
      <c r="U376" s="19" t="s">
        <v>77</v>
      </c>
      <c r="V376" s="5" t="s">
        <v>632</v>
      </c>
      <c r="W376" s="5" t="s">
        <v>934</v>
      </c>
      <c r="X376" s="5">
        <v>451</v>
      </c>
      <c r="Y376" s="20">
        <f>SUMIF(РЖ!C:C,O376,РЖ!B:B)</f>
        <v>451</v>
      </c>
      <c r="Z376" s="20">
        <f>SUMIF(РМ!C:C,O376,РМ!B:B)</f>
        <v>0</v>
      </c>
      <c r="AA376" s="20">
        <f t="shared" si="29"/>
        <v>451</v>
      </c>
      <c r="AB376" s="20" t="str">
        <f t="shared" si="30"/>
        <v/>
      </c>
      <c r="AC376" s="20">
        <f>IFERROR(VLOOKUP(O376,РЖ0!A:D,4,FALSE),0)</f>
        <v>248</v>
      </c>
      <c r="AD376" s="20">
        <f>SUMIF(РМ0!C:C,O376,РМ0!B:B)</f>
        <v>0</v>
      </c>
      <c r="AE376" s="20">
        <f t="shared" si="28"/>
        <v>248</v>
      </c>
    </row>
    <row r="377" spans="1:31" ht="15.75" customHeight="1">
      <c r="A377" s="4">
        <v>45588.963246377316</v>
      </c>
      <c r="B377" s="10" t="s">
        <v>650</v>
      </c>
      <c r="D377" t="str">
        <f>IFERROR(MATCH(O377,М!C:C,0),"")</f>
        <v/>
      </c>
      <c r="E377" t="str">
        <f>IFERROR(MATCH(O377,Ж!C:C,0),"")</f>
        <v/>
      </c>
      <c r="G377" t="str">
        <f>IFERROR(MATCH(O377,Ю18!C:C,0),"")</f>
        <v/>
      </c>
      <c r="H377" t="str">
        <f>IFERROR(MATCH(O377,Д18!C:C,0),"")</f>
        <v/>
      </c>
      <c r="J377" t="str">
        <f>IFERROR(MATCH(O377,Ю16!C:C,0),"")</f>
        <v/>
      </c>
      <c r="K377" t="str">
        <f>IFERROR(MATCH(O377,Д16!C:C,0),"")</f>
        <v/>
      </c>
      <c r="L377" s="5" t="s">
        <v>29</v>
      </c>
      <c r="M377">
        <f>IFERROR(MATCH(O377,Ю14!C:C,0),"")</f>
        <v>37</v>
      </c>
      <c r="N377" t="str">
        <f>IFERROR(MATCH(O377,Д14!C:C,0),"")</f>
        <v/>
      </c>
      <c r="O377" s="5" t="s">
        <v>894</v>
      </c>
      <c r="P377" s="5" t="str">
        <f t="shared" si="31"/>
        <v/>
      </c>
      <c r="Q377" s="12">
        <v>40835</v>
      </c>
      <c r="R377" s="12">
        <f>SUMIF(РЖ!C:C,O377,РЖ!D:D)</f>
        <v>0</v>
      </c>
      <c r="S377" s="12">
        <f>SUMIF(РМ!C:C,O377,РМ!D:D)</f>
        <v>40835</v>
      </c>
      <c r="T377" s="12" t="str">
        <f t="shared" si="27"/>
        <v/>
      </c>
      <c r="U377" s="19" t="s">
        <v>77</v>
      </c>
      <c r="V377" s="5" t="s">
        <v>652</v>
      </c>
      <c r="W377" s="5" t="s">
        <v>668</v>
      </c>
      <c r="X377" s="5">
        <v>191</v>
      </c>
      <c r="Y377" s="20">
        <f>SUMIF(РЖ!C:C,O377,РЖ!B:B)</f>
        <v>0</v>
      </c>
      <c r="Z377" s="20">
        <f>SUMIF(РМ!C:C,O377,РМ!B:B)</f>
        <v>191</v>
      </c>
      <c r="AA377" s="20">
        <f t="shared" si="29"/>
        <v>191</v>
      </c>
      <c r="AB377" s="20" t="str">
        <f t="shared" si="30"/>
        <v/>
      </c>
      <c r="AC377" s="20">
        <f>IFERROR(VLOOKUP(O377,РЖ0!A:D,4,FALSE),0)</f>
        <v>0</v>
      </c>
      <c r="AD377" s="20">
        <f>SUMIF(РМ0!C:C,O377,РМ0!B:B)</f>
        <v>0</v>
      </c>
      <c r="AE377" s="20">
        <f t="shared" si="28"/>
        <v>0</v>
      </c>
    </row>
    <row r="378" spans="1:31" ht="15.75" customHeight="1">
      <c r="A378" s="4">
        <v>45572.123646886575</v>
      </c>
      <c r="B378" s="5" t="s">
        <v>13</v>
      </c>
      <c r="D378" t="str">
        <f>IFERROR(MATCH(O378,М!C:C,0),"")</f>
        <v/>
      </c>
      <c r="E378" t="str">
        <f>IFERROR(MATCH(O378,Ж!C:C,0),"")</f>
        <v/>
      </c>
      <c r="F378" s="5" t="s">
        <v>43</v>
      </c>
      <c r="G378" t="str">
        <f>IFERROR(MATCH(O378,Ю18!C:C,0),"")</f>
        <v/>
      </c>
      <c r="H378">
        <f>IFERROR(MATCH(O378,Д18!C:C,0),"")</f>
        <v>69</v>
      </c>
      <c r="J378" t="str">
        <f>IFERROR(MATCH(O378,Ю16!C:C,0),"")</f>
        <v/>
      </c>
      <c r="K378" t="str">
        <f>IFERROR(MATCH(O378,Д16!C:C,0),"")</f>
        <v/>
      </c>
      <c r="M378" t="str">
        <f>IFERROR(MATCH(O378,Ю14!C:C,0),"")</f>
        <v/>
      </c>
      <c r="N378" t="str">
        <f>IFERROR(MATCH(O378,Д14!C:C,0),"")</f>
        <v/>
      </c>
      <c r="O378" s="5" t="s">
        <v>14005</v>
      </c>
      <c r="P378" s="5" t="str">
        <f t="shared" si="31"/>
        <v/>
      </c>
      <c r="Q378" s="6">
        <v>39803</v>
      </c>
      <c r="R378" s="12">
        <f>SUMIF(РЖ!C:C,O378,РЖ!D:D)</f>
        <v>39803</v>
      </c>
      <c r="S378" s="12">
        <f>SUMIF(РМ!C:C,O378,РМ!D:D)</f>
        <v>0</v>
      </c>
      <c r="T378" s="12" t="str">
        <f t="shared" si="27"/>
        <v/>
      </c>
      <c r="U378" s="19" t="s">
        <v>77</v>
      </c>
      <c r="V378" s="5" t="s">
        <v>23</v>
      </c>
      <c r="W378" s="5" t="s">
        <v>469</v>
      </c>
      <c r="X378" s="5">
        <v>295</v>
      </c>
      <c r="Y378" s="20">
        <f>SUMIF(РЖ!C:C,O378,РЖ!B:B)</f>
        <v>295</v>
      </c>
      <c r="Z378" s="20">
        <f>SUMIF(РМ!C:C,O378,РМ!B:B)</f>
        <v>0</v>
      </c>
      <c r="AA378" s="20">
        <f t="shared" si="29"/>
        <v>295</v>
      </c>
      <c r="AB378" s="20" t="str">
        <f t="shared" si="30"/>
        <v/>
      </c>
      <c r="AC378" s="20">
        <f>IFERROR(VLOOKUP(O378,РЖ0!A:D,4,FALSE),0)</f>
        <v>237</v>
      </c>
      <c r="AD378" s="20">
        <f>SUMIF(РМ0!C:C,O378,РМ0!B:B)</f>
        <v>0</v>
      </c>
      <c r="AE378" s="20">
        <f t="shared" si="28"/>
        <v>237</v>
      </c>
    </row>
    <row r="379" spans="1:31" ht="15.75" customHeight="1">
      <c r="A379" s="4">
        <v>45585.004598506945</v>
      </c>
      <c r="B379" s="5" t="s">
        <v>13</v>
      </c>
      <c r="C379" s="5" t="s">
        <v>31</v>
      </c>
      <c r="D379">
        <f>IFERROR(MATCH(O379,М!C:C,0),"")</f>
        <v>14</v>
      </c>
      <c r="E379" t="str">
        <f>IFERROR(MATCH(O379,Ж!C:C,0),"")</f>
        <v/>
      </c>
      <c r="G379" t="str">
        <f>IFERROR(MATCH(O379,Ю18!C:C,0),"")</f>
        <v/>
      </c>
      <c r="H379" t="str">
        <f>IFERROR(MATCH(O379,Д18!C:C,0),"")</f>
        <v/>
      </c>
      <c r="J379" t="str">
        <f>IFERROR(MATCH(O379,Ю16!C:C,0),"")</f>
        <v/>
      </c>
      <c r="K379" t="str">
        <f>IFERROR(MATCH(O379,Д16!C:C,0),"")</f>
        <v/>
      </c>
      <c r="M379" t="str">
        <f>IFERROR(MATCH(O379,Ю14!C:C,0),"")</f>
        <v/>
      </c>
      <c r="N379" t="str">
        <f>IFERROR(MATCH(O379,Д14!C:C,0),"")</f>
        <v/>
      </c>
      <c r="O379" s="5" t="s">
        <v>769</v>
      </c>
      <c r="P379" s="5" t="str">
        <f t="shared" si="31"/>
        <v/>
      </c>
      <c r="Q379" s="12">
        <v>39329</v>
      </c>
      <c r="R379" s="12">
        <f>SUMIF(РЖ!C:C,O379,РЖ!D:D)</f>
        <v>0</v>
      </c>
      <c r="S379" s="12">
        <f>SUMIF(РМ!C:C,O379,РМ!D:D)</f>
        <v>39329</v>
      </c>
      <c r="T379" s="12" t="str">
        <f t="shared" si="27"/>
        <v/>
      </c>
      <c r="U379" s="19" t="s">
        <v>54</v>
      </c>
      <c r="V379" s="5" t="s">
        <v>770</v>
      </c>
      <c r="W379" s="5" t="s">
        <v>771</v>
      </c>
      <c r="X379" s="5">
        <v>1754</v>
      </c>
      <c r="Y379" s="20">
        <f>SUMIF(РЖ!C:C,O379,РЖ!B:B)</f>
        <v>0</v>
      </c>
      <c r="Z379" s="20">
        <f>SUMIF(РМ!C:C,O379,РМ!B:B)</f>
        <v>1754</v>
      </c>
      <c r="AA379" s="20">
        <f t="shared" si="29"/>
        <v>1754</v>
      </c>
      <c r="AB379" s="20" t="str">
        <f t="shared" si="30"/>
        <v/>
      </c>
      <c r="AC379" s="20">
        <f>IFERROR(VLOOKUP(O379,РЖ0!A:D,4,FALSE),0)</f>
        <v>0</v>
      </c>
      <c r="AD379" s="20">
        <f>SUMIF(РМ0!C:C,O379,РМ0!B:B)</f>
        <v>1702</v>
      </c>
      <c r="AE379" s="20">
        <f t="shared" si="28"/>
        <v>1702</v>
      </c>
    </row>
    <row r="380" spans="1:31" ht="15.75" customHeight="1">
      <c r="A380" s="4">
        <v>45544.775079687504</v>
      </c>
      <c r="B380" s="5" t="s">
        <v>13</v>
      </c>
      <c r="D380" t="str">
        <f>IFERROR(MATCH(O380,М!C:C,0),"")</f>
        <v/>
      </c>
      <c r="E380" t="str">
        <f>IFERROR(MATCH(O380,Ж!C:C,0),"")</f>
        <v/>
      </c>
      <c r="G380" t="str">
        <f>IFERROR(MATCH(O380,Ю18!C:C,0),"")</f>
        <v/>
      </c>
      <c r="H380" t="str">
        <f>IFERROR(MATCH(O380,Д18!C:C,0),"")</f>
        <v/>
      </c>
      <c r="I380" s="5" t="s">
        <v>19</v>
      </c>
      <c r="J380" t="str">
        <f>IFERROR(MATCH(O380,Ю16!C:C,0),"")</f>
        <v/>
      </c>
      <c r="K380">
        <f>IFERROR(MATCH(O380,Д16!C:C,0),"")</f>
        <v>71</v>
      </c>
      <c r="L380" s="5" t="s">
        <v>20</v>
      </c>
      <c r="M380" t="str">
        <f>IFERROR(MATCH(O380,Ю14!C:C,0),"")</f>
        <v/>
      </c>
      <c r="N380">
        <f>IFERROR(MATCH(O380,Д14!C:C,0),"")</f>
        <v>26</v>
      </c>
      <c r="O380" s="5" t="s">
        <v>14006</v>
      </c>
      <c r="P380" s="5" t="str">
        <f t="shared" si="31"/>
        <v/>
      </c>
      <c r="Q380" s="6">
        <v>41355</v>
      </c>
      <c r="R380" s="12">
        <f>SUMIF(РЖ!C:C,O380,РЖ!D:D)</f>
        <v>41355</v>
      </c>
      <c r="S380" s="12">
        <f>SUMIF(РМ!C:C,O380,РМ!D:D)</f>
        <v>0</v>
      </c>
      <c r="T380" s="12" t="str">
        <f t="shared" si="27"/>
        <v/>
      </c>
      <c r="U380" s="19" t="s">
        <v>22</v>
      </c>
      <c r="V380" s="5" t="s">
        <v>23</v>
      </c>
      <c r="W380" s="5" t="s">
        <v>24</v>
      </c>
      <c r="X380" s="5">
        <v>272</v>
      </c>
      <c r="Y380" s="20">
        <f>SUMIF(РЖ!C:C,O380,РЖ!B:B)</f>
        <v>272</v>
      </c>
      <c r="Z380" s="20">
        <f>SUMIF(РМ!C:C,O380,РМ!B:B)</f>
        <v>0</v>
      </c>
      <c r="AA380" s="20">
        <f t="shared" si="29"/>
        <v>272</v>
      </c>
      <c r="AB380" s="20" t="str">
        <f t="shared" si="30"/>
        <v/>
      </c>
      <c r="AC380" s="20">
        <f>IFERROR(VLOOKUP(O380,РЖ0!A:D,4,FALSE),0)</f>
        <v>95</v>
      </c>
      <c r="AD380" s="20">
        <f>SUMIF(РМ0!C:C,O380,РМ0!B:B)</f>
        <v>0</v>
      </c>
      <c r="AE380" s="20">
        <f t="shared" si="28"/>
        <v>95</v>
      </c>
    </row>
    <row r="381" spans="1:31" ht="15.75" customHeight="1">
      <c r="A381" s="4">
        <v>45582.514899976857</v>
      </c>
      <c r="B381" s="10" t="s">
        <v>650</v>
      </c>
      <c r="D381" t="str">
        <f>IFERROR(MATCH(O381,М!C:C,0),"")</f>
        <v/>
      </c>
      <c r="E381" t="str">
        <f>IFERROR(MATCH(O381,Ж!C:C,0),"")</f>
        <v/>
      </c>
      <c r="F381" s="5" t="s">
        <v>43</v>
      </c>
      <c r="G381" t="str">
        <f>IFERROR(MATCH(O381,Ю18!C:C,0),"")</f>
        <v/>
      </c>
      <c r="H381">
        <f>IFERROR(MATCH(O381,Д18!C:C,0),"")</f>
        <v>45</v>
      </c>
      <c r="I381" s="5" t="s">
        <v>19</v>
      </c>
      <c r="J381" t="str">
        <f>IFERROR(MATCH(O381,Ю16!C:C,0),"")</f>
        <v/>
      </c>
      <c r="K381">
        <f>IFERROR(MATCH(O381,Д16!C:C,0),"")</f>
        <v>34</v>
      </c>
      <c r="M381" t="str">
        <f>IFERROR(MATCH(O381,Ю14!C:C,0),"")</f>
        <v/>
      </c>
      <c r="N381" t="str">
        <f>IFERROR(MATCH(O381,Д14!C:C,0),"")</f>
        <v/>
      </c>
      <c r="O381" s="5" t="s">
        <v>681</v>
      </c>
      <c r="P381" s="5" t="str">
        <f t="shared" si="31"/>
        <v/>
      </c>
      <c r="Q381" s="6">
        <v>40172</v>
      </c>
      <c r="R381" s="12">
        <f>SUMIF(РЖ!C:C,O381,РЖ!D:D)</f>
        <v>40172</v>
      </c>
      <c r="S381" s="12">
        <f>SUMIF(РМ!C:C,O381,РМ!D:D)</f>
        <v>0</v>
      </c>
      <c r="T381" s="12" t="str">
        <f t="shared" si="27"/>
        <v/>
      </c>
      <c r="U381" s="19" t="s">
        <v>54</v>
      </c>
      <c r="V381" s="5" t="s">
        <v>652</v>
      </c>
      <c r="W381" s="5" t="s">
        <v>675</v>
      </c>
      <c r="X381" s="5">
        <v>485</v>
      </c>
      <c r="Y381" s="20">
        <f>SUMIF(РЖ!C:C,O381,РЖ!B:B)</f>
        <v>485</v>
      </c>
      <c r="Z381" s="20">
        <f>SUMIF(РМ!C:C,O381,РМ!B:B)</f>
        <v>0</v>
      </c>
      <c r="AA381" s="20">
        <f t="shared" si="29"/>
        <v>485</v>
      </c>
      <c r="AB381" s="20" t="str">
        <f t="shared" si="30"/>
        <v/>
      </c>
      <c r="AC381" s="20">
        <f>IFERROR(VLOOKUP(O381,РЖ0!A:D,4,FALSE),0)</f>
        <v>490</v>
      </c>
      <c r="AD381" s="20">
        <f>SUMIF(РМ0!C:C,O381,РМ0!B:B)</f>
        <v>0</v>
      </c>
      <c r="AE381" s="20">
        <f t="shared" si="28"/>
        <v>490</v>
      </c>
    </row>
    <row r="382" spans="1:31" ht="15.75" customHeight="1">
      <c r="A382" s="4">
        <v>45552.768755902776</v>
      </c>
      <c r="B382" s="5" t="s">
        <v>13</v>
      </c>
      <c r="D382" t="str">
        <f>IFERROR(MATCH(O382,М!C:C,0),"")</f>
        <v/>
      </c>
      <c r="E382" t="str">
        <f>IFERROR(MATCH(O382,Ж!C:C,0),"")</f>
        <v/>
      </c>
      <c r="G382" t="str">
        <f>IFERROR(MATCH(O382,Ю18!C:C,0),"")</f>
        <v/>
      </c>
      <c r="H382" t="str">
        <f>IFERROR(MATCH(O382,Д18!C:C,0),"")</f>
        <v/>
      </c>
      <c r="I382" s="5" t="s">
        <v>28</v>
      </c>
      <c r="J382">
        <f>IFERROR(MATCH(O382,Ю16!C:C,0),"")</f>
        <v>88</v>
      </c>
      <c r="K382" t="str">
        <f>IFERROR(MATCH(O382,Д16!C:C,0),"")</f>
        <v/>
      </c>
      <c r="L382" s="5" t="s">
        <v>29</v>
      </c>
      <c r="M382">
        <f>IFERROR(MATCH(O382,Ю14!C:C,0),"")</f>
        <v>40</v>
      </c>
      <c r="N382" t="str">
        <f>IFERROR(MATCH(O382,Д14!C:C,0),"")</f>
        <v/>
      </c>
      <c r="O382" s="5" t="s">
        <v>192</v>
      </c>
      <c r="P382" s="5" t="str">
        <f t="shared" si="31"/>
        <v/>
      </c>
      <c r="Q382" s="6">
        <v>41010</v>
      </c>
      <c r="R382" s="12">
        <f>SUMIF(РЖ!C:C,O382,РЖ!D:D)</f>
        <v>0</v>
      </c>
      <c r="S382" s="12">
        <f>SUMIF(РМ!C:C,O382,РМ!D:D)</f>
        <v>41010</v>
      </c>
      <c r="T382" s="12" t="str">
        <f t="shared" si="27"/>
        <v/>
      </c>
      <c r="U382" s="19" t="s">
        <v>40</v>
      </c>
      <c r="V382" s="5" t="s">
        <v>169</v>
      </c>
      <c r="W382" s="5" t="s">
        <v>186</v>
      </c>
      <c r="X382" s="5">
        <v>161</v>
      </c>
      <c r="Y382" s="20">
        <f>SUMIF(РЖ!C:C,O382,РЖ!B:B)</f>
        <v>0</v>
      </c>
      <c r="Z382" s="20">
        <f>SUMIF(РМ!C:C,O382,РМ!B:B)</f>
        <v>161</v>
      </c>
      <c r="AA382" s="20">
        <f t="shared" si="29"/>
        <v>161</v>
      </c>
      <c r="AB382" s="20" t="str">
        <f t="shared" si="30"/>
        <v/>
      </c>
      <c r="AC382" s="20">
        <f>IFERROR(VLOOKUP(O382,РЖ0!A:D,4,FALSE),0)</f>
        <v>0</v>
      </c>
      <c r="AD382" s="20">
        <f>SUMIF(РМ0!C:C,O382,РМ0!B:B)</f>
        <v>152</v>
      </c>
      <c r="AE382" s="20">
        <f t="shared" si="28"/>
        <v>152</v>
      </c>
    </row>
    <row r="383" spans="1:31" ht="15.75" customHeight="1">
      <c r="A383" s="4">
        <v>45573.049996261572</v>
      </c>
      <c r="B383" s="5" t="s">
        <v>13</v>
      </c>
      <c r="C383" s="5" t="s">
        <v>31</v>
      </c>
      <c r="D383">
        <f>IFERROR(MATCH(O383,М!C:C,0),"")</f>
        <v>62</v>
      </c>
      <c r="E383" t="str">
        <f>IFERROR(MATCH(O383,Ж!C:C,0),"")</f>
        <v/>
      </c>
      <c r="F383" s="5" t="s">
        <v>14</v>
      </c>
      <c r="G383">
        <f>IFERROR(MATCH(O383,Ю18!C:C,0),"")</f>
        <v>11</v>
      </c>
      <c r="H383" t="str">
        <f>IFERROR(MATCH(O383,Д18!C:C,0),"")</f>
        <v/>
      </c>
      <c r="J383" t="str">
        <f>IFERROR(MATCH(O383,Ю16!C:C,0),"")</f>
        <v/>
      </c>
      <c r="K383" t="str">
        <f>IFERROR(MATCH(O383,Д16!C:C,0),"")</f>
        <v/>
      </c>
      <c r="M383" t="str">
        <f>IFERROR(MATCH(O383,Ю14!C:C,0),"")</f>
        <v/>
      </c>
      <c r="N383" t="str">
        <f>IFERROR(MATCH(O383,Д14!C:C,0),"")</f>
        <v/>
      </c>
      <c r="O383" s="5" t="s">
        <v>522</v>
      </c>
      <c r="P383" s="5" t="str">
        <f t="shared" si="31"/>
        <v/>
      </c>
      <c r="Q383" s="6">
        <v>39489</v>
      </c>
      <c r="R383" s="12">
        <f>SUMIF(РЖ!C:C,O383,РЖ!D:D)</f>
        <v>0</v>
      </c>
      <c r="S383" s="12">
        <f>SUMIF(РМ!C:C,O383,РМ!D:D)</f>
        <v>39489</v>
      </c>
      <c r="T383" s="12" t="str">
        <f t="shared" si="27"/>
        <v/>
      </c>
      <c r="U383" s="19" t="s">
        <v>16</v>
      </c>
      <c r="V383" s="5" t="s">
        <v>74</v>
      </c>
      <c r="W383" s="5" t="s">
        <v>143</v>
      </c>
      <c r="X383" s="5">
        <v>997</v>
      </c>
      <c r="Y383" s="20">
        <f>SUMIF(РЖ!C:C,O383,РЖ!B:B)</f>
        <v>0</v>
      </c>
      <c r="Z383" s="20">
        <f>SUMIF(РМ!C:C,O383,РМ!B:B)</f>
        <v>997</v>
      </c>
      <c r="AA383" s="20">
        <f t="shared" si="29"/>
        <v>997</v>
      </c>
      <c r="AB383" s="20" t="str">
        <f t="shared" si="30"/>
        <v/>
      </c>
      <c r="AC383" s="20">
        <f>IFERROR(VLOOKUP(O383,РЖ0!A:D,4,FALSE),0)</f>
        <v>0</v>
      </c>
      <c r="AD383" s="20">
        <f>SUMIF(РМ0!C:C,O383,РМ0!B:B)</f>
        <v>972</v>
      </c>
      <c r="AE383" s="20">
        <f t="shared" si="28"/>
        <v>972</v>
      </c>
    </row>
    <row r="384" spans="1:31" ht="15.75" customHeight="1">
      <c r="A384" s="4">
        <v>45552.770503680556</v>
      </c>
      <c r="B384" s="5" t="s">
        <v>13</v>
      </c>
      <c r="D384" t="str">
        <f>IFERROR(MATCH(O384,М!C:C,0),"")</f>
        <v/>
      </c>
      <c r="E384" t="str">
        <f>IFERROR(MATCH(O384,Ж!C:C,0),"")</f>
        <v/>
      </c>
      <c r="G384" t="str">
        <f>IFERROR(MATCH(O384,Ю18!C:C,0),"")</f>
        <v/>
      </c>
      <c r="H384" t="str">
        <f>IFERROR(MATCH(O384,Д18!C:C,0),"")</f>
        <v/>
      </c>
      <c r="I384" s="5" t="s">
        <v>28</v>
      </c>
      <c r="J384">
        <f>IFERROR(MATCH(O384,Ю16!C:C,0),"")</f>
        <v>80</v>
      </c>
      <c r="K384" t="str">
        <f>IFERROR(MATCH(O384,Д16!C:C,0),"")</f>
        <v/>
      </c>
      <c r="L384" s="5" t="s">
        <v>29</v>
      </c>
      <c r="M384">
        <f>IFERROR(MATCH(O384,Ю14!C:C,0),"")</f>
        <v>35</v>
      </c>
      <c r="N384" t="str">
        <f>IFERROR(MATCH(O384,Д14!C:C,0),"")</f>
        <v/>
      </c>
      <c r="O384" s="5" t="s">
        <v>193</v>
      </c>
      <c r="P384" s="5" t="str">
        <f t="shared" si="31"/>
        <v/>
      </c>
      <c r="Q384" s="6">
        <v>40571</v>
      </c>
      <c r="R384" s="12">
        <f>SUMIF(РЖ!C:C,O384,РЖ!D:D)</f>
        <v>0</v>
      </c>
      <c r="S384" s="12">
        <f>SUMIF(РМ!C:C,O384,РМ!D:D)</f>
        <v>40571</v>
      </c>
      <c r="T384" s="12" t="str">
        <f t="shared" si="27"/>
        <v/>
      </c>
      <c r="U384" s="19" t="s">
        <v>40</v>
      </c>
      <c r="V384" s="5" t="s">
        <v>169</v>
      </c>
      <c r="W384" s="5" t="s">
        <v>186</v>
      </c>
      <c r="X384" s="5">
        <v>192</v>
      </c>
      <c r="Y384" s="20">
        <f>SUMIF(РЖ!C:C,O384,РЖ!B:B)</f>
        <v>0</v>
      </c>
      <c r="Z384" s="20">
        <f>SUMIF(РМ!C:C,O384,РМ!B:B)</f>
        <v>192</v>
      </c>
      <c r="AA384" s="20">
        <f t="shared" si="29"/>
        <v>192</v>
      </c>
      <c r="AB384" s="20" t="str">
        <f t="shared" si="30"/>
        <v/>
      </c>
      <c r="AC384" s="20">
        <f>IFERROR(VLOOKUP(O384,РЖ0!A:D,4,FALSE),0)</f>
        <v>0</v>
      </c>
      <c r="AD384" s="20">
        <f>SUMIF(РМ0!C:C,O384,РМ0!B:B)</f>
        <v>146</v>
      </c>
      <c r="AE384" s="20">
        <f t="shared" si="28"/>
        <v>146</v>
      </c>
    </row>
    <row r="385" spans="1:31" ht="15.75" customHeight="1">
      <c r="A385" s="4">
        <v>45589.97537508102</v>
      </c>
      <c r="B385" s="5" t="s">
        <v>13</v>
      </c>
      <c r="C385" s="5" t="s">
        <v>57</v>
      </c>
      <c r="D385" t="str">
        <f>IFERROR(MATCH(O385,М!C:C,0),"")</f>
        <v/>
      </c>
      <c r="E385">
        <f>IFERROR(MATCH(O385,Ж!C:C,0),"")</f>
        <v>11</v>
      </c>
      <c r="G385" t="str">
        <f>IFERROR(MATCH(O385,Ю18!C:C,0),"")</f>
        <v/>
      </c>
      <c r="H385" t="str">
        <f>IFERROR(MATCH(O385,Д18!C:C,0),"")</f>
        <v/>
      </c>
      <c r="J385" t="str">
        <f>IFERROR(MATCH(O385,Ю16!C:C,0),"")</f>
        <v/>
      </c>
      <c r="K385" t="str">
        <f>IFERROR(MATCH(O385,Д16!C:C,0),"")</f>
        <v/>
      </c>
      <c r="M385" t="str">
        <f>IFERROR(MATCH(O385,Ю14!C:C,0),"")</f>
        <v/>
      </c>
      <c r="N385" t="str">
        <f>IFERROR(MATCH(O385,Д14!C:C,0),"")</f>
        <v/>
      </c>
      <c r="O385" s="5" t="s">
        <v>926</v>
      </c>
      <c r="P385" s="5" t="str">
        <f t="shared" si="31"/>
        <v/>
      </c>
      <c r="Q385" s="12">
        <v>36874</v>
      </c>
      <c r="R385" s="12">
        <f>SUMIF(РЖ!C:C,O385,РЖ!D:D)</f>
        <v>36874</v>
      </c>
      <c r="S385" s="12">
        <f>SUMIF(РМ!C:C,O385,РМ!D:D)</f>
        <v>0</v>
      </c>
      <c r="T385" s="12" t="str">
        <f t="shared" ref="T385:T448" si="32">IF(OR(Q385=R385,Q385=S385),"","!!!")</f>
        <v/>
      </c>
      <c r="U385" s="19" t="s">
        <v>54</v>
      </c>
      <c r="V385" s="5" t="s">
        <v>27</v>
      </c>
      <c r="W385" s="5" t="s">
        <v>927</v>
      </c>
      <c r="X385" s="5">
        <v>1736</v>
      </c>
      <c r="Y385" s="20">
        <f>SUMIF(РЖ!C:C,O385,РЖ!B:B)</f>
        <v>1736</v>
      </c>
      <c r="Z385" s="20">
        <f>SUMIF(РМ!C:C,O385,РМ!B:B)</f>
        <v>0</v>
      </c>
      <c r="AA385" s="20">
        <f t="shared" si="29"/>
        <v>1736</v>
      </c>
      <c r="AB385" s="20" t="str">
        <f t="shared" si="30"/>
        <v/>
      </c>
      <c r="AC385" s="20">
        <f>IFERROR(VLOOKUP(O385,РЖ0!A:D,4,FALSE),0)</f>
        <v>8</v>
      </c>
      <c r="AD385" s="20">
        <f>SUMIF(РМ0!C:C,O385,РМ0!B:B)</f>
        <v>0</v>
      </c>
      <c r="AE385" s="20">
        <f t="shared" ref="AE385:AE448" si="33">AC385+AD385</f>
        <v>8</v>
      </c>
    </row>
    <row r="386" spans="1:31" ht="15.75" customHeight="1">
      <c r="A386" s="4">
        <v>45587.635721377315</v>
      </c>
      <c r="B386" s="5" t="s">
        <v>13</v>
      </c>
      <c r="D386" t="str">
        <f>IFERROR(MATCH(O386,М!C:C,0),"")</f>
        <v/>
      </c>
      <c r="E386" t="str">
        <f>IFERROR(MATCH(O386,Ж!C:C,0),"")</f>
        <v/>
      </c>
      <c r="G386" t="str">
        <f>IFERROR(MATCH(O386,Ю18!C:C,0),"")</f>
        <v/>
      </c>
      <c r="H386" t="str">
        <f>IFERROR(MATCH(O386,Д18!C:C,0),"")</f>
        <v/>
      </c>
      <c r="J386" t="str">
        <f>IFERROR(MATCH(O386,Ю16!C:C,0),"")</f>
        <v/>
      </c>
      <c r="K386" t="str">
        <f>IFERROR(MATCH(O386,Д16!C:C,0),"")</f>
        <v/>
      </c>
      <c r="L386" s="5" t="s">
        <v>20</v>
      </c>
      <c r="M386" t="str">
        <f>IFERROR(MATCH(O386,Ю14!C:C,0),"")</f>
        <v/>
      </c>
      <c r="N386">
        <f>IFERROR(MATCH(O386,Д14!C:C,0),"")</f>
        <v>6</v>
      </c>
      <c r="O386" s="5" t="s">
        <v>827</v>
      </c>
      <c r="P386" s="5" t="str">
        <f t="shared" si="31"/>
        <v/>
      </c>
      <c r="Q386" s="12">
        <v>40905</v>
      </c>
      <c r="R386" s="12">
        <f>SUMIF(РЖ!C:C,O386,РЖ!D:D)</f>
        <v>40905</v>
      </c>
      <c r="S386" s="12">
        <f>SUMIF(РМ!C:C,O386,РМ!D:D)</f>
        <v>0</v>
      </c>
      <c r="T386" s="12" t="str">
        <f t="shared" si="32"/>
        <v/>
      </c>
      <c r="U386" s="19" t="s">
        <v>77</v>
      </c>
      <c r="V386" s="5" t="s">
        <v>632</v>
      </c>
      <c r="W386" s="5" t="s">
        <v>828</v>
      </c>
      <c r="X386" s="5">
        <v>557</v>
      </c>
      <c r="Y386" s="20">
        <f>SUMIF(РЖ!C:C,O386,РЖ!B:B)</f>
        <v>557</v>
      </c>
      <c r="Z386" s="20">
        <f>SUMIF(РМ!C:C,O386,РМ!B:B)</f>
        <v>0</v>
      </c>
      <c r="AA386" s="20">
        <f t="shared" ref="AA386:AA449" si="34">Y386+Z386</f>
        <v>557</v>
      </c>
      <c r="AB386" s="20" t="str">
        <f t="shared" ref="AB386:AB449" si="35">IF(AA386=X386,"","!!!")</f>
        <v/>
      </c>
      <c r="AC386" s="20">
        <f>IFERROR(VLOOKUP(O386,РЖ0!A:D,4,FALSE),0)</f>
        <v>403</v>
      </c>
      <c r="AD386" s="20">
        <f>SUMIF(РМ0!C:C,O386,РМ0!B:B)</f>
        <v>0</v>
      </c>
      <c r="AE386" s="20">
        <f t="shared" si="33"/>
        <v>403</v>
      </c>
    </row>
    <row r="387" spans="1:31" ht="15.75" customHeight="1">
      <c r="A387" s="4">
        <v>45544.828891215278</v>
      </c>
      <c r="B387" s="7" t="s">
        <v>35</v>
      </c>
      <c r="D387" t="str">
        <f>IFERROR(MATCH(O387,М!C:C,0),"")</f>
        <v/>
      </c>
      <c r="E387" t="str">
        <f>IFERROR(MATCH(O387,Ж!C:C,0),"")</f>
        <v/>
      </c>
      <c r="F387" s="5" t="s">
        <v>14</v>
      </c>
      <c r="G387">
        <f>IFERROR(MATCH(O387,Ю18!C:C,0),"")</f>
        <v>45</v>
      </c>
      <c r="H387" t="str">
        <f>IFERROR(MATCH(O387,Д18!C:C,0),"")</f>
        <v/>
      </c>
      <c r="I387" s="5" t="s">
        <v>28</v>
      </c>
      <c r="J387">
        <f>IFERROR(MATCH(O387,Ю16!C:C,0),"")</f>
        <v>44</v>
      </c>
      <c r="K387" t="str">
        <f>IFERROR(MATCH(O387,Д16!C:C,0),"")</f>
        <v/>
      </c>
      <c r="M387" t="str">
        <f>IFERROR(MATCH(O387,Ю14!C:C,0),"")</f>
        <v/>
      </c>
      <c r="N387" t="str">
        <f>IFERROR(MATCH(O387,Д14!C:C,0),"")</f>
        <v/>
      </c>
      <c r="O387" s="5" t="s">
        <v>36</v>
      </c>
      <c r="P387" s="5" t="str">
        <f t="shared" si="31"/>
        <v/>
      </c>
      <c r="Q387" s="6">
        <v>40027</v>
      </c>
      <c r="R387" s="12">
        <f>SUMIF(РЖ!C:C,O387,РЖ!D:D)</f>
        <v>0</v>
      </c>
      <c r="S387" s="12">
        <f>SUMIF(РМ!C:C,O387,РМ!D:D)</f>
        <v>0</v>
      </c>
      <c r="T387" s="12" t="str">
        <f t="shared" si="32"/>
        <v>!!!</v>
      </c>
      <c r="U387" s="19" t="s">
        <v>16</v>
      </c>
      <c r="V387" s="5" t="s">
        <v>37</v>
      </c>
      <c r="W387" s="5" t="s">
        <v>38</v>
      </c>
      <c r="X387" s="5">
        <v>0</v>
      </c>
      <c r="Y387" s="20">
        <f>SUMIF(РЖ!C:C,O387,РЖ!B:B)</f>
        <v>0</v>
      </c>
      <c r="Z387" s="20">
        <f>SUMIF(РМ!C:C,O387,РМ!B:B)</f>
        <v>0</v>
      </c>
      <c r="AA387" s="20">
        <f t="shared" si="34"/>
        <v>0</v>
      </c>
      <c r="AB387" s="20" t="str">
        <f t="shared" si="35"/>
        <v/>
      </c>
      <c r="AC387" s="20">
        <f>IFERROR(VLOOKUP(O387,РЖ0!A:D,4,FALSE),0)</f>
        <v>0</v>
      </c>
      <c r="AD387" s="20">
        <f>SUMIF(РМ0!C:C,O387,РМ0!B:B)</f>
        <v>0</v>
      </c>
      <c r="AE387" s="20">
        <f t="shared" si="33"/>
        <v>0</v>
      </c>
    </row>
    <row r="388" spans="1:31" ht="15.75" customHeight="1">
      <c r="A388" s="4">
        <v>45562.073305416663</v>
      </c>
      <c r="B388" s="5" t="s">
        <v>13</v>
      </c>
      <c r="D388" t="str">
        <f>IFERROR(MATCH(O388,М!C:C,0),"")</f>
        <v/>
      </c>
      <c r="E388" t="str">
        <f>IFERROR(MATCH(O388,Ж!C:C,0),"")</f>
        <v/>
      </c>
      <c r="G388" t="str">
        <f>IFERROR(MATCH(O388,Ю18!C:C,0),"")</f>
        <v/>
      </c>
      <c r="H388" t="str">
        <f>IFERROR(MATCH(O388,Д18!C:C,0),"")</f>
        <v/>
      </c>
      <c r="I388" s="5" t="s">
        <v>28</v>
      </c>
      <c r="J388">
        <f>IFERROR(MATCH(O388,Ю16!C:C,0),"")</f>
        <v>96</v>
      </c>
      <c r="K388" t="str">
        <f>IFERROR(MATCH(O388,Д16!C:C,0),"")</f>
        <v/>
      </c>
      <c r="L388" s="5" t="s">
        <v>29</v>
      </c>
      <c r="M388">
        <f>IFERROR(MATCH(O388,Ю14!C:C,0),"")</f>
        <v>56</v>
      </c>
      <c r="N388" t="str">
        <f>IFERROR(MATCH(O388,Д14!C:C,0),"")</f>
        <v/>
      </c>
      <c r="O388" s="5" t="s">
        <v>312</v>
      </c>
      <c r="P388" s="5" t="str">
        <f t="shared" si="31"/>
        <v/>
      </c>
      <c r="Q388" s="6">
        <v>41188</v>
      </c>
      <c r="R388" s="12">
        <f>SUMIF(РЖ!C:C,O388,РЖ!D:D)</f>
        <v>0</v>
      </c>
      <c r="S388" s="12">
        <f>SUMIF(РМ!C:C,O388,РМ!D:D)</f>
        <v>41188</v>
      </c>
      <c r="T388" s="12" t="str">
        <f t="shared" si="32"/>
        <v/>
      </c>
      <c r="U388" s="19" t="s">
        <v>26</v>
      </c>
      <c r="V388" s="5" t="s">
        <v>74</v>
      </c>
      <c r="W388" s="5" t="s">
        <v>294</v>
      </c>
      <c r="X388" s="5">
        <v>125</v>
      </c>
      <c r="Y388" s="20">
        <f>SUMIF(РЖ!C:C,O388,РЖ!B:B)</f>
        <v>0</v>
      </c>
      <c r="Z388" s="20">
        <f>SUMIF(РМ!C:C,O388,РМ!B:B)</f>
        <v>125</v>
      </c>
      <c r="AA388" s="20">
        <f t="shared" si="34"/>
        <v>125</v>
      </c>
      <c r="AB388" s="20" t="str">
        <f t="shared" si="35"/>
        <v/>
      </c>
      <c r="AC388" s="20">
        <f>IFERROR(VLOOKUP(O388,РЖ0!A:D,4,FALSE),0)</f>
        <v>0</v>
      </c>
      <c r="AD388" s="20">
        <f>SUMIF(РМ0!C:C,O388,РМ0!B:B)</f>
        <v>67</v>
      </c>
      <c r="AE388" s="20">
        <f t="shared" si="33"/>
        <v>67</v>
      </c>
    </row>
    <row r="389" spans="1:31" ht="15.75" customHeight="1">
      <c r="A389" s="4">
        <v>45579.939813402772</v>
      </c>
      <c r="B389" s="5" t="s">
        <v>13</v>
      </c>
      <c r="C389" s="5" t="s">
        <v>14071</v>
      </c>
      <c r="D389" t="str">
        <f>IFERROR(MATCH(O389,М!C:C,0),"")</f>
        <v/>
      </c>
      <c r="E389" t="str">
        <f>IFERROR(MATCH(O389,Ж!C:C,0),"")</f>
        <v/>
      </c>
      <c r="G389" t="str">
        <f>IFERROR(MATCH(O389,Ю18!C:C,0),"")</f>
        <v/>
      </c>
      <c r="H389" t="str">
        <f>IFERROR(MATCH(O389,Д18!C:C,0),"")</f>
        <v/>
      </c>
      <c r="I389" s="5" t="s">
        <v>28</v>
      </c>
      <c r="J389">
        <f>IFERROR(MATCH(O389,Ю16!C:C,0),"")</f>
        <v>28</v>
      </c>
      <c r="K389" t="str">
        <f>IFERROR(MATCH(O389,Д16!C:C,0),"")</f>
        <v/>
      </c>
      <c r="L389" s="5" t="s">
        <v>29</v>
      </c>
      <c r="M389">
        <f>IFERROR(MATCH(O389,Ю14!C:C,0),"")</f>
        <v>5</v>
      </c>
      <c r="N389" t="str">
        <f>IFERROR(MATCH(O389,Д14!C:C,0),"")</f>
        <v/>
      </c>
      <c r="O389" s="5" t="s">
        <v>638</v>
      </c>
      <c r="P389" s="5" t="str">
        <f t="shared" si="31"/>
        <v/>
      </c>
      <c r="Q389" s="6">
        <v>40561</v>
      </c>
      <c r="R389" s="12">
        <f>SUMIF(РЖ!C:C,O389,РЖ!D:D)</f>
        <v>0</v>
      </c>
      <c r="S389" s="12">
        <f>SUMIF(РМ!C:C,O389,РМ!D:D)</f>
        <v>40561</v>
      </c>
      <c r="T389" s="12" t="str">
        <f t="shared" si="32"/>
        <v/>
      </c>
      <c r="U389" s="19" t="s">
        <v>77</v>
      </c>
      <c r="V389" s="5" t="s">
        <v>74</v>
      </c>
      <c r="W389" s="5" t="s">
        <v>75</v>
      </c>
      <c r="X389" s="5">
        <v>546</v>
      </c>
      <c r="Y389" s="20">
        <f>SUMIF(РЖ!C:C,O389,РЖ!B:B)</f>
        <v>0</v>
      </c>
      <c r="Z389" s="20">
        <f>SUMIF(РМ!C:C,O389,РМ!B:B)</f>
        <v>546</v>
      </c>
      <c r="AA389" s="20">
        <f t="shared" si="34"/>
        <v>546</v>
      </c>
      <c r="AB389" s="20" t="str">
        <f t="shared" si="35"/>
        <v/>
      </c>
      <c r="AC389" s="20">
        <f>IFERROR(VLOOKUP(O389,РЖ0!A:D,4,FALSE),0)</f>
        <v>0</v>
      </c>
      <c r="AD389" s="20">
        <f>SUMIF(РМ0!C:C,O389,РМ0!B:B)</f>
        <v>351</v>
      </c>
      <c r="AE389" s="20">
        <f t="shared" si="33"/>
        <v>351</v>
      </c>
    </row>
    <row r="390" spans="1:31" ht="15.75" customHeight="1">
      <c r="A390" s="4">
        <v>45569.579618773147</v>
      </c>
      <c r="B390" s="5" t="s">
        <v>13</v>
      </c>
      <c r="C390" s="5" t="s">
        <v>31</v>
      </c>
      <c r="D390">
        <f>IFERROR(MATCH(O390,М!C:C,0),"")</f>
        <v>109</v>
      </c>
      <c r="E390" t="str">
        <f>IFERROR(MATCH(O390,Ж!C:C,0),"")</f>
        <v/>
      </c>
      <c r="F390" s="5" t="s">
        <v>14</v>
      </c>
      <c r="G390">
        <f>IFERROR(MATCH(O390,Ю18!C:C,0),"")</f>
        <v>91</v>
      </c>
      <c r="H390" t="str">
        <f>IFERROR(MATCH(O390,Д18!C:C,0),"")</f>
        <v/>
      </c>
      <c r="J390" t="str">
        <f>IFERROR(MATCH(O390,Ю16!C:C,0),"")</f>
        <v/>
      </c>
      <c r="K390" t="str">
        <f>IFERROR(MATCH(O390,Д16!C:C,0),"")</f>
        <v/>
      </c>
      <c r="M390" t="str">
        <f>IFERROR(MATCH(O390,Ю14!C:C,0),"")</f>
        <v/>
      </c>
      <c r="N390" t="str">
        <f>IFERROR(MATCH(O390,Д14!C:C,0),"")</f>
        <v/>
      </c>
      <c r="O390" s="5" t="s">
        <v>458</v>
      </c>
      <c r="P390" s="5" t="str">
        <f t="shared" si="31"/>
        <v/>
      </c>
      <c r="Q390" s="6">
        <v>39789</v>
      </c>
      <c r="R390" s="12">
        <f>SUMIF(РЖ!C:C,O390,РЖ!D:D)</f>
        <v>0</v>
      </c>
      <c r="S390" s="12">
        <f>SUMIF(РМ!C:C,O390,РМ!D:D)</f>
        <v>39789</v>
      </c>
      <c r="T390" s="12" t="str">
        <f t="shared" si="32"/>
        <v/>
      </c>
      <c r="U390" s="19" t="s">
        <v>77</v>
      </c>
      <c r="V390" s="5" t="s">
        <v>459</v>
      </c>
      <c r="W390" s="5" t="s">
        <v>457</v>
      </c>
      <c r="X390" s="5">
        <v>235</v>
      </c>
      <c r="Y390" s="20">
        <f>SUMIF(РЖ!C:C,O390,РЖ!B:B)</f>
        <v>0</v>
      </c>
      <c r="Z390" s="20">
        <f>SUMIF(РМ!C:C,O390,РМ!B:B)</f>
        <v>235</v>
      </c>
      <c r="AA390" s="20">
        <f t="shared" si="34"/>
        <v>235</v>
      </c>
      <c r="AB390" s="20" t="str">
        <f t="shared" si="35"/>
        <v/>
      </c>
      <c r="AC390" s="20">
        <f>IFERROR(VLOOKUP(O390,РЖ0!A:D,4,FALSE),0)</f>
        <v>0</v>
      </c>
      <c r="AD390" s="20">
        <f>SUMIF(РМ0!C:C,O390,РМ0!B:B)</f>
        <v>167</v>
      </c>
      <c r="AE390" s="20">
        <f t="shared" si="33"/>
        <v>167</v>
      </c>
    </row>
    <row r="391" spans="1:31" ht="15.75" customHeight="1">
      <c r="A391" s="4">
        <v>45587.697154965281</v>
      </c>
      <c r="B391" s="5" t="s">
        <v>13</v>
      </c>
      <c r="C391" s="5" t="s">
        <v>57</v>
      </c>
      <c r="D391" t="str">
        <f>IFERROR(MATCH(O391,М!C:C,0),"")</f>
        <v/>
      </c>
      <c r="E391">
        <f>IFERROR(MATCH(O391,Ж!C:C,0),"")</f>
        <v>22</v>
      </c>
      <c r="G391" t="str">
        <f>IFERROR(MATCH(O391,Ю18!C:C,0),"")</f>
        <v/>
      </c>
      <c r="H391" t="str">
        <f>IFERROR(MATCH(O391,Д18!C:C,0),"")</f>
        <v/>
      </c>
      <c r="J391" t="str">
        <f>IFERROR(MATCH(O391,Ю16!C:C,0),"")</f>
        <v/>
      </c>
      <c r="K391" t="str">
        <f>IFERROR(MATCH(O391,Д16!C:C,0),"")</f>
        <v/>
      </c>
      <c r="M391" t="str">
        <f>IFERROR(MATCH(O391,Ю14!C:C,0),"")</f>
        <v/>
      </c>
      <c r="N391" t="str">
        <f>IFERROR(MATCH(O391,Д14!C:C,0),"")</f>
        <v/>
      </c>
      <c r="O391" s="5" t="s">
        <v>14009</v>
      </c>
      <c r="P391" s="5" t="str">
        <f t="shared" si="31"/>
        <v/>
      </c>
      <c r="Q391" s="12">
        <v>38412</v>
      </c>
      <c r="R391" s="12">
        <f>SUMIF(РЖ!C:C,O391,РЖ!D:D)</f>
        <v>38412</v>
      </c>
      <c r="S391" s="12">
        <f>SUMIF(РМ!C:C,O391,РМ!D:D)</f>
        <v>0</v>
      </c>
      <c r="T391" s="12" t="str">
        <f t="shared" si="32"/>
        <v/>
      </c>
      <c r="U391" s="19" t="s">
        <v>54</v>
      </c>
      <c r="V391" s="5" t="s">
        <v>74</v>
      </c>
      <c r="W391" s="5" t="s">
        <v>520</v>
      </c>
      <c r="X391" s="5">
        <v>1438</v>
      </c>
      <c r="Y391" s="20">
        <f>SUMIF(РЖ!C:C,O391,РЖ!B:B)</f>
        <v>1438</v>
      </c>
      <c r="Z391" s="20">
        <f>SUMIF(РМ!C:C,O391,РМ!B:B)</f>
        <v>0</v>
      </c>
      <c r="AA391" s="20">
        <f t="shared" si="34"/>
        <v>1438</v>
      </c>
      <c r="AB391" s="20" t="str">
        <f t="shared" si="35"/>
        <v/>
      </c>
      <c r="AC391" s="20">
        <f>IFERROR(VLOOKUP(O391,РЖ0!A:D,4,FALSE),0)</f>
        <v>1119</v>
      </c>
      <c r="AD391" s="20">
        <f>SUMIF(РМ0!C:C,O391,РМ0!B:B)</f>
        <v>0</v>
      </c>
      <c r="AE391" s="20">
        <f t="shared" si="33"/>
        <v>1119</v>
      </c>
    </row>
    <row r="392" spans="1:31" ht="15.75" customHeight="1">
      <c r="A392" s="4">
        <v>45567.474436736113</v>
      </c>
      <c r="B392" s="5" t="s">
        <v>13</v>
      </c>
      <c r="D392" t="str">
        <f>IFERROR(MATCH(O392,М!C:C,0),"")</f>
        <v/>
      </c>
      <c r="E392" t="str">
        <f>IFERROR(MATCH(O392,Ж!C:C,0),"")</f>
        <v/>
      </c>
      <c r="G392" t="str">
        <f>IFERROR(MATCH(O392,Ю18!C:C,0),"")</f>
        <v/>
      </c>
      <c r="H392" t="str">
        <f>IFERROR(MATCH(O392,Д18!C:C,0),"")</f>
        <v/>
      </c>
      <c r="I392" s="5" t="s">
        <v>19</v>
      </c>
      <c r="J392" t="str">
        <f>IFERROR(MATCH(O392,Ю16!C:C,0),"")</f>
        <v/>
      </c>
      <c r="K392">
        <f>IFERROR(MATCH(O392,Д16!C:C,0),"")</f>
        <v>56</v>
      </c>
      <c r="L392" s="5" t="s">
        <v>20</v>
      </c>
      <c r="M392" t="str">
        <f>IFERROR(MATCH(O392,Ю14!C:C,0),"")</f>
        <v/>
      </c>
      <c r="N392">
        <f>IFERROR(MATCH(O392,Д14!C:C,0),"")</f>
        <v>17</v>
      </c>
      <c r="O392" s="5" t="s">
        <v>371</v>
      </c>
      <c r="P392" s="5" t="str">
        <f t="shared" si="31"/>
        <v/>
      </c>
      <c r="Q392" s="6">
        <v>41296</v>
      </c>
      <c r="R392" s="12">
        <f>SUMIF(РЖ!C:C,O392,РЖ!D:D)</f>
        <v>41296</v>
      </c>
      <c r="S392" s="12">
        <f>SUMIF(РМ!C:C,O392,РМ!D:D)</f>
        <v>0</v>
      </c>
      <c r="T392" s="12" t="str">
        <f t="shared" si="32"/>
        <v/>
      </c>
      <c r="U392" s="19" t="s">
        <v>40</v>
      </c>
      <c r="V392" s="5" t="s">
        <v>356</v>
      </c>
      <c r="W392" s="5" t="s">
        <v>372</v>
      </c>
      <c r="X392" s="5">
        <v>343</v>
      </c>
      <c r="Y392" s="20">
        <f>SUMIF(РЖ!C:C,O392,РЖ!B:B)</f>
        <v>343</v>
      </c>
      <c r="Z392" s="20">
        <f>SUMIF(РМ!C:C,O392,РМ!B:B)</f>
        <v>0</v>
      </c>
      <c r="AA392" s="20">
        <f t="shared" si="34"/>
        <v>343</v>
      </c>
      <c r="AB392" s="20" t="str">
        <f t="shared" si="35"/>
        <v/>
      </c>
      <c r="AC392" s="20">
        <f>IFERROR(VLOOKUP(O392,РЖ0!A:D,4,FALSE),0)</f>
        <v>246</v>
      </c>
      <c r="AD392" s="20">
        <f>SUMIF(РМ0!C:C,O392,РМ0!B:B)</f>
        <v>0</v>
      </c>
      <c r="AE392" s="20">
        <f t="shared" si="33"/>
        <v>246</v>
      </c>
    </row>
    <row r="393" spans="1:31" ht="15.75" customHeight="1">
      <c r="A393" s="4">
        <v>45553.537481331019</v>
      </c>
      <c r="B393" s="5" t="s">
        <v>13</v>
      </c>
      <c r="C393" s="5" t="s">
        <v>14068</v>
      </c>
      <c r="D393" t="str">
        <f>IFERROR(MATCH(O393,М!C:C,0),"")</f>
        <v/>
      </c>
      <c r="E393" t="str">
        <f>IFERROR(MATCH(O393,Ж!C:C,0),"")</f>
        <v/>
      </c>
      <c r="G393" t="str">
        <f>IFERROR(MATCH(O393,Ю18!C:C,0),"")</f>
        <v/>
      </c>
      <c r="H393" t="str">
        <f>IFERROR(MATCH(O393,Д18!C:C,0),"")</f>
        <v/>
      </c>
      <c r="I393" s="5" t="s">
        <v>19</v>
      </c>
      <c r="J393" t="str">
        <f>IFERROR(MATCH(O393,Ю16!C:C,0),"")</f>
        <v/>
      </c>
      <c r="K393">
        <f>IFERROR(MATCH(O393,Д16!C:C,0),"")</f>
        <v>36</v>
      </c>
      <c r="L393" s="5" t="s">
        <v>20</v>
      </c>
      <c r="M393" t="str">
        <f>IFERROR(MATCH(O393,Ю14!C:C,0),"")</f>
        <v/>
      </c>
      <c r="N393">
        <f>IFERROR(MATCH(O393,Д14!C:C,0),"")</f>
        <v>8</v>
      </c>
      <c r="O393" s="8" t="s">
        <v>14010</v>
      </c>
      <c r="P393" s="5" t="str">
        <f t="shared" si="31"/>
        <v/>
      </c>
      <c r="Q393" s="6">
        <v>40916</v>
      </c>
      <c r="R393" s="12">
        <f>SUMIF(РЖ!C:C,O393,РЖ!D:D)</f>
        <v>40916</v>
      </c>
      <c r="S393" s="12">
        <f>SUMIF(РМ!C:C,O393,РМ!D:D)</f>
        <v>0</v>
      </c>
      <c r="T393" s="12" t="str">
        <f t="shared" si="32"/>
        <v/>
      </c>
      <c r="U393" s="19" t="s">
        <v>77</v>
      </c>
      <c r="V393" s="5" t="s">
        <v>130</v>
      </c>
      <c r="W393" s="5" t="s">
        <v>207</v>
      </c>
      <c r="X393" s="5">
        <v>480</v>
      </c>
      <c r="Y393" s="20">
        <f>SUMIF(РЖ!C:C,O393,РЖ!B:B)</f>
        <v>480</v>
      </c>
      <c r="Z393" s="20">
        <f>SUMIF(РМ!C:C,O393,РМ!B:B)</f>
        <v>0</v>
      </c>
      <c r="AA393" s="20">
        <f t="shared" si="34"/>
        <v>480</v>
      </c>
      <c r="AB393" s="20" t="str">
        <f t="shared" si="35"/>
        <v/>
      </c>
      <c r="AC393" s="20">
        <f>IFERROR(VLOOKUP(O393,РЖ0!A:D,4,FALSE),0)</f>
        <v>306</v>
      </c>
      <c r="AD393" s="20">
        <f>SUMIF(РМ0!C:C,O393,РМ0!B:B)</f>
        <v>0</v>
      </c>
      <c r="AE393" s="20">
        <f t="shared" si="33"/>
        <v>306</v>
      </c>
    </row>
    <row r="394" spans="1:31" ht="15.75" customHeight="1">
      <c r="A394" s="4">
        <v>45579.536061678242</v>
      </c>
      <c r="B394" s="5" t="s">
        <v>13</v>
      </c>
      <c r="D394" t="str">
        <f>IFERROR(MATCH(O394,М!C:C,0),"")</f>
        <v/>
      </c>
      <c r="E394" t="str">
        <f>IFERROR(MATCH(O394,Ж!C:C,0),"")</f>
        <v/>
      </c>
      <c r="G394" t="str">
        <f>IFERROR(MATCH(O394,Ю18!C:C,0),"")</f>
        <v/>
      </c>
      <c r="H394" t="str">
        <f>IFERROR(MATCH(O394,Д18!C:C,0),"")</f>
        <v/>
      </c>
      <c r="J394" t="str">
        <f>IFERROR(MATCH(O394,Ю16!C:C,0),"")</f>
        <v/>
      </c>
      <c r="K394" t="str">
        <f>IFERROR(MATCH(O394,Д16!C:C,0),"")</f>
        <v/>
      </c>
      <c r="L394" s="5" t="s">
        <v>29</v>
      </c>
      <c r="M394">
        <f>IFERROR(MATCH(O394,Ю14!C:C,0),"")</f>
        <v>55</v>
      </c>
      <c r="N394" t="str">
        <f>IFERROR(MATCH(O394,Д14!C:C,0),"")</f>
        <v/>
      </c>
      <c r="O394" s="5" t="s">
        <v>14011</v>
      </c>
      <c r="P394" s="5" t="str">
        <f t="shared" si="31"/>
        <v/>
      </c>
      <c r="Q394" s="6">
        <v>41081</v>
      </c>
      <c r="R394" s="12">
        <f>SUMIF(РЖ!C:C,O394,РЖ!D:D)</f>
        <v>0</v>
      </c>
      <c r="S394" s="12">
        <f>SUMIF(РМ!C:C,O394,РМ!D:D)</f>
        <v>41081</v>
      </c>
      <c r="T394" s="12" t="str">
        <f t="shared" si="32"/>
        <v/>
      </c>
      <c r="U394" s="19" t="s">
        <v>22</v>
      </c>
      <c r="V394" s="5" t="s">
        <v>23</v>
      </c>
      <c r="W394" s="5" t="s">
        <v>627</v>
      </c>
      <c r="X394" s="5">
        <v>130</v>
      </c>
      <c r="Y394" s="20">
        <f>SUMIF(РЖ!C:C,O394,РЖ!B:B)</f>
        <v>0</v>
      </c>
      <c r="Z394" s="20">
        <f>SUMIF(РМ!C:C,O394,РМ!B:B)</f>
        <v>130</v>
      </c>
      <c r="AA394" s="20">
        <f t="shared" si="34"/>
        <v>130</v>
      </c>
      <c r="AB394" s="20" t="str">
        <f t="shared" si="35"/>
        <v/>
      </c>
      <c r="AC394" s="20">
        <f>IFERROR(VLOOKUP(O394,РЖ0!A:D,4,FALSE),0)</f>
        <v>0</v>
      </c>
      <c r="AD394" s="20">
        <f>SUMIF(РМ0!C:C,O394,РМ0!B:B)</f>
        <v>344</v>
      </c>
      <c r="AE394" s="20">
        <f t="shared" si="33"/>
        <v>344</v>
      </c>
    </row>
    <row r="395" spans="1:31" ht="15.75" customHeight="1">
      <c r="A395" s="4">
        <v>45545.358043611108</v>
      </c>
      <c r="B395" s="5" t="s">
        <v>13</v>
      </c>
      <c r="C395" s="5" t="s">
        <v>31</v>
      </c>
      <c r="D395">
        <f>IFERROR(MATCH(O395,М!C:C,0),"")</f>
        <v>113</v>
      </c>
      <c r="E395" t="str">
        <f>IFERROR(MATCH(O395,Ж!C:C,0),"")</f>
        <v/>
      </c>
      <c r="F395" s="5" t="s">
        <v>14</v>
      </c>
      <c r="G395">
        <f>IFERROR(MATCH(O395,Ю18!C:C,0),"")</f>
        <v>102</v>
      </c>
      <c r="H395" t="str">
        <f>IFERROR(MATCH(O395,Д18!C:C,0),"")</f>
        <v/>
      </c>
      <c r="I395" s="5" t="s">
        <v>28</v>
      </c>
      <c r="J395">
        <f>IFERROR(MATCH(O395,Ю16!C:C,0),"")</f>
        <v>100</v>
      </c>
      <c r="K395" t="str">
        <f>IFERROR(MATCH(O395,Д16!C:C,0),"")</f>
        <v/>
      </c>
      <c r="M395" t="str">
        <f>IFERROR(MATCH(O395,Ю14!C:C,0),"")</f>
        <v/>
      </c>
      <c r="N395" t="str">
        <f>IFERROR(MATCH(O395,Д14!C:C,0),"")</f>
        <v/>
      </c>
      <c r="O395" s="5" t="s">
        <v>61</v>
      </c>
      <c r="P395" s="5" t="str">
        <f t="shared" si="31"/>
        <v/>
      </c>
      <c r="Q395" s="6">
        <v>40142</v>
      </c>
      <c r="R395" s="12">
        <f>SUMIF(РЖ!C:C,O395,РЖ!D:D)</f>
        <v>0</v>
      </c>
      <c r="S395" s="12">
        <f>SUMIF(РМ!C:C,O395,РМ!D:D)</f>
        <v>40142</v>
      </c>
      <c r="T395" s="12" t="str">
        <f t="shared" si="32"/>
        <v/>
      </c>
      <c r="U395" s="19" t="s">
        <v>22</v>
      </c>
      <c r="V395" s="5" t="s">
        <v>62</v>
      </c>
      <c r="W395" s="5" t="s">
        <v>63</v>
      </c>
      <c r="X395" s="5">
        <v>104</v>
      </c>
      <c r="Y395" s="20">
        <f>SUMIF(РЖ!C:C,O395,РЖ!B:B)</f>
        <v>0</v>
      </c>
      <c r="Z395" s="20">
        <f>SUMIF(РМ!C:C,O395,РМ!B:B)</f>
        <v>104</v>
      </c>
      <c r="AA395" s="20">
        <f t="shared" si="34"/>
        <v>104</v>
      </c>
      <c r="AB395" s="20" t="str">
        <f t="shared" si="35"/>
        <v/>
      </c>
      <c r="AC395" s="20">
        <f>IFERROR(VLOOKUP(O395,РЖ0!A:D,4,FALSE),0)</f>
        <v>0</v>
      </c>
      <c r="AD395" s="20">
        <f>SUMIF(РМ0!C:C,O395,РМ0!B:B)</f>
        <v>0</v>
      </c>
      <c r="AE395" s="20">
        <f t="shared" si="33"/>
        <v>0</v>
      </c>
    </row>
    <row r="396" spans="1:31" ht="15.75" customHeight="1">
      <c r="A396" s="4">
        <v>45568.625979432865</v>
      </c>
      <c r="B396" s="5" t="s">
        <v>13</v>
      </c>
      <c r="D396" t="str">
        <f>IFERROR(MATCH(O396,М!C:C,0),"")</f>
        <v/>
      </c>
      <c r="E396" t="str">
        <f>IFERROR(MATCH(O396,Ж!C:C,0),"")</f>
        <v/>
      </c>
      <c r="G396" t="str">
        <f>IFERROR(MATCH(O396,Ю18!C:C,0),"")</f>
        <v/>
      </c>
      <c r="H396" t="str">
        <f>IFERROR(MATCH(O396,Д18!C:C,0),"")</f>
        <v/>
      </c>
      <c r="I396" s="5" t="s">
        <v>19</v>
      </c>
      <c r="J396" t="str">
        <f>IFERROR(MATCH(O396,Ю16!C:C,0),"")</f>
        <v/>
      </c>
      <c r="K396">
        <f>IFERROR(MATCH(O396,Д16!C:C,0),"")</f>
        <v>108</v>
      </c>
      <c r="M396" t="str">
        <f>IFERROR(MATCH(O396,Ю14!C:C,0),"")</f>
        <v/>
      </c>
      <c r="N396" t="str">
        <f>IFERROR(MATCH(O396,Д14!C:C,0),"")</f>
        <v/>
      </c>
      <c r="O396" s="5" t="s">
        <v>432</v>
      </c>
      <c r="P396" s="5" t="str">
        <f t="shared" si="31"/>
        <v/>
      </c>
      <c r="Q396" s="6">
        <v>40415</v>
      </c>
      <c r="R396" s="12">
        <f>SUMIF(РЖ!C:C,O396,РЖ!D:D)</f>
        <v>40415</v>
      </c>
      <c r="S396" s="12">
        <f>SUMIF(РМ!C:C,O396,РМ!D:D)</f>
        <v>0</v>
      </c>
      <c r="T396" s="12" t="str">
        <f t="shared" si="32"/>
        <v/>
      </c>
      <c r="U396" s="19" t="s">
        <v>40</v>
      </c>
      <c r="V396" s="5" t="s">
        <v>433</v>
      </c>
      <c r="W396" s="5" t="s">
        <v>434</v>
      </c>
      <c r="X396" s="5">
        <v>69</v>
      </c>
      <c r="Y396" s="20">
        <f>SUMIF(РЖ!C:C,O396,РЖ!B:B)</f>
        <v>69</v>
      </c>
      <c r="Z396" s="20">
        <f>SUMIF(РМ!C:C,O396,РМ!B:B)</f>
        <v>0</v>
      </c>
      <c r="AA396" s="20">
        <f t="shared" si="34"/>
        <v>69</v>
      </c>
      <c r="AB396" s="20" t="str">
        <f t="shared" si="35"/>
        <v/>
      </c>
      <c r="AC396" s="20">
        <f>IFERROR(VLOOKUP(O396,РЖ0!A:D,4,FALSE),0)</f>
        <v>36</v>
      </c>
      <c r="AD396" s="20">
        <f>SUMIF(РМ0!C:C,O396,РМ0!B:B)</f>
        <v>0</v>
      </c>
      <c r="AE396" s="20">
        <f t="shared" si="33"/>
        <v>36</v>
      </c>
    </row>
    <row r="397" spans="1:31" ht="15.75" customHeight="1">
      <c r="A397" s="4">
        <v>45582.516814212962</v>
      </c>
      <c r="B397" s="10" t="s">
        <v>650</v>
      </c>
      <c r="D397" t="str">
        <f>IFERROR(MATCH(O397,М!C:C,0),"")</f>
        <v/>
      </c>
      <c r="E397" t="str">
        <f>IFERROR(MATCH(O397,Ж!C:C,0),"")</f>
        <v/>
      </c>
      <c r="F397" s="11" t="s">
        <v>43</v>
      </c>
      <c r="G397" t="str">
        <f>IFERROR(MATCH(O397,Ю18!C:C,0),"")</f>
        <v/>
      </c>
      <c r="H397">
        <f>IFERROR(MATCH(O397,Д18!C:C,0),"")</f>
        <v>83</v>
      </c>
      <c r="J397" t="str">
        <f>IFERROR(MATCH(O397,Ю16!C:C,0),"")</f>
        <v/>
      </c>
      <c r="K397" t="str">
        <f>IFERROR(MATCH(O397,Д16!C:C,0),"")</f>
        <v/>
      </c>
      <c r="M397" t="str">
        <f>IFERROR(MATCH(O397,Ю14!C:C,0),"")</f>
        <v/>
      </c>
      <c r="N397" t="str">
        <f>IFERROR(MATCH(O397,Д14!C:C,0),"")</f>
        <v/>
      </c>
      <c r="O397" s="5" t="s">
        <v>683</v>
      </c>
      <c r="P397" s="5" t="str">
        <f t="shared" si="31"/>
        <v/>
      </c>
      <c r="Q397" s="6">
        <v>39734</v>
      </c>
      <c r="R397" s="12">
        <f>SUMIF(РЖ!C:C,O397,РЖ!D:D)</f>
        <v>0</v>
      </c>
      <c r="S397" s="12">
        <f>SUMIF(РМ!C:C,O397,РМ!D:D)</f>
        <v>0</v>
      </c>
      <c r="T397" s="12" t="str">
        <f t="shared" si="32"/>
        <v>!!!</v>
      </c>
      <c r="U397" s="19" t="s">
        <v>16</v>
      </c>
      <c r="V397" s="5" t="s">
        <v>652</v>
      </c>
      <c r="W397" s="5" t="s">
        <v>666</v>
      </c>
      <c r="X397" s="5">
        <v>0</v>
      </c>
      <c r="Y397" s="20">
        <f>SUMIF(РЖ!C:C,O397,РЖ!B:B)</f>
        <v>0</v>
      </c>
      <c r="Z397" s="20">
        <f>SUMIF(РМ!C:C,O397,РМ!B:B)</f>
        <v>0</v>
      </c>
      <c r="AA397" s="20">
        <f t="shared" si="34"/>
        <v>0</v>
      </c>
      <c r="AB397" s="20" t="str">
        <f t="shared" si="35"/>
        <v/>
      </c>
      <c r="AC397" s="20">
        <f>IFERROR(VLOOKUP(O397,РЖ0!A:D,4,FALSE),0)</f>
        <v>0</v>
      </c>
      <c r="AD397" s="20">
        <f>SUMIF(РМ0!C:C,O397,РМ0!B:B)</f>
        <v>0</v>
      </c>
      <c r="AE397" s="20">
        <f t="shared" si="33"/>
        <v>0</v>
      </c>
    </row>
    <row r="398" spans="1:31" ht="15.75" customHeight="1">
      <c r="A398" s="4">
        <v>45544.858568379626</v>
      </c>
      <c r="B398" s="5" t="s">
        <v>13</v>
      </c>
      <c r="D398" t="str">
        <f>IFERROR(MATCH(O398,М!C:C,0),"")</f>
        <v/>
      </c>
      <c r="E398" t="str">
        <f>IFERROR(MATCH(O398,Ж!C:C,0),"")</f>
        <v/>
      </c>
      <c r="F398" s="5" t="s">
        <v>43</v>
      </c>
      <c r="G398" t="str">
        <f>IFERROR(MATCH(O398,Ю18!C:C,0),"")</f>
        <v/>
      </c>
      <c r="H398" t="str">
        <f>IFERROR(MATCH(O398,Д18!C:C,0),"")</f>
        <v/>
      </c>
      <c r="I398" s="5" t="s">
        <v>19</v>
      </c>
      <c r="J398" t="str">
        <f>IFERROR(MATCH(O398,Ю16!C:C,0),"")</f>
        <v/>
      </c>
      <c r="K398" t="str">
        <f>IFERROR(MATCH(O398,Д16!C:C,0),"")</f>
        <v/>
      </c>
      <c r="M398" t="str">
        <f>IFERROR(MATCH(O398,Ю14!C:C,0),"")</f>
        <v/>
      </c>
      <c r="N398" t="str">
        <f>IFERROR(MATCH(O398,Д14!C:C,0),"")</f>
        <v/>
      </c>
      <c r="O398" s="5" t="s">
        <v>44</v>
      </c>
      <c r="P398" s="5" t="str">
        <f t="shared" si="31"/>
        <v/>
      </c>
      <c r="Q398" s="6">
        <v>40366</v>
      </c>
      <c r="R398" s="12">
        <f>SUMIF(РЖ!C:C,O398,РЖ!D:D)</f>
        <v>40366</v>
      </c>
      <c r="S398" s="12">
        <f>SUMIF(РМ!C:C,O398,РМ!D:D)</f>
        <v>0</v>
      </c>
      <c r="T398" s="12" t="str">
        <f t="shared" si="32"/>
        <v/>
      </c>
      <c r="U398" s="19" t="s">
        <v>40</v>
      </c>
      <c r="V398" s="5" t="s">
        <v>45</v>
      </c>
      <c r="W398" s="5" t="s">
        <v>42</v>
      </c>
      <c r="X398" s="5">
        <v>208</v>
      </c>
      <c r="Y398" s="20">
        <f>SUMIF(РЖ!C:C,O398,РЖ!B:B)</f>
        <v>208</v>
      </c>
      <c r="Z398" s="20">
        <f>SUMIF(РМ!C:C,O398,РМ!B:B)</f>
        <v>0</v>
      </c>
      <c r="AA398" s="20">
        <f t="shared" si="34"/>
        <v>208</v>
      </c>
      <c r="AB398" s="20" t="str">
        <f t="shared" si="35"/>
        <v/>
      </c>
      <c r="AC398" s="20">
        <f>IFERROR(VLOOKUP(O398,РЖ0!A:D,4,FALSE),0)</f>
        <v>153</v>
      </c>
      <c r="AD398" s="20">
        <f>SUMIF(РМ0!C:C,O398,РМ0!B:B)</f>
        <v>0</v>
      </c>
      <c r="AE398" s="20">
        <f t="shared" si="33"/>
        <v>153</v>
      </c>
    </row>
    <row r="399" spans="1:31" ht="15.75" customHeight="1">
      <c r="A399" s="4">
        <v>45544.856925555556</v>
      </c>
      <c r="B399" s="5" t="s">
        <v>13</v>
      </c>
      <c r="D399" t="str">
        <f>IFERROR(MATCH(O399,М!C:C,0),"")</f>
        <v/>
      </c>
      <c r="E399" t="str">
        <f>IFERROR(MATCH(O399,Ж!C:C,0),"")</f>
        <v/>
      </c>
      <c r="G399" t="str">
        <f>IFERROR(MATCH(O399,Ю18!C:C,0),"")</f>
        <v/>
      </c>
      <c r="H399" t="str">
        <f>IFERROR(MATCH(O399,Д18!C:C,0),"")</f>
        <v/>
      </c>
      <c r="I399" s="5" t="s">
        <v>19</v>
      </c>
      <c r="J399" t="str">
        <f>IFERROR(MATCH(O399,Ю16!C:C,0),"")</f>
        <v/>
      </c>
      <c r="K399" t="str">
        <f>IFERROR(MATCH(O399,Д16!C:C,0),"")</f>
        <v/>
      </c>
      <c r="L399" s="5" t="s">
        <v>20</v>
      </c>
      <c r="M399" t="str">
        <f>IFERROR(MATCH(O399,Ю14!C:C,0),"")</f>
        <v/>
      </c>
      <c r="N399" t="str">
        <f>IFERROR(MATCH(O399,Д14!C:C,0),"")</f>
        <v/>
      </c>
      <c r="O399" s="5" t="s">
        <v>39</v>
      </c>
      <c r="P399" s="5" t="str">
        <f t="shared" si="31"/>
        <v/>
      </c>
      <c r="Q399" s="6">
        <v>40807</v>
      </c>
      <c r="R399" s="12">
        <f>SUMIF(РЖ!C:C,O399,РЖ!D:D)</f>
        <v>40807</v>
      </c>
      <c r="S399" s="12">
        <f>SUMIF(РМ!C:C,O399,РМ!D:D)</f>
        <v>0</v>
      </c>
      <c r="T399" s="12" t="str">
        <f t="shared" si="32"/>
        <v/>
      </c>
      <c r="U399" s="19" t="s">
        <v>40</v>
      </c>
      <c r="V399" s="5" t="s">
        <v>41</v>
      </c>
      <c r="W399" s="5" t="s">
        <v>42</v>
      </c>
      <c r="X399" s="5">
        <v>271</v>
      </c>
      <c r="Y399" s="20">
        <f>SUMIF(РЖ!C:C,O399,РЖ!B:B)</f>
        <v>271</v>
      </c>
      <c r="Z399" s="20">
        <f>SUMIF(РМ!C:C,O399,РМ!B:B)</f>
        <v>0</v>
      </c>
      <c r="AA399" s="20">
        <f t="shared" si="34"/>
        <v>271</v>
      </c>
      <c r="AB399" s="20" t="str">
        <f t="shared" si="35"/>
        <v/>
      </c>
      <c r="AC399" s="20">
        <f>IFERROR(VLOOKUP(O399,РЖ0!A:D,4,FALSE),0)</f>
        <v>183</v>
      </c>
      <c r="AD399" s="20">
        <f>SUMIF(РМ0!C:C,O399,РМ0!B:B)</f>
        <v>0</v>
      </c>
      <c r="AE399" s="20">
        <f t="shared" si="33"/>
        <v>183</v>
      </c>
    </row>
    <row r="400" spans="1:31" ht="15.75" customHeight="1">
      <c r="A400" s="4">
        <v>45562.808628344908</v>
      </c>
      <c r="B400" s="5" t="s">
        <v>13</v>
      </c>
      <c r="D400" t="str">
        <f>IFERROR(MATCH(O400,М!C:C,0),"")</f>
        <v/>
      </c>
      <c r="E400" t="str">
        <f>IFERROR(MATCH(O400,Ж!C:C,0),"")</f>
        <v/>
      </c>
      <c r="G400" t="str">
        <f>IFERROR(MATCH(O400,Ю18!C:C,0),"")</f>
        <v/>
      </c>
      <c r="H400" t="str">
        <f>IFERROR(MATCH(O400,Д18!C:C,0),"")</f>
        <v/>
      </c>
      <c r="I400" s="5" t="s">
        <v>28</v>
      </c>
      <c r="J400" t="str">
        <f>IFERROR(MATCH(O400,Ю16!C:C,0),"")</f>
        <v/>
      </c>
      <c r="K400" t="str">
        <f>IFERROR(MATCH(O400,Д16!C:C,0),"")</f>
        <v/>
      </c>
      <c r="L400" s="5" t="s">
        <v>29</v>
      </c>
      <c r="M400" t="str">
        <f>IFERROR(MATCH(O400,Ю14!C:C,0),"")</f>
        <v/>
      </c>
      <c r="N400" t="str">
        <f>IFERROR(MATCH(O400,Д14!C:C,0),"")</f>
        <v/>
      </c>
      <c r="O400" s="5" t="s">
        <v>337</v>
      </c>
      <c r="P400" s="5" t="str">
        <f t="shared" ref="P400:P431" si="36">IF(AND(F400&gt;"",I400&gt;"",L400&gt;""),"!!!","")</f>
        <v/>
      </c>
      <c r="Q400" s="6">
        <v>40930</v>
      </c>
      <c r="R400" s="12">
        <f>SUMIF(РЖ!C:C,O400,РЖ!D:D)</f>
        <v>0</v>
      </c>
      <c r="S400" s="12">
        <f>SUMIF(РМ!C:C,O400,РМ!D:D)</f>
        <v>40930</v>
      </c>
      <c r="T400" s="12" t="str">
        <f t="shared" si="32"/>
        <v/>
      </c>
      <c r="U400" s="19" t="s">
        <v>40</v>
      </c>
      <c r="V400" s="5" t="s">
        <v>27</v>
      </c>
      <c r="W400" s="5" t="s">
        <v>316</v>
      </c>
      <c r="X400" s="5">
        <v>264</v>
      </c>
      <c r="Y400" s="20">
        <f>SUMIF(РЖ!C:C,O400,РЖ!B:B)</f>
        <v>0</v>
      </c>
      <c r="Z400" s="20">
        <f>SUMIF(РМ!C:C,O400,РМ!B:B)</f>
        <v>264</v>
      </c>
      <c r="AA400" s="20">
        <f t="shared" si="34"/>
        <v>264</v>
      </c>
      <c r="AB400" s="20" t="str">
        <f t="shared" si="35"/>
        <v/>
      </c>
      <c r="AC400" s="20">
        <f>IFERROR(VLOOKUP(O400,РЖ0!A:D,4,FALSE),0)</f>
        <v>0</v>
      </c>
      <c r="AD400" s="20">
        <f>SUMIF(РМ0!C:C,O400,РМ0!B:B)</f>
        <v>213</v>
      </c>
      <c r="AE400" s="20">
        <f t="shared" si="33"/>
        <v>213</v>
      </c>
    </row>
    <row r="401" spans="1:31" ht="15.75" customHeight="1">
      <c r="A401" s="4">
        <v>45552.76144696759</v>
      </c>
      <c r="B401" s="5" t="s">
        <v>13</v>
      </c>
      <c r="C401" s="5" t="s">
        <v>57</v>
      </c>
      <c r="D401" t="str">
        <f>IFERROR(MATCH(O401,М!C:C,0),"")</f>
        <v/>
      </c>
      <c r="E401">
        <f>IFERROR(MATCH(O401,Ж!C:C,0),"")</f>
        <v>74</v>
      </c>
      <c r="F401" s="5" t="s">
        <v>43</v>
      </c>
      <c r="G401" t="str">
        <f>IFERROR(MATCH(O401,Ю18!C:C,0),"")</f>
        <v/>
      </c>
      <c r="H401">
        <f>IFERROR(MATCH(O401,Д18!C:C,0),"")</f>
        <v>56</v>
      </c>
      <c r="J401" t="str">
        <f>IFERROR(MATCH(O401,Ю16!C:C,0),"")</f>
        <v/>
      </c>
      <c r="K401" t="str">
        <f>IFERROR(MATCH(O401,Д16!C:C,0),"")</f>
        <v/>
      </c>
      <c r="M401" t="str">
        <f>IFERROR(MATCH(O401,Ю14!C:C,0),"")</f>
        <v/>
      </c>
      <c r="N401" t="str">
        <f>IFERROR(MATCH(O401,Д14!C:C,0),"")</f>
        <v/>
      </c>
      <c r="O401" s="5" t="s">
        <v>185</v>
      </c>
      <c r="P401" s="5" t="str">
        <f t="shared" si="36"/>
        <v/>
      </c>
      <c r="Q401" s="6">
        <v>39532</v>
      </c>
      <c r="R401" s="12">
        <f>SUMIF(РЖ!C:C,O401,РЖ!D:D)</f>
        <v>39532</v>
      </c>
      <c r="S401" s="12">
        <f>SUMIF(РМ!C:C,O401,РМ!D:D)</f>
        <v>0</v>
      </c>
      <c r="T401" s="12" t="str">
        <f t="shared" si="32"/>
        <v/>
      </c>
      <c r="U401" s="19" t="s">
        <v>16</v>
      </c>
      <c r="V401" s="5" t="s">
        <v>169</v>
      </c>
      <c r="W401" s="5" t="s">
        <v>186</v>
      </c>
      <c r="X401" s="5">
        <v>511</v>
      </c>
      <c r="Y401" s="20">
        <f>SUMIF(РЖ!C:C,O401,РЖ!B:B)</f>
        <v>511</v>
      </c>
      <c r="Z401" s="20">
        <f>SUMIF(РМ!C:C,O401,РМ!B:B)</f>
        <v>0</v>
      </c>
      <c r="AA401" s="20">
        <f t="shared" si="34"/>
        <v>511</v>
      </c>
      <c r="AB401" s="20" t="str">
        <f t="shared" si="35"/>
        <v/>
      </c>
      <c r="AC401" s="20">
        <f>IFERROR(VLOOKUP(O401,РЖ0!A:D,4,FALSE),0)</f>
        <v>441</v>
      </c>
      <c r="AD401" s="20">
        <f>SUMIF(РМ0!C:C,O401,РМ0!B:B)</f>
        <v>0</v>
      </c>
      <c r="AE401" s="20">
        <f t="shared" si="33"/>
        <v>441</v>
      </c>
    </row>
    <row r="402" spans="1:31" ht="15.75" customHeight="1">
      <c r="A402" s="4">
        <v>45572.117815659723</v>
      </c>
      <c r="B402" s="5" t="s">
        <v>13</v>
      </c>
      <c r="D402" t="str">
        <f>IFERROR(MATCH(O402,М!C:C,0),"")</f>
        <v/>
      </c>
      <c r="E402" t="str">
        <f>IFERROR(MATCH(O402,Ж!C:C,0),"")</f>
        <v/>
      </c>
      <c r="F402" s="5" t="s">
        <v>14</v>
      </c>
      <c r="G402">
        <f>IFERROR(MATCH(O402,Ю18!C:C,0),"")</f>
        <v>89</v>
      </c>
      <c r="H402" t="str">
        <f>IFERROR(MATCH(O402,Д18!C:C,0),"")</f>
        <v/>
      </c>
      <c r="I402" s="5" t="s">
        <v>28</v>
      </c>
      <c r="J402">
        <f>IFERROR(MATCH(O402,Ю16!C:C,0),"")</f>
        <v>74</v>
      </c>
      <c r="K402" t="str">
        <f>IFERROR(MATCH(O402,Д16!C:C,0),"")</f>
        <v/>
      </c>
      <c r="M402" t="str">
        <f>IFERROR(MATCH(O402,Ю14!C:C,0),"")</f>
        <v/>
      </c>
      <c r="N402" t="str">
        <f>IFERROR(MATCH(O402,Д14!C:C,0),"")</f>
        <v/>
      </c>
      <c r="O402" s="5" t="s">
        <v>470</v>
      </c>
      <c r="P402" s="5" t="str">
        <f t="shared" si="36"/>
        <v/>
      </c>
      <c r="Q402" s="6">
        <v>40500</v>
      </c>
      <c r="R402" s="12">
        <f>SUMIF(РЖ!C:C,O402,РЖ!D:D)</f>
        <v>0</v>
      </c>
      <c r="S402" s="12">
        <f>SUMIF(РМ!C:C,O402,РМ!D:D)</f>
        <v>40500</v>
      </c>
      <c r="T402" s="12" t="str">
        <f t="shared" si="32"/>
        <v/>
      </c>
      <c r="U402" s="19" t="s">
        <v>40</v>
      </c>
      <c r="V402" s="5" t="s">
        <v>27</v>
      </c>
      <c r="W402" s="5" t="s">
        <v>469</v>
      </c>
      <c r="X402" s="5">
        <v>252</v>
      </c>
      <c r="Y402" s="20">
        <f>SUMIF(РЖ!C:C,O402,РЖ!B:B)</f>
        <v>0</v>
      </c>
      <c r="Z402" s="20">
        <f>SUMIF(РМ!C:C,O402,РМ!B:B)</f>
        <v>252</v>
      </c>
      <c r="AA402" s="20">
        <f t="shared" si="34"/>
        <v>252</v>
      </c>
      <c r="AB402" s="20" t="str">
        <f t="shared" si="35"/>
        <v/>
      </c>
      <c r="AC402" s="20">
        <f>IFERROR(VLOOKUP(O402,РЖ0!A:D,4,FALSE),0)</f>
        <v>0</v>
      </c>
      <c r="AD402" s="20">
        <f>SUMIF(РМ0!C:C,O402,РМ0!B:B)</f>
        <v>213</v>
      </c>
      <c r="AE402" s="20">
        <f t="shared" si="33"/>
        <v>213</v>
      </c>
    </row>
    <row r="403" spans="1:31" ht="15.75" customHeight="1">
      <c r="A403" s="4">
        <v>45589.465465335648</v>
      </c>
      <c r="B403" s="5" t="s">
        <v>13</v>
      </c>
      <c r="D403" t="str">
        <f>IFERROR(MATCH(O403,М!C:C,0),"")</f>
        <v/>
      </c>
      <c r="E403" t="str">
        <f>IFERROR(MATCH(O403,Ж!C:C,0),"")</f>
        <v/>
      </c>
      <c r="G403" t="str">
        <f>IFERROR(MATCH(O403,Ю18!C:C,0),"")</f>
        <v/>
      </c>
      <c r="H403" t="str">
        <f>IFERROR(MATCH(O403,Д18!C:C,0),"")</f>
        <v/>
      </c>
      <c r="J403" t="str">
        <f>IFERROR(MATCH(O403,Ю16!C:C,0),"")</f>
        <v/>
      </c>
      <c r="K403" t="str">
        <f>IFERROR(MATCH(O403,Д16!C:C,0),"")</f>
        <v/>
      </c>
      <c r="L403" s="5" t="s">
        <v>20</v>
      </c>
      <c r="M403" t="str">
        <f>IFERROR(MATCH(O403,Ю14!C:C,0),"")</f>
        <v/>
      </c>
      <c r="N403">
        <f>IFERROR(MATCH(O403,Д14!C:C,0),"")</f>
        <v>47</v>
      </c>
      <c r="O403" s="5" t="s">
        <v>902</v>
      </c>
      <c r="P403" s="5" t="str">
        <f t="shared" si="36"/>
        <v/>
      </c>
      <c r="Q403" s="12">
        <v>41814</v>
      </c>
      <c r="R403" s="12">
        <f>SUMIF(РЖ!C:C,O403,РЖ!D:D)</f>
        <v>41814</v>
      </c>
      <c r="S403" s="12">
        <f>SUMIF(РМ!C:C,O403,РМ!D:D)</f>
        <v>0</v>
      </c>
      <c r="T403" s="12" t="str">
        <f t="shared" si="32"/>
        <v/>
      </c>
      <c r="U403" s="19" t="s">
        <v>22</v>
      </c>
      <c r="V403" s="5" t="s">
        <v>68</v>
      </c>
      <c r="W403" s="5" t="s">
        <v>898</v>
      </c>
      <c r="X403" s="5">
        <v>160</v>
      </c>
      <c r="Y403" s="20">
        <f>SUMIF(РЖ!C:C,O403,РЖ!B:B)</f>
        <v>160</v>
      </c>
      <c r="Z403" s="20">
        <f>SUMIF(РМ!C:C,O403,РМ!B:B)</f>
        <v>0</v>
      </c>
      <c r="AA403" s="20">
        <f t="shared" si="34"/>
        <v>160</v>
      </c>
      <c r="AB403" s="20" t="str">
        <f t="shared" si="35"/>
        <v/>
      </c>
      <c r="AC403" s="20">
        <f>IFERROR(VLOOKUP(O403,РЖ0!A:D,4,FALSE),0)</f>
        <v>29</v>
      </c>
      <c r="AD403" s="20">
        <f>SUMIF(РМ0!C:C,O403,РМ0!B:B)</f>
        <v>0</v>
      </c>
      <c r="AE403" s="20">
        <f t="shared" si="33"/>
        <v>29</v>
      </c>
    </row>
    <row r="404" spans="1:31" ht="15.75" customHeight="1">
      <c r="A404" s="4">
        <v>45583.83441142361</v>
      </c>
      <c r="B404" s="5" t="s">
        <v>13</v>
      </c>
      <c r="C404" s="5" t="s">
        <v>31</v>
      </c>
      <c r="D404" t="str">
        <f>IFERROR(MATCH(O404,М!C:C,0),"")</f>
        <v/>
      </c>
      <c r="E404" t="str">
        <f>IFERROR(MATCH(O404,Ж!C:C,0),"")</f>
        <v/>
      </c>
      <c r="G404" t="str">
        <f>IFERROR(MATCH(O404,Ю18!C:C,0),"")</f>
        <v/>
      </c>
      <c r="H404" t="str">
        <f>IFERROR(MATCH(O404,Д18!C:C,0),"")</f>
        <v/>
      </c>
      <c r="J404" t="str">
        <f>IFERROR(MATCH(O404,Ю16!C:C,0),"")</f>
        <v/>
      </c>
      <c r="K404" t="str">
        <f>IFERROR(MATCH(O404,Д16!C:C,0),"")</f>
        <v/>
      </c>
      <c r="M404" t="str">
        <f>IFERROR(MATCH(O404,Ю14!C:C,0),"")</f>
        <v/>
      </c>
      <c r="N404" t="str">
        <f>IFERROR(MATCH(O404,Д14!C:C,0),"")</f>
        <v/>
      </c>
      <c r="O404" s="5" t="s">
        <v>14017</v>
      </c>
      <c r="P404" s="5" t="str">
        <f t="shared" si="36"/>
        <v/>
      </c>
      <c r="Q404" s="6">
        <v>37441</v>
      </c>
      <c r="R404" s="12">
        <f>SUMIF(РЖ!C:C,O404,РЖ!D:D)</f>
        <v>0</v>
      </c>
      <c r="S404" s="12">
        <f>SUMIF(РМ!C:C,O404,РМ!D:D)</f>
        <v>37441</v>
      </c>
      <c r="T404" s="12" t="str">
        <f t="shared" si="32"/>
        <v/>
      </c>
      <c r="U404" s="19" t="s">
        <v>16</v>
      </c>
      <c r="V404" s="5" t="s">
        <v>748</v>
      </c>
      <c r="W404" s="5" t="s">
        <v>749</v>
      </c>
      <c r="X404" s="5">
        <v>508</v>
      </c>
      <c r="Y404" s="20">
        <f>SUMIF(РЖ!C:C,O404,РЖ!B:B)</f>
        <v>0</v>
      </c>
      <c r="Z404" s="20">
        <f>SUMIF(РМ!C:C,O404,РМ!B:B)</f>
        <v>508</v>
      </c>
      <c r="AA404" s="20">
        <f t="shared" si="34"/>
        <v>508</v>
      </c>
      <c r="AB404" s="20" t="str">
        <f t="shared" si="35"/>
        <v/>
      </c>
      <c r="AC404" s="20">
        <f>IFERROR(VLOOKUP(O404,РЖ0!A:D,4,FALSE),0)</f>
        <v>0</v>
      </c>
      <c r="AD404" s="20">
        <f>SUMIF(РМ0!C:C,O404,РМ0!B:B)</f>
        <v>320</v>
      </c>
      <c r="AE404" s="20">
        <f t="shared" si="33"/>
        <v>320</v>
      </c>
    </row>
    <row r="405" spans="1:31" ht="15.75" customHeight="1">
      <c r="A405" s="4">
        <v>45582.606100034725</v>
      </c>
      <c r="B405" s="5" t="s">
        <v>13</v>
      </c>
      <c r="C405" s="5" t="s">
        <v>57</v>
      </c>
      <c r="D405" t="str">
        <f>IFERROR(MATCH(O405,М!C:C,0),"")</f>
        <v/>
      </c>
      <c r="E405">
        <f>IFERROR(MATCH(O405,Ж!C:C,0),"")</f>
        <v>44</v>
      </c>
      <c r="G405" t="str">
        <f>IFERROR(MATCH(O405,Ю18!C:C,0),"")</f>
        <v/>
      </c>
      <c r="H405" t="str">
        <f>IFERROR(MATCH(O405,Д18!C:C,0),"")</f>
        <v/>
      </c>
      <c r="J405" t="str">
        <f>IFERROR(MATCH(O405,Ю16!C:C,0),"")</f>
        <v/>
      </c>
      <c r="K405" t="str">
        <f>IFERROR(MATCH(O405,Д16!C:C,0),"")</f>
        <v/>
      </c>
      <c r="M405" t="str">
        <f>IFERROR(MATCH(O405,Ю14!C:C,0),"")</f>
        <v/>
      </c>
      <c r="N405" t="str">
        <f>IFERROR(MATCH(O405,Д14!C:C,0),"")</f>
        <v/>
      </c>
      <c r="O405" s="5" t="s">
        <v>14015</v>
      </c>
      <c r="P405" s="5" t="str">
        <f t="shared" si="36"/>
        <v/>
      </c>
      <c r="Q405" s="6">
        <v>38446</v>
      </c>
      <c r="R405" s="12">
        <f>SUMIF(РЖ!C:C,O405,РЖ!D:D)</f>
        <v>38446</v>
      </c>
      <c r="S405" s="12">
        <f>SUMIF(РМ!C:C,O405,РМ!D:D)</f>
        <v>0</v>
      </c>
      <c r="T405" s="12" t="str">
        <f t="shared" si="32"/>
        <v/>
      </c>
      <c r="U405" s="19" t="s">
        <v>54</v>
      </c>
      <c r="V405" s="5" t="s">
        <v>600</v>
      </c>
      <c r="W405" s="5" t="s">
        <v>694</v>
      </c>
      <c r="X405" s="5">
        <v>983</v>
      </c>
      <c r="Y405" s="20">
        <f>SUMIF(РЖ!C:C,O405,РЖ!B:B)</f>
        <v>983</v>
      </c>
      <c r="Z405" s="20">
        <f>SUMIF(РМ!C:C,O405,РМ!B:B)</f>
        <v>0</v>
      </c>
      <c r="AA405" s="20">
        <f t="shared" si="34"/>
        <v>983</v>
      </c>
      <c r="AB405" s="20" t="str">
        <f t="shared" si="35"/>
        <v/>
      </c>
      <c r="AC405" s="20">
        <f>IFERROR(VLOOKUP(O405,РЖ0!A:D,4,FALSE),0)</f>
        <v>890</v>
      </c>
      <c r="AD405" s="20">
        <f>SUMIF(РМ0!C:C,O405,РМ0!B:B)</f>
        <v>0</v>
      </c>
      <c r="AE405" s="20">
        <f t="shared" si="33"/>
        <v>890</v>
      </c>
    </row>
    <row r="406" spans="1:31" ht="15.75" customHeight="1">
      <c r="A406" s="4">
        <v>45574.417883043978</v>
      </c>
      <c r="B406" s="5" t="s">
        <v>13</v>
      </c>
      <c r="C406" s="5" t="s">
        <v>57</v>
      </c>
      <c r="D406" t="str">
        <f>IFERROR(MATCH(O406,М!C:C,0),"")</f>
        <v/>
      </c>
      <c r="E406">
        <f>IFERROR(MATCH(O406,Ж!C:C,0),"")</f>
        <v>13</v>
      </c>
      <c r="G406" t="str">
        <f>IFERROR(MATCH(O406,Ю18!C:C,0),"")</f>
        <v/>
      </c>
      <c r="H406" t="str">
        <f>IFERROR(MATCH(O406,Д18!C:C,0),"")</f>
        <v/>
      </c>
      <c r="J406" t="str">
        <f>IFERROR(MATCH(O406,Ю16!C:C,0),"")</f>
        <v/>
      </c>
      <c r="K406" t="str">
        <f>IFERROR(MATCH(O406,Д16!C:C,0),"")</f>
        <v/>
      </c>
      <c r="M406" t="str">
        <f>IFERROR(MATCH(O406,Ю14!C:C,0),"")</f>
        <v/>
      </c>
      <c r="N406" t="str">
        <f>IFERROR(MATCH(O406,Д14!C:C,0),"")</f>
        <v/>
      </c>
      <c r="O406" s="5" t="s">
        <v>559</v>
      </c>
      <c r="P406" s="5" t="str">
        <f t="shared" si="36"/>
        <v/>
      </c>
      <c r="Q406" s="6">
        <v>38227</v>
      </c>
      <c r="R406" s="12">
        <f>SUMIF(РЖ!C:C,O406,РЖ!D:D)</f>
        <v>38227</v>
      </c>
      <c r="S406" s="12">
        <f>SUMIF(РМ!C:C,O406,РМ!D:D)</f>
        <v>0</v>
      </c>
      <c r="T406" s="12" t="str">
        <f t="shared" si="32"/>
        <v/>
      </c>
      <c r="U406" s="19" t="s">
        <v>54</v>
      </c>
      <c r="V406" s="5" t="s">
        <v>166</v>
      </c>
      <c r="W406" s="5" t="s">
        <v>560</v>
      </c>
      <c r="X406" s="5">
        <v>1703</v>
      </c>
      <c r="Y406" s="20">
        <f>SUMIF(РЖ!C:C,O406,РЖ!B:B)</f>
        <v>1703</v>
      </c>
      <c r="Z406" s="20">
        <f>SUMIF(РМ!C:C,O406,РМ!B:B)</f>
        <v>0</v>
      </c>
      <c r="AA406" s="20">
        <f t="shared" si="34"/>
        <v>1703</v>
      </c>
      <c r="AB406" s="20" t="str">
        <f t="shared" si="35"/>
        <v/>
      </c>
      <c r="AC406" s="20">
        <f>IFERROR(VLOOKUP(O406,РЖ0!A:D,4,FALSE),0)</f>
        <v>1685</v>
      </c>
      <c r="AD406" s="20">
        <f>SUMIF(РМ0!C:C,O406,РМ0!B:B)</f>
        <v>0</v>
      </c>
      <c r="AE406" s="20">
        <f t="shared" si="33"/>
        <v>1685</v>
      </c>
    </row>
    <row r="407" spans="1:31" ht="15.75" customHeight="1">
      <c r="A407" s="4">
        <v>45589.555405694446</v>
      </c>
      <c r="B407" s="7" t="s">
        <v>35</v>
      </c>
      <c r="D407" t="str">
        <f>IFERROR(MATCH(O407,М!C:C,0),"")</f>
        <v/>
      </c>
      <c r="E407" t="str">
        <f>IFERROR(MATCH(O407,Ж!C:C,0),"")</f>
        <v/>
      </c>
      <c r="G407" t="str">
        <f>IFERROR(MATCH(O407,Ю18!C:C,0),"")</f>
        <v/>
      </c>
      <c r="H407" t="str">
        <f>IFERROR(MATCH(O407,Д18!C:C,0),"")</f>
        <v/>
      </c>
      <c r="I407" s="5" t="s">
        <v>28</v>
      </c>
      <c r="J407">
        <f>IFERROR(MATCH(O407,Ю16!C:C,0),"")</f>
        <v>45</v>
      </c>
      <c r="K407" t="str">
        <f>IFERROR(MATCH(O407,Д16!C:C,0),"")</f>
        <v/>
      </c>
      <c r="L407" s="5" t="s">
        <v>29</v>
      </c>
      <c r="M407">
        <f>IFERROR(MATCH(O407,Ю14!C:C,0),"")</f>
        <v>45</v>
      </c>
      <c r="N407" t="str">
        <f>IFERROR(MATCH(O407,Д14!C:C,0),"")</f>
        <v/>
      </c>
      <c r="O407" s="5" t="s">
        <v>906</v>
      </c>
      <c r="P407" s="5" t="str">
        <f t="shared" si="36"/>
        <v/>
      </c>
      <c r="Q407" s="12">
        <v>40569</v>
      </c>
      <c r="R407" s="12">
        <f>SUMIF(РЖ!C:C,O407,РЖ!D:D)</f>
        <v>0</v>
      </c>
      <c r="S407" s="12">
        <f>SUMIF(РМ!C:C,O407,РМ!D:D)</f>
        <v>0</v>
      </c>
      <c r="T407" s="12" t="str">
        <f t="shared" si="32"/>
        <v>!!!</v>
      </c>
      <c r="U407" s="19" t="s">
        <v>77</v>
      </c>
      <c r="V407" s="5" t="s">
        <v>907</v>
      </c>
      <c r="W407" s="5" t="s">
        <v>908</v>
      </c>
      <c r="X407" s="5">
        <v>0</v>
      </c>
      <c r="Y407" s="20">
        <f>SUMIF(РЖ!C:C,O407,РЖ!B:B)</f>
        <v>0</v>
      </c>
      <c r="Z407" s="20">
        <f>SUMIF(РМ!C:C,O407,РМ!B:B)</f>
        <v>0</v>
      </c>
      <c r="AA407" s="20">
        <f t="shared" si="34"/>
        <v>0</v>
      </c>
      <c r="AB407" s="20" t="str">
        <f t="shared" si="35"/>
        <v/>
      </c>
      <c r="AC407" s="20">
        <f>IFERROR(VLOOKUP(O407,РЖ0!A:D,4,FALSE),0)</f>
        <v>0</v>
      </c>
      <c r="AD407" s="20">
        <f>SUMIF(РМ0!C:C,O407,РМ0!B:B)</f>
        <v>0</v>
      </c>
      <c r="AE407" s="20">
        <f t="shared" si="33"/>
        <v>0</v>
      </c>
    </row>
    <row r="408" spans="1:31" ht="15.75" customHeight="1">
      <c r="A408" s="4">
        <v>45567.470510173611</v>
      </c>
      <c r="B408" s="5" t="s">
        <v>13</v>
      </c>
      <c r="C408" s="5" t="s">
        <v>31</v>
      </c>
      <c r="D408">
        <f>IFERROR(MATCH(O408,М!C:C,0),"")</f>
        <v>35</v>
      </c>
      <c r="E408" t="str">
        <f>IFERROR(MATCH(O408,Ж!C:C,0),"")</f>
        <v/>
      </c>
      <c r="G408" t="str">
        <f>IFERROR(MATCH(O408,Ю18!C:C,0),"")</f>
        <v/>
      </c>
      <c r="H408" t="str">
        <f>IFERROR(MATCH(O408,Д18!C:C,0),"")</f>
        <v/>
      </c>
      <c r="J408" t="str">
        <f>IFERROR(MATCH(O408,Ю16!C:C,0),"")</f>
        <v/>
      </c>
      <c r="K408" t="str">
        <f>IFERROR(MATCH(O408,Д16!C:C,0),"")</f>
        <v/>
      </c>
      <c r="M408" t="str">
        <f>IFERROR(MATCH(O408,Ю14!C:C,0),"")</f>
        <v/>
      </c>
      <c r="N408" t="str">
        <f>IFERROR(MATCH(O408,Д14!C:C,0),"")</f>
        <v/>
      </c>
      <c r="O408" s="5" t="s">
        <v>366</v>
      </c>
      <c r="P408" s="5" t="str">
        <f t="shared" si="36"/>
        <v/>
      </c>
      <c r="Q408" s="6">
        <v>37947</v>
      </c>
      <c r="R408" s="12">
        <f>SUMIF(РЖ!C:C,O408,РЖ!D:D)</f>
        <v>0</v>
      </c>
      <c r="S408" s="12">
        <f>SUMIF(РМ!C:C,O408,РМ!D:D)</f>
        <v>37947</v>
      </c>
      <c r="T408" s="12" t="str">
        <f t="shared" si="32"/>
        <v/>
      </c>
      <c r="U408" s="19" t="s">
        <v>16</v>
      </c>
      <c r="V408" s="5" t="s">
        <v>356</v>
      </c>
      <c r="W408" s="5" t="s">
        <v>367</v>
      </c>
      <c r="X408" s="5">
        <v>1349</v>
      </c>
      <c r="Y408" s="20">
        <f>SUMIF(РЖ!C:C,O408,РЖ!B:B)</f>
        <v>0</v>
      </c>
      <c r="Z408" s="20">
        <f>SUMIF(РМ!C:C,O408,РМ!B:B)</f>
        <v>1349</v>
      </c>
      <c r="AA408" s="20">
        <f t="shared" si="34"/>
        <v>1349</v>
      </c>
      <c r="AB408" s="20" t="str">
        <f t="shared" si="35"/>
        <v/>
      </c>
      <c r="AC408" s="20">
        <f>IFERROR(VLOOKUP(O408,РЖ0!A:D,4,FALSE),0)</f>
        <v>0</v>
      </c>
      <c r="AD408" s="20">
        <f>SUMIF(РМ0!C:C,O408,РМ0!B:B)</f>
        <v>1276</v>
      </c>
      <c r="AE408" s="20">
        <f t="shared" si="33"/>
        <v>1276</v>
      </c>
    </row>
    <row r="409" spans="1:31" ht="15.75" customHeight="1">
      <c r="A409" s="4">
        <v>45579.29079712963</v>
      </c>
      <c r="B409" s="5" t="s">
        <v>13</v>
      </c>
      <c r="C409" s="5" t="s">
        <v>31</v>
      </c>
      <c r="D409">
        <f>IFERROR(MATCH(O409,М!C:C,0),"")</f>
        <v>25</v>
      </c>
      <c r="E409" t="str">
        <f>IFERROR(MATCH(O409,Ж!C:C,0),"")</f>
        <v/>
      </c>
      <c r="G409" t="str">
        <f>IFERROR(MATCH(O409,Ю18!C:C,0),"")</f>
        <v/>
      </c>
      <c r="H409" t="str">
        <f>IFERROR(MATCH(O409,Д18!C:C,0),"")</f>
        <v/>
      </c>
      <c r="J409" t="str">
        <f>IFERROR(MATCH(O409,Ю16!C:C,0),"")</f>
        <v/>
      </c>
      <c r="K409" t="str">
        <f>IFERROR(MATCH(O409,Д16!C:C,0),"")</f>
        <v/>
      </c>
      <c r="M409" t="str">
        <f>IFERROR(MATCH(O409,Ю14!C:C,0),"")</f>
        <v/>
      </c>
      <c r="N409" t="str">
        <f>IFERROR(MATCH(O409,Д14!C:C,0),"")</f>
        <v/>
      </c>
      <c r="O409" s="5" t="s">
        <v>625</v>
      </c>
      <c r="P409" s="5" t="str">
        <f t="shared" si="36"/>
        <v/>
      </c>
      <c r="Q409" s="6">
        <v>37700</v>
      </c>
      <c r="R409" s="12">
        <f>SUMIF(РЖ!C:C,O409,РЖ!D:D)</f>
        <v>0</v>
      </c>
      <c r="S409" s="12">
        <f>SUMIF(РМ!C:C,O409,РМ!D:D)</f>
        <v>37700</v>
      </c>
      <c r="T409" s="12" t="str">
        <f t="shared" si="32"/>
        <v/>
      </c>
      <c r="U409" s="19" t="s">
        <v>54</v>
      </c>
      <c r="V409" s="5" t="s">
        <v>621</v>
      </c>
      <c r="W409" s="5" t="s">
        <v>622</v>
      </c>
      <c r="X409" s="5">
        <v>1576</v>
      </c>
      <c r="Y409" s="20">
        <f>SUMIF(РЖ!C:C,O409,РЖ!B:B)</f>
        <v>0</v>
      </c>
      <c r="Z409" s="20">
        <f>SUMIF(РМ!C:C,O409,РМ!B:B)</f>
        <v>1576</v>
      </c>
      <c r="AA409" s="20">
        <f t="shared" si="34"/>
        <v>1576</v>
      </c>
      <c r="AB409" s="20" t="str">
        <f t="shared" si="35"/>
        <v/>
      </c>
      <c r="AC409" s="20">
        <f>IFERROR(VLOOKUP(O409,РЖ0!A:D,4,FALSE),0)</f>
        <v>0</v>
      </c>
      <c r="AD409" s="20">
        <f>SUMIF(РМ0!C:C,O409,РМ0!B:B)</f>
        <v>1533</v>
      </c>
      <c r="AE409" s="20">
        <f t="shared" si="33"/>
        <v>1533</v>
      </c>
    </row>
    <row r="410" spans="1:31" ht="15.75" customHeight="1">
      <c r="A410" s="4">
        <v>45589.029693530094</v>
      </c>
      <c r="B410" s="10" t="s">
        <v>650</v>
      </c>
      <c r="D410" t="str">
        <f>IFERROR(MATCH(O410,М!C:C,0),"")</f>
        <v/>
      </c>
      <c r="E410" t="str">
        <f>IFERROR(MATCH(O410,Ж!C:C,0),"")</f>
        <v/>
      </c>
      <c r="F410" s="5" t="s">
        <v>14</v>
      </c>
      <c r="G410">
        <f>IFERROR(MATCH(O410,Ю18!C:C,0),"")</f>
        <v>103</v>
      </c>
      <c r="H410" t="str">
        <f>IFERROR(MATCH(O410,Д18!C:C,0),"")</f>
        <v/>
      </c>
      <c r="I410" s="5" t="s">
        <v>28</v>
      </c>
      <c r="J410">
        <f>IFERROR(MATCH(O410,Ю16!C:C,0),"")</f>
        <v>42</v>
      </c>
      <c r="K410" t="str">
        <f>IFERROR(MATCH(O410,Д16!C:C,0),"")</f>
        <v/>
      </c>
      <c r="M410" t="str">
        <f>IFERROR(MATCH(O410,Ю14!C:C,0),"")</f>
        <v/>
      </c>
      <c r="N410" t="str">
        <f>IFERROR(MATCH(O410,Д14!C:C,0),"")</f>
        <v/>
      </c>
      <c r="O410" s="5" t="s">
        <v>895</v>
      </c>
      <c r="P410" s="5" t="str">
        <f t="shared" si="36"/>
        <v/>
      </c>
      <c r="Q410" s="12">
        <v>40479</v>
      </c>
      <c r="R410" s="12">
        <f>SUMIF(РЖ!C:C,O410,РЖ!D:D)</f>
        <v>0</v>
      </c>
      <c r="S410" s="12">
        <f>SUMIF(РМ!C:C,O410,РМ!D:D)</f>
        <v>0</v>
      </c>
      <c r="T410" s="12" t="str">
        <f t="shared" si="32"/>
        <v>!!!</v>
      </c>
      <c r="U410" s="19" t="s">
        <v>16</v>
      </c>
      <c r="V410" s="5" t="s">
        <v>652</v>
      </c>
      <c r="W410" s="5" t="s">
        <v>896</v>
      </c>
      <c r="X410" s="5">
        <v>0</v>
      </c>
      <c r="Y410" s="20">
        <f>SUMIF(РЖ!C:C,O410,РЖ!B:B)</f>
        <v>0</v>
      </c>
      <c r="Z410" s="20">
        <f>SUMIF(РМ!C:C,O410,РМ!B:B)</f>
        <v>0</v>
      </c>
      <c r="AA410" s="20">
        <f t="shared" si="34"/>
        <v>0</v>
      </c>
      <c r="AB410" s="20" t="str">
        <f t="shared" si="35"/>
        <v/>
      </c>
      <c r="AC410" s="20">
        <f>IFERROR(VLOOKUP(O410,РЖ0!A:D,4,FALSE),0)</f>
        <v>0</v>
      </c>
      <c r="AD410" s="20">
        <f>SUMIF(РМ0!C:C,O410,РМ0!B:B)</f>
        <v>0</v>
      </c>
      <c r="AE410" s="20">
        <f t="shared" si="33"/>
        <v>0</v>
      </c>
    </row>
    <row r="411" spans="1:31" ht="15.75" customHeight="1">
      <c r="A411" s="4">
        <v>45562.072721076387</v>
      </c>
      <c r="B411" s="5" t="s">
        <v>13</v>
      </c>
      <c r="D411" t="str">
        <f>IFERROR(MATCH(O411,М!C:C,0),"")</f>
        <v/>
      </c>
      <c r="E411" t="str">
        <f>IFERROR(MATCH(O411,Ж!C:C,0),"")</f>
        <v/>
      </c>
      <c r="G411" t="str">
        <f>IFERROR(MATCH(O411,Ю18!C:C,0),"")</f>
        <v/>
      </c>
      <c r="H411" t="str">
        <f>IFERROR(MATCH(O411,Д18!C:C,0),"")</f>
        <v/>
      </c>
      <c r="I411" s="5" t="s">
        <v>28</v>
      </c>
      <c r="J411">
        <f>IFERROR(MATCH(O411,Ю16!C:C,0),"")</f>
        <v>102</v>
      </c>
      <c r="K411" t="str">
        <f>IFERROR(MATCH(O411,Д16!C:C,0),"")</f>
        <v/>
      </c>
      <c r="L411" s="5" t="s">
        <v>29</v>
      </c>
      <c r="M411">
        <f>IFERROR(MATCH(O411,Ю14!C:C,0),"")</f>
        <v>61</v>
      </c>
      <c r="N411" t="str">
        <f>IFERROR(MATCH(O411,Д14!C:C,0),"")</f>
        <v/>
      </c>
      <c r="O411" s="5" t="s">
        <v>311</v>
      </c>
      <c r="P411" s="5" t="str">
        <f t="shared" si="36"/>
        <v/>
      </c>
      <c r="Q411" s="6">
        <v>41176</v>
      </c>
      <c r="R411" s="12">
        <f>SUMIF(РЖ!C:C,O411,РЖ!D:D)</f>
        <v>0</v>
      </c>
      <c r="S411" s="12">
        <f>SUMIF(РМ!C:C,O411,РМ!D:D)</f>
        <v>41176</v>
      </c>
      <c r="T411" s="12" t="str">
        <f t="shared" si="32"/>
        <v/>
      </c>
      <c r="U411" s="19" t="s">
        <v>26</v>
      </c>
      <c r="V411" s="5" t="s">
        <v>74</v>
      </c>
      <c r="W411" s="5" t="s">
        <v>294</v>
      </c>
      <c r="X411" s="5">
        <v>100</v>
      </c>
      <c r="Y411" s="20">
        <f>SUMIF(РЖ!C:C,O411,РЖ!B:B)</f>
        <v>0</v>
      </c>
      <c r="Z411" s="20">
        <f>SUMIF(РМ!C:C,O411,РМ!B:B)</f>
        <v>100</v>
      </c>
      <c r="AA411" s="20">
        <f t="shared" si="34"/>
        <v>100</v>
      </c>
      <c r="AB411" s="20" t="str">
        <f t="shared" si="35"/>
        <v/>
      </c>
      <c r="AC411" s="20">
        <f>IFERROR(VLOOKUP(O411,РЖ0!A:D,4,FALSE),0)</f>
        <v>0</v>
      </c>
      <c r="AD411" s="20">
        <f>SUMIF(РМ0!C:C,O411,РМ0!B:B)</f>
        <v>54</v>
      </c>
      <c r="AE411" s="20">
        <f t="shared" si="33"/>
        <v>54</v>
      </c>
    </row>
    <row r="412" spans="1:31" ht="15.75" customHeight="1">
      <c r="A412" s="4">
        <v>45590.636429282407</v>
      </c>
      <c r="B412" s="5" t="s">
        <v>13</v>
      </c>
      <c r="D412" t="str">
        <f>IFERROR(MATCH(O412,М!C:C,0),"")</f>
        <v/>
      </c>
      <c r="E412" t="str">
        <f>IFERROR(MATCH(O412,Ж!C:C,0),"")</f>
        <v/>
      </c>
      <c r="F412" s="5" t="s">
        <v>43</v>
      </c>
      <c r="G412" t="str">
        <f>IFERROR(MATCH(O412,Ю18!C:C,0),"")</f>
        <v/>
      </c>
      <c r="H412" t="str">
        <f>IFERROR(MATCH(O412,Д18!C:C,0),"")</f>
        <v/>
      </c>
      <c r="J412" t="str">
        <f>IFERROR(MATCH(O412,Ю16!C:C,0),"")</f>
        <v/>
      </c>
      <c r="K412" t="str">
        <f>IFERROR(MATCH(O412,Д16!C:C,0),"")</f>
        <v/>
      </c>
      <c r="M412" t="str">
        <f>IFERROR(MATCH(O412,Ю14!C:C,0),"")</f>
        <v/>
      </c>
      <c r="N412" t="str">
        <f>IFERROR(MATCH(O412,Д14!C:C,0),"")</f>
        <v/>
      </c>
      <c r="O412" s="5" t="s">
        <v>945</v>
      </c>
      <c r="P412" s="5" t="str">
        <f t="shared" si="36"/>
        <v/>
      </c>
      <c r="Q412" s="12">
        <v>39688</v>
      </c>
      <c r="R412" s="12">
        <f>SUMIF(РЖ!C:C,O412,РЖ!D:D)</f>
        <v>39688</v>
      </c>
      <c r="S412" s="12">
        <f>SUMIF(РМ!C:C,O412,РМ!D:D)</f>
        <v>0</v>
      </c>
      <c r="T412" s="12" t="str">
        <f t="shared" si="32"/>
        <v/>
      </c>
      <c r="U412" s="19" t="s">
        <v>16</v>
      </c>
      <c r="V412" s="5" t="s">
        <v>74</v>
      </c>
      <c r="W412" s="5" t="s">
        <v>943</v>
      </c>
      <c r="X412" s="5">
        <v>794</v>
      </c>
      <c r="Y412" s="20">
        <f>SUMIF(РЖ!C:C,O412,РЖ!B:B)</f>
        <v>794</v>
      </c>
      <c r="Z412" s="20">
        <f>SUMIF(РМ!C:C,O412,РМ!B:B)</f>
        <v>0</v>
      </c>
      <c r="AA412" s="20">
        <f t="shared" si="34"/>
        <v>794</v>
      </c>
      <c r="AB412" s="20" t="str">
        <f t="shared" si="35"/>
        <v/>
      </c>
      <c r="AC412" s="20">
        <f>IFERROR(VLOOKUP(O412,РЖ0!A:D,4,FALSE),0)</f>
        <v>678</v>
      </c>
      <c r="AD412" s="20">
        <f>SUMIF(РМ0!C:C,O412,РМ0!B:B)</f>
        <v>0</v>
      </c>
      <c r="AE412" s="20">
        <f t="shared" si="33"/>
        <v>678</v>
      </c>
    </row>
    <row r="413" spans="1:31" ht="15.75" customHeight="1">
      <c r="A413" s="4">
        <v>45562.056767650458</v>
      </c>
      <c r="B413" s="5" t="s">
        <v>13</v>
      </c>
      <c r="D413" t="str">
        <f>IFERROR(MATCH(O413,М!C:C,0),"")</f>
        <v/>
      </c>
      <c r="E413" t="str">
        <f>IFERROR(MATCH(O413,Ж!C:C,0),"")</f>
        <v/>
      </c>
      <c r="F413" s="5" t="s">
        <v>43</v>
      </c>
      <c r="G413" t="str">
        <f>IFERROR(MATCH(O413,Ю18!C:C,0),"")</f>
        <v/>
      </c>
      <c r="H413">
        <f>IFERROR(MATCH(O413,Д18!C:C,0),"")</f>
        <v>62</v>
      </c>
      <c r="I413" s="5" t="s">
        <v>19</v>
      </c>
      <c r="J413" t="str">
        <f>IFERROR(MATCH(O413,Ю16!C:C,0),"")</f>
        <v/>
      </c>
      <c r="K413">
        <f>IFERROR(MATCH(O413,Д16!C:C,0),"")</f>
        <v>54</v>
      </c>
      <c r="M413" t="str">
        <f>IFERROR(MATCH(O413,Ю14!C:C,0),"")</f>
        <v/>
      </c>
      <c r="N413" t="str">
        <f>IFERROR(MATCH(O413,Д14!C:C,0),"")</f>
        <v/>
      </c>
      <c r="O413" s="5" t="s">
        <v>285</v>
      </c>
      <c r="P413" s="5" t="str">
        <f t="shared" si="36"/>
        <v/>
      </c>
      <c r="Q413" s="6">
        <v>40106</v>
      </c>
      <c r="R413" s="12">
        <f>SUMIF(РЖ!C:C,O413,РЖ!D:D)</f>
        <v>40106</v>
      </c>
      <c r="S413" s="12">
        <f>SUMIF(РМ!C:C,O413,РМ!D:D)</f>
        <v>0</v>
      </c>
      <c r="T413" s="12" t="str">
        <f t="shared" si="32"/>
        <v/>
      </c>
      <c r="U413" s="19" t="s">
        <v>77</v>
      </c>
      <c r="V413" s="5" t="s">
        <v>74</v>
      </c>
      <c r="W413" s="5" t="s">
        <v>284</v>
      </c>
      <c r="X413" s="5">
        <v>405</v>
      </c>
      <c r="Y413" s="20">
        <f>SUMIF(РЖ!C:C,O413,РЖ!B:B)</f>
        <v>405</v>
      </c>
      <c r="Z413" s="20">
        <f>SUMIF(РМ!C:C,O413,РМ!B:B)</f>
        <v>0</v>
      </c>
      <c r="AA413" s="20">
        <f t="shared" si="34"/>
        <v>405</v>
      </c>
      <c r="AB413" s="20" t="str">
        <f t="shared" si="35"/>
        <v/>
      </c>
      <c r="AC413" s="20">
        <f>IFERROR(VLOOKUP(O413,РЖ0!A:D,4,FALSE),0)</f>
        <v>293</v>
      </c>
      <c r="AD413" s="20">
        <f>SUMIF(РМ0!C:C,O413,РМ0!B:B)</f>
        <v>0</v>
      </c>
      <c r="AE413" s="20">
        <f t="shared" si="33"/>
        <v>293</v>
      </c>
    </row>
    <row r="414" spans="1:31" ht="15.75" customHeight="1">
      <c r="A414" s="4">
        <v>45559.367485625</v>
      </c>
      <c r="B414" s="5" t="s">
        <v>13</v>
      </c>
      <c r="C414" s="5" t="s">
        <v>57</v>
      </c>
      <c r="D414" t="str">
        <f>IFERROR(MATCH(O414,М!C:C,0),"")</f>
        <v/>
      </c>
      <c r="E414">
        <f>IFERROR(MATCH(O414,Ж!C:C,0),"")</f>
        <v>81</v>
      </c>
      <c r="F414" s="5" t="s">
        <v>43</v>
      </c>
      <c r="G414" t="str">
        <f>IFERROR(MATCH(O414,Ю18!C:C,0),"")</f>
        <v/>
      </c>
      <c r="H414">
        <f>IFERROR(MATCH(O414,Д18!C:C,0),"")</f>
        <v>61</v>
      </c>
      <c r="I414" s="5" t="s">
        <v>19</v>
      </c>
      <c r="J414" t="str">
        <f>IFERROR(MATCH(O414,Ю16!C:C,0),"")</f>
        <v/>
      </c>
      <c r="K414">
        <f>IFERROR(MATCH(O414,Д16!C:C,0),"")</f>
        <v>52</v>
      </c>
      <c r="M414" t="str">
        <f>IFERROR(MATCH(O414,Ю14!C:C,0),"")</f>
        <v/>
      </c>
      <c r="N414" t="str">
        <f>IFERROR(MATCH(O414,Д14!C:C,0),"")</f>
        <v/>
      </c>
      <c r="O414" s="5" t="s">
        <v>242</v>
      </c>
      <c r="P414" s="5" t="str">
        <f t="shared" si="36"/>
        <v/>
      </c>
      <c r="Q414" s="6">
        <v>40054</v>
      </c>
      <c r="R414" s="12">
        <f>SUMIF(РЖ!C:C,O414,РЖ!D:D)</f>
        <v>40054</v>
      </c>
      <c r="S414" s="12">
        <f>SUMIF(РМ!C:C,O414,РМ!D:D)</f>
        <v>0</v>
      </c>
      <c r="T414" s="12" t="str">
        <f t="shared" si="32"/>
        <v/>
      </c>
      <c r="U414" s="19" t="s">
        <v>77</v>
      </c>
      <c r="V414" s="5" t="s">
        <v>169</v>
      </c>
      <c r="W414" s="5" t="s">
        <v>243</v>
      </c>
      <c r="X414" s="5">
        <v>422</v>
      </c>
      <c r="Y414" s="20">
        <f>SUMIF(РЖ!C:C,O414,РЖ!B:B)</f>
        <v>422</v>
      </c>
      <c r="Z414" s="20">
        <f>SUMIF(РМ!C:C,O414,РМ!B:B)</f>
        <v>0</v>
      </c>
      <c r="AA414" s="20">
        <f t="shared" si="34"/>
        <v>422</v>
      </c>
      <c r="AB414" s="20" t="str">
        <f t="shared" si="35"/>
        <v/>
      </c>
      <c r="AC414" s="20">
        <f>IFERROR(VLOOKUP(O414,РЖ0!A:D,4,FALSE),0)</f>
        <v>358</v>
      </c>
      <c r="AD414" s="20">
        <f>SUMIF(РМ0!C:C,O414,РМ0!B:B)</f>
        <v>0</v>
      </c>
      <c r="AE414" s="20">
        <f t="shared" si="33"/>
        <v>358</v>
      </c>
    </row>
    <row r="415" spans="1:31" ht="15.75" customHeight="1">
      <c r="A415" s="4">
        <v>45590.710475868051</v>
      </c>
      <c r="B415" s="10" t="s">
        <v>650</v>
      </c>
      <c r="D415" t="str">
        <f>IFERROR(MATCH(O415,М!C:C,0),"")</f>
        <v/>
      </c>
      <c r="E415" t="str">
        <f>IFERROR(MATCH(O415,Ж!C:C,0),"")</f>
        <v/>
      </c>
      <c r="G415" t="str">
        <f>IFERROR(MATCH(O415,Ю18!C:C,0),"")</f>
        <v/>
      </c>
      <c r="H415" t="str">
        <f>IFERROR(MATCH(O415,Д18!C:C,0),"")</f>
        <v/>
      </c>
      <c r="J415" t="str">
        <f>IFERROR(MATCH(O415,Ю16!C:C,0),"")</f>
        <v/>
      </c>
      <c r="K415" t="str">
        <f>IFERROR(MATCH(O415,Д16!C:C,0),"")</f>
        <v/>
      </c>
      <c r="L415" s="11" t="s">
        <v>20</v>
      </c>
      <c r="M415" t="str">
        <f>IFERROR(MATCH(O415,Ю14!C:C,0),"")</f>
        <v/>
      </c>
      <c r="N415">
        <f>IFERROR(MATCH(O415,Д14!C:C,0),"")</f>
        <v>80</v>
      </c>
      <c r="O415" s="5" t="s">
        <v>949</v>
      </c>
      <c r="P415" s="5" t="str">
        <f t="shared" si="36"/>
        <v/>
      </c>
      <c r="Q415" s="12">
        <v>41017</v>
      </c>
      <c r="R415" s="12">
        <f>SUMIF(РЖ!C:C,O415,РЖ!D:D)</f>
        <v>0</v>
      </c>
      <c r="S415" s="12">
        <f>SUMIF(РМ!C:C,O415,РМ!D:D)</f>
        <v>0</v>
      </c>
      <c r="T415" s="12" t="str">
        <f t="shared" si="32"/>
        <v>!!!</v>
      </c>
      <c r="U415" s="19" t="s">
        <v>77</v>
      </c>
      <c r="V415" s="5" t="s">
        <v>950</v>
      </c>
      <c r="W415" s="5" t="s">
        <v>663</v>
      </c>
      <c r="X415" s="5">
        <v>0</v>
      </c>
      <c r="Y415" s="20">
        <f>SUMIF(РЖ!C:C,O415,РЖ!B:B)</f>
        <v>0</v>
      </c>
      <c r="Z415" s="20">
        <f>SUMIF(РМ!C:C,O415,РМ!B:B)</f>
        <v>0</v>
      </c>
      <c r="AA415" s="20">
        <f t="shared" si="34"/>
        <v>0</v>
      </c>
      <c r="AB415" s="20" t="str">
        <f t="shared" si="35"/>
        <v/>
      </c>
      <c r="AC415" s="20">
        <f>IFERROR(VLOOKUP(O415,РЖ0!A:D,4,FALSE),0)</f>
        <v>0</v>
      </c>
      <c r="AD415" s="20">
        <f>SUMIF(РМ0!C:C,O415,РМ0!B:B)</f>
        <v>0</v>
      </c>
      <c r="AE415" s="20">
        <f t="shared" si="33"/>
        <v>0</v>
      </c>
    </row>
    <row r="416" spans="1:31" ht="15.75" customHeight="1">
      <c r="A416" s="4">
        <v>45544.86004428241</v>
      </c>
      <c r="B416" s="5" t="s">
        <v>13</v>
      </c>
      <c r="D416" t="str">
        <f>IFERROR(MATCH(O416,М!C:C,0),"")</f>
        <v/>
      </c>
      <c r="E416" t="str">
        <f>IFERROR(MATCH(O416,Ж!C:C,0),"")</f>
        <v/>
      </c>
      <c r="F416" s="5" t="s">
        <v>43</v>
      </c>
      <c r="G416" t="str">
        <f>IFERROR(MATCH(O416,Ю18!C:C,0),"")</f>
        <v/>
      </c>
      <c r="H416" t="str">
        <f>IFERROR(MATCH(O416,Д18!C:C,0),"")</f>
        <v/>
      </c>
      <c r="I416" s="5" t="s">
        <v>19</v>
      </c>
      <c r="J416" t="str">
        <f>IFERROR(MATCH(O416,Ю16!C:C,0),"")</f>
        <v/>
      </c>
      <c r="K416" t="str">
        <f>IFERROR(MATCH(O416,Д16!C:C,0),"")</f>
        <v/>
      </c>
      <c r="M416" t="str">
        <f>IFERROR(MATCH(O416,Ю14!C:C,0),"")</f>
        <v/>
      </c>
      <c r="N416" t="str">
        <f>IFERROR(MATCH(O416,Д14!C:C,0),"")</f>
        <v/>
      </c>
      <c r="O416" s="5" t="s">
        <v>46</v>
      </c>
      <c r="P416" s="5" t="str">
        <f t="shared" si="36"/>
        <v/>
      </c>
      <c r="Q416" s="6">
        <v>40362</v>
      </c>
      <c r="R416" s="12">
        <f>SUMIF(РЖ!C:C,O416,РЖ!D:D)</f>
        <v>40362</v>
      </c>
      <c r="S416" s="12">
        <f>SUMIF(РМ!C:C,O416,РМ!D:D)</f>
        <v>0</v>
      </c>
      <c r="T416" s="12" t="str">
        <f t="shared" si="32"/>
        <v/>
      </c>
      <c r="U416" s="19" t="s">
        <v>40</v>
      </c>
      <c r="V416" s="5" t="s">
        <v>45</v>
      </c>
      <c r="W416" s="5" t="s">
        <v>47</v>
      </c>
      <c r="X416" s="5">
        <v>170</v>
      </c>
      <c r="Y416" s="20">
        <f>SUMIF(РЖ!C:C,O416,РЖ!B:B)</f>
        <v>170</v>
      </c>
      <c r="Z416" s="20">
        <f>SUMIF(РМ!C:C,O416,РМ!B:B)</f>
        <v>0</v>
      </c>
      <c r="AA416" s="20">
        <f t="shared" si="34"/>
        <v>170</v>
      </c>
      <c r="AB416" s="20" t="str">
        <f t="shared" si="35"/>
        <v/>
      </c>
      <c r="AC416" s="20">
        <f>IFERROR(VLOOKUP(O416,РЖ0!A:D,4,FALSE),0)</f>
        <v>0</v>
      </c>
      <c r="AD416" s="20">
        <f>SUMIF(РМ0!C:C,O416,РМ0!B:B)</f>
        <v>0</v>
      </c>
      <c r="AE416" s="20">
        <f t="shared" si="33"/>
        <v>0</v>
      </c>
    </row>
    <row r="417" spans="1:31" ht="15.75" customHeight="1">
      <c r="A417" s="4">
        <v>45562.057379305552</v>
      </c>
      <c r="B417" s="5" t="s">
        <v>13</v>
      </c>
      <c r="D417" t="str">
        <f>IFERROR(MATCH(O417,М!C:C,0),"")</f>
        <v/>
      </c>
      <c r="E417" t="str">
        <f>IFERROR(MATCH(O417,Ж!C:C,0),"")</f>
        <v/>
      </c>
      <c r="F417" s="5" t="s">
        <v>43</v>
      </c>
      <c r="G417" t="str">
        <f>IFERROR(MATCH(O417,Ю18!C:C,0),"")</f>
        <v/>
      </c>
      <c r="H417">
        <f>IFERROR(MATCH(O417,Д18!C:C,0),"")</f>
        <v>75</v>
      </c>
      <c r="I417" s="5" t="s">
        <v>19</v>
      </c>
      <c r="J417" t="str">
        <f>IFERROR(MATCH(O417,Ю16!C:C,0),"")</f>
        <v/>
      </c>
      <c r="K417">
        <f>IFERROR(MATCH(O417,Д16!C:C,0),"")</f>
        <v>88</v>
      </c>
      <c r="M417" t="str">
        <f>IFERROR(MATCH(O417,Ю14!C:C,0),"")</f>
        <v/>
      </c>
      <c r="N417" t="str">
        <f>IFERROR(MATCH(O417,Д14!C:C,0),"")</f>
        <v/>
      </c>
      <c r="O417" s="5" t="s">
        <v>286</v>
      </c>
      <c r="P417" s="5" t="str">
        <f t="shared" si="36"/>
        <v/>
      </c>
      <c r="Q417" s="6">
        <v>39853</v>
      </c>
      <c r="R417" s="12">
        <f>SUMIF(РЖ!C:C,O417,РЖ!D:D)</f>
        <v>39853</v>
      </c>
      <c r="S417" s="12">
        <f>SUMIF(РМ!C:C,O417,РМ!D:D)</f>
        <v>0</v>
      </c>
      <c r="T417" s="12" t="str">
        <f t="shared" si="32"/>
        <v/>
      </c>
      <c r="U417" s="19" t="s">
        <v>40</v>
      </c>
      <c r="V417" s="5" t="s">
        <v>74</v>
      </c>
      <c r="W417" s="5" t="s">
        <v>284</v>
      </c>
      <c r="X417" s="5">
        <v>189</v>
      </c>
      <c r="Y417" s="20">
        <f>SUMIF(РЖ!C:C,O417,РЖ!B:B)</f>
        <v>189</v>
      </c>
      <c r="Z417" s="20">
        <f>SUMIF(РМ!C:C,O417,РМ!B:B)</f>
        <v>0</v>
      </c>
      <c r="AA417" s="20">
        <f t="shared" si="34"/>
        <v>189</v>
      </c>
      <c r="AB417" s="20" t="str">
        <f t="shared" si="35"/>
        <v/>
      </c>
      <c r="AC417" s="20">
        <f>IFERROR(VLOOKUP(O417,РЖ0!A:D,4,FALSE),0)</f>
        <v>133</v>
      </c>
      <c r="AD417" s="20">
        <f>SUMIF(РМ0!C:C,O417,РМ0!B:B)</f>
        <v>0</v>
      </c>
      <c r="AE417" s="20">
        <f t="shared" si="33"/>
        <v>133</v>
      </c>
    </row>
    <row r="418" spans="1:31" ht="15.75" customHeight="1">
      <c r="A418" s="4">
        <v>45574.419974432865</v>
      </c>
      <c r="B418" s="5" t="s">
        <v>13</v>
      </c>
      <c r="C418" s="5" t="s">
        <v>57</v>
      </c>
      <c r="D418" t="str">
        <f>IFERROR(MATCH(O418,М!C:C,0),"")</f>
        <v/>
      </c>
      <c r="E418" t="str">
        <f>IFERROR(MATCH(O418,Ж!C:C,0),"")</f>
        <v/>
      </c>
      <c r="G418" t="str">
        <f>IFERROR(MATCH(O418,Ю18!C:C,0),"")</f>
        <v/>
      </c>
      <c r="H418" t="str">
        <f>IFERROR(MATCH(O418,Д18!C:C,0),"")</f>
        <v/>
      </c>
      <c r="J418" t="str">
        <f>IFERROR(MATCH(O418,Ю16!C:C,0),"")</f>
        <v/>
      </c>
      <c r="K418" t="str">
        <f>IFERROR(MATCH(O418,Д16!C:C,0),"")</f>
        <v/>
      </c>
      <c r="M418" t="str">
        <f>IFERROR(MATCH(O418,Ю14!C:C,0),"")</f>
        <v/>
      </c>
      <c r="N418" t="str">
        <f>IFERROR(MATCH(O418,Д14!C:C,0),"")</f>
        <v/>
      </c>
      <c r="O418" s="5" t="s">
        <v>563</v>
      </c>
      <c r="P418" s="5" t="str">
        <f t="shared" si="36"/>
        <v/>
      </c>
      <c r="Q418" s="6">
        <v>39762</v>
      </c>
      <c r="R418" s="12">
        <f>SUMIF(РЖ!C:C,O418,РЖ!D:D)</f>
        <v>39762</v>
      </c>
      <c r="S418" s="12">
        <f>SUMIF(РМ!C:C,O418,РМ!D:D)</f>
        <v>0</v>
      </c>
      <c r="T418" s="12" t="str">
        <f t="shared" si="32"/>
        <v/>
      </c>
      <c r="U418" s="19" t="s">
        <v>54</v>
      </c>
      <c r="V418" s="5" t="s">
        <v>166</v>
      </c>
      <c r="W418" s="5" t="s">
        <v>550</v>
      </c>
      <c r="X418" s="5">
        <v>1771</v>
      </c>
      <c r="Y418" s="20">
        <f>SUMIF(РЖ!C:C,O418,РЖ!B:B)</f>
        <v>1771</v>
      </c>
      <c r="Z418" s="20">
        <f>SUMIF(РМ!C:C,O418,РМ!B:B)</f>
        <v>0</v>
      </c>
      <c r="AA418" s="20">
        <f t="shared" si="34"/>
        <v>1771</v>
      </c>
      <c r="AB418" s="20" t="str">
        <f t="shared" si="35"/>
        <v/>
      </c>
      <c r="AC418" s="20">
        <f>IFERROR(VLOOKUP(O418,РЖ0!A:D,4,FALSE),0)</f>
        <v>1691</v>
      </c>
      <c r="AD418" s="20">
        <f>SUMIF(РМ0!C:C,O418,РМ0!B:B)</f>
        <v>0</v>
      </c>
      <c r="AE418" s="20">
        <f t="shared" si="33"/>
        <v>1691</v>
      </c>
    </row>
    <row r="419" spans="1:31" ht="15.75" customHeight="1">
      <c r="A419" s="4">
        <v>45587.889021527779</v>
      </c>
      <c r="B419" s="5" t="s">
        <v>13</v>
      </c>
      <c r="C419" s="5" t="s">
        <v>57</v>
      </c>
      <c r="D419" t="str">
        <f>IFERROR(MATCH(O419,М!C:C,0),"")</f>
        <v/>
      </c>
      <c r="E419" t="str">
        <f>IFERROR(MATCH(O419,Ж!C:C,0),"")</f>
        <v/>
      </c>
      <c r="G419" t="str">
        <f>IFERROR(MATCH(O419,Ю18!C:C,0),"")</f>
        <v/>
      </c>
      <c r="H419" t="str">
        <f>IFERROR(MATCH(O419,Д18!C:C,0),"")</f>
        <v/>
      </c>
      <c r="J419" t="str">
        <f>IFERROR(MATCH(O419,Ю16!C:C,0),"")</f>
        <v/>
      </c>
      <c r="K419" t="str">
        <f>IFERROR(MATCH(O419,Д16!C:C,0),"")</f>
        <v/>
      </c>
      <c r="M419" t="str">
        <f>IFERROR(MATCH(O419,Ю14!C:C,0),"")</f>
        <v/>
      </c>
      <c r="N419" t="str">
        <f>IFERROR(MATCH(O419,Д14!C:C,0),"")</f>
        <v/>
      </c>
      <c r="O419" s="5" t="s">
        <v>838</v>
      </c>
      <c r="P419" s="5" t="str">
        <f t="shared" si="36"/>
        <v/>
      </c>
      <c r="Q419" s="12">
        <v>38849</v>
      </c>
      <c r="R419" s="12">
        <f>SUMIF(РЖ!C:C,O419,РЖ!D:D)</f>
        <v>38849</v>
      </c>
      <c r="S419" s="12">
        <f>SUMIF(РМ!C:C,O419,РМ!D:D)</f>
        <v>0</v>
      </c>
      <c r="T419" s="12" t="str">
        <f t="shared" si="32"/>
        <v/>
      </c>
      <c r="U419" s="19" t="s">
        <v>16</v>
      </c>
      <c r="V419" s="5" t="s">
        <v>839</v>
      </c>
      <c r="W419" s="5" t="s">
        <v>840</v>
      </c>
      <c r="X419" s="5">
        <v>676</v>
      </c>
      <c r="Y419" s="20">
        <f>SUMIF(РЖ!C:C,O419,РЖ!B:B)</f>
        <v>676</v>
      </c>
      <c r="Z419" s="20">
        <f>SUMIF(РМ!C:C,O419,РМ!B:B)</f>
        <v>0</v>
      </c>
      <c r="AA419" s="20">
        <f t="shared" si="34"/>
        <v>676</v>
      </c>
      <c r="AB419" s="20" t="str">
        <f t="shared" si="35"/>
        <v/>
      </c>
      <c r="AC419" s="20">
        <f>IFERROR(VLOOKUP(O419,РЖ0!A:D,4,FALSE),0)</f>
        <v>716</v>
      </c>
      <c r="AD419" s="20">
        <f>SUMIF(РМ0!C:C,O419,РМ0!B:B)</f>
        <v>0</v>
      </c>
      <c r="AE419" s="20">
        <f t="shared" si="33"/>
        <v>716</v>
      </c>
    </row>
    <row r="420" spans="1:31" ht="15.75" customHeight="1">
      <c r="A420" s="4">
        <v>45550.68780378472</v>
      </c>
      <c r="B420" s="5" t="s">
        <v>13</v>
      </c>
      <c r="C420" s="5" t="s">
        <v>57</v>
      </c>
      <c r="D420" t="str">
        <f>IFERROR(MATCH(O420,М!C:C,0),"")</f>
        <v/>
      </c>
      <c r="E420">
        <f>IFERROR(MATCH(O420,Ж!C:C,0),"")</f>
        <v>49</v>
      </c>
      <c r="G420" t="str">
        <f>IFERROR(MATCH(O420,Ю18!C:C,0),"")</f>
        <v/>
      </c>
      <c r="H420" t="str">
        <f>IFERROR(MATCH(O420,Д18!C:C,0),"")</f>
        <v/>
      </c>
      <c r="J420" t="str">
        <f>IFERROR(MATCH(O420,Ю16!C:C,0),"")</f>
        <v/>
      </c>
      <c r="K420" t="str">
        <f>IFERROR(MATCH(O420,Д16!C:C,0),"")</f>
        <v/>
      </c>
      <c r="M420" t="str">
        <f>IFERROR(MATCH(O420,Ю14!C:C,0),"")</f>
        <v/>
      </c>
      <c r="N420" t="str">
        <f>IFERROR(MATCH(O420,Д14!C:C,0),"")</f>
        <v/>
      </c>
      <c r="O420" s="5" t="s">
        <v>154</v>
      </c>
      <c r="P420" s="5" t="str">
        <f t="shared" si="36"/>
        <v/>
      </c>
      <c r="Q420" s="6">
        <v>38771</v>
      </c>
      <c r="R420" s="12">
        <f>SUMIF(РЖ!C:C,O420,РЖ!D:D)</f>
        <v>38771</v>
      </c>
      <c r="S420" s="12">
        <f>SUMIF(РМ!C:C,O420,РМ!D:D)</f>
        <v>0</v>
      </c>
      <c r="T420" s="12" t="str">
        <f t="shared" si="32"/>
        <v/>
      </c>
      <c r="U420" s="19" t="s">
        <v>16</v>
      </c>
      <c r="V420" s="5" t="s">
        <v>106</v>
      </c>
      <c r="W420" s="5" t="s">
        <v>155</v>
      </c>
      <c r="X420" s="5">
        <v>880</v>
      </c>
      <c r="Y420" s="20">
        <f>SUMIF(РЖ!C:C,O420,РЖ!B:B)</f>
        <v>880</v>
      </c>
      <c r="Z420" s="20">
        <f>SUMIF(РМ!C:C,O420,РМ!B:B)</f>
        <v>0</v>
      </c>
      <c r="AA420" s="20">
        <f t="shared" si="34"/>
        <v>880</v>
      </c>
      <c r="AB420" s="20" t="str">
        <f t="shared" si="35"/>
        <v/>
      </c>
      <c r="AC420" s="20">
        <f>IFERROR(VLOOKUP(O420,РЖ0!A:D,4,FALSE),0)</f>
        <v>953</v>
      </c>
      <c r="AD420" s="20">
        <f>SUMIF(РМ0!C:C,O420,РМ0!B:B)</f>
        <v>0</v>
      </c>
      <c r="AE420" s="20">
        <f t="shared" si="33"/>
        <v>953</v>
      </c>
    </row>
    <row r="421" spans="1:31" ht="15.75" customHeight="1">
      <c r="A421" s="4">
        <v>45574.416359710653</v>
      </c>
      <c r="B421" s="5" t="s">
        <v>13</v>
      </c>
      <c r="C421" s="5"/>
      <c r="D421" t="str">
        <f>IFERROR(MATCH(O421,М!C:C,0),"")</f>
        <v/>
      </c>
      <c r="E421" t="str">
        <f>IFERROR(MATCH(O421,Ж!C:C,0),"")</f>
        <v/>
      </c>
      <c r="F421" s="5" t="s">
        <v>43</v>
      </c>
      <c r="G421" t="str">
        <f>IFERROR(MATCH(O421,Ю18!C:C,0),"")</f>
        <v/>
      </c>
      <c r="H421">
        <f>IFERROR(MATCH(O421,Д18!C:C,0),"")</f>
        <v>41</v>
      </c>
      <c r="I421" s="5" t="s">
        <v>19</v>
      </c>
      <c r="J421" t="str">
        <f>IFERROR(MATCH(O421,Ю16!C:C,0),"")</f>
        <v/>
      </c>
      <c r="K421">
        <f>IFERROR(MATCH(O421,Д16!C:C,0),"")</f>
        <v>24</v>
      </c>
      <c r="L421" s="5"/>
      <c r="M421" t="str">
        <f>IFERROR(MATCH(O421,Ю14!C:C,0),"")</f>
        <v/>
      </c>
      <c r="N421" t="str">
        <f>IFERROR(MATCH(O421,Д14!C:C,0),"")</f>
        <v/>
      </c>
      <c r="O421" s="5" t="s">
        <v>556</v>
      </c>
      <c r="P421" s="18" t="str">
        <f t="shared" si="36"/>
        <v/>
      </c>
      <c r="Q421" s="6">
        <v>41225</v>
      </c>
      <c r="R421" s="12">
        <f>SUMIF(РЖ!C:C,O421,РЖ!D:D)</f>
        <v>41225</v>
      </c>
      <c r="S421" s="12">
        <f>SUMIF(РМ!C:C,O421,РМ!D:D)</f>
        <v>0</v>
      </c>
      <c r="T421" s="12" t="str">
        <f t="shared" si="32"/>
        <v/>
      </c>
      <c r="U421" s="19" t="s">
        <v>77</v>
      </c>
      <c r="V421" s="5" t="s">
        <v>166</v>
      </c>
      <c r="W421" s="5" t="s">
        <v>557</v>
      </c>
      <c r="X421" s="5">
        <v>570</v>
      </c>
      <c r="Y421" s="20">
        <f>SUMIF(РЖ!C:C,O421,РЖ!B:B)</f>
        <v>570</v>
      </c>
      <c r="Z421" s="20">
        <f>SUMIF(РМ!C:C,O421,РМ!B:B)</f>
        <v>0</v>
      </c>
      <c r="AA421" s="20">
        <f t="shared" si="34"/>
        <v>570</v>
      </c>
      <c r="AB421" s="20" t="str">
        <f t="shared" si="35"/>
        <v/>
      </c>
      <c r="AC421" s="20">
        <f>IFERROR(VLOOKUP(O421,РЖ0!A:D,4,FALSE),0)</f>
        <v>559</v>
      </c>
      <c r="AD421" s="20">
        <f>SUMIF(РМ0!C:C,O421,РМ0!B:B)</f>
        <v>0</v>
      </c>
      <c r="AE421" s="20">
        <f t="shared" si="33"/>
        <v>559</v>
      </c>
    </row>
    <row r="422" spans="1:31" ht="15.75" customHeight="1">
      <c r="A422" s="4">
        <v>45562.791103043986</v>
      </c>
      <c r="B422" s="5" t="s">
        <v>13</v>
      </c>
      <c r="C422" s="5" t="s">
        <v>57</v>
      </c>
      <c r="D422" t="str">
        <f>IFERROR(MATCH(O422,М!C:C,0),"")</f>
        <v/>
      </c>
      <c r="E422" t="str">
        <f>IFERROR(MATCH(O422,Ж!C:C,0),"")</f>
        <v/>
      </c>
      <c r="F422" s="5" t="s">
        <v>43</v>
      </c>
      <c r="G422" t="str">
        <f>IFERROR(MATCH(O422,Ю18!C:C,0),"")</f>
        <v/>
      </c>
      <c r="H422" t="str">
        <f>IFERROR(MATCH(O422,Д18!C:C,0),"")</f>
        <v/>
      </c>
      <c r="J422" t="str">
        <f>IFERROR(MATCH(O422,Ю16!C:C,0),"")</f>
        <v/>
      </c>
      <c r="K422" t="str">
        <f>IFERROR(MATCH(O422,Д16!C:C,0),"")</f>
        <v/>
      </c>
      <c r="M422" t="str">
        <f>IFERROR(MATCH(O422,Ю14!C:C,0),"")</f>
        <v/>
      </c>
      <c r="N422" t="str">
        <f>IFERROR(MATCH(O422,Д14!C:C,0),"")</f>
        <v/>
      </c>
      <c r="O422" s="5" t="s">
        <v>321</v>
      </c>
      <c r="P422" s="5" t="str">
        <f t="shared" si="36"/>
        <v/>
      </c>
      <c r="Q422" s="6">
        <v>39505</v>
      </c>
      <c r="R422" s="12">
        <f>SUMIF(РЖ!C:C,O422,РЖ!D:D)</f>
        <v>39505</v>
      </c>
      <c r="S422" s="12">
        <f>SUMIF(РМ!C:C,O422,РМ!D:D)</f>
        <v>0</v>
      </c>
      <c r="T422" s="12" t="str">
        <f t="shared" si="32"/>
        <v/>
      </c>
      <c r="U422" s="19" t="s">
        <v>16</v>
      </c>
      <c r="V422" s="5" t="s">
        <v>27</v>
      </c>
      <c r="W422" s="5" t="s">
        <v>322</v>
      </c>
      <c r="X422" s="5">
        <v>1294</v>
      </c>
      <c r="Y422" s="20">
        <f>SUMIF(РЖ!C:C,O422,РЖ!B:B)</f>
        <v>1294</v>
      </c>
      <c r="Z422" s="20">
        <f>SUMIF(РМ!C:C,O422,РМ!B:B)</f>
        <v>0</v>
      </c>
      <c r="AA422" s="20">
        <f t="shared" si="34"/>
        <v>1294</v>
      </c>
      <c r="AB422" s="20" t="str">
        <f t="shared" si="35"/>
        <v/>
      </c>
      <c r="AC422" s="20">
        <f>IFERROR(VLOOKUP(O422,РЖ0!A:D,4,FALSE),0)</f>
        <v>1230</v>
      </c>
      <c r="AD422" s="20">
        <f>SUMIF(РМ0!C:C,O422,РМ0!B:B)</f>
        <v>0</v>
      </c>
      <c r="AE422" s="20">
        <f t="shared" si="33"/>
        <v>1230</v>
      </c>
    </row>
    <row r="423" spans="1:31" ht="15.75" customHeight="1">
      <c r="A423" s="4">
        <v>45582.510857719906</v>
      </c>
      <c r="B423" s="10" t="s">
        <v>650</v>
      </c>
      <c r="C423" s="5" t="s">
        <v>57</v>
      </c>
      <c r="D423" t="str">
        <f>IFERROR(MATCH(O423,М!C:C,0),"")</f>
        <v/>
      </c>
      <c r="E423">
        <f>IFERROR(MATCH(O423,Ж!C:C,0),"")</f>
        <v>42</v>
      </c>
      <c r="F423" s="5" t="s">
        <v>43</v>
      </c>
      <c r="G423" t="str">
        <f>IFERROR(MATCH(O423,Ю18!C:C,0),"")</f>
        <v/>
      </c>
      <c r="H423">
        <f>IFERROR(MATCH(O423,Д18!C:C,0),"")</f>
        <v>8</v>
      </c>
      <c r="J423" t="str">
        <f>IFERROR(MATCH(O423,Ю16!C:C,0),"")</f>
        <v/>
      </c>
      <c r="K423" t="str">
        <f>IFERROR(MATCH(O423,Д16!C:C,0),"")</f>
        <v/>
      </c>
      <c r="M423" t="str">
        <f>IFERROR(MATCH(O423,Ю14!C:C,0),"")</f>
        <v/>
      </c>
      <c r="N423" t="str">
        <f>IFERROR(MATCH(O423,Д14!C:C,0),"")</f>
        <v/>
      </c>
      <c r="O423" s="5" t="s">
        <v>676</v>
      </c>
      <c r="P423" s="5" t="str">
        <f t="shared" si="36"/>
        <v/>
      </c>
      <c r="Q423" s="6">
        <v>39177</v>
      </c>
      <c r="R423" s="12">
        <f>SUMIF(РЖ!C:C,O423,РЖ!D:D)</f>
        <v>39177</v>
      </c>
      <c r="S423" s="12">
        <f>SUMIF(РМ!C:C,O423,РМ!D:D)</f>
        <v>0</v>
      </c>
      <c r="T423" s="12" t="str">
        <f t="shared" si="32"/>
        <v/>
      </c>
      <c r="U423" s="19" t="s">
        <v>54</v>
      </c>
      <c r="V423" s="5" t="s">
        <v>652</v>
      </c>
      <c r="W423" s="5" t="s">
        <v>675</v>
      </c>
      <c r="X423" s="5">
        <v>999</v>
      </c>
      <c r="Y423" s="20">
        <f>SUMIF(РЖ!C:C,O423,РЖ!B:B)</f>
        <v>999</v>
      </c>
      <c r="Z423" s="20">
        <f>SUMIF(РМ!C:C,O423,РМ!B:B)</f>
        <v>0</v>
      </c>
      <c r="AA423" s="20">
        <f t="shared" si="34"/>
        <v>999</v>
      </c>
      <c r="AB423" s="20" t="str">
        <f t="shared" si="35"/>
        <v/>
      </c>
      <c r="AC423" s="20">
        <f>IFERROR(VLOOKUP(O423,РЖ0!A:D,4,FALSE),0)</f>
        <v>911</v>
      </c>
      <c r="AD423" s="20">
        <f>SUMIF(РМ0!C:C,O423,РМ0!B:B)</f>
        <v>0</v>
      </c>
      <c r="AE423" s="20">
        <f t="shared" si="33"/>
        <v>911</v>
      </c>
    </row>
    <row r="424" spans="1:31" ht="15.75" customHeight="1">
      <c r="A424" s="4">
        <v>45588.46750543981</v>
      </c>
      <c r="B424" s="5" t="s">
        <v>13</v>
      </c>
      <c r="C424" s="5" t="s">
        <v>57</v>
      </c>
      <c r="D424" t="str">
        <f>IFERROR(MATCH(O424,М!C:C,0),"")</f>
        <v/>
      </c>
      <c r="E424">
        <f>IFERROR(MATCH(O424,Ж!C:C,0),"")</f>
        <v>67</v>
      </c>
      <c r="F424" s="5" t="s">
        <v>43</v>
      </c>
      <c r="G424" t="str">
        <f>IFERROR(MATCH(O424,Ю18!C:C,0),"")</f>
        <v/>
      </c>
      <c r="H424">
        <f>IFERROR(MATCH(O424,Д18!C:C,0),"")</f>
        <v>39</v>
      </c>
      <c r="J424" t="str">
        <f>IFERROR(MATCH(O424,Ю16!C:C,0),"")</f>
        <v/>
      </c>
      <c r="K424" t="str">
        <f>IFERROR(MATCH(O424,Д16!C:C,0),"")</f>
        <v/>
      </c>
      <c r="M424" t="str">
        <f>IFERROR(MATCH(O424,Ю14!C:C,0),"")</f>
        <v/>
      </c>
      <c r="N424" t="str">
        <f>IFERROR(MATCH(O424,Д14!C:C,0),"")</f>
        <v/>
      </c>
      <c r="O424" s="5" t="s">
        <v>854</v>
      </c>
      <c r="P424" s="5" t="str">
        <f t="shared" si="36"/>
        <v/>
      </c>
      <c r="Q424" s="12">
        <v>39494</v>
      </c>
      <c r="R424" s="12">
        <f>SUMIF(РЖ!C:C,O424,РЖ!D:D)</f>
        <v>39494</v>
      </c>
      <c r="S424" s="12">
        <f>SUMIF(РМ!C:C,O424,РМ!D:D)</f>
        <v>0</v>
      </c>
      <c r="T424" s="12" t="str">
        <f t="shared" si="32"/>
        <v/>
      </c>
      <c r="U424" s="19" t="s">
        <v>16</v>
      </c>
      <c r="V424" s="5" t="s">
        <v>408</v>
      </c>
      <c r="W424" s="5" t="s">
        <v>849</v>
      </c>
      <c r="X424" s="5">
        <v>573</v>
      </c>
      <c r="Y424" s="20">
        <f>SUMIF(РЖ!C:C,O424,РЖ!B:B)</f>
        <v>573</v>
      </c>
      <c r="Z424" s="20">
        <f>SUMIF(РМ!C:C,O424,РМ!B:B)</f>
        <v>0</v>
      </c>
      <c r="AA424" s="20">
        <f t="shared" si="34"/>
        <v>573</v>
      </c>
      <c r="AB424" s="20" t="str">
        <f t="shared" si="35"/>
        <v/>
      </c>
      <c r="AC424" s="20">
        <f>IFERROR(VLOOKUP(O424,РЖ0!A:D,4,FALSE),0)</f>
        <v>597</v>
      </c>
      <c r="AD424" s="20">
        <f>SUMIF(РМ0!C:C,O424,РМ0!B:B)</f>
        <v>0</v>
      </c>
      <c r="AE424" s="20">
        <f t="shared" si="33"/>
        <v>597</v>
      </c>
    </row>
    <row r="425" spans="1:31" ht="15.75" customHeight="1">
      <c r="A425" s="4">
        <v>45574.406927916665</v>
      </c>
      <c r="B425" s="5" t="s">
        <v>13</v>
      </c>
      <c r="C425" s="5" t="s">
        <v>57</v>
      </c>
      <c r="D425" t="str">
        <f>IFERROR(MATCH(O425,М!C:C,0),"")</f>
        <v/>
      </c>
      <c r="E425">
        <f>IFERROR(MATCH(O425,Ж!C:C,0),"")</f>
        <v>90</v>
      </c>
      <c r="G425" t="str">
        <f>IFERROR(MATCH(O425,Ю18!C:C,0),"")</f>
        <v/>
      </c>
      <c r="H425" t="str">
        <f>IFERROR(MATCH(O425,Д18!C:C,0),"")</f>
        <v/>
      </c>
      <c r="I425" s="5" t="s">
        <v>19</v>
      </c>
      <c r="J425" t="str">
        <f>IFERROR(MATCH(O425,Ю16!C:C,0),"")</f>
        <v/>
      </c>
      <c r="K425">
        <f>IFERROR(MATCH(O425,Д16!C:C,0),"")</f>
        <v>77</v>
      </c>
      <c r="M425" t="str">
        <f>IFERROR(MATCH(O425,Ю14!C:C,0),"")</f>
        <v/>
      </c>
      <c r="N425" t="str">
        <f>IFERROR(MATCH(O425,Д14!C:C,0),"")</f>
        <v/>
      </c>
      <c r="O425" s="5" t="s">
        <v>14019</v>
      </c>
      <c r="P425" s="5" t="str">
        <f t="shared" si="36"/>
        <v/>
      </c>
      <c r="Q425" s="6">
        <v>40374</v>
      </c>
      <c r="R425" s="12">
        <f>SUMIF(РЖ!C:C,O425,РЖ!D:D)</f>
        <v>40374</v>
      </c>
      <c r="S425" s="12">
        <f>SUMIF(РМ!C:C,O425,РМ!D:D)</f>
        <v>0</v>
      </c>
      <c r="T425" s="12" t="str">
        <f t="shared" si="32"/>
        <v/>
      </c>
      <c r="U425" s="19" t="s">
        <v>40</v>
      </c>
      <c r="V425" s="5" t="s">
        <v>166</v>
      </c>
      <c r="W425" s="5" t="s">
        <v>537</v>
      </c>
      <c r="X425" s="5">
        <v>247</v>
      </c>
      <c r="Y425" s="20">
        <f>SUMIF(РЖ!C:C,O425,РЖ!B:B)</f>
        <v>247</v>
      </c>
      <c r="Z425" s="20">
        <f>SUMIF(РМ!C:C,O425,РМ!B:B)</f>
        <v>0</v>
      </c>
      <c r="AA425" s="20">
        <f t="shared" si="34"/>
        <v>247</v>
      </c>
      <c r="AB425" s="20" t="str">
        <f t="shared" si="35"/>
        <v/>
      </c>
      <c r="AC425" s="20">
        <f>IFERROR(VLOOKUP(O425,РЖ0!A:D,4,FALSE),0)</f>
        <v>247</v>
      </c>
      <c r="AD425" s="20">
        <f>SUMIF(РМ0!C:C,O425,РМ0!B:B)</f>
        <v>0</v>
      </c>
      <c r="AE425" s="20">
        <f t="shared" si="33"/>
        <v>247</v>
      </c>
    </row>
    <row r="426" spans="1:31" ht="15.75" customHeight="1">
      <c r="A426" s="4">
        <v>45546.697376215277</v>
      </c>
      <c r="B426" s="5" t="s">
        <v>13</v>
      </c>
      <c r="C426" s="5" t="s">
        <v>31</v>
      </c>
      <c r="D426">
        <f>IFERROR(MATCH(O426,М!C:C,0),"")</f>
        <v>26</v>
      </c>
      <c r="E426" t="str">
        <f>IFERROR(MATCH(O426,Ж!C:C,0),"")</f>
        <v/>
      </c>
      <c r="G426" t="str">
        <f>IFERROR(MATCH(O426,Ю18!C:C,0),"")</f>
        <v/>
      </c>
      <c r="H426" t="str">
        <f>IFERROR(MATCH(O426,Д18!C:C,0),"")</f>
        <v/>
      </c>
      <c r="J426" t="str">
        <f>IFERROR(MATCH(O426,Ю16!C:C,0),"")</f>
        <v/>
      </c>
      <c r="K426" t="str">
        <f>IFERROR(MATCH(O426,Д16!C:C,0),"")</f>
        <v/>
      </c>
      <c r="M426" t="str">
        <f>IFERROR(MATCH(O426,Ю14!C:C,0),"")</f>
        <v/>
      </c>
      <c r="N426" t="str">
        <f>IFERROR(MATCH(O426,Д14!C:C,0),"")</f>
        <v/>
      </c>
      <c r="O426" s="5" t="s">
        <v>142</v>
      </c>
      <c r="P426" s="5" t="str">
        <f t="shared" si="36"/>
        <v/>
      </c>
      <c r="Q426" s="6">
        <v>36923</v>
      </c>
      <c r="R426" s="12">
        <f>SUMIF(РЖ!C:C,O426,РЖ!D:D)</f>
        <v>0</v>
      </c>
      <c r="S426" s="12">
        <f>SUMIF(РМ!C:C,O426,РМ!D:D)</f>
        <v>36923</v>
      </c>
      <c r="T426" s="12" t="str">
        <f t="shared" si="32"/>
        <v/>
      </c>
      <c r="U426" s="19" t="s">
        <v>54</v>
      </c>
      <c r="V426" s="5" t="s">
        <v>74</v>
      </c>
      <c r="W426" s="5" t="s">
        <v>143</v>
      </c>
      <c r="X426" s="5">
        <v>1544</v>
      </c>
      <c r="Y426" s="20">
        <f>SUMIF(РЖ!C:C,O426,РЖ!B:B)</f>
        <v>0</v>
      </c>
      <c r="Z426" s="20">
        <f>SUMIF(РМ!C:C,O426,РМ!B:B)</f>
        <v>1544</v>
      </c>
      <c r="AA426" s="20">
        <f t="shared" si="34"/>
        <v>1544</v>
      </c>
      <c r="AB426" s="20" t="str">
        <f t="shared" si="35"/>
        <v/>
      </c>
      <c r="AC426" s="20">
        <f>IFERROR(VLOOKUP(O426,РЖ0!A:D,4,FALSE),0)</f>
        <v>0</v>
      </c>
      <c r="AD426" s="20">
        <f>SUMIF(РМ0!C:C,O426,РМ0!B:B)</f>
        <v>0</v>
      </c>
      <c r="AE426" s="20">
        <f t="shared" si="33"/>
        <v>0</v>
      </c>
    </row>
    <row r="427" spans="1:31" ht="15.75" customHeight="1">
      <c r="A427" s="4">
        <v>45590.49830791667</v>
      </c>
      <c r="B427" s="5" t="s">
        <v>13</v>
      </c>
      <c r="C427" s="5" t="s">
        <v>31</v>
      </c>
      <c r="D427" t="str">
        <f>IFERROR(MATCH(O427,М!C:C,0),"")</f>
        <v/>
      </c>
      <c r="E427" t="str">
        <f>IFERROR(MATCH(O427,Ж!C:C,0),"")</f>
        <v/>
      </c>
      <c r="F427" s="5" t="s">
        <v>14</v>
      </c>
      <c r="G427" t="str">
        <f>IFERROR(MATCH(O427,Ю18!C:C,0),"")</f>
        <v/>
      </c>
      <c r="H427" t="str">
        <f>IFERROR(MATCH(O427,Д18!C:C,0),"")</f>
        <v/>
      </c>
      <c r="J427" t="str">
        <f>IFERROR(MATCH(O427,Ю16!C:C,0),"")</f>
        <v/>
      </c>
      <c r="K427" t="str">
        <f>IFERROR(MATCH(O427,Д16!C:C,0),"")</f>
        <v/>
      </c>
      <c r="M427" t="str">
        <f>IFERROR(MATCH(O427,Ю14!C:C,0),"")</f>
        <v/>
      </c>
      <c r="N427" t="str">
        <f>IFERROR(MATCH(O427,Д14!C:C,0),"")</f>
        <v/>
      </c>
      <c r="O427" s="5" t="s">
        <v>939</v>
      </c>
      <c r="P427" s="5" t="str">
        <f t="shared" si="36"/>
        <v/>
      </c>
      <c r="Q427" s="12">
        <v>39723</v>
      </c>
      <c r="R427" s="12">
        <f>SUMIF(РЖ!C:C,O427,РЖ!D:D)</f>
        <v>0</v>
      </c>
      <c r="S427" s="12">
        <f>SUMIF(РМ!C:C,O427,РМ!D:D)</f>
        <v>39723</v>
      </c>
      <c r="T427" s="12" t="str">
        <f t="shared" si="32"/>
        <v/>
      </c>
      <c r="U427" s="19" t="s">
        <v>16</v>
      </c>
      <c r="V427" s="5" t="s">
        <v>195</v>
      </c>
      <c r="W427" s="5" t="s">
        <v>95</v>
      </c>
      <c r="X427" s="5">
        <v>771</v>
      </c>
      <c r="Y427" s="20">
        <f>SUMIF(РЖ!C:C,O427,РЖ!B:B)</f>
        <v>0</v>
      </c>
      <c r="Z427" s="20">
        <f>SUMIF(РМ!C:C,O427,РМ!B:B)</f>
        <v>771</v>
      </c>
      <c r="AA427" s="20">
        <f t="shared" si="34"/>
        <v>771</v>
      </c>
      <c r="AB427" s="20" t="str">
        <f t="shared" si="35"/>
        <v/>
      </c>
      <c r="AC427" s="20">
        <f>IFERROR(VLOOKUP(O427,РЖ0!A:D,4,FALSE),0)</f>
        <v>0</v>
      </c>
      <c r="AD427" s="20">
        <f>SUMIF(РМ0!C:C,O427,РМ0!B:B)</f>
        <v>787</v>
      </c>
      <c r="AE427" s="20">
        <f t="shared" si="33"/>
        <v>787</v>
      </c>
    </row>
    <row r="428" spans="1:31" ht="15.75" customHeight="1">
      <c r="A428" s="4">
        <v>45574.417139456018</v>
      </c>
      <c r="B428" s="5" t="s">
        <v>13</v>
      </c>
      <c r="C428" s="5" t="s">
        <v>57</v>
      </c>
      <c r="D428" t="str">
        <f>IFERROR(MATCH(O428,М!C:C,0),"")</f>
        <v/>
      </c>
      <c r="E428">
        <f>IFERROR(MATCH(O428,Ж!C:C,0),"")</f>
        <v>32</v>
      </c>
      <c r="F428" s="5"/>
      <c r="G428" t="str">
        <f>IFERROR(MATCH(O428,Ю18!C:C,0),"")</f>
        <v/>
      </c>
      <c r="H428" t="str">
        <f>IFERROR(MATCH(O428,Д18!C:C,0),"")</f>
        <v/>
      </c>
      <c r="J428" t="str">
        <f>IFERROR(MATCH(O428,Ю16!C:C,0),"")</f>
        <v/>
      </c>
      <c r="K428" t="str">
        <f>IFERROR(MATCH(O428,Д16!C:C,0),"")</f>
        <v/>
      </c>
      <c r="M428" t="str">
        <f>IFERROR(MATCH(O428,Ю14!C:C,0),"")</f>
        <v/>
      </c>
      <c r="N428" t="str">
        <f>IFERROR(MATCH(O428,Д14!C:C,0),"")</f>
        <v/>
      </c>
      <c r="O428" s="5" t="s">
        <v>558</v>
      </c>
      <c r="P428" s="5" t="str">
        <f t="shared" si="36"/>
        <v/>
      </c>
      <c r="Q428" s="6">
        <v>40735</v>
      </c>
      <c r="R428" s="12">
        <f>SUMIF(РЖ!C:C,O428,РЖ!D:D)</f>
        <v>40735</v>
      </c>
      <c r="S428" s="12">
        <f>SUMIF(РМ!C:C,O428,РМ!D:D)</f>
        <v>0</v>
      </c>
      <c r="T428" s="12" t="str">
        <f t="shared" si="32"/>
        <v/>
      </c>
      <c r="U428" s="19" t="s">
        <v>16</v>
      </c>
      <c r="V428" s="5" t="s">
        <v>166</v>
      </c>
      <c r="W428" s="5" t="s">
        <v>550</v>
      </c>
      <c r="X428" s="5">
        <v>1274</v>
      </c>
      <c r="Y428" s="20">
        <f>SUMIF(РЖ!C:C,O428,РЖ!B:B)</f>
        <v>1274</v>
      </c>
      <c r="Z428" s="20">
        <f>SUMIF(РМ!C:C,O428,РМ!B:B)</f>
        <v>0</v>
      </c>
      <c r="AA428" s="20">
        <f t="shared" si="34"/>
        <v>1274</v>
      </c>
      <c r="AB428" s="20" t="str">
        <f t="shared" si="35"/>
        <v/>
      </c>
      <c r="AC428" s="20">
        <f>IFERROR(VLOOKUP(O428,РЖ0!A:D,4,FALSE),0)</f>
        <v>1072</v>
      </c>
      <c r="AD428" s="20">
        <f>SUMIF(РМ0!C:C,O428,РМ0!B:B)</f>
        <v>0</v>
      </c>
      <c r="AE428" s="20">
        <f t="shared" si="33"/>
        <v>1072</v>
      </c>
    </row>
    <row r="429" spans="1:31" ht="15.75" customHeight="1">
      <c r="A429" s="4">
        <v>45575.912070844905</v>
      </c>
      <c r="B429" s="5" t="s">
        <v>13</v>
      </c>
      <c r="D429" t="str">
        <f>IFERROR(MATCH(O429,М!C:C,0),"")</f>
        <v/>
      </c>
      <c r="E429" t="str">
        <f>IFERROR(MATCH(O429,Ж!C:C,0),"")</f>
        <v/>
      </c>
      <c r="G429" t="str">
        <f>IFERROR(MATCH(O429,Ю18!C:C,0),"")</f>
        <v/>
      </c>
      <c r="H429" t="str">
        <f>IFERROR(MATCH(O429,Д18!C:C,0),"")</f>
        <v/>
      </c>
      <c r="I429" s="5" t="s">
        <v>19</v>
      </c>
      <c r="J429" t="str">
        <f>IFERROR(MATCH(O429,Ю16!C:C,0),"")</f>
        <v/>
      </c>
      <c r="K429">
        <f>IFERROR(MATCH(O429,Д16!C:C,0),"")</f>
        <v>102</v>
      </c>
      <c r="L429" s="5" t="s">
        <v>20</v>
      </c>
      <c r="M429" t="str">
        <f>IFERROR(MATCH(O429,Ю14!C:C,0),"")</f>
        <v/>
      </c>
      <c r="N429">
        <f>IFERROR(MATCH(O429,Д14!C:C,0),"")</f>
        <v>60</v>
      </c>
      <c r="O429" s="5" t="s">
        <v>14021</v>
      </c>
      <c r="P429" s="5" t="str">
        <f t="shared" si="36"/>
        <v/>
      </c>
      <c r="Q429" s="6">
        <v>40879</v>
      </c>
      <c r="R429" s="12">
        <f>SUMIF(РЖ!C:C,O429,РЖ!D:D)</f>
        <v>40879</v>
      </c>
      <c r="S429" s="12">
        <f>SUMIF(РМ!C:C,O429,РМ!D:D)</f>
        <v>0</v>
      </c>
      <c r="T429" s="12" t="str">
        <f t="shared" si="32"/>
        <v/>
      </c>
      <c r="U429" s="19" t="s">
        <v>22</v>
      </c>
      <c r="V429" s="5" t="s">
        <v>600</v>
      </c>
      <c r="W429" s="5" t="s">
        <v>616</v>
      </c>
      <c r="X429" s="5">
        <v>107</v>
      </c>
      <c r="Y429" s="20">
        <f>SUMIF(РЖ!C:C,O429,РЖ!B:B)</f>
        <v>107</v>
      </c>
      <c r="Z429" s="20">
        <f>SUMIF(РМ!C:C,O429,РМ!B:B)</f>
        <v>0</v>
      </c>
      <c r="AA429" s="20">
        <f t="shared" si="34"/>
        <v>107</v>
      </c>
      <c r="AB429" s="20" t="str">
        <f t="shared" si="35"/>
        <v/>
      </c>
      <c r="AC429" s="20">
        <f>IFERROR(VLOOKUP(O429,РЖ0!A:D,4,FALSE),0)</f>
        <v>60</v>
      </c>
      <c r="AD429" s="20">
        <f>SUMIF(РМ0!C:C,O429,РМ0!B:B)</f>
        <v>0</v>
      </c>
      <c r="AE429" s="20">
        <f t="shared" si="33"/>
        <v>60</v>
      </c>
    </row>
    <row r="430" spans="1:31" ht="15.75" customHeight="1">
      <c r="A430" s="4">
        <v>45546.563791354165</v>
      </c>
      <c r="B430" s="5" t="s">
        <v>13</v>
      </c>
      <c r="D430" t="str">
        <f>IFERROR(MATCH(O430,М!C:C,0),"")</f>
        <v/>
      </c>
      <c r="E430" t="str">
        <f>IFERROR(MATCH(O430,Ж!C:C,0),"")</f>
        <v/>
      </c>
      <c r="G430" t="str">
        <f>IFERROR(MATCH(O430,Ю18!C:C,0),"")</f>
        <v/>
      </c>
      <c r="H430" t="str">
        <f>IFERROR(MATCH(O430,Д18!C:C,0),"")</f>
        <v/>
      </c>
      <c r="I430" s="5" t="s">
        <v>28</v>
      </c>
      <c r="J430">
        <f>IFERROR(MATCH(O430,Ю16!C:C,0),"")</f>
        <v>83</v>
      </c>
      <c r="K430" t="str">
        <f>IFERROR(MATCH(O430,Д16!C:C,0),"")</f>
        <v/>
      </c>
      <c r="L430" s="5" t="s">
        <v>29</v>
      </c>
      <c r="M430" t="str">
        <f>IFERROR(MATCH(O430,Ю14!C:C,0),"")</f>
        <v/>
      </c>
      <c r="N430" t="str">
        <f>IFERROR(MATCH(O430,Д14!C:C,0),"")</f>
        <v/>
      </c>
      <c r="O430" s="5" t="s">
        <v>136</v>
      </c>
      <c r="P430" s="5" t="str">
        <f t="shared" si="36"/>
        <v/>
      </c>
      <c r="Q430" s="6">
        <v>40954</v>
      </c>
      <c r="R430" s="12">
        <f>SUMIF(РЖ!C:C,O430,РЖ!D:D)</f>
        <v>0</v>
      </c>
      <c r="S430" s="12">
        <f>SUMIF(РМ!C:C,O430,РМ!D:D)</f>
        <v>40954</v>
      </c>
      <c r="T430" s="12" t="str">
        <f t="shared" si="32"/>
        <v/>
      </c>
      <c r="U430" s="19" t="s">
        <v>22</v>
      </c>
      <c r="V430" s="5" t="s">
        <v>137</v>
      </c>
      <c r="W430" s="5" t="s">
        <v>138</v>
      </c>
      <c r="X430" s="5">
        <v>177</v>
      </c>
      <c r="Y430" s="20">
        <f>SUMIF(РЖ!C:C,O430,РЖ!B:B)</f>
        <v>0</v>
      </c>
      <c r="Z430" s="20">
        <f>SUMIF(РМ!C:C,O430,РМ!B:B)</f>
        <v>177</v>
      </c>
      <c r="AA430" s="20">
        <f t="shared" si="34"/>
        <v>177</v>
      </c>
      <c r="AB430" s="20" t="str">
        <f t="shared" si="35"/>
        <v/>
      </c>
      <c r="AC430" s="20">
        <f>IFERROR(VLOOKUP(O430,РЖ0!A:D,4,FALSE),0)</f>
        <v>0</v>
      </c>
      <c r="AD430" s="20">
        <f>SUMIF(РМ0!C:C,O430,РМ0!B:B)</f>
        <v>124</v>
      </c>
      <c r="AE430" s="20">
        <f t="shared" si="33"/>
        <v>124</v>
      </c>
    </row>
    <row r="431" spans="1:31" ht="15.75" customHeight="1">
      <c r="A431" s="4">
        <v>45553.553881458334</v>
      </c>
      <c r="B431" s="5" t="s">
        <v>13</v>
      </c>
      <c r="D431" t="str">
        <f>IFERROR(MATCH(O431,М!C:C,0),"")</f>
        <v/>
      </c>
      <c r="E431" t="str">
        <f>IFERROR(MATCH(O431,Ж!C:C,0),"")</f>
        <v/>
      </c>
      <c r="F431" s="5" t="s">
        <v>14</v>
      </c>
      <c r="G431">
        <f>IFERROR(MATCH(O431,Ю18!C:C,0),"")</f>
        <v>83</v>
      </c>
      <c r="H431" t="str">
        <f>IFERROR(MATCH(O431,Д18!C:C,0),"")</f>
        <v/>
      </c>
      <c r="I431" s="5" t="s">
        <v>28</v>
      </c>
      <c r="J431">
        <f>IFERROR(MATCH(O431,Ю16!C:C,0),"")</f>
        <v>70</v>
      </c>
      <c r="K431" t="str">
        <f>IFERROR(MATCH(O431,Д16!C:C,0),"")</f>
        <v/>
      </c>
      <c r="M431" t="str">
        <f>IFERROR(MATCH(O431,Ю14!C:C,0),"")</f>
        <v/>
      </c>
      <c r="N431" t="str">
        <f>IFERROR(MATCH(O431,Д14!C:C,0),"")</f>
        <v/>
      </c>
      <c r="O431" s="5" t="s">
        <v>210</v>
      </c>
      <c r="P431" s="5" t="str">
        <f t="shared" si="36"/>
        <v/>
      </c>
      <c r="Q431" s="6">
        <v>40401</v>
      </c>
      <c r="R431" s="12">
        <f>SUMIF(РЖ!C:C,O431,РЖ!D:D)</f>
        <v>0</v>
      </c>
      <c r="S431" s="12">
        <f>SUMIF(РМ!C:C,O431,РМ!D:D)</f>
        <v>40401</v>
      </c>
      <c r="T431" s="12" t="str">
        <f t="shared" si="32"/>
        <v/>
      </c>
      <c r="U431" s="19" t="s">
        <v>77</v>
      </c>
      <c r="V431" s="5" t="s">
        <v>211</v>
      </c>
      <c r="W431" s="5" t="s">
        <v>212</v>
      </c>
      <c r="X431" s="5">
        <v>314</v>
      </c>
      <c r="Y431" s="20">
        <f>SUMIF(РЖ!C:C,O431,РЖ!B:B)</f>
        <v>0</v>
      </c>
      <c r="Z431" s="20">
        <f>SUMIF(РМ!C:C,O431,РМ!B:B)</f>
        <v>314</v>
      </c>
      <c r="AA431" s="20">
        <f t="shared" si="34"/>
        <v>314</v>
      </c>
      <c r="AB431" s="20" t="str">
        <f t="shared" si="35"/>
        <v/>
      </c>
      <c r="AC431" s="20">
        <f>IFERROR(VLOOKUP(O431,РЖ0!A:D,4,FALSE),0)</f>
        <v>0</v>
      </c>
      <c r="AD431" s="20">
        <f>SUMIF(РМ0!C:C,O431,РМ0!B:B)</f>
        <v>225</v>
      </c>
      <c r="AE431" s="20">
        <f t="shared" si="33"/>
        <v>225</v>
      </c>
    </row>
    <row r="432" spans="1:31" ht="15.75" customHeight="1">
      <c r="A432" s="4">
        <v>45585.72270481482</v>
      </c>
      <c r="B432" s="5" t="s">
        <v>13</v>
      </c>
      <c r="C432" s="5" t="s">
        <v>57</v>
      </c>
      <c r="D432" t="str">
        <f>IFERROR(MATCH(O432,М!C:C,0),"")</f>
        <v/>
      </c>
      <c r="E432">
        <f>IFERROR(MATCH(O432,Ж!C:C,0),"")</f>
        <v>73</v>
      </c>
      <c r="F432" s="5" t="s">
        <v>43</v>
      </c>
      <c r="G432" t="str">
        <f>IFERROR(MATCH(O432,Ю18!C:C,0),"")</f>
        <v/>
      </c>
      <c r="H432">
        <f>IFERROR(MATCH(O432,Д18!C:C,0),"")</f>
        <v>55</v>
      </c>
      <c r="J432" t="str">
        <f>IFERROR(MATCH(O432,Ю16!C:C,0),"")</f>
        <v/>
      </c>
      <c r="K432" t="str">
        <f>IFERROR(MATCH(O432,Д16!C:C,0),"")</f>
        <v/>
      </c>
      <c r="M432" t="str">
        <f>IFERROR(MATCH(O432,Ю14!C:C,0),"")</f>
        <v/>
      </c>
      <c r="N432" t="str">
        <f>IFERROR(MATCH(O432,Д14!C:C,0),"")</f>
        <v/>
      </c>
      <c r="O432" s="5" t="s">
        <v>776</v>
      </c>
      <c r="P432" s="5" t="str">
        <f t="shared" ref="P432:P463" si="37">IF(AND(F432&gt;"",I432&gt;"",L432&gt;""),"!!!","")</f>
        <v/>
      </c>
      <c r="Q432" s="12">
        <v>39255</v>
      </c>
      <c r="R432" s="12">
        <f>SUMIF(РЖ!C:C,O432,РЖ!D:D)</f>
        <v>39255</v>
      </c>
      <c r="S432" s="12">
        <f>SUMIF(РМ!C:C,O432,РМ!D:D)</f>
        <v>0</v>
      </c>
      <c r="T432" s="12" t="str">
        <f t="shared" si="32"/>
        <v/>
      </c>
      <c r="U432" s="19" t="s">
        <v>16</v>
      </c>
      <c r="V432" s="5" t="s">
        <v>408</v>
      </c>
      <c r="W432" s="5" t="s">
        <v>605</v>
      </c>
      <c r="X432" s="5">
        <v>512</v>
      </c>
      <c r="Y432" s="20">
        <f>SUMIF(РЖ!C:C,O432,РЖ!B:B)</f>
        <v>512</v>
      </c>
      <c r="Z432" s="20">
        <f>SUMIF(РМ!C:C,O432,РМ!B:B)</f>
        <v>0</v>
      </c>
      <c r="AA432" s="20">
        <f t="shared" si="34"/>
        <v>512</v>
      </c>
      <c r="AB432" s="20" t="str">
        <f t="shared" si="35"/>
        <v/>
      </c>
      <c r="AC432" s="20">
        <f>IFERROR(VLOOKUP(O432,РЖ0!A:D,4,FALSE),0)</f>
        <v>0</v>
      </c>
      <c r="AD432" s="20">
        <f>SUMIF(РМ0!C:C,O432,РМ0!B:B)</f>
        <v>0</v>
      </c>
      <c r="AE432" s="20">
        <f t="shared" si="33"/>
        <v>0</v>
      </c>
    </row>
    <row r="433" spans="1:31" ht="15.75" customHeight="1">
      <c r="A433" s="4">
        <v>45558.513216273146</v>
      </c>
      <c r="B433" s="5" t="s">
        <v>13</v>
      </c>
      <c r="D433" t="str">
        <f>IFERROR(MATCH(O433,М!C:C,0),"")</f>
        <v/>
      </c>
      <c r="E433" t="str">
        <f>IFERROR(MATCH(O433,Ж!C:C,0),"")</f>
        <v/>
      </c>
      <c r="G433" t="str">
        <f>IFERROR(MATCH(O433,Ю18!C:C,0),"")</f>
        <v/>
      </c>
      <c r="H433" t="str">
        <f>IFERROR(MATCH(O433,Д18!C:C,0),"")</f>
        <v/>
      </c>
      <c r="J433" t="str">
        <f>IFERROR(MATCH(O433,Ю16!C:C,0),"")</f>
        <v/>
      </c>
      <c r="K433" t="str">
        <f>IFERROR(MATCH(O433,Д16!C:C,0),"")</f>
        <v/>
      </c>
      <c r="L433" s="5" t="s">
        <v>20</v>
      </c>
      <c r="M433" t="str">
        <f>IFERROR(MATCH(O433,Ю14!C:C,0),"")</f>
        <v/>
      </c>
      <c r="N433">
        <f>IFERROR(MATCH(O433,Д14!C:C,0),"")</f>
        <v>72</v>
      </c>
      <c r="O433" s="5" t="s">
        <v>237</v>
      </c>
      <c r="P433" s="5" t="str">
        <f t="shared" si="37"/>
        <v/>
      </c>
      <c r="Q433" s="6">
        <v>41068</v>
      </c>
      <c r="R433" s="12">
        <f>SUMIF(РЖ!C:C,O433,РЖ!D:D)</f>
        <v>41068</v>
      </c>
      <c r="S433" s="12">
        <f>SUMIF(РМ!C:C,O433,РМ!D:D)</f>
        <v>0</v>
      </c>
      <c r="T433" s="12" t="str">
        <f t="shared" si="32"/>
        <v/>
      </c>
      <c r="U433" s="19" t="s">
        <v>26</v>
      </c>
      <c r="V433" s="5" t="s">
        <v>166</v>
      </c>
      <c r="W433" s="5" t="s">
        <v>235</v>
      </c>
      <c r="X433" s="5">
        <v>36</v>
      </c>
      <c r="Y433" s="20">
        <f>SUMIF(РЖ!C:C,O433,РЖ!B:B)</f>
        <v>36</v>
      </c>
      <c r="Z433" s="20">
        <f>SUMIF(РМ!C:C,O433,РМ!B:B)</f>
        <v>0</v>
      </c>
      <c r="AA433" s="20">
        <f t="shared" si="34"/>
        <v>36</v>
      </c>
      <c r="AB433" s="20" t="str">
        <f t="shared" si="35"/>
        <v/>
      </c>
      <c r="AC433" s="20">
        <f>IFERROR(VLOOKUP(O433,РЖ0!A:D,4,FALSE),0)</f>
        <v>0</v>
      </c>
      <c r="AD433" s="20">
        <f>SUMIF(РМ0!C:C,O433,РМ0!B:B)</f>
        <v>0</v>
      </c>
      <c r="AE433" s="20">
        <f t="shared" si="33"/>
        <v>0</v>
      </c>
    </row>
    <row r="434" spans="1:31" ht="15.75" customHeight="1">
      <c r="A434" s="4">
        <v>45589.464253888887</v>
      </c>
      <c r="B434" s="5" t="s">
        <v>13</v>
      </c>
      <c r="D434" t="str">
        <f>IFERROR(MATCH(O434,М!C:C,0),"")</f>
        <v/>
      </c>
      <c r="E434" t="str">
        <f>IFERROR(MATCH(O434,Ж!C:C,0),"")</f>
        <v/>
      </c>
      <c r="G434" t="str">
        <f>IFERROR(MATCH(O434,Ю18!C:C,0),"")</f>
        <v/>
      </c>
      <c r="H434" t="str">
        <f>IFERROR(MATCH(O434,Д18!C:C,0),"")</f>
        <v/>
      </c>
      <c r="J434" t="str">
        <f>IFERROR(MATCH(O434,Ю16!C:C,0),"")</f>
        <v/>
      </c>
      <c r="K434" t="str">
        <f>IFERROR(MATCH(O434,Д16!C:C,0),"")</f>
        <v/>
      </c>
      <c r="L434" s="5" t="s">
        <v>29</v>
      </c>
      <c r="M434">
        <f>IFERROR(MATCH(O434,Ю14!C:C,0),"")</f>
        <v>42</v>
      </c>
      <c r="N434" t="str">
        <f>IFERROR(MATCH(O434,Д14!C:C,0),"")</f>
        <v/>
      </c>
      <c r="O434" s="5" t="s">
        <v>900</v>
      </c>
      <c r="P434" s="5" t="str">
        <f t="shared" si="37"/>
        <v/>
      </c>
      <c r="Q434" s="12">
        <v>41690</v>
      </c>
      <c r="R434" s="12">
        <f>SUMIF(РЖ!C:C,O434,РЖ!D:D)</f>
        <v>0</v>
      </c>
      <c r="S434" s="12">
        <f>SUMIF(РМ!C:C,O434,РМ!D:D)</f>
        <v>41690</v>
      </c>
      <c r="T434" s="12" t="str">
        <f t="shared" si="32"/>
        <v/>
      </c>
      <c r="U434" s="19" t="s">
        <v>22</v>
      </c>
      <c r="V434" s="5" t="s">
        <v>68</v>
      </c>
      <c r="W434" s="5" t="s">
        <v>898</v>
      </c>
      <c r="X434" s="5">
        <v>155</v>
      </c>
      <c r="Y434" s="20">
        <f>SUMIF(РЖ!C:C,O434,РЖ!B:B)</f>
        <v>0</v>
      </c>
      <c r="Z434" s="20">
        <f>SUMIF(РМ!C:C,O434,РМ!B:B)</f>
        <v>155</v>
      </c>
      <c r="AA434" s="20">
        <f t="shared" si="34"/>
        <v>155</v>
      </c>
      <c r="AB434" s="20" t="str">
        <f t="shared" si="35"/>
        <v/>
      </c>
      <c r="AC434" s="20">
        <f>IFERROR(VLOOKUP(O434,РЖ0!A:D,4,FALSE),0)</f>
        <v>0</v>
      </c>
      <c r="AD434" s="20">
        <f>SUMIF(РМ0!C:C,O434,РМ0!B:B)</f>
        <v>4</v>
      </c>
      <c r="AE434" s="20">
        <f t="shared" si="33"/>
        <v>4</v>
      </c>
    </row>
    <row r="435" spans="1:31" ht="15.75" customHeight="1">
      <c r="A435" s="4">
        <v>45562.803164421297</v>
      </c>
      <c r="B435" s="5" t="s">
        <v>13</v>
      </c>
      <c r="D435" t="str">
        <f>IFERROR(MATCH(O435,М!C:C,0),"")</f>
        <v/>
      </c>
      <c r="E435" t="str">
        <f>IFERROR(MATCH(O435,Ж!C:C,0),"")</f>
        <v/>
      </c>
      <c r="F435" s="5" t="s">
        <v>14</v>
      </c>
      <c r="G435">
        <f>IFERROR(MATCH(O435,Ю18!C:C,0),"")</f>
        <v>90</v>
      </c>
      <c r="H435" t="str">
        <f>IFERROR(MATCH(O435,Д18!C:C,0),"")</f>
        <v/>
      </c>
      <c r="I435" s="5" t="s">
        <v>28</v>
      </c>
      <c r="J435">
        <f>IFERROR(MATCH(O435,Ю16!C:C,0),"")</f>
        <v>76</v>
      </c>
      <c r="K435" t="str">
        <f>IFERROR(MATCH(O435,Д16!C:C,0),"")</f>
        <v/>
      </c>
      <c r="M435" t="str">
        <f>IFERROR(MATCH(O435,Ю14!C:C,0),"")</f>
        <v/>
      </c>
      <c r="N435" t="str">
        <f>IFERROR(MATCH(O435,Д14!C:C,0),"")</f>
        <v/>
      </c>
      <c r="O435" s="5" t="s">
        <v>328</v>
      </c>
      <c r="P435" s="5" t="str">
        <f t="shared" si="37"/>
        <v/>
      </c>
      <c r="Q435" s="6">
        <v>40459</v>
      </c>
      <c r="R435" s="12">
        <f>SUMIF(РЖ!C:C,O435,РЖ!D:D)</f>
        <v>0</v>
      </c>
      <c r="S435" s="12">
        <f>SUMIF(РМ!C:C,O435,РМ!D:D)</f>
        <v>40459</v>
      </c>
      <c r="T435" s="12" t="str">
        <f t="shared" si="32"/>
        <v/>
      </c>
      <c r="U435" s="19" t="s">
        <v>40</v>
      </c>
      <c r="V435" s="5" t="s">
        <v>27</v>
      </c>
      <c r="W435" s="5" t="s">
        <v>316</v>
      </c>
      <c r="X435" s="5">
        <v>237</v>
      </c>
      <c r="Y435" s="20">
        <f>SUMIF(РЖ!C:C,O435,РЖ!B:B)</f>
        <v>0</v>
      </c>
      <c r="Z435" s="20">
        <f>SUMIF(РМ!C:C,O435,РМ!B:B)</f>
        <v>237</v>
      </c>
      <c r="AA435" s="20">
        <f t="shared" si="34"/>
        <v>237</v>
      </c>
      <c r="AB435" s="20" t="str">
        <f t="shared" si="35"/>
        <v/>
      </c>
      <c r="AC435" s="20">
        <f>IFERROR(VLOOKUP(O435,РЖ0!A:D,4,FALSE),0)</f>
        <v>0</v>
      </c>
      <c r="AD435" s="20">
        <f>SUMIF(РМ0!C:C,O435,РМ0!B:B)</f>
        <v>190</v>
      </c>
      <c r="AE435" s="20">
        <f t="shared" si="33"/>
        <v>190</v>
      </c>
    </row>
    <row r="436" spans="1:31" ht="15.75" customHeight="1">
      <c r="A436" s="4">
        <v>45572.121943842591</v>
      </c>
      <c r="B436" s="5" t="s">
        <v>13</v>
      </c>
      <c r="D436" t="str">
        <f>IFERROR(MATCH(O436,М!C:C,0),"")</f>
        <v/>
      </c>
      <c r="E436" t="str">
        <f>IFERROR(MATCH(O436,Ж!C:C,0),"")</f>
        <v/>
      </c>
      <c r="G436" t="str">
        <f>IFERROR(MATCH(O436,Ю18!C:C,0),"")</f>
        <v/>
      </c>
      <c r="H436" t="str">
        <f>IFERROR(MATCH(O436,Д18!C:C,0),"")</f>
        <v/>
      </c>
      <c r="I436" s="5" t="s">
        <v>28</v>
      </c>
      <c r="J436">
        <f>IFERROR(MATCH(O436,Ю16!C:C,0),"")</f>
        <v>84</v>
      </c>
      <c r="K436" t="str">
        <f>IFERROR(MATCH(O436,Д16!C:C,0),"")</f>
        <v/>
      </c>
      <c r="M436" t="str">
        <f>IFERROR(MATCH(O436,Ю14!C:C,0),"")</f>
        <v/>
      </c>
      <c r="N436" t="str">
        <f>IFERROR(MATCH(O436,Д14!C:C,0),"")</f>
        <v/>
      </c>
      <c r="O436" s="5" t="s">
        <v>476</v>
      </c>
      <c r="P436" s="5" t="str">
        <f t="shared" si="37"/>
        <v/>
      </c>
      <c r="Q436" s="6">
        <v>39963</v>
      </c>
      <c r="R436" s="12">
        <f>SUMIF(РЖ!C:C,O436,РЖ!D:D)</f>
        <v>0</v>
      </c>
      <c r="S436" s="12">
        <f>SUMIF(РМ!C:C,O436,РМ!D:D)</f>
        <v>39963</v>
      </c>
      <c r="T436" s="12" t="str">
        <f t="shared" si="32"/>
        <v/>
      </c>
      <c r="U436" s="19" t="s">
        <v>40</v>
      </c>
      <c r="V436" s="5" t="s">
        <v>23</v>
      </c>
      <c r="W436" s="5" t="s">
        <v>473</v>
      </c>
      <c r="X436" s="5">
        <v>177</v>
      </c>
      <c r="Y436" s="20">
        <f>SUMIF(РЖ!C:C,O436,РЖ!B:B)</f>
        <v>0</v>
      </c>
      <c r="Z436" s="20">
        <f>SUMIF(РМ!C:C,O436,РМ!B:B)</f>
        <v>177</v>
      </c>
      <c r="AA436" s="20">
        <f t="shared" si="34"/>
        <v>177</v>
      </c>
      <c r="AB436" s="20" t="str">
        <f t="shared" si="35"/>
        <v/>
      </c>
      <c r="AC436" s="20">
        <f>IFERROR(VLOOKUP(O436,РЖ0!A:D,4,FALSE),0)</f>
        <v>0</v>
      </c>
      <c r="AD436" s="20">
        <f>SUMIF(РМ0!C:C,O436,РМ0!B:B)</f>
        <v>118</v>
      </c>
      <c r="AE436" s="20">
        <f t="shared" si="33"/>
        <v>118</v>
      </c>
    </row>
    <row r="437" spans="1:31" ht="15.75" customHeight="1">
      <c r="A437" s="4">
        <v>45584.14386895833</v>
      </c>
      <c r="B437" s="5" t="s">
        <v>13</v>
      </c>
      <c r="C437" s="5" t="s">
        <v>14069</v>
      </c>
      <c r="D437" t="str">
        <f>IFERROR(MATCH(O437,М!C:C,0),"")</f>
        <v/>
      </c>
      <c r="E437" t="str">
        <f>IFERROR(MATCH(O437,Ж!C:C,0),"")</f>
        <v/>
      </c>
      <c r="G437" t="str">
        <f>IFERROR(MATCH(O437,Ю18!C:C,0),"")</f>
        <v/>
      </c>
      <c r="H437" t="str">
        <f>IFERROR(MATCH(O437,Д18!C:C,0),"")</f>
        <v/>
      </c>
      <c r="J437" t="str">
        <f>IFERROR(MATCH(O437,Ю16!C:C,0),"")</f>
        <v/>
      </c>
      <c r="K437" t="str">
        <f>IFERROR(MATCH(O437,Д16!C:C,0),"")</f>
        <v/>
      </c>
      <c r="M437" t="str">
        <f>IFERROR(MATCH(O437,Ю14!C:C,0),"")</f>
        <v/>
      </c>
      <c r="N437" t="str">
        <f>IFERROR(MATCH(O437,Д14!C:C,0),"")</f>
        <v/>
      </c>
      <c r="O437" s="5" t="s">
        <v>761</v>
      </c>
      <c r="P437" s="5" t="str">
        <f t="shared" si="37"/>
        <v/>
      </c>
      <c r="Q437" s="12">
        <v>37685</v>
      </c>
      <c r="R437" s="12">
        <f>SUMIF(РЖ!C:C,O437,РЖ!D:D)</f>
        <v>37685</v>
      </c>
      <c r="S437" s="12">
        <f>SUMIF(РМ!C:C,O437,РМ!D:D)</f>
        <v>0</v>
      </c>
      <c r="T437" s="12" t="str">
        <f t="shared" si="32"/>
        <v/>
      </c>
      <c r="U437" s="19" t="s">
        <v>54</v>
      </c>
      <c r="V437" s="5" t="s">
        <v>762</v>
      </c>
      <c r="W437" s="5" t="s">
        <v>763</v>
      </c>
      <c r="X437" s="5">
        <v>1734</v>
      </c>
      <c r="Y437" s="20">
        <f>SUMIF(РЖ!C:C,O437,РЖ!B:B)</f>
        <v>1734</v>
      </c>
      <c r="Z437" s="20">
        <f>SUMIF(РМ!C:C,O437,РМ!B:B)</f>
        <v>0</v>
      </c>
      <c r="AA437" s="20">
        <f t="shared" si="34"/>
        <v>1734</v>
      </c>
      <c r="AB437" s="20" t="str">
        <f t="shared" si="35"/>
        <v/>
      </c>
      <c r="AC437" s="20">
        <f>IFERROR(VLOOKUP(O437,РЖ0!A:D,4,FALSE),0)</f>
        <v>1786</v>
      </c>
      <c r="AD437" s="20">
        <f>SUMIF(РМ0!C:C,O437,РМ0!B:B)</f>
        <v>0</v>
      </c>
      <c r="AE437" s="20">
        <f t="shared" si="33"/>
        <v>1786</v>
      </c>
    </row>
    <row r="438" spans="1:31" ht="15.75" customHeight="1">
      <c r="A438" s="4">
        <v>45568.596668865735</v>
      </c>
      <c r="B438" s="5" t="s">
        <v>13</v>
      </c>
      <c r="C438" s="5" t="s">
        <v>31</v>
      </c>
      <c r="D438">
        <f>IFERROR(MATCH(O438,М!C:C,0),"")</f>
        <v>65</v>
      </c>
      <c r="E438" t="str">
        <f>IFERROR(MATCH(O438,Ж!C:C,0),"")</f>
        <v/>
      </c>
      <c r="F438" s="5" t="s">
        <v>14</v>
      </c>
      <c r="G438">
        <f>IFERROR(MATCH(O438,Ю18!C:C,0),"")</f>
        <v>13</v>
      </c>
      <c r="H438" t="str">
        <f>IFERROR(MATCH(O438,Д18!C:C,0),"")</f>
        <v/>
      </c>
      <c r="J438" t="str">
        <f>IFERROR(MATCH(O438,Ю16!C:C,0),"")</f>
        <v/>
      </c>
      <c r="K438" t="str">
        <f>IFERROR(MATCH(O438,Д16!C:C,0),"")</f>
        <v/>
      </c>
      <c r="M438" t="str">
        <f>IFERROR(MATCH(O438,Ю14!C:C,0),"")</f>
        <v/>
      </c>
      <c r="N438" t="str">
        <f>IFERROR(MATCH(O438,Д14!C:C,0),"")</f>
        <v/>
      </c>
      <c r="O438" s="5" t="s">
        <v>424</v>
      </c>
      <c r="P438" s="5" t="str">
        <f t="shared" si="37"/>
        <v/>
      </c>
      <c r="Q438" s="6">
        <v>39596</v>
      </c>
      <c r="R438" s="12">
        <f>SUMIF(РЖ!C:C,O438,РЖ!D:D)</f>
        <v>0</v>
      </c>
      <c r="S438" s="12">
        <f>SUMIF(РМ!C:C,O438,РМ!D:D)</f>
        <v>39596</v>
      </c>
      <c r="T438" s="12" t="str">
        <f t="shared" si="32"/>
        <v/>
      </c>
      <c r="U438" s="19" t="s">
        <v>16</v>
      </c>
      <c r="V438" s="5" t="s">
        <v>166</v>
      </c>
      <c r="W438" s="5" t="s">
        <v>423</v>
      </c>
      <c r="X438" s="5">
        <v>964</v>
      </c>
      <c r="Y438" s="20">
        <f>SUMIF(РЖ!C:C,O438,РЖ!B:B)</f>
        <v>0</v>
      </c>
      <c r="Z438" s="20">
        <f>SUMIF(РМ!C:C,O438,РМ!B:B)</f>
        <v>964</v>
      </c>
      <c r="AA438" s="20">
        <f t="shared" si="34"/>
        <v>964</v>
      </c>
      <c r="AB438" s="20" t="str">
        <f t="shared" si="35"/>
        <v/>
      </c>
      <c r="AC438" s="20">
        <f>IFERROR(VLOOKUP(O438,РЖ0!A:D,4,FALSE),0)</f>
        <v>0</v>
      </c>
      <c r="AD438" s="20">
        <f>SUMIF(РМ0!C:C,O438,РМ0!B:B)</f>
        <v>994</v>
      </c>
      <c r="AE438" s="20">
        <f t="shared" si="33"/>
        <v>994</v>
      </c>
    </row>
    <row r="439" spans="1:31" ht="15.75" customHeight="1">
      <c r="A439" s="4">
        <v>45568.599730601854</v>
      </c>
      <c r="B439" s="5" t="s">
        <v>13</v>
      </c>
      <c r="C439" s="5" t="s">
        <v>31</v>
      </c>
      <c r="D439" t="str">
        <f>IFERROR(MATCH(O439,М!C:C,0),"")</f>
        <v/>
      </c>
      <c r="E439" t="str">
        <f>IFERROR(MATCH(O439,Ж!C:C,0),"")</f>
        <v/>
      </c>
      <c r="G439" t="str">
        <f>IFERROR(MATCH(O439,Ю18!C:C,0),"")</f>
        <v/>
      </c>
      <c r="H439" t="str">
        <f>IFERROR(MATCH(O439,Д18!C:C,0),"")</f>
        <v/>
      </c>
      <c r="J439" t="str">
        <f>IFERROR(MATCH(O439,Ю16!C:C,0),"")</f>
        <v/>
      </c>
      <c r="K439" t="str">
        <f>IFERROR(MATCH(O439,Д16!C:C,0),"")</f>
        <v/>
      </c>
      <c r="M439" t="str">
        <f>IFERROR(MATCH(O439,Ю14!C:C,0),"")</f>
        <v/>
      </c>
      <c r="N439" t="str">
        <f>IFERROR(MATCH(O439,Д14!C:C,0),"")</f>
        <v/>
      </c>
      <c r="O439" s="5" t="s">
        <v>426</v>
      </c>
      <c r="P439" s="5" t="str">
        <f t="shared" si="37"/>
        <v/>
      </c>
      <c r="Q439" s="6">
        <v>36035</v>
      </c>
      <c r="R439" s="12">
        <f>SUMIF(РЖ!C:C,O439,РЖ!D:D)</f>
        <v>0</v>
      </c>
      <c r="S439" s="12">
        <f>SUMIF(РМ!C:C,O439,РМ!D:D)</f>
        <v>36035</v>
      </c>
      <c r="T439" s="12" t="str">
        <f t="shared" si="32"/>
        <v/>
      </c>
      <c r="U439" s="19" t="s">
        <v>54</v>
      </c>
      <c r="V439" s="5" t="s">
        <v>166</v>
      </c>
      <c r="W439" s="5" t="s">
        <v>427</v>
      </c>
      <c r="X439" s="5">
        <v>1867</v>
      </c>
      <c r="Y439" s="20">
        <f>SUMIF(РЖ!C:C,O439,РЖ!B:B)</f>
        <v>0</v>
      </c>
      <c r="Z439" s="20">
        <f>SUMIF(РМ!C:C,O439,РМ!B:B)</f>
        <v>1867</v>
      </c>
      <c r="AA439" s="20">
        <f t="shared" si="34"/>
        <v>1867</v>
      </c>
      <c r="AB439" s="20" t="str">
        <f t="shared" si="35"/>
        <v/>
      </c>
      <c r="AC439" s="20">
        <f>IFERROR(VLOOKUP(O439,РЖ0!A:D,4,FALSE),0)</f>
        <v>0</v>
      </c>
      <c r="AD439" s="20">
        <f>SUMIF(РМ0!C:C,O439,РМ0!B:B)</f>
        <v>1844</v>
      </c>
      <c r="AE439" s="20">
        <f t="shared" si="33"/>
        <v>1844</v>
      </c>
    </row>
    <row r="440" spans="1:31" ht="15.75" customHeight="1">
      <c r="A440" s="4">
        <v>45546.480100451387</v>
      </c>
      <c r="B440" s="5" t="s">
        <v>13</v>
      </c>
      <c r="C440" s="5" t="s">
        <v>31</v>
      </c>
      <c r="D440">
        <f>IFERROR(MATCH(O440,М!C:C,0),"")</f>
        <v>88</v>
      </c>
      <c r="E440" t="str">
        <f>IFERROR(MATCH(O440,Ж!C:C,0),"")</f>
        <v/>
      </c>
      <c r="F440" s="5" t="s">
        <v>14</v>
      </c>
      <c r="G440" t="str">
        <f>IFERROR(MATCH(O440,Ю18!C:C,0),"")</f>
        <v/>
      </c>
      <c r="H440" t="str">
        <f>IFERROR(MATCH(O440,Д18!C:C,0),"")</f>
        <v/>
      </c>
      <c r="I440" s="5" t="s">
        <v>28</v>
      </c>
      <c r="J440" t="str">
        <f>IFERROR(MATCH(O440,Ю16!C:C,0),"")</f>
        <v/>
      </c>
      <c r="K440" t="str">
        <f>IFERROR(MATCH(O440,Д16!C:C,0),"")</f>
        <v/>
      </c>
      <c r="M440" t="str">
        <f>IFERROR(MATCH(O440,Ю14!C:C,0),"")</f>
        <v/>
      </c>
      <c r="N440" t="str">
        <f>IFERROR(MATCH(O440,Д14!C:C,0),"")</f>
        <v/>
      </c>
      <c r="O440" s="8" t="s">
        <v>14023</v>
      </c>
      <c r="P440" s="5" t="str">
        <f t="shared" si="37"/>
        <v/>
      </c>
      <c r="Q440" s="6">
        <v>40130</v>
      </c>
      <c r="R440" s="12">
        <f>SUMIF(РЖ!C:C,O440,РЖ!D:D)</f>
        <v>0</v>
      </c>
      <c r="S440" s="12">
        <f>SUMIF(РМ!C:C,O440,РМ!D:D)</f>
        <v>40130</v>
      </c>
      <c r="T440" s="12" t="str">
        <f t="shared" si="32"/>
        <v/>
      </c>
      <c r="U440" s="19" t="s">
        <v>16</v>
      </c>
      <c r="V440" s="5" t="s">
        <v>104</v>
      </c>
      <c r="W440" s="5" t="s">
        <v>112</v>
      </c>
      <c r="X440" s="5">
        <v>552</v>
      </c>
      <c r="Y440" s="20">
        <f>SUMIF(РЖ!C:C,O440,РЖ!B:B)</f>
        <v>0</v>
      </c>
      <c r="Z440" s="20">
        <f>SUMIF(РМ!C:C,O440,РМ!B:B)</f>
        <v>552</v>
      </c>
      <c r="AA440" s="20">
        <f t="shared" si="34"/>
        <v>552</v>
      </c>
      <c r="AB440" s="20" t="str">
        <f t="shared" si="35"/>
        <v/>
      </c>
      <c r="AC440" s="20">
        <f>IFERROR(VLOOKUP(O440,РЖ0!A:D,4,FALSE),0)</f>
        <v>0</v>
      </c>
      <c r="AD440" s="20">
        <f>SUMIF(РМ0!C:C,O440,РМ0!B:B)</f>
        <v>436</v>
      </c>
      <c r="AE440" s="20">
        <f t="shared" si="33"/>
        <v>436</v>
      </c>
    </row>
    <row r="441" spans="1:31" ht="15.75" customHeight="1">
      <c r="A441" s="4">
        <v>45568.627913912038</v>
      </c>
      <c r="B441" s="5" t="s">
        <v>13</v>
      </c>
      <c r="D441" t="str">
        <f>IFERROR(MATCH(O441,М!C:C,0),"")</f>
        <v/>
      </c>
      <c r="E441" t="str">
        <f>IFERROR(MATCH(O441,Ж!C:C,0),"")</f>
        <v/>
      </c>
      <c r="G441" t="str">
        <f>IFERROR(MATCH(O441,Ю18!C:C,0),"")</f>
        <v/>
      </c>
      <c r="H441" t="str">
        <f>IFERROR(MATCH(O441,Д18!C:C,0),"")</f>
        <v/>
      </c>
      <c r="J441" t="str">
        <f>IFERROR(MATCH(O441,Ю16!C:C,0),"")</f>
        <v/>
      </c>
      <c r="K441" t="str">
        <f>IFERROR(MATCH(O441,Д16!C:C,0),"")</f>
        <v/>
      </c>
      <c r="L441" s="5" t="s">
        <v>20</v>
      </c>
      <c r="M441" t="str">
        <f>IFERROR(MATCH(O441,Ю14!C:C,0),"")</f>
        <v/>
      </c>
      <c r="N441">
        <f>IFERROR(MATCH(O441,Д14!C:C,0),"")</f>
        <v>70</v>
      </c>
      <c r="O441" s="5" t="s">
        <v>435</v>
      </c>
      <c r="P441" s="5" t="str">
        <f t="shared" si="37"/>
        <v/>
      </c>
      <c r="Q441" s="6">
        <v>40841</v>
      </c>
      <c r="R441" s="12">
        <f>SUMIF(РЖ!C:C,O441,РЖ!D:D)</f>
        <v>40841</v>
      </c>
      <c r="S441" s="12">
        <f>SUMIF(РМ!C:C,O441,РМ!D:D)</f>
        <v>0</v>
      </c>
      <c r="T441" s="12" t="str">
        <f t="shared" si="32"/>
        <v/>
      </c>
      <c r="U441" s="19" t="s">
        <v>40</v>
      </c>
      <c r="V441" s="5" t="s">
        <v>433</v>
      </c>
      <c r="W441" s="5" t="s">
        <v>434</v>
      </c>
      <c r="X441" s="5">
        <v>56</v>
      </c>
      <c r="Y441" s="20">
        <f>SUMIF(РЖ!C:C,O441,РЖ!B:B)</f>
        <v>56</v>
      </c>
      <c r="Z441" s="20">
        <f>SUMIF(РМ!C:C,O441,РМ!B:B)</f>
        <v>0</v>
      </c>
      <c r="AA441" s="20">
        <f t="shared" si="34"/>
        <v>56</v>
      </c>
      <c r="AB441" s="20" t="str">
        <f t="shared" si="35"/>
        <v/>
      </c>
      <c r="AC441" s="20">
        <f>IFERROR(VLOOKUP(O441,РЖ0!A:D,4,FALSE),0)</f>
        <v>49</v>
      </c>
      <c r="AD441" s="20">
        <f>SUMIF(РМ0!C:C,O441,РМ0!B:B)</f>
        <v>0</v>
      </c>
      <c r="AE441" s="20">
        <f t="shared" si="33"/>
        <v>49</v>
      </c>
    </row>
    <row r="442" spans="1:31" ht="15.75" customHeight="1">
      <c r="A442" s="4">
        <v>45546.47614697917</v>
      </c>
      <c r="B442" s="5" t="s">
        <v>13</v>
      </c>
      <c r="C442" s="5" t="s">
        <v>31</v>
      </c>
      <c r="D442" t="str">
        <f>IFERROR(MATCH(O442,М!C:C,0),"")</f>
        <v/>
      </c>
      <c r="E442" t="str">
        <f>IFERROR(MATCH(O442,Ж!C:C,0),"")</f>
        <v/>
      </c>
      <c r="F442" s="5"/>
      <c r="G442" t="str">
        <f>IFERROR(MATCH(O442,Ю18!C:C,0),"")</f>
        <v/>
      </c>
      <c r="H442" t="str">
        <f>IFERROR(MATCH(O442,Д18!C:C,0),"")</f>
        <v/>
      </c>
      <c r="I442" s="5" t="s">
        <v>28</v>
      </c>
      <c r="J442">
        <f>IFERROR(MATCH(O442,Ю16!C:C,0),"")</f>
        <v>34</v>
      </c>
      <c r="K442" t="str">
        <f>IFERROR(MATCH(O442,Д16!C:C,0),"")</f>
        <v/>
      </c>
      <c r="L442" s="5" t="s">
        <v>29</v>
      </c>
      <c r="M442">
        <f>IFERROR(MATCH(O442,Ю14!C:C,0),"")</f>
        <v>10</v>
      </c>
      <c r="N442" t="str">
        <f>IFERROR(MATCH(O442,Д14!C:C,0),"")</f>
        <v/>
      </c>
      <c r="O442" s="5" t="s">
        <v>113</v>
      </c>
      <c r="P442" s="18" t="str">
        <f t="shared" si="37"/>
        <v/>
      </c>
      <c r="Q442" s="6">
        <v>40674</v>
      </c>
      <c r="R442" s="12">
        <f>SUMIF(РЖ!C:C,O442,РЖ!D:D)</f>
        <v>0</v>
      </c>
      <c r="S442" s="12">
        <f>SUMIF(РМ!C:C,O442,РМ!D:D)</f>
        <v>40674</v>
      </c>
      <c r="T442" s="12" t="str">
        <f t="shared" si="32"/>
        <v/>
      </c>
      <c r="U442" s="19" t="s">
        <v>77</v>
      </c>
      <c r="V442" s="5" t="s">
        <v>88</v>
      </c>
      <c r="W442" s="5" t="s">
        <v>114</v>
      </c>
      <c r="X442" s="5">
        <v>495</v>
      </c>
      <c r="Y442" s="20">
        <f>SUMIF(РЖ!C:C,O442,РЖ!B:B)</f>
        <v>0</v>
      </c>
      <c r="Z442" s="20">
        <f>SUMIF(РМ!C:C,O442,РМ!B:B)</f>
        <v>495</v>
      </c>
      <c r="AA442" s="20">
        <f t="shared" si="34"/>
        <v>495</v>
      </c>
      <c r="AB442" s="20" t="str">
        <f t="shared" si="35"/>
        <v/>
      </c>
      <c r="AC442" s="20">
        <f>IFERROR(VLOOKUP(O442,РЖ0!A:D,4,FALSE),0)</f>
        <v>0</v>
      </c>
      <c r="AD442" s="20">
        <f>SUMIF(РМ0!C:C,O442,РМ0!B:B)</f>
        <v>446</v>
      </c>
      <c r="AE442" s="20">
        <f t="shared" si="33"/>
        <v>446</v>
      </c>
    </row>
    <row r="443" spans="1:31" ht="15.75" customHeight="1">
      <c r="A443" s="4">
        <v>45582.762479259254</v>
      </c>
      <c r="B443" s="5" t="s">
        <v>13</v>
      </c>
      <c r="C443" s="5" t="s">
        <v>31</v>
      </c>
      <c r="D443">
        <f>IFERROR(MATCH(O443,М!C:C,0),"")</f>
        <v>33</v>
      </c>
      <c r="E443" t="str">
        <f>IFERROR(MATCH(O443,Ж!C:C,0),"")</f>
        <v/>
      </c>
      <c r="G443" t="str">
        <f>IFERROR(MATCH(O443,Ю18!C:C,0),"")</f>
        <v/>
      </c>
      <c r="H443" t="str">
        <f>IFERROR(MATCH(O443,Д18!C:C,0),"")</f>
        <v/>
      </c>
      <c r="J443" t="str">
        <f>IFERROR(MATCH(O443,Ю16!C:C,0),"")</f>
        <v/>
      </c>
      <c r="K443" t="str">
        <f>IFERROR(MATCH(O443,Д16!C:C,0),"")</f>
        <v/>
      </c>
      <c r="M443" t="str">
        <f>IFERROR(MATCH(O443,Ю14!C:C,0),"")</f>
        <v/>
      </c>
      <c r="N443" t="str">
        <f>IFERROR(MATCH(O443,Д14!C:C,0),"")</f>
        <v/>
      </c>
      <c r="O443" s="5" t="s">
        <v>703</v>
      </c>
      <c r="P443" s="5" t="str">
        <f t="shared" si="37"/>
        <v/>
      </c>
      <c r="Q443" s="6">
        <v>35829</v>
      </c>
      <c r="R443" s="12">
        <f>SUMIF(РЖ!C:C,O443,РЖ!D:D)</f>
        <v>0</v>
      </c>
      <c r="S443" s="12">
        <f>SUMIF(РМ!C:C,O443,РМ!D:D)</f>
        <v>35829</v>
      </c>
      <c r="T443" s="12" t="str">
        <f t="shared" si="32"/>
        <v/>
      </c>
      <c r="U443" s="19" t="s">
        <v>16</v>
      </c>
      <c r="V443" s="5" t="s">
        <v>704</v>
      </c>
      <c r="W443" s="5" t="s">
        <v>705</v>
      </c>
      <c r="X443" s="5">
        <v>1391</v>
      </c>
      <c r="Y443" s="20">
        <f>SUMIF(РЖ!C:C,O443,РЖ!B:B)</f>
        <v>0</v>
      </c>
      <c r="Z443" s="20">
        <f>SUMIF(РМ!C:C,O443,РМ!B:B)</f>
        <v>1391</v>
      </c>
      <c r="AA443" s="20">
        <f t="shared" si="34"/>
        <v>1391</v>
      </c>
      <c r="AB443" s="20" t="str">
        <f t="shared" si="35"/>
        <v/>
      </c>
      <c r="AC443" s="20">
        <f>IFERROR(VLOOKUP(O443,РЖ0!A:D,4,FALSE),0)</f>
        <v>0</v>
      </c>
      <c r="AD443" s="20">
        <f>SUMIF(РМ0!C:C,O443,РМ0!B:B)</f>
        <v>1318</v>
      </c>
      <c r="AE443" s="20">
        <f t="shared" si="33"/>
        <v>1318</v>
      </c>
    </row>
    <row r="444" spans="1:31" ht="15.75" customHeight="1">
      <c r="A444" s="4">
        <v>45587.629084375003</v>
      </c>
      <c r="B444" s="5" t="s">
        <v>13</v>
      </c>
      <c r="D444" t="str">
        <f>IFERROR(MATCH(O444,М!C:C,0),"")</f>
        <v/>
      </c>
      <c r="E444" t="str">
        <f>IFERROR(MATCH(O444,Ж!C:C,0),"")</f>
        <v/>
      </c>
      <c r="F444" s="5" t="s">
        <v>43</v>
      </c>
      <c r="G444" t="str">
        <f>IFERROR(MATCH(O444,Ю18!C:C,0),"")</f>
        <v/>
      </c>
      <c r="H444">
        <f>IFERROR(MATCH(O444,Д18!C:C,0),"")</f>
        <v>12</v>
      </c>
      <c r="I444" s="5" t="s">
        <v>19</v>
      </c>
      <c r="J444" t="str">
        <f>IFERROR(MATCH(O444,Ю16!C:C,0),"")</f>
        <v/>
      </c>
      <c r="K444">
        <f>IFERROR(MATCH(O444,Д16!C:C,0),"")</f>
        <v>4</v>
      </c>
      <c r="M444" t="str">
        <f>IFERROR(MATCH(O444,Ю14!C:C,0),"")</f>
        <v/>
      </c>
      <c r="N444" t="str">
        <f>IFERROR(MATCH(O444,Д14!C:C,0),"")</f>
        <v/>
      </c>
      <c r="O444" s="5" t="s">
        <v>823</v>
      </c>
      <c r="P444" s="5" t="str">
        <f t="shared" si="37"/>
        <v/>
      </c>
      <c r="Q444" s="12">
        <v>40608</v>
      </c>
      <c r="R444" s="12">
        <f>SUMIF(РЖ!C:C,O444,РЖ!D:D)</f>
        <v>40608</v>
      </c>
      <c r="S444" s="12">
        <f>SUMIF(РМ!C:C,O444,РМ!D:D)</f>
        <v>0</v>
      </c>
      <c r="T444" s="12" t="str">
        <f t="shared" si="32"/>
        <v/>
      </c>
      <c r="U444" s="19" t="s">
        <v>16</v>
      </c>
      <c r="V444" s="5" t="s">
        <v>632</v>
      </c>
      <c r="W444" s="5" t="s">
        <v>819</v>
      </c>
      <c r="X444" s="5">
        <v>887</v>
      </c>
      <c r="Y444" s="20">
        <f>SUMIF(РЖ!C:C,O444,РЖ!B:B)</f>
        <v>887</v>
      </c>
      <c r="Z444" s="20">
        <f>SUMIF(РМ!C:C,O444,РМ!B:B)</f>
        <v>0</v>
      </c>
      <c r="AA444" s="20">
        <f t="shared" si="34"/>
        <v>887</v>
      </c>
      <c r="AB444" s="20" t="str">
        <f t="shared" si="35"/>
        <v/>
      </c>
      <c r="AC444" s="20">
        <f>IFERROR(VLOOKUP(O444,РЖ0!A:D,4,FALSE),0)</f>
        <v>769</v>
      </c>
      <c r="AD444" s="20">
        <f>SUMIF(РМ0!C:C,O444,РМ0!B:B)</f>
        <v>0</v>
      </c>
      <c r="AE444" s="20">
        <f t="shared" si="33"/>
        <v>769</v>
      </c>
    </row>
    <row r="445" spans="1:31" ht="15.75" customHeight="1">
      <c r="A445" s="4">
        <v>45588.512664131944</v>
      </c>
      <c r="B445" s="5" t="s">
        <v>13</v>
      </c>
      <c r="D445" t="str">
        <f>IFERROR(MATCH(O445,М!C:C,0),"")</f>
        <v/>
      </c>
      <c r="E445" t="str">
        <f>IFERROR(MATCH(O445,Ж!C:C,0),"")</f>
        <v/>
      </c>
      <c r="G445" t="str">
        <f>IFERROR(MATCH(O445,Ю18!C:C,0),"")</f>
        <v/>
      </c>
      <c r="H445" t="str">
        <f>IFERROR(MATCH(O445,Д18!C:C,0),"")</f>
        <v/>
      </c>
      <c r="J445" t="str">
        <f>IFERROR(MATCH(O445,Ю16!C:C,0),"")</f>
        <v/>
      </c>
      <c r="K445" t="str">
        <f>IFERROR(MATCH(O445,Д16!C:C,0),"")</f>
        <v/>
      </c>
      <c r="L445" s="5" t="s">
        <v>29</v>
      </c>
      <c r="M445">
        <f>IFERROR(MATCH(O445,Ю14!C:C,0),"")</f>
        <v>47</v>
      </c>
      <c r="N445" t="str">
        <f>IFERROR(MATCH(O445,Д14!C:C,0),"")</f>
        <v/>
      </c>
      <c r="O445" s="5" t="s">
        <v>858</v>
      </c>
      <c r="P445" s="5" t="str">
        <f t="shared" si="37"/>
        <v/>
      </c>
      <c r="Q445" s="12">
        <v>41064</v>
      </c>
      <c r="R445" s="12">
        <f>SUMIF(РЖ!C:C,O445,РЖ!D:D)</f>
        <v>0</v>
      </c>
      <c r="S445" s="12">
        <f>SUMIF(РМ!C:C,O445,РМ!D:D)</f>
        <v>41064</v>
      </c>
      <c r="T445" s="12" t="str">
        <f t="shared" si="32"/>
        <v/>
      </c>
      <c r="U445" s="19" t="s">
        <v>40</v>
      </c>
      <c r="V445" s="5" t="s">
        <v>859</v>
      </c>
      <c r="W445" s="5" t="s">
        <v>860</v>
      </c>
      <c r="X445" s="5">
        <v>127</v>
      </c>
      <c r="Y445" s="20">
        <f>SUMIF(РЖ!C:C,O445,РЖ!B:B)</f>
        <v>0</v>
      </c>
      <c r="Z445" s="20">
        <f>SUMIF(РМ!C:C,O445,РМ!B:B)</f>
        <v>127</v>
      </c>
      <c r="AA445" s="20">
        <f t="shared" si="34"/>
        <v>127</v>
      </c>
      <c r="AB445" s="20" t="str">
        <f t="shared" si="35"/>
        <v/>
      </c>
      <c r="AC445" s="20">
        <f>IFERROR(VLOOKUP(O445,РЖ0!A:D,4,FALSE),0)</f>
        <v>0</v>
      </c>
      <c r="AD445" s="20">
        <f>SUMIF(РМ0!C:C,O445,РМ0!B:B)</f>
        <v>96</v>
      </c>
      <c r="AE445" s="20">
        <f t="shared" si="33"/>
        <v>96</v>
      </c>
    </row>
    <row r="446" spans="1:31" ht="15.75" customHeight="1">
      <c r="A446" s="4">
        <v>45587.464821238427</v>
      </c>
      <c r="B446" s="5" t="s">
        <v>13</v>
      </c>
      <c r="D446" t="str">
        <f>IFERROR(MATCH(O446,М!C:C,0),"")</f>
        <v/>
      </c>
      <c r="E446" t="str">
        <f>IFERROR(MATCH(O446,Ж!C:C,0),"")</f>
        <v/>
      </c>
      <c r="F446" s="5" t="s">
        <v>14</v>
      </c>
      <c r="G446">
        <f>IFERROR(MATCH(O446,Ю18!C:C,0),"")</f>
        <v>14</v>
      </c>
      <c r="H446" t="str">
        <f>IFERROR(MATCH(O446,Д18!C:C,0),"")</f>
        <v/>
      </c>
      <c r="J446" t="str">
        <f>IFERROR(MATCH(O446,Ю16!C:C,0),"")</f>
        <v/>
      </c>
      <c r="K446" t="str">
        <f>IFERROR(MATCH(O446,Д16!C:C,0),"")</f>
        <v/>
      </c>
      <c r="M446" t="str">
        <f>IFERROR(MATCH(O446,Ю14!C:C,0),"")</f>
        <v/>
      </c>
      <c r="N446" t="str">
        <f>IFERROR(MATCH(O446,Д14!C:C,0),"")</f>
        <v/>
      </c>
      <c r="O446" s="5" t="s">
        <v>794</v>
      </c>
      <c r="P446" s="5" t="str">
        <f t="shared" si="37"/>
        <v/>
      </c>
      <c r="Q446" s="12">
        <v>39644</v>
      </c>
      <c r="R446" s="12">
        <f>SUMIF(РЖ!C:C,O446,РЖ!D:D)</f>
        <v>0</v>
      </c>
      <c r="S446" s="12">
        <f>SUMIF(РМ!C:C,O446,РМ!D:D)</f>
        <v>39644</v>
      </c>
      <c r="T446" s="12" t="str">
        <f t="shared" si="32"/>
        <v/>
      </c>
      <c r="U446" s="19" t="s">
        <v>16</v>
      </c>
      <c r="V446" s="5" t="s">
        <v>632</v>
      </c>
      <c r="W446" s="5" t="s">
        <v>793</v>
      </c>
      <c r="X446" s="5">
        <v>941</v>
      </c>
      <c r="Y446" s="20">
        <f>SUMIF(РЖ!C:C,O446,РЖ!B:B)</f>
        <v>0</v>
      </c>
      <c r="Z446" s="20">
        <f>SUMIF(РМ!C:C,O446,РМ!B:B)</f>
        <v>941</v>
      </c>
      <c r="AA446" s="20">
        <f t="shared" si="34"/>
        <v>941</v>
      </c>
      <c r="AB446" s="20" t="str">
        <f t="shared" si="35"/>
        <v/>
      </c>
      <c r="AC446" s="20">
        <f>IFERROR(VLOOKUP(O446,РЖ0!A:D,4,FALSE),0)</f>
        <v>0</v>
      </c>
      <c r="AD446" s="20">
        <f>SUMIF(РМ0!C:C,O446,РМ0!B:B)</f>
        <v>897</v>
      </c>
      <c r="AE446" s="20">
        <f t="shared" si="33"/>
        <v>897</v>
      </c>
    </row>
    <row r="447" spans="1:31" ht="15.75" customHeight="1">
      <c r="A447" s="4">
        <v>45589.974445138891</v>
      </c>
      <c r="B447" s="5" t="s">
        <v>13</v>
      </c>
      <c r="C447" s="5" t="s">
        <v>31</v>
      </c>
      <c r="D447">
        <f>IFERROR(MATCH(O447,М!C:C,0),"")</f>
        <v>29</v>
      </c>
      <c r="E447" t="str">
        <f>IFERROR(MATCH(O447,Ж!C:C,0),"")</f>
        <v/>
      </c>
      <c r="G447" t="str">
        <f>IFERROR(MATCH(O447,Ю18!C:C,0),"")</f>
        <v/>
      </c>
      <c r="H447" t="str">
        <f>IFERROR(MATCH(O447,Д18!C:C,0),"")</f>
        <v/>
      </c>
      <c r="J447" t="str">
        <f>IFERROR(MATCH(O447,Ю16!C:C,0),"")</f>
        <v/>
      </c>
      <c r="K447" t="str">
        <f>IFERROR(MATCH(O447,Д16!C:C,0),"")</f>
        <v/>
      </c>
      <c r="M447" t="str">
        <f>IFERROR(MATCH(O447,Ю14!C:C,0),"")</f>
        <v/>
      </c>
      <c r="N447" t="str">
        <f>IFERROR(MATCH(O447,Д14!C:C,0),"")</f>
        <v/>
      </c>
      <c r="O447" s="5" t="s">
        <v>925</v>
      </c>
      <c r="P447" s="5" t="str">
        <f t="shared" si="37"/>
        <v/>
      </c>
      <c r="Q447" s="12">
        <v>37984</v>
      </c>
      <c r="R447" s="12">
        <f>SUMIF(РЖ!C:C,O447,РЖ!D:D)</f>
        <v>0</v>
      </c>
      <c r="S447" s="12">
        <f>SUMIF(РМ!C:C,O447,РМ!D:D)</f>
        <v>37984</v>
      </c>
      <c r="T447" s="12" t="str">
        <f t="shared" si="32"/>
        <v/>
      </c>
      <c r="U447" s="19" t="s">
        <v>54</v>
      </c>
      <c r="V447" s="5" t="s">
        <v>27</v>
      </c>
      <c r="W447" s="5" t="s">
        <v>924</v>
      </c>
      <c r="X447" s="5">
        <v>1426</v>
      </c>
      <c r="Y447" s="20">
        <f>SUMIF(РЖ!C:C,O447,РЖ!B:B)</f>
        <v>0</v>
      </c>
      <c r="Z447" s="20">
        <f>SUMIF(РМ!C:C,O447,РМ!B:B)</f>
        <v>1426</v>
      </c>
      <c r="AA447" s="20">
        <f t="shared" si="34"/>
        <v>1426</v>
      </c>
      <c r="AB447" s="20" t="str">
        <f t="shared" si="35"/>
        <v/>
      </c>
      <c r="AC447" s="20">
        <f>IFERROR(VLOOKUP(O447,РЖ0!A:D,4,FALSE),0)</f>
        <v>0</v>
      </c>
      <c r="AD447" s="20">
        <f>SUMIF(РМ0!C:C,O447,РМ0!B:B)</f>
        <v>1356</v>
      </c>
      <c r="AE447" s="20">
        <f t="shared" si="33"/>
        <v>1356</v>
      </c>
    </row>
    <row r="448" spans="1:31" ht="15.75" customHeight="1">
      <c r="A448" s="4">
        <v>45572.543754965278</v>
      </c>
      <c r="B448" s="5" t="s">
        <v>13</v>
      </c>
      <c r="D448" t="str">
        <f>IFERROR(MATCH(O448,М!C:C,0),"")</f>
        <v/>
      </c>
      <c r="E448" t="str">
        <f>IFERROR(MATCH(O448,Ж!C:C,0),"")</f>
        <v/>
      </c>
      <c r="F448" s="5" t="s">
        <v>14</v>
      </c>
      <c r="G448">
        <f>IFERROR(MATCH(O448,Ю18!C:C,0),"")</f>
        <v>101</v>
      </c>
      <c r="H448" t="str">
        <f>IFERROR(MATCH(O448,Д18!C:C,0),"")</f>
        <v/>
      </c>
      <c r="J448" t="str">
        <f>IFERROR(MATCH(O448,Ю16!C:C,0),"")</f>
        <v/>
      </c>
      <c r="K448" t="str">
        <f>IFERROR(MATCH(O448,Д16!C:C,0),"")</f>
        <v/>
      </c>
      <c r="M448" t="str">
        <f>IFERROR(MATCH(O448,Ю14!C:C,0),"")</f>
        <v/>
      </c>
      <c r="N448" t="str">
        <f>IFERROR(MATCH(O448,Д14!C:C,0),"")</f>
        <v/>
      </c>
      <c r="O448" s="5" t="s">
        <v>502</v>
      </c>
      <c r="P448" s="5" t="str">
        <f t="shared" si="37"/>
        <v/>
      </c>
      <c r="Q448" s="6">
        <v>40027</v>
      </c>
      <c r="R448" s="12">
        <f>SUMIF(РЖ!C:C,O448,РЖ!D:D)</f>
        <v>40027</v>
      </c>
      <c r="S448" s="12">
        <f>SUMIF(РМ!C:C,O448,РМ!D:D)</f>
        <v>0</v>
      </c>
      <c r="T448" s="12" t="str">
        <f t="shared" si="32"/>
        <v/>
      </c>
      <c r="U448" s="19" t="s">
        <v>22</v>
      </c>
      <c r="V448" s="5" t="s">
        <v>500</v>
      </c>
      <c r="W448" s="5" t="s">
        <v>503</v>
      </c>
      <c r="X448" s="5">
        <v>109</v>
      </c>
      <c r="Y448" s="20">
        <f>SUMIF(РЖ!C:C,O448,РЖ!B:B)</f>
        <v>109</v>
      </c>
      <c r="Z448" s="20">
        <f>SUMIF(РМ!C:C,O448,РМ!B:B)</f>
        <v>0</v>
      </c>
      <c r="AA448" s="20">
        <f t="shared" si="34"/>
        <v>109</v>
      </c>
      <c r="AB448" s="20" t="str">
        <f t="shared" si="35"/>
        <v/>
      </c>
      <c r="AC448" s="20">
        <f>IFERROR(VLOOKUP(O448,РЖ0!A:D,4,FALSE),0)</f>
        <v>92</v>
      </c>
      <c r="AD448" s="20">
        <f>SUMIF(РМ0!C:C,O448,РМ0!B:B)</f>
        <v>0</v>
      </c>
      <c r="AE448" s="20">
        <f t="shared" si="33"/>
        <v>92</v>
      </c>
    </row>
    <row r="449" spans="1:31" ht="15.75" customHeight="1">
      <c r="A449" s="4">
        <v>45547.467904999998</v>
      </c>
      <c r="B449" s="5" t="s">
        <v>13</v>
      </c>
      <c r="C449" s="5" t="s">
        <v>31</v>
      </c>
      <c r="D449">
        <f>IFERROR(MATCH(O449,М!C:C,0),"")</f>
        <v>101</v>
      </c>
      <c r="E449" t="str">
        <f>IFERROR(MATCH(O449,Ж!C:C,0),"")</f>
        <v/>
      </c>
      <c r="F449" s="5" t="s">
        <v>14</v>
      </c>
      <c r="G449" t="str">
        <f>IFERROR(MATCH(O449,Ю18!C:C,0),"")</f>
        <v/>
      </c>
      <c r="H449" t="str">
        <f>IFERROR(MATCH(O449,Д18!C:C,0),"")</f>
        <v/>
      </c>
      <c r="J449" t="str">
        <f>IFERROR(MATCH(O449,Ю16!C:C,0),"")</f>
        <v/>
      </c>
      <c r="K449" t="str">
        <f>IFERROR(MATCH(O449,Д16!C:C,0),"")</f>
        <v/>
      </c>
      <c r="M449" t="str">
        <f>IFERROR(MATCH(O449,Ю14!C:C,0),"")</f>
        <v/>
      </c>
      <c r="N449" t="str">
        <f>IFERROR(MATCH(O449,Д14!C:C,0),"")</f>
        <v/>
      </c>
      <c r="O449" s="5" t="s">
        <v>144</v>
      </c>
      <c r="P449" s="5" t="str">
        <f t="shared" si="37"/>
        <v/>
      </c>
      <c r="Q449" s="6">
        <v>38720</v>
      </c>
      <c r="R449" s="12">
        <f>SUMIF(РЖ!C:C,O449,РЖ!D:D)</f>
        <v>0</v>
      </c>
      <c r="S449" s="12">
        <f>SUMIF(РМ!C:C,O449,РМ!D:D)</f>
        <v>38720</v>
      </c>
      <c r="T449" s="12" t="str">
        <f t="shared" ref="T449:T512" si="38">IF(OR(Q449=R449,Q449=S449),"","!!!")</f>
        <v/>
      </c>
      <c r="U449" s="19" t="s">
        <v>16</v>
      </c>
      <c r="V449" s="5" t="s">
        <v>106</v>
      </c>
      <c r="W449" s="5" t="s">
        <v>112</v>
      </c>
      <c r="X449" s="5">
        <v>398</v>
      </c>
      <c r="Y449" s="20">
        <f>SUMIF(РЖ!C:C,O449,РЖ!B:B)</f>
        <v>0</v>
      </c>
      <c r="Z449" s="20">
        <f>SUMIF(РМ!C:C,O449,РМ!B:B)</f>
        <v>398</v>
      </c>
      <c r="AA449" s="20">
        <f t="shared" si="34"/>
        <v>398</v>
      </c>
      <c r="AB449" s="20" t="str">
        <f t="shared" si="35"/>
        <v/>
      </c>
      <c r="AC449" s="20">
        <f>IFERROR(VLOOKUP(O449,РЖ0!A:D,4,FALSE),0)</f>
        <v>0</v>
      </c>
      <c r="AD449" s="20">
        <f>SUMIF(РМ0!C:C,O449,РМ0!B:B)</f>
        <v>407</v>
      </c>
      <c r="AE449" s="20">
        <f t="shared" ref="AE449:AE512" si="39">AC449+AD449</f>
        <v>407</v>
      </c>
    </row>
    <row r="450" spans="1:31" ht="15.75" customHeight="1">
      <c r="A450" s="4">
        <v>45562.059368726856</v>
      </c>
      <c r="B450" s="5" t="s">
        <v>13</v>
      </c>
      <c r="D450" t="str">
        <f>IFERROR(MATCH(O450,М!C:C,0),"")</f>
        <v/>
      </c>
      <c r="E450" t="str">
        <f>IFERROR(MATCH(O450,Ж!C:C,0),"")</f>
        <v/>
      </c>
      <c r="F450" s="5" t="s">
        <v>43</v>
      </c>
      <c r="G450" t="str">
        <f>IFERROR(MATCH(O450,Ю18!C:C,0),"")</f>
        <v/>
      </c>
      <c r="H450">
        <f>IFERROR(MATCH(O450,Д18!C:C,0),"")</f>
        <v>63</v>
      </c>
      <c r="I450" s="5"/>
      <c r="J450" t="str">
        <f>IFERROR(MATCH(O450,Ю16!C:C,0),"")</f>
        <v/>
      </c>
      <c r="K450" t="str">
        <f>IFERROR(MATCH(O450,Д16!C:C,0),"")</f>
        <v/>
      </c>
      <c r="M450" t="str">
        <f>IFERROR(MATCH(O450,Ю14!C:C,0),"")</f>
        <v/>
      </c>
      <c r="N450" t="str">
        <f>IFERROR(MATCH(O450,Д14!C:C,0),"")</f>
        <v/>
      </c>
      <c r="O450" s="5" t="s">
        <v>289</v>
      </c>
      <c r="P450" s="5" t="str">
        <f t="shared" si="37"/>
        <v/>
      </c>
      <c r="Q450" s="6">
        <v>40455</v>
      </c>
      <c r="R450" s="12">
        <f>SUMIF(РЖ!C:C,O450,РЖ!D:D)</f>
        <v>40455</v>
      </c>
      <c r="S450" s="12">
        <f>SUMIF(РМ!C:C,O450,РМ!D:D)</f>
        <v>0</v>
      </c>
      <c r="T450" s="12" t="str">
        <f t="shared" si="38"/>
        <v/>
      </c>
      <c r="U450" s="19" t="s">
        <v>40</v>
      </c>
      <c r="V450" s="5" t="s">
        <v>74</v>
      </c>
      <c r="W450" s="5" t="s">
        <v>290</v>
      </c>
      <c r="X450" s="5">
        <v>404</v>
      </c>
      <c r="Y450" s="20">
        <f>SUMIF(РЖ!C:C,O450,РЖ!B:B)</f>
        <v>404</v>
      </c>
      <c r="Z450" s="20">
        <f>SUMIF(РМ!C:C,O450,РМ!B:B)</f>
        <v>0</v>
      </c>
      <c r="AA450" s="20">
        <f t="shared" ref="AA450:AA513" si="40">Y450+Z450</f>
        <v>404</v>
      </c>
      <c r="AB450" s="20" t="str">
        <f t="shared" ref="AB450:AB513" si="41">IF(AA450=X450,"","!!!")</f>
        <v/>
      </c>
      <c r="AC450" s="20">
        <f>IFERROR(VLOOKUP(O450,РЖ0!A:D,4,FALSE),0)</f>
        <v>307</v>
      </c>
      <c r="AD450" s="20">
        <f>SUMIF(РМ0!C:C,O450,РМ0!B:B)</f>
        <v>0</v>
      </c>
      <c r="AE450" s="20">
        <f t="shared" si="39"/>
        <v>307</v>
      </c>
    </row>
    <row r="451" spans="1:31" ht="15.75" customHeight="1">
      <c r="A451" s="4">
        <v>45565.600718576388</v>
      </c>
      <c r="B451" s="5" t="s">
        <v>13</v>
      </c>
      <c r="C451" s="5" t="s">
        <v>31</v>
      </c>
      <c r="D451">
        <f>IFERROR(MATCH(O451,М!C:C,0),"")</f>
        <v>119</v>
      </c>
      <c r="E451" t="str">
        <f>IFERROR(MATCH(O451,Ж!C:C,0),"")</f>
        <v/>
      </c>
      <c r="G451" t="str">
        <f>IFERROR(MATCH(O451,Ю18!C:C,0),"")</f>
        <v/>
      </c>
      <c r="H451" t="str">
        <f>IFERROR(MATCH(O451,Д18!C:C,0),"")</f>
        <v/>
      </c>
      <c r="J451" t="str">
        <f>IFERROR(MATCH(O451,Ю16!C:C,0),"")</f>
        <v/>
      </c>
      <c r="K451" t="str">
        <f>IFERROR(MATCH(O451,Д16!C:C,0),"")</f>
        <v/>
      </c>
      <c r="M451" t="str">
        <f>IFERROR(MATCH(O451,Ю14!C:C,0),"")</f>
        <v/>
      </c>
      <c r="N451" t="str">
        <f>IFERROR(MATCH(O451,Д14!C:C,0),"")</f>
        <v/>
      </c>
      <c r="O451" s="5" t="s">
        <v>343</v>
      </c>
      <c r="P451" s="5" t="str">
        <f t="shared" si="37"/>
        <v/>
      </c>
      <c r="Q451" s="6">
        <v>30147</v>
      </c>
      <c r="R451" s="12">
        <f>SUMIF(РЖ!C:C,O451,РЖ!D:D)</f>
        <v>0</v>
      </c>
      <c r="S451" s="12">
        <f>SUMIF(РМ!C:C,O451,РМ!D:D)</f>
        <v>0</v>
      </c>
      <c r="T451" s="12" t="str">
        <f t="shared" si="38"/>
        <v>!!!</v>
      </c>
      <c r="U451" s="19" t="s">
        <v>77</v>
      </c>
      <c r="V451" s="5" t="s">
        <v>169</v>
      </c>
      <c r="W451" s="5" t="s">
        <v>344</v>
      </c>
      <c r="X451" s="5">
        <v>0</v>
      </c>
      <c r="Y451" s="20">
        <f>SUMIF(РЖ!C:C,O451,РЖ!B:B)</f>
        <v>0</v>
      </c>
      <c r="Z451" s="20">
        <f>SUMIF(РМ!C:C,O451,РМ!B:B)</f>
        <v>0</v>
      </c>
      <c r="AA451" s="20">
        <f t="shared" si="40"/>
        <v>0</v>
      </c>
      <c r="AB451" s="20" t="str">
        <f t="shared" si="41"/>
        <v/>
      </c>
      <c r="AC451" s="20">
        <f>IFERROR(VLOOKUP(O451,РЖ0!A:D,4,FALSE),0)</f>
        <v>0</v>
      </c>
      <c r="AD451" s="20">
        <f>SUMIF(РМ0!C:C,O451,РМ0!B:B)</f>
        <v>0</v>
      </c>
      <c r="AE451" s="20">
        <f t="shared" si="39"/>
        <v>0</v>
      </c>
    </row>
    <row r="452" spans="1:31" ht="15.75" customHeight="1">
      <c r="A452" s="4">
        <v>45587.642387280095</v>
      </c>
      <c r="B452" s="5" t="s">
        <v>13</v>
      </c>
      <c r="D452" t="str">
        <f>IFERROR(MATCH(O452,М!C:C,0),"")</f>
        <v/>
      </c>
      <c r="E452" t="str">
        <f>IFERROR(MATCH(O452,Ж!C:C,0),"")</f>
        <v/>
      </c>
      <c r="G452" t="str">
        <f>IFERROR(MATCH(O452,Ю18!C:C,0),"")</f>
        <v/>
      </c>
      <c r="H452" t="str">
        <f>IFERROR(MATCH(O452,Д18!C:C,0),"")</f>
        <v/>
      </c>
      <c r="J452" t="str">
        <f>IFERROR(MATCH(O452,Ю16!C:C,0),"")</f>
        <v/>
      </c>
      <c r="K452" t="str">
        <f>IFERROR(MATCH(O452,Д16!C:C,0),"")</f>
        <v/>
      </c>
      <c r="L452" s="5" t="s">
        <v>20</v>
      </c>
      <c r="M452" t="str">
        <f>IFERROR(MATCH(O452,Ю14!C:C,0),"")</f>
        <v/>
      </c>
      <c r="N452" t="str">
        <f>IFERROR(MATCH(O452,Д14!C:C,0),"")</f>
        <v/>
      </c>
      <c r="O452" s="5" t="s">
        <v>832</v>
      </c>
      <c r="P452" s="5" t="str">
        <f t="shared" si="37"/>
        <v/>
      </c>
      <c r="Q452" s="12">
        <v>40732</v>
      </c>
      <c r="R452" s="12">
        <f>SUMIF(РЖ!C:C,O452,РЖ!D:D)</f>
        <v>40732</v>
      </c>
      <c r="S452" s="12">
        <f>SUMIF(РМ!C:C,O452,РМ!D:D)</f>
        <v>0</v>
      </c>
      <c r="T452" s="12" t="str">
        <f t="shared" si="38"/>
        <v/>
      </c>
      <c r="U452" s="19" t="s">
        <v>40</v>
      </c>
      <c r="V452" s="5" t="s">
        <v>632</v>
      </c>
      <c r="W452" s="5" t="s">
        <v>802</v>
      </c>
      <c r="X452" s="5">
        <v>313</v>
      </c>
      <c r="Y452" s="20">
        <f>SUMIF(РЖ!C:C,O452,РЖ!B:B)</f>
        <v>313</v>
      </c>
      <c r="Z452" s="20">
        <f>SUMIF(РМ!C:C,O452,РМ!B:B)</f>
        <v>0</v>
      </c>
      <c r="AA452" s="20">
        <f t="shared" si="40"/>
        <v>313</v>
      </c>
      <c r="AB452" s="20" t="str">
        <f t="shared" si="41"/>
        <v/>
      </c>
      <c r="AC452" s="20">
        <f>IFERROR(VLOOKUP(O452,РЖ0!A:D,4,FALSE),0)</f>
        <v>261</v>
      </c>
      <c r="AD452" s="20">
        <f>SUMIF(РМ0!C:C,O452,РМ0!B:B)</f>
        <v>0</v>
      </c>
      <c r="AE452" s="20">
        <f t="shared" si="39"/>
        <v>261</v>
      </c>
    </row>
    <row r="453" spans="1:31" ht="15.75" customHeight="1">
      <c r="A453" s="4">
        <v>45584.528457280088</v>
      </c>
      <c r="B453" s="5" t="s">
        <v>13</v>
      </c>
      <c r="C453" s="5" t="s">
        <v>31</v>
      </c>
      <c r="D453">
        <f>IFERROR(MATCH(O453,М!C:C,0),"")</f>
        <v>4</v>
      </c>
      <c r="E453" t="str">
        <f>IFERROR(MATCH(O453,Ж!C:C,0),"")</f>
        <v/>
      </c>
      <c r="G453" t="str">
        <f>IFERROR(MATCH(O453,Ю18!C:C,0),"")</f>
        <v/>
      </c>
      <c r="H453" t="str">
        <f>IFERROR(MATCH(O453,Д18!C:C,0),"")</f>
        <v/>
      </c>
      <c r="J453" t="str">
        <f>IFERROR(MATCH(O453,Ю16!C:C,0),"")</f>
        <v/>
      </c>
      <c r="K453" t="str">
        <f>IFERROR(MATCH(O453,Д16!C:C,0),"")</f>
        <v/>
      </c>
      <c r="M453" t="str">
        <f>IFERROR(MATCH(O453,Ю14!C:C,0),"")</f>
        <v/>
      </c>
      <c r="N453" t="str">
        <f>IFERROR(MATCH(O453,Д14!C:C,0),"")</f>
        <v/>
      </c>
      <c r="O453" s="5" t="s">
        <v>765</v>
      </c>
      <c r="P453" s="5" t="str">
        <f t="shared" si="37"/>
        <v/>
      </c>
      <c r="Q453" s="12">
        <v>32681</v>
      </c>
      <c r="R453" s="12">
        <f>SUMIF(РЖ!C:C,O453,РЖ!D:D)</f>
        <v>0</v>
      </c>
      <c r="S453" s="12">
        <f>SUMIF(РМ!C:C,O453,РМ!D:D)</f>
        <v>32681</v>
      </c>
      <c r="T453" s="12" t="str">
        <f t="shared" si="38"/>
        <v/>
      </c>
      <c r="U453" s="19" t="s">
        <v>54</v>
      </c>
      <c r="V453" s="5" t="s">
        <v>766</v>
      </c>
      <c r="W453" s="5" t="s">
        <v>767</v>
      </c>
      <c r="X453" s="5">
        <v>1879</v>
      </c>
      <c r="Y453" s="20">
        <f>SUMIF(РЖ!C:C,O453,РЖ!B:B)</f>
        <v>0</v>
      </c>
      <c r="Z453" s="20">
        <f>SUMIF(РМ!C:C,O453,РМ!B:B)</f>
        <v>1879</v>
      </c>
      <c r="AA453" s="20">
        <f t="shared" si="40"/>
        <v>1879</v>
      </c>
      <c r="AB453" s="20" t="str">
        <f t="shared" si="41"/>
        <v/>
      </c>
      <c r="AC453" s="20">
        <f>IFERROR(VLOOKUP(O453,РЖ0!A:D,4,FALSE),0)</f>
        <v>0</v>
      </c>
      <c r="AD453" s="20">
        <f>SUMIF(РМ0!C:C,O453,РМ0!B:B)</f>
        <v>1847</v>
      </c>
      <c r="AE453" s="20">
        <f t="shared" si="39"/>
        <v>1847</v>
      </c>
    </row>
    <row r="454" spans="1:31" ht="15.75" customHeight="1">
      <c r="A454" s="4">
        <v>45548.664240891201</v>
      </c>
      <c r="B454" s="5" t="s">
        <v>13</v>
      </c>
      <c r="D454" t="str">
        <f>IFERROR(MATCH(O454,М!C:C,0),"")</f>
        <v/>
      </c>
      <c r="E454" t="str">
        <f>IFERROR(MATCH(O454,Ж!C:C,0),"")</f>
        <v/>
      </c>
      <c r="G454" t="str">
        <f>IFERROR(MATCH(O454,Ю18!C:C,0),"")</f>
        <v/>
      </c>
      <c r="H454" t="str">
        <f>IFERROR(MATCH(O454,Д18!C:C,0),"")</f>
        <v/>
      </c>
      <c r="I454" s="5" t="s">
        <v>28</v>
      </c>
      <c r="J454">
        <f>IFERROR(MATCH(O454,Ю16!C:C,0),"")</f>
        <v>77</v>
      </c>
      <c r="K454" t="str">
        <f>IFERROR(MATCH(O454,Д16!C:C,0),"")</f>
        <v/>
      </c>
      <c r="L454" s="5" t="s">
        <v>29</v>
      </c>
      <c r="M454">
        <f>IFERROR(MATCH(O454,Ю14!C:C,0),"")</f>
        <v>31</v>
      </c>
      <c r="N454" t="str">
        <f>IFERROR(MATCH(O454,Д14!C:C,0),"")</f>
        <v/>
      </c>
      <c r="O454" s="5" t="s">
        <v>153</v>
      </c>
      <c r="P454" s="5" t="str">
        <f t="shared" si="37"/>
        <v/>
      </c>
      <c r="Q454" s="6">
        <v>40919</v>
      </c>
      <c r="R454" s="12">
        <f>SUMIF(РЖ!C:C,O454,РЖ!D:D)</f>
        <v>0</v>
      </c>
      <c r="S454" s="12">
        <f>SUMIF(РМ!C:C,O454,РМ!D:D)</f>
        <v>40919</v>
      </c>
      <c r="T454" s="12" t="str">
        <f t="shared" si="38"/>
        <v/>
      </c>
      <c r="U454" s="19" t="s">
        <v>40</v>
      </c>
      <c r="V454" s="5" t="s">
        <v>74</v>
      </c>
      <c r="W454" s="5" t="s">
        <v>152</v>
      </c>
      <c r="X454" s="5">
        <v>207</v>
      </c>
      <c r="Y454" s="20">
        <f>SUMIF(РЖ!C:C,O454,РЖ!B:B)</f>
        <v>0</v>
      </c>
      <c r="Z454" s="20">
        <f>SUMIF(РМ!C:C,O454,РМ!B:B)</f>
        <v>207</v>
      </c>
      <c r="AA454" s="20">
        <f t="shared" si="40"/>
        <v>207</v>
      </c>
      <c r="AB454" s="20" t="str">
        <f t="shared" si="41"/>
        <v/>
      </c>
      <c r="AC454" s="20">
        <f>IFERROR(VLOOKUP(O454,РЖ0!A:D,4,FALSE),0)</f>
        <v>0</v>
      </c>
      <c r="AD454" s="20">
        <f>SUMIF(РМ0!C:C,O454,РМ0!B:B)</f>
        <v>176</v>
      </c>
      <c r="AE454" s="20">
        <f t="shared" si="39"/>
        <v>176</v>
      </c>
    </row>
    <row r="455" spans="1:31" ht="15.75" customHeight="1">
      <c r="A455" s="4">
        <v>45548.663349027775</v>
      </c>
      <c r="B455" s="5" t="s">
        <v>13</v>
      </c>
      <c r="C455" s="5" t="s">
        <v>31</v>
      </c>
      <c r="D455">
        <f>IFERROR(MATCH(O455,М!C:C,0),"")</f>
        <v>86</v>
      </c>
      <c r="E455" t="str">
        <f>IFERROR(MATCH(O455,Ж!C:C,0),"")</f>
        <v/>
      </c>
      <c r="F455" s="5" t="s">
        <v>14</v>
      </c>
      <c r="G455">
        <f>IFERROR(MATCH(O455,Ю18!C:C,0),"")</f>
        <v>49</v>
      </c>
      <c r="H455" t="str">
        <f>IFERROR(MATCH(O455,Д18!C:C,0),"")</f>
        <v/>
      </c>
      <c r="I455" s="5" t="s">
        <v>28</v>
      </c>
      <c r="J455">
        <f>IFERROR(MATCH(O455,Ю16!C:C,0),"")</f>
        <v>22</v>
      </c>
      <c r="K455" t="str">
        <f>IFERROR(MATCH(O455,Д16!C:C,0),"")</f>
        <v/>
      </c>
      <c r="M455" t="str">
        <f>IFERROR(MATCH(O455,Ю14!C:C,0),"")</f>
        <v/>
      </c>
      <c r="N455" t="str">
        <f>IFERROR(MATCH(O455,Д14!C:C,0),"")</f>
        <v/>
      </c>
      <c r="O455" s="5" t="s">
        <v>151</v>
      </c>
      <c r="P455" s="5" t="str">
        <f t="shared" si="37"/>
        <v/>
      </c>
      <c r="Q455" s="6">
        <v>40423</v>
      </c>
      <c r="R455" s="12">
        <f>SUMIF(РЖ!C:C,O455,РЖ!D:D)</f>
        <v>0</v>
      </c>
      <c r="S455" s="12">
        <f>SUMIF(РМ!C:C,O455,РМ!D:D)</f>
        <v>40423</v>
      </c>
      <c r="T455" s="12" t="str">
        <f t="shared" si="38"/>
        <v/>
      </c>
      <c r="U455" s="19" t="s">
        <v>16</v>
      </c>
      <c r="V455" s="5" t="s">
        <v>74</v>
      </c>
      <c r="W455" s="5" t="s">
        <v>152</v>
      </c>
      <c r="X455" s="5">
        <v>599</v>
      </c>
      <c r="Y455" s="20">
        <f>SUMIF(РЖ!C:C,O455,РЖ!B:B)</f>
        <v>0</v>
      </c>
      <c r="Z455" s="20">
        <f>SUMIF(РМ!C:C,O455,РМ!B:B)</f>
        <v>599</v>
      </c>
      <c r="AA455" s="20">
        <f t="shared" si="40"/>
        <v>599</v>
      </c>
      <c r="AB455" s="20" t="str">
        <f t="shared" si="41"/>
        <v/>
      </c>
      <c r="AC455" s="20">
        <f>IFERROR(VLOOKUP(O455,РЖ0!A:D,4,FALSE),0)</f>
        <v>0</v>
      </c>
      <c r="AD455" s="20">
        <f>SUMIF(РМ0!C:C,O455,РМ0!B:B)</f>
        <v>576</v>
      </c>
      <c r="AE455" s="20">
        <f t="shared" si="39"/>
        <v>576</v>
      </c>
    </row>
    <row r="456" spans="1:31" ht="15.75" customHeight="1">
      <c r="A456" s="4">
        <v>45582.512229212967</v>
      </c>
      <c r="B456" s="10" t="s">
        <v>650</v>
      </c>
      <c r="C456" s="5" t="s">
        <v>57</v>
      </c>
      <c r="D456" t="str">
        <f>IFERROR(MATCH(O456,М!C:C,0),"")</f>
        <v/>
      </c>
      <c r="E456">
        <f>IFERROR(MATCH(O456,Ж!C:C,0),"")</f>
        <v>68</v>
      </c>
      <c r="F456" s="5" t="s">
        <v>43</v>
      </c>
      <c r="G456" t="str">
        <f>IFERROR(MATCH(O456,Ю18!C:C,0),"")</f>
        <v/>
      </c>
      <c r="H456">
        <f>IFERROR(MATCH(O456,Д18!C:C,0),"")</f>
        <v>40</v>
      </c>
      <c r="J456" t="str">
        <f>IFERROR(MATCH(O456,Ю16!C:C,0),"")</f>
        <v/>
      </c>
      <c r="K456" t="str">
        <f>IFERROR(MATCH(O456,Д16!C:C,0),"")</f>
        <v/>
      </c>
      <c r="M456" t="str">
        <f>IFERROR(MATCH(O456,Ю14!C:C,0),"")</f>
        <v/>
      </c>
      <c r="N456" t="str">
        <f>IFERROR(MATCH(O456,Д14!C:C,0),"")</f>
        <v/>
      </c>
      <c r="O456" s="5" t="s">
        <v>677</v>
      </c>
      <c r="P456" s="5" t="str">
        <f t="shared" si="37"/>
        <v/>
      </c>
      <c r="Q456" s="6">
        <v>39199</v>
      </c>
      <c r="R456" s="12">
        <f>SUMIF(РЖ!C:C,O456,РЖ!D:D)</f>
        <v>39199</v>
      </c>
      <c r="S456" s="12">
        <f>SUMIF(РМ!C:C,O456,РМ!D:D)</f>
        <v>0</v>
      </c>
      <c r="T456" s="12" t="str">
        <f t="shared" si="38"/>
        <v/>
      </c>
      <c r="U456" s="19" t="s">
        <v>54</v>
      </c>
      <c r="V456" s="5" t="s">
        <v>678</v>
      </c>
      <c r="W456" s="5" t="s">
        <v>675</v>
      </c>
      <c r="X456" s="5">
        <v>571</v>
      </c>
      <c r="Y456" s="20">
        <f>SUMIF(РЖ!C:C,O456,РЖ!B:B)</f>
        <v>571</v>
      </c>
      <c r="Z456" s="20">
        <f>SUMIF(РМ!C:C,O456,РМ!B:B)</f>
        <v>0</v>
      </c>
      <c r="AA456" s="20">
        <f t="shared" si="40"/>
        <v>571</v>
      </c>
      <c r="AB456" s="20" t="str">
        <f t="shared" si="41"/>
        <v/>
      </c>
      <c r="AC456" s="20">
        <f>IFERROR(VLOOKUP(O456,РЖ0!A:D,4,FALSE),0)</f>
        <v>551</v>
      </c>
      <c r="AD456" s="20">
        <f>SUMIF(РМ0!C:C,O456,РМ0!B:B)</f>
        <v>0</v>
      </c>
      <c r="AE456" s="20">
        <f t="shared" si="39"/>
        <v>551</v>
      </c>
    </row>
    <row r="457" spans="1:31" ht="15.75" customHeight="1">
      <c r="A457" s="4">
        <v>45574.414076469911</v>
      </c>
      <c r="B457" s="5" t="s">
        <v>13</v>
      </c>
      <c r="C457" s="5" t="s">
        <v>57</v>
      </c>
      <c r="D457" t="str">
        <f>IFERROR(MATCH(O457,М!C:C,0),"")</f>
        <v/>
      </c>
      <c r="E457">
        <f>IFERROR(MATCH(O457,Ж!C:C,0),"")</f>
        <v>34</v>
      </c>
      <c r="F457" s="5" t="s">
        <v>43</v>
      </c>
      <c r="G457" t="str">
        <f>IFERROR(MATCH(O457,Ю18!C:C,0),"")</f>
        <v/>
      </c>
      <c r="H457">
        <f>IFERROR(MATCH(O457,Д18!C:C,0),"")</f>
        <v>4</v>
      </c>
      <c r="J457" t="str">
        <f>IFERROR(MATCH(O457,Ю16!C:C,0),"")</f>
        <v/>
      </c>
      <c r="K457" t="str">
        <f>IFERROR(MATCH(O457,Д16!C:C,0),"")</f>
        <v/>
      </c>
      <c r="M457" t="str">
        <f>IFERROR(MATCH(O457,Ю14!C:C,0),"")</f>
        <v/>
      </c>
      <c r="N457" t="str">
        <f>IFERROR(MATCH(O457,Д14!C:C,0),"")</f>
        <v/>
      </c>
      <c r="O457" s="5" t="s">
        <v>14024</v>
      </c>
      <c r="P457" s="5" t="str">
        <f t="shared" si="37"/>
        <v/>
      </c>
      <c r="Q457" s="6">
        <v>39434</v>
      </c>
      <c r="R457" s="12">
        <f>SUMIF(РЖ!C:C,O457,РЖ!D:D)</f>
        <v>39434</v>
      </c>
      <c r="S457" s="12">
        <f>SUMIF(РМ!C:C,O457,РМ!D:D)</f>
        <v>0</v>
      </c>
      <c r="T457" s="12" t="str">
        <f t="shared" si="38"/>
        <v/>
      </c>
      <c r="U457" s="19" t="s">
        <v>54</v>
      </c>
      <c r="V457" s="5" t="s">
        <v>166</v>
      </c>
      <c r="W457" s="5" t="s">
        <v>552</v>
      </c>
      <c r="X457" s="5">
        <v>1144</v>
      </c>
      <c r="Y457" s="20">
        <f>SUMIF(РЖ!C:C,O457,РЖ!B:B)</f>
        <v>1144</v>
      </c>
      <c r="Z457" s="20">
        <f>SUMIF(РМ!C:C,O457,РМ!B:B)</f>
        <v>0</v>
      </c>
      <c r="AA457" s="20">
        <f t="shared" si="40"/>
        <v>1144</v>
      </c>
      <c r="AB457" s="20" t="str">
        <f t="shared" si="41"/>
        <v/>
      </c>
      <c r="AC457" s="20">
        <f>IFERROR(VLOOKUP(O457,РЖ0!A:D,4,FALSE),0)</f>
        <v>932</v>
      </c>
      <c r="AD457" s="20">
        <f>SUMIF(РМ0!C:C,O457,РМ0!B:B)</f>
        <v>0</v>
      </c>
      <c r="AE457" s="20">
        <f t="shared" si="39"/>
        <v>932</v>
      </c>
    </row>
    <row r="458" spans="1:31" ht="15.75" customHeight="1">
      <c r="A458" s="4">
        <v>45574.953093865741</v>
      </c>
      <c r="B458" s="5" t="s">
        <v>13</v>
      </c>
      <c r="D458" t="str">
        <f>IFERROR(MATCH(O458,М!C:C,0),"")</f>
        <v/>
      </c>
      <c r="E458" t="str">
        <f>IFERROR(MATCH(O458,Ж!C:C,0),"")</f>
        <v/>
      </c>
      <c r="G458" t="str">
        <f>IFERROR(MATCH(O458,Ю18!C:C,0),"")</f>
        <v/>
      </c>
      <c r="H458" t="str">
        <f>IFERROR(MATCH(O458,Д18!C:C,0),"")</f>
        <v/>
      </c>
      <c r="I458" s="5" t="s">
        <v>19</v>
      </c>
      <c r="J458" t="str">
        <f>IFERROR(MATCH(O458,Ю16!C:C,0),"")</f>
        <v/>
      </c>
      <c r="K458">
        <f>IFERROR(MATCH(O458,Д16!C:C,0),"")</f>
        <v>38</v>
      </c>
      <c r="L458" s="5" t="s">
        <v>20</v>
      </c>
      <c r="M458" t="str">
        <f>IFERROR(MATCH(O458,Ю14!C:C,0),"")</f>
        <v/>
      </c>
      <c r="N458">
        <f>IFERROR(MATCH(O458,Д14!C:C,0),"")</f>
        <v>10</v>
      </c>
      <c r="O458" s="5" t="s">
        <v>594</v>
      </c>
      <c r="P458" s="5" t="str">
        <f t="shared" si="37"/>
        <v/>
      </c>
      <c r="Q458" s="6">
        <v>40722</v>
      </c>
      <c r="R458" s="12">
        <f>SUMIF(РЖ!C:C,O458,РЖ!D:D)</f>
        <v>40722</v>
      </c>
      <c r="S458" s="12">
        <f>SUMIF(РМ!C:C,O458,РМ!D:D)</f>
        <v>0</v>
      </c>
      <c r="T458" s="12" t="str">
        <f t="shared" si="38"/>
        <v/>
      </c>
      <c r="U458" s="19" t="s">
        <v>77</v>
      </c>
      <c r="V458" s="5" t="s">
        <v>408</v>
      </c>
      <c r="W458" s="5" t="s">
        <v>595</v>
      </c>
      <c r="X458" s="5">
        <v>469</v>
      </c>
      <c r="Y458" s="20">
        <f>SUMIF(РЖ!C:C,O458,РЖ!B:B)</f>
        <v>469</v>
      </c>
      <c r="Z458" s="20">
        <f>SUMIF(РМ!C:C,O458,РМ!B:B)</f>
        <v>0</v>
      </c>
      <c r="AA458" s="20">
        <f t="shared" si="40"/>
        <v>469</v>
      </c>
      <c r="AB458" s="20" t="str">
        <f t="shared" si="41"/>
        <v/>
      </c>
      <c r="AC458" s="20">
        <f>IFERROR(VLOOKUP(O458,РЖ0!A:D,4,FALSE),0)</f>
        <v>388</v>
      </c>
      <c r="AD458" s="20">
        <f>SUMIF(РМ0!C:C,O458,РМ0!B:B)</f>
        <v>0</v>
      </c>
      <c r="AE458" s="20">
        <f t="shared" si="39"/>
        <v>388</v>
      </c>
    </row>
    <row r="459" spans="1:31" ht="15.75" customHeight="1">
      <c r="A459" s="4">
        <v>45574.972022939815</v>
      </c>
      <c r="B459" s="5" t="s">
        <v>13</v>
      </c>
      <c r="D459" t="str">
        <f>IFERROR(MATCH(O459,М!C:C,0),"")</f>
        <v/>
      </c>
      <c r="E459" t="str">
        <f>IFERROR(MATCH(O459,Ж!C:C,0),"")</f>
        <v/>
      </c>
      <c r="G459" t="str">
        <f>IFERROR(MATCH(O459,Ю18!C:C,0),"")</f>
        <v/>
      </c>
      <c r="H459" t="str">
        <f>IFERROR(MATCH(O459,Д18!C:C,0),"")</f>
        <v/>
      </c>
      <c r="J459" t="str">
        <f>IFERROR(MATCH(O459,Ю16!C:C,0),"")</f>
        <v/>
      </c>
      <c r="K459" t="str">
        <f>IFERROR(MATCH(O459,Д16!C:C,0),"")</f>
        <v/>
      </c>
      <c r="L459" s="5" t="s">
        <v>20</v>
      </c>
      <c r="M459" t="str">
        <f>IFERROR(MATCH(O459,Ю14!C:C,0),"")</f>
        <v/>
      </c>
      <c r="N459">
        <f>IFERROR(MATCH(O459,Д14!C:C,0),"")</f>
        <v>74</v>
      </c>
      <c r="O459" s="5" t="s">
        <v>14025</v>
      </c>
      <c r="P459" s="5" t="str">
        <f t="shared" si="37"/>
        <v/>
      </c>
      <c r="Q459" s="6">
        <v>41191</v>
      </c>
      <c r="R459" s="12">
        <f>SUMIF(РЖ!C:C,O459,РЖ!D:D)</f>
        <v>41191</v>
      </c>
      <c r="S459" s="12">
        <f>SUMIF(РМ!C:C,O459,РМ!D:D)</f>
        <v>0</v>
      </c>
      <c r="T459" s="12" t="str">
        <f t="shared" si="38"/>
        <v/>
      </c>
      <c r="U459" s="19" t="s">
        <v>85</v>
      </c>
      <c r="V459" s="5" t="s">
        <v>166</v>
      </c>
      <c r="W459" s="5" t="s">
        <v>605</v>
      </c>
      <c r="X459" s="5">
        <v>21</v>
      </c>
      <c r="Y459" s="20">
        <f>SUMIF(РЖ!C:C,O459,РЖ!B:B)</f>
        <v>21</v>
      </c>
      <c r="Z459" s="20">
        <f>SUMIF(РМ!C:C,O459,РМ!B:B)</f>
        <v>0</v>
      </c>
      <c r="AA459" s="20">
        <f t="shared" si="40"/>
        <v>21</v>
      </c>
      <c r="AB459" s="20" t="str">
        <f t="shared" si="41"/>
        <v/>
      </c>
      <c r="AC459" s="20">
        <f>IFERROR(VLOOKUP(O459,РЖ0!A:D,4,FALSE),0)</f>
        <v>18</v>
      </c>
      <c r="AD459" s="20">
        <f>SUMIF(РМ0!C:C,O459,РМ0!B:B)</f>
        <v>0</v>
      </c>
      <c r="AE459" s="20">
        <f t="shared" si="39"/>
        <v>18</v>
      </c>
    </row>
    <row r="460" spans="1:31" ht="15.75" customHeight="1">
      <c r="A460" s="4">
        <v>45559.876694930557</v>
      </c>
      <c r="B460" s="5" t="s">
        <v>13</v>
      </c>
      <c r="D460" t="str">
        <f>IFERROR(MATCH(O460,М!C:C,0),"")</f>
        <v/>
      </c>
      <c r="E460" t="str">
        <f>IFERROR(MATCH(O460,Ж!C:C,0),"")</f>
        <v/>
      </c>
      <c r="G460" t="str">
        <f>IFERROR(MATCH(O460,Ю18!C:C,0),"")</f>
        <v/>
      </c>
      <c r="H460" t="str">
        <f>IFERROR(MATCH(O460,Д18!C:C,0),"")</f>
        <v/>
      </c>
      <c r="I460" s="5" t="s">
        <v>19</v>
      </c>
      <c r="J460" t="str">
        <f>IFERROR(MATCH(O460,Ю16!C:C,0),"")</f>
        <v/>
      </c>
      <c r="K460">
        <f>IFERROR(MATCH(O460,Д16!C:C,0),"")</f>
        <v>84</v>
      </c>
      <c r="L460" s="5" t="s">
        <v>20</v>
      </c>
      <c r="M460" t="str">
        <f>IFERROR(MATCH(O460,Ю14!C:C,0),"")</f>
        <v/>
      </c>
      <c r="N460">
        <f>IFERROR(MATCH(O460,Д14!C:C,0),"")</f>
        <v>37</v>
      </c>
      <c r="O460" s="5" t="s">
        <v>249</v>
      </c>
      <c r="P460" s="5" t="str">
        <f t="shared" si="37"/>
        <v/>
      </c>
      <c r="Q460" s="6">
        <v>41058</v>
      </c>
      <c r="R460" s="12">
        <f>SUMIF(РЖ!C:C,O460,РЖ!D:D)</f>
        <v>41058</v>
      </c>
      <c r="S460" s="12">
        <f>SUMIF(РМ!C:C,O460,РМ!D:D)</f>
        <v>0</v>
      </c>
      <c r="T460" s="12" t="str">
        <f t="shared" si="38"/>
        <v/>
      </c>
      <c r="U460" s="19" t="s">
        <v>40</v>
      </c>
      <c r="V460" s="5" t="s">
        <v>130</v>
      </c>
      <c r="W460" s="5" t="s">
        <v>250</v>
      </c>
      <c r="X460" s="5">
        <v>199</v>
      </c>
      <c r="Y460" s="20">
        <f>SUMIF(РЖ!C:C,O460,РЖ!B:B)</f>
        <v>199</v>
      </c>
      <c r="Z460" s="20">
        <f>SUMIF(РМ!C:C,O460,РМ!B:B)</f>
        <v>0</v>
      </c>
      <c r="AA460" s="20">
        <f t="shared" si="40"/>
        <v>199</v>
      </c>
      <c r="AB460" s="20" t="str">
        <f t="shared" si="41"/>
        <v/>
      </c>
      <c r="AC460" s="20">
        <f>IFERROR(VLOOKUP(O460,РЖ0!A:D,4,FALSE),0)</f>
        <v>216</v>
      </c>
      <c r="AD460" s="20">
        <f>SUMIF(РМ0!C:C,O460,РМ0!B:B)</f>
        <v>0</v>
      </c>
      <c r="AE460" s="20">
        <f t="shared" si="39"/>
        <v>216</v>
      </c>
    </row>
    <row r="461" spans="1:31" ht="15.75" customHeight="1">
      <c r="A461" s="4">
        <v>45590.709407141199</v>
      </c>
      <c r="B461" s="10" t="s">
        <v>650</v>
      </c>
      <c r="D461" t="str">
        <f>IFERROR(MATCH(O461,М!C:C,0),"")</f>
        <v/>
      </c>
      <c r="E461" t="str">
        <f>IFERROR(MATCH(O461,Ж!C:C,0),"")</f>
        <v/>
      </c>
      <c r="G461" t="str">
        <f>IFERROR(MATCH(O461,Ю18!C:C,0),"")</f>
        <v/>
      </c>
      <c r="H461" t="str">
        <f>IFERROR(MATCH(O461,Д18!C:C,0),"")</f>
        <v/>
      </c>
      <c r="J461" t="str">
        <f>IFERROR(MATCH(O461,Ю16!C:C,0),"")</f>
        <v/>
      </c>
      <c r="K461" t="str">
        <f>IFERROR(MATCH(O461,Д16!C:C,0),"")</f>
        <v/>
      </c>
      <c r="L461" s="5" t="s">
        <v>20</v>
      </c>
      <c r="M461" t="str">
        <f>IFERROR(MATCH(O461,Ю14!C:C,0),"")</f>
        <v/>
      </c>
      <c r="N461">
        <f>IFERROR(MATCH(O461,Д14!C:C,0),"")</f>
        <v>45</v>
      </c>
      <c r="O461" s="5" t="s">
        <v>947</v>
      </c>
      <c r="P461" s="5" t="str">
        <f t="shared" si="37"/>
        <v/>
      </c>
      <c r="Q461" s="12">
        <v>40793</v>
      </c>
      <c r="R461" s="12">
        <f>SUMIF(РЖ!C:C,O461,РЖ!D:D)</f>
        <v>0</v>
      </c>
      <c r="S461" s="12">
        <f>SUMIF(РМ!C:C,O461,РМ!D:D)</f>
        <v>0</v>
      </c>
      <c r="T461" s="12" t="str">
        <f t="shared" si="38"/>
        <v>!!!</v>
      </c>
      <c r="U461" s="19" t="s">
        <v>77</v>
      </c>
      <c r="V461" s="5" t="s">
        <v>652</v>
      </c>
      <c r="W461" s="5" t="s">
        <v>663</v>
      </c>
      <c r="X461" s="5">
        <v>0</v>
      </c>
      <c r="Y461" s="20">
        <f>SUMIF(РЖ!C:C,O461,РЖ!B:B)</f>
        <v>0</v>
      </c>
      <c r="Z461" s="20">
        <f>SUMIF(РМ!C:C,O461,РМ!B:B)</f>
        <v>0</v>
      </c>
      <c r="AA461" s="20">
        <f t="shared" si="40"/>
        <v>0</v>
      </c>
      <c r="AB461" s="20" t="str">
        <f t="shared" si="41"/>
        <v/>
      </c>
      <c r="AC461" s="20">
        <f>IFERROR(VLOOKUP(O461,РЖ0!A:D,4,FALSE),0)</f>
        <v>0</v>
      </c>
      <c r="AD461" s="20">
        <f>SUMIF(РМ0!C:C,O461,РМ0!B:B)</f>
        <v>0</v>
      </c>
      <c r="AE461" s="20">
        <f t="shared" si="39"/>
        <v>0</v>
      </c>
    </row>
    <row r="462" spans="1:31" ht="15.75" customHeight="1">
      <c r="A462" s="4">
        <v>45574.94812700231</v>
      </c>
      <c r="B462" s="5" t="s">
        <v>13</v>
      </c>
      <c r="D462" t="str">
        <f>IFERROR(MATCH(O462,М!C:C,0),"")</f>
        <v/>
      </c>
      <c r="E462" t="str">
        <f>IFERROR(MATCH(O462,Ж!C:C,0),"")</f>
        <v/>
      </c>
      <c r="G462" t="str">
        <f>IFERROR(MATCH(O462,Ю18!C:C,0),"")</f>
        <v/>
      </c>
      <c r="H462" t="str">
        <f>IFERROR(MATCH(O462,Д18!C:C,0),"")</f>
        <v/>
      </c>
      <c r="J462" t="str">
        <f>IFERROR(MATCH(O462,Ю16!C:C,0),"")</f>
        <v/>
      </c>
      <c r="K462" t="str">
        <f>IFERROR(MATCH(O462,Д16!C:C,0),"")</f>
        <v/>
      </c>
      <c r="L462" s="5" t="s">
        <v>29</v>
      </c>
      <c r="M462">
        <f>IFERROR(MATCH(O462,Ю14!C:C,0),"")</f>
        <v>74</v>
      </c>
      <c r="N462" t="str">
        <f>IFERROR(MATCH(O462,Д14!C:C,0),"")</f>
        <v/>
      </c>
      <c r="O462" s="5" t="s">
        <v>14026</v>
      </c>
      <c r="P462" s="5" t="str">
        <f t="shared" si="37"/>
        <v/>
      </c>
      <c r="Q462" s="6">
        <v>41983</v>
      </c>
      <c r="R462" s="12">
        <f>SUMIF(РЖ!C:C,O462,РЖ!D:D)</f>
        <v>0</v>
      </c>
      <c r="S462" s="12">
        <f>SUMIF(РМ!C:C,O462,РМ!D:D)</f>
        <v>41983</v>
      </c>
      <c r="T462" s="12" t="str">
        <f t="shared" si="38"/>
        <v/>
      </c>
      <c r="U462" s="19" t="s">
        <v>85</v>
      </c>
      <c r="V462" s="5" t="s">
        <v>166</v>
      </c>
      <c r="W462" s="5" t="s">
        <v>593</v>
      </c>
      <c r="X462" s="5">
        <v>16</v>
      </c>
      <c r="Y462" s="20">
        <f>SUMIF(РЖ!C:C,O462,РЖ!B:B)</f>
        <v>0</v>
      </c>
      <c r="Z462" s="20">
        <f>SUMIF(РМ!C:C,O462,РМ!B:B)</f>
        <v>16</v>
      </c>
      <c r="AA462" s="20">
        <f t="shared" si="40"/>
        <v>16</v>
      </c>
      <c r="AB462" s="20" t="str">
        <f t="shared" si="41"/>
        <v/>
      </c>
      <c r="AC462" s="20">
        <f>IFERROR(VLOOKUP(O462,РЖ0!A:D,4,FALSE),0)</f>
        <v>0</v>
      </c>
      <c r="AD462" s="20">
        <f>SUMIF(РМ0!C:C,O462,РМ0!B:B)</f>
        <v>1</v>
      </c>
      <c r="AE462" s="20">
        <f t="shared" si="39"/>
        <v>1</v>
      </c>
    </row>
    <row r="463" spans="1:31" ht="15.75" customHeight="1">
      <c r="A463" s="4">
        <v>45567.473273946758</v>
      </c>
      <c r="B463" s="5" t="s">
        <v>13</v>
      </c>
      <c r="D463" t="str">
        <f>IFERROR(MATCH(O463,М!C:C,0),"")</f>
        <v/>
      </c>
      <c r="E463" t="str">
        <f>IFERROR(MATCH(O463,Ж!C:C,0),"")</f>
        <v/>
      </c>
      <c r="G463" t="str">
        <f>IFERROR(MATCH(O463,Ю18!C:C,0),"")</f>
        <v/>
      </c>
      <c r="H463" t="str">
        <f>IFERROR(MATCH(O463,Д18!C:C,0),"")</f>
        <v/>
      </c>
      <c r="I463" s="5" t="s">
        <v>19</v>
      </c>
      <c r="J463" t="str">
        <f>IFERROR(MATCH(O463,Ю16!C:C,0),"")</f>
        <v/>
      </c>
      <c r="K463" t="str">
        <f>IFERROR(MATCH(O463,Д16!C:C,0),"")</f>
        <v/>
      </c>
      <c r="L463" s="5" t="s">
        <v>20</v>
      </c>
      <c r="M463" t="str">
        <f>IFERROR(MATCH(O463,Ю14!C:C,0),"")</f>
        <v/>
      </c>
      <c r="N463" t="str">
        <f>IFERROR(MATCH(O463,Д14!C:C,0),"")</f>
        <v/>
      </c>
      <c r="O463" s="5" t="s">
        <v>370</v>
      </c>
      <c r="P463" s="5" t="str">
        <f t="shared" si="37"/>
        <v/>
      </c>
      <c r="Q463" s="6">
        <v>41184</v>
      </c>
      <c r="R463" s="12">
        <f>SUMIF(РЖ!C:C,O463,РЖ!D:D)</f>
        <v>41184</v>
      </c>
      <c r="S463" s="12">
        <f>SUMIF(РМ!C:C,O463,РМ!D:D)</f>
        <v>0</v>
      </c>
      <c r="T463" s="12" t="str">
        <f t="shared" si="38"/>
        <v/>
      </c>
      <c r="U463" s="19" t="s">
        <v>77</v>
      </c>
      <c r="V463" s="5" t="s">
        <v>356</v>
      </c>
      <c r="W463" s="5" t="s">
        <v>361</v>
      </c>
      <c r="X463" s="5">
        <v>694</v>
      </c>
      <c r="Y463" s="20">
        <f>SUMIF(РЖ!C:C,O463,РЖ!B:B)</f>
        <v>694</v>
      </c>
      <c r="Z463" s="20">
        <f>SUMIF(РМ!C:C,O463,РМ!B:B)</f>
        <v>0</v>
      </c>
      <c r="AA463" s="20">
        <f t="shared" si="40"/>
        <v>694</v>
      </c>
      <c r="AB463" s="20" t="str">
        <f t="shared" si="41"/>
        <v/>
      </c>
      <c r="AC463" s="20">
        <f>IFERROR(VLOOKUP(O463,РЖ0!A:D,4,FALSE),0)</f>
        <v>663</v>
      </c>
      <c r="AD463" s="20">
        <f>SUMIF(РМ0!C:C,O463,РМ0!B:B)</f>
        <v>0</v>
      </c>
      <c r="AE463" s="20">
        <f t="shared" si="39"/>
        <v>663</v>
      </c>
    </row>
    <row r="464" spans="1:31" ht="15.75" customHeight="1">
      <c r="A464" s="4">
        <v>45588.662121296293</v>
      </c>
      <c r="B464" s="5" t="s">
        <v>13</v>
      </c>
      <c r="C464" s="5" t="s">
        <v>31</v>
      </c>
      <c r="D464">
        <f>IFERROR(MATCH(O464,М!C:C,0),"")</f>
        <v>82</v>
      </c>
      <c r="E464" t="str">
        <f>IFERROR(MATCH(O464,Ж!C:C,0),"")</f>
        <v/>
      </c>
      <c r="G464" t="str">
        <f>IFERROR(MATCH(O464,Ю18!C:C,0),"")</f>
        <v/>
      </c>
      <c r="H464" t="str">
        <f>IFERROR(MATCH(O464,Д18!C:C,0),"")</f>
        <v/>
      </c>
      <c r="J464" t="str">
        <f>IFERROR(MATCH(O464,Ю16!C:C,0),"")</f>
        <v/>
      </c>
      <c r="K464" t="str">
        <f>IFERROR(MATCH(O464,Д16!C:C,0),"")</f>
        <v/>
      </c>
      <c r="M464" t="str">
        <f>IFERROR(MATCH(O464,Ю14!C:C,0),"")</f>
        <v/>
      </c>
      <c r="N464" t="str">
        <f>IFERROR(MATCH(O464,Д14!C:C,0),"")</f>
        <v/>
      </c>
      <c r="O464" s="5" t="s">
        <v>876</v>
      </c>
      <c r="P464" s="5" t="str">
        <f t="shared" ref="P464:P495" si="42">IF(AND(F464&gt;"",I464&gt;"",L464&gt;""),"!!!","")</f>
        <v/>
      </c>
      <c r="Q464" s="12">
        <v>38637</v>
      </c>
      <c r="R464" s="12">
        <f>SUMIF(РЖ!C:C,O464,РЖ!D:D)</f>
        <v>0</v>
      </c>
      <c r="S464" s="12">
        <f>SUMIF(РМ!C:C,O464,РМ!D:D)</f>
        <v>38637</v>
      </c>
      <c r="T464" s="12" t="str">
        <f t="shared" si="38"/>
        <v/>
      </c>
      <c r="U464" s="19" t="s">
        <v>16</v>
      </c>
      <c r="V464" s="5" t="s">
        <v>874</v>
      </c>
      <c r="W464" s="5" t="s">
        <v>875</v>
      </c>
      <c r="X464" s="5">
        <v>665</v>
      </c>
      <c r="Y464" s="20">
        <f>SUMIF(РЖ!C:C,O464,РЖ!B:B)</f>
        <v>0</v>
      </c>
      <c r="Z464" s="20">
        <f>SUMIF(РМ!C:C,O464,РМ!B:B)</f>
        <v>665</v>
      </c>
      <c r="AA464" s="20">
        <f t="shared" si="40"/>
        <v>665</v>
      </c>
      <c r="AB464" s="20" t="str">
        <f t="shared" si="41"/>
        <v/>
      </c>
      <c r="AC464" s="20">
        <f>IFERROR(VLOOKUP(O464,РЖ0!A:D,4,FALSE),0)</f>
        <v>0</v>
      </c>
      <c r="AD464" s="20">
        <f>SUMIF(РМ0!C:C,O464,РМ0!B:B)</f>
        <v>517</v>
      </c>
      <c r="AE464" s="20">
        <f t="shared" si="39"/>
        <v>517</v>
      </c>
    </row>
    <row r="465" spans="1:31" ht="15.75" customHeight="1">
      <c r="A465" s="4">
        <v>45567.548849618055</v>
      </c>
      <c r="B465" s="5" t="s">
        <v>13</v>
      </c>
      <c r="D465" t="str">
        <f>IFERROR(MATCH(O465,М!C:C,0),"")</f>
        <v/>
      </c>
      <c r="E465" t="str">
        <f>IFERROR(MATCH(O465,Ж!C:C,0),"")</f>
        <v/>
      </c>
      <c r="F465" s="5" t="s">
        <v>14</v>
      </c>
      <c r="G465">
        <f>IFERROR(MATCH(O465,Ю18!C:C,0),"")</f>
        <v>24</v>
      </c>
      <c r="H465" t="str">
        <f>IFERROR(MATCH(O465,Д18!C:C,0),"")</f>
        <v/>
      </c>
      <c r="I465" s="5" t="s">
        <v>28</v>
      </c>
      <c r="J465">
        <f>IFERROR(MATCH(O465,Ю16!C:C,0),"")</f>
        <v>5</v>
      </c>
      <c r="K465" t="str">
        <f>IFERROR(MATCH(O465,Д16!C:C,0),"")</f>
        <v/>
      </c>
      <c r="M465" t="str">
        <f>IFERROR(MATCH(O465,Ю14!C:C,0),"")</f>
        <v/>
      </c>
      <c r="N465" t="str">
        <f>IFERROR(MATCH(O465,Д14!C:C,0),"")</f>
        <v/>
      </c>
      <c r="O465" s="5" t="s">
        <v>14027</v>
      </c>
      <c r="P465" s="5" t="str">
        <f t="shared" si="42"/>
        <v/>
      </c>
      <c r="Q465" s="6">
        <v>40746</v>
      </c>
      <c r="R465" s="12">
        <f>SUMIF(РЖ!C:C,O465,РЖ!D:D)</f>
        <v>0</v>
      </c>
      <c r="S465" s="12">
        <f>SUMIF(РМ!C:C,O465,РМ!D:D)</f>
        <v>40746</v>
      </c>
      <c r="T465" s="12" t="str">
        <f t="shared" si="38"/>
        <v/>
      </c>
      <c r="U465" s="19" t="s">
        <v>77</v>
      </c>
      <c r="V465" s="5" t="s">
        <v>68</v>
      </c>
      <c r="W465" s="5" t="s">
        <v>386</v>
      </c>
      <c r="X465" s="5">
        <v>798</v>
      </c>
      <c r="Y465" s="20">
        <f>SUMIF(РЖ!C:C,O465,РЖ!B:B)</f>
        <v>0</v>
      </c>
      <c r="Z465" s="20">
        <f>SUMIF(РМ!C:C,O465,РМ!B:B)</f>
        <v>798</v>
      </c>
      <c r="AA465" s="20">
        <f t="shared" si="40"/>
        <v>798</v>
      </c>
      <c r="AB465" s="20" t="str">
        <f t="shared" si="41"/>
        <v/>
      </c>
      <c r="AC465" s="20">
        <f>IFERROR(VLOOKUP(O465,РЖ0!A:D,4,FALSE),0)</f>
        <v>0</v>
      </c>
      <c r="AD465" s="20">
        <f>SUMIF(РМ0!C:C,O465,РМ0!B:B)</f>
        <v>515</v>
      </c>
      <c r="AE465" s="20">
        <f t="shared" si="39"/>
        <v>515</v>
      </c>
    </row>
    <row r="466" spans="1:31" ht="15.75" customHeight="1">
      <c r="A466" s="4">
        <v>45572.423169236106</v>
      </c>
      <c r="B466" s="5" t="s">
        <v>13</v>
      </c>
      <c r="C466" s="5" t="s">
        <v>31</v>
      </c>
      <c r="D466" t="str">
        <f>IFERROR(MATCH(O466,М!C:C,0),"")</f>
        <v/>
      </c>
      <c r="E466" t="str">
        <f>IFERROR(MATCH(O466,Ж!C:C,0),"")</f>
        <v/>
      </c>
      <c r="G466" t="str">
        <f>IFERROR(MATCH(O466,Ю18!C:C,0),"")</f>
        <v/>
      </c>
      <c r="H466" t="str">
        <f>IFERROR(MATCH(O466,Д18!C:C,0),"")</f>
        <v/>
      </c>
      <c r="J466" t="str">
        <f>IFERROR(MATCH(O466,Ю16!C:C,0),"")</f>
        <v/>
      </c>
      <c r="K466" t="str">
        <f>IFERROR(MATCH(O466,Д16!C:C,0),"")</f>
        <v/>
      </c>
      <c r="M466" t="str">
        <f>IFERROR(MATCH(O466,Ю14!C:C,0),"")</f>
        <v/>
      </c>
      <c r="N466" t="str">
        <f>IFERROR(MATCH(O466,Д14!C:C,0),"")</f>
        <v/>
      </c>
      <c r="O466" s="5" t="s">
        <v>14028</v>
      </c>
      <c r="P466" s="5" t="str">
        <f t="shared" si="42"/>
        <v/>
      </c>
      <c r="Q466" s="6">
        <v>22960</v>
      </c>
      <c r="R466" s="12">
        <f>SUMIF(РЖ!C:C,O466,РЖ!D:D)</f>
        <v>0</v>
      </c>
      <c r="S466" s="12">
        <f>SUMIF(РМ!C:C,O466,РМ!D:D)</f>
        <v>0</v>
      </c>
      <c r="T466" s="12" t="str">
        <f t="shared" si="38"/>
        <v>!!!</v>
      </c>
      <c r="U466" s="19" t="s">
        <v>85</v>
      </c>
      <c r="V466" s="5" t="s">
        <v>487</v>
      </c>
      <c r="W466" s="5" t="s">
        <v>488</v>
      </c>
      <c r="X466" s="5">
        <v>0</v>
      </c>
      <c r="Y466" s="20">
        <f>SUMIF(РЖ!C:C,O466,РЖ!B:B)</f>
        <v>0</v>
      </c>
      <c r="Z466" s="20">
        <f>SUMIF(РМ!C:C,O466,РМ!B:B)</f>
        <v>0</v>
      </c>
      <c r="AA466" s="20">
        <f t="shared" si="40"/>
        <v>0</v>
      </c>
      <c r="AB466" s="20" t="str">
        <f t="shared" si="41"/>
        <v/>
      </c>
      <c r="AC466" s="20">
        <f>IFERROR(VLOOKUP(O466,РЖ0!A:D,4,FALSE),0)</f>
        <v>0</v>
      </c>
      <c r="AD466" s="20">
        <f>SUMIF(РМ0!C:C,O466,РМ0!B:B)</f>
        <v>0</v>
      </c>
      <c r="AE466" s="20">
        <f t="shared" si="39"/>
        <v>0</v>
      </c>
    </row>
    <row r="467" spans="1:31" ht="15.75" customHeight="1">
      <c r="A467" s="4">
        <v>45590.774612430556</v>
      </c>
      <c r="B467" s="10" t="s">
        <v>650</v>
      </c>
      <c r="D467" t="str">
        <f>IFERROR(MATCH(O467,М!C:C,0),"")</f>
        <v/>
      </c>
      <c r="E467" t="str">
        <f>IFERROR(MATCH(O467,Ж!C:C,0),"")</f>
        <v/>
      </c>
      <c r="G467" t="str">
        <f>IFERROR(MATCH(O467,Ю18!C:C,0),"")</f>
        <v/>
      </c>
      <c r="H467" t="str">
        <f>IFERROR(MATCH(O467,Д18!C:C,0),"")</f>
        <v/>
      </c>
      <c r="J467" t="str">
        <f>IFERROR(MATCH(O467,Ю16!C:C,0),"")</f>
        <v/>
      </c>
      <c r="K467" t="str">
        <f>IFERROR(MATCH(O467,Д16!C:C,0),"")</f>
        <v/>
      </c>
      <c r="L467" s="5" t="s">
        <v>29</v>
      </c>
      <c r="M467" t="str">
        <f>IFERROR(MATCH(O467,Ю14!C:C,0),"")</f>
        <v/>
      </c>
      <c r="N467" t="str">
        <f>IFERROR(MATCH(O467,Д14!C:C,0),"")</f>
        <v/>
      </c>
      <c r="O467" s="5" t="s">
        <v>953</v>
      </c>
      <c r="P467" s="5" t="str">
        <f t="shared" si="42"/>
        <v/>
      </c>
      <c r="Q467" s="12">
        <v>41116</v>
      </c>
      <c r="R467" s="12">
        <f>SUMIF(РЖ!C:C,O467,РЖ!D:D)</f>
        <v>0</v>
      </c>
      <c r="S467" s="12">
        <f>SUMIF(РМ!C:C,O467,РМ!D:D)</f>
        <v>0</v>
      </c>
      <c r="T467" s="12" t="str">
        <f t="shared" si="38"/>
        <v>!!!</v>
      </c>
      <c r="U467" s="19" t="s">
        <v>77</v>
      </c>
      <c r="V467" s="5" t="s">
        <v>950</v>
      </c>
      <c r="W467" s="5" t="s">
        <v>954</v>
      </c>
      <c r="X467" s="5">
        <v>0</v>
      </c>
      <c r="Y467" s="20">
        <f>SUMIF(РЖ!C:C,O467,РЖ!B:B)</f>
        <v>0</v>
      </c>
      <c r="Z467" s="20">
        <f>SUMIF(РМ!C:C,O467,РМ!B:B)</f>
        <v>0</v>
      </c>
      <c r="AA467" s="20">
        <f t="shared" si="40"/>
        <v>0</v>
      </c>
      <c r="AB467" s="20" t="str">
        <f t="shared" si="41"/>
        <v/>
      </c>
      <c r="AC467" s="20">
        <f>IFERROR(VLOOKUP(O467,РЖ0!A:D,4,FALSE),0)</f>
        <v>0</v>
      </c>
      <c r="AD467" s="20">
        <f>SUMIF(РМ0!C:C,O467,РМ0!B:B)</f>
        <v>0</v>
      </c>
      <c r="AE467" s="20">
        <f t="shared" si="39"/>
        <v>0</v>
      </c>
    </row>
    <row r="468" spans="1:31" ht="15.75" customHeight="1">
      <c r="A468" s="4">
        <v>45565.619916527779</v>
      </c>
      <c r="B468" s="5" t="s">
        <v>13</v>
      </c>
      <c r="D468" t="str">
        <f>IFERROR(MATCH(O468,М!C:C,0),"")</f>
        <v/>
      </c>
      <c r="E468" t="str">
        <f>IFERROR(MATCH(O468,Ж!C:C,0),"")</f>
        <v/>
      </c>
      <c r="F468" s="5" t="s">
        <v>43</v>
      </c>
      <c r="G468" t="str">
        <f>IFERROR(MATCH(O468,Ю18!C:C,0),"")</f>
        <v/>
      </c>
      <c r="H468">
        <f>IFERROR(MATCH(O468,Д18!C:C,0),"")</f>
        <v>54</v>
      </c>
      <c r="I468" s="5" t="s">
        <v>19</v>
      </c>
      <c r="J468" t="str">
        <f>IFERROR(MATCH(O468,Ю16!C:C,0),"")</f>
        <v/>
      </c>
      <c r="K468">
        <f>IFERROR(MATCH(O468,Д16!C:C,0),"")</f>
        <v>32</v>
      </c>
      <c r="M468" t="str">
        <f>IFERROR(MATCH(O468,Ю14!C:C,0),"")</f>
        <v/>
      </c>
      <c r="N468" t="str">
        <f>IFERROR(MATCH(O468,Д14!C:C,0),"")</f>
        <v/>
      </c>
      <c r="O468" s="5" t="s">
        <v>345</v>
      </c>
      <c r="P468" s="5" t="str">
        <f t="shared" si="42"/>
        <v/>
      </c>
      <c r="Q468" s="6">
        <v>40434</v>
      </c>
      <c r="R468" s="12">
        <f>SUMIF(РЖ!C:C,O468,РЖ!D:D)</f>
        <v>40434</v>
      </c>
      <c r="S468" s="12">
        <f>SUMIF(РМ!C:C,O468,РМ!D:D)</f>
        <v>0</v>
      </c>
      <c r="T468" s="12" t="str">
        <f t="shared" si="38"/>
        <v/>
      </c>
      <c r="U468" s="19" t="s">
        <v>77</v>
      </c>
      <c r="V468" s="5" t="s">
        <v>74</v>
      </c>
      <c r="W468" s="5" t="s">
        <v>346</v>
      </c>
      <c r="X468" s="5">
        <v>513</v>
      </c>
      <c r="Y468" s="20">
        <f>SUMIF(РЖ!C:C,O468,РЖ!B:B)</f>
        <v>513</v>
      </c>
      <c r="Z468" s="20">
        <f>SUMIF(РМ!C:C,O468,РМ!B:B)</f>
        <v>0</v>
      </c>
      <c r="AA468" s="20">
        <f t="shared" si="40"/>
        <v>513</v>
      </c>
      <c r="AB468" s="20" t="str">
        <f t="shared" si="41"/>
        <v/>
      </c>
      <c r="AC468" s="20">
        <f>IFERROR(VLOOKUP(O468,РЖ0!A:D,4,FALSE),0)</f>
        <v>455</v>
      </c>
      <c r="AD468" s="20">
        <f>SUMIF(РМ0!C:C,O468,РМ0!B:B)</f>
        <v>0</v>
      </c>
      <c r="AE468" s="20">
        <f t="shared" si="39"/>
        <v>455</v>
      </c>
    </row>
    <row r="469" spans="1:31" ht="15.75" customHeight="1">
      <c r="A469" s="4">
        <v>45590.635461724538</v>
      </c>
      <c r="B469" s="5" t="s">
        <v>13</v>
      </c>
      <c r="D469" t="str">
        <f>IFERROR(MATCH(O469,М!C:C,0),"")</f>
        <v/>
      </c>
      <c r="E469" t="str">
        <f>IFERROR(MATCH(O469,Ж!C:C,0),"")</f>
        <v/>
      </c>
      <c r="F469" s="5" t="s">
        <v>43</v>
      </c>
      <c r="G469" t="str">
        <f>IFERROR(MATCH(O469,Ю18!C:C,0),"")</f>
        <v/>
      </c>
      <c r="H469" t="str">
        <f>IFERROR(MATCH(O469,Д18!C:C,0),"")</f>
        <v/>
      </c>
      <c r="I469" s="5" t="s">
        <v>19</v>
      </c>
      <c r="J469" t="str">
        <f>IFERROR(MATCH(O469,Ю16!C:C,0),"")</f>
        <v/>
      </c>
      <c r="K469" t="str">
        <f>IFERROR(MATCH(O469,Д16!C:C,0),"")</f>
        <v/>
      </c>
      <c r="M469" t="str">
        <f>IFERROR(MATCH(O469,Ю14!C:C,0),"")</f>
        <v/>
      </c>
      <c r="N469" t="str">
        <f>IFERROR(MATCH(O469,Д14!C:C,0),"")</f>
        <v/>
      </c>
      <c r="O469" s="5" t="s">
        <v>944</v>
      </c>
      <c r="P469" s="5" t="str">
        <f t="shared" si="42"/>
        <v/>
      </c>
      <c r="Q469" s="12">
        <v>40398</v>
      </c>
      <c r="R469" s="12">
        <f>SUMIF(РЖ!C:C,O469,РЖ!D:D)</f>
        <v>40398</v>
      </c>
      <c r="S469" s="12">
        <f>SUMIF(РМ!C:C,O469,РМ!D:D)</f>
        <v>0</v>
      </c>
      <c r="T469" s="12" t="str">
        <f t="shared" si="38"/>
        <v/>
      </c>
      <c r="U469" s="19" t="s">
        <v>16</v>
      </c>
      <c r="V469" s="5" t="s">
        <v>74</v>
      </c>
      <c r="W469" s="5" t="s">
        <v>943</v>
      </c>
      <c r="X469" s="5">
        <v>880</v>
      </c>
      <c r="Y469" s="20">
        <f>SUMIF(РЖ!C:C,O469,РЖ!B:B)</f>
        <v>880</v>
      </c>
      <c r="Z469" s="20">
        <f>SUMIF(РМ!C:C,O469,РМ!B:B)</f>
        <v>0</v>
      </c>
      <c r="AA469" s="20">
        <f t="shared" si="40"/>
        <v>880</v>
      </c>
      <c r="AB469" s="20" t="str">
        <f t="shared" si="41"/>
        <v/>
      </c>
      <c r="AC469" s="20">
        <f>IFERROR(VLOOKUP(O469,РЖ0!A:D,4,FALSE),0)</f>
        <v>729</v>
      </c>
      <c r="AD469" s="20">
        <f>SUMIF(РМ0!C:C,O469,РМ0!B:B)</f>
        <v>0</v>
      </c>
      <c r="AE469" s="20">
        <f t="shared" si="39"/>
        <v>729</v>
      </c>
    </row>
    <row r="470" spans="1:31" ht="15.75" customHeight="1">
      <c r="A470" s="4">
        <v>45566.83220532407</v>
      </c>
      <c r="B470" s="5" t="s">
        <v>13</v>
      </c>
      <c r="C470" s="5" t="s">
        <v>57</v>
      </c>
      <c r="D470" t="str">
        <f>IFERROR(MATCH(O470,М!C:C,0),"")</f>
        <v/>
      </c>
      <c r="E470">
        <f>IFERROR(MATCH(O470,Ж!C:C,0),"")</f>
        <v>23</v>
      </c>
      <c r="G470" t="str">
        <f>IFERROR(MATCH(O470,Ю18!C:C,0),"")</f>
        <v/>
      </c>
      <c r="H470" t="str">
        <f>IFERROR(MATCH(O470,Д18!C:C,0),"")</f>
        <v/>
      </c>
      <c r="J470" t="str">
        <f>IFERROR(MATCH(O470,Ю16!C:C,0),"")</f>
        <v/>
      </c>
      <c r="K470" t="str">
        <f>IFERROR(MATCH(O470,Д16!C:C,0),"")</f>
        <v/>
      </c>
      <c r="M470" t="str">
        <f>IFERROR(MATCH(O470,Ю14!C:C,0),"")</f>
        <v/>
      </c>
      <c r="N470" t="str">
        <f>IFERROR(MATCH(O470,Д14!C:C,0),"")</f>
        <v/>
      </c>
      <c r="O470" s="5" t="s">
        <v>350</v>
      </c>
      <c r="P470" s="5" t="str">
        <f t="shared" si="42"/>
        <v/>
      </c>
      <c r="Q470" s="6">
        <v>37721</v>
      </c>
      <c r="R470" s="12">
        <f>SUMIF(РЖ!C:C,O470,РЖ!D:D)</f>
        <v>37721</v>
      </c>
      <c r="S470" s="12">
        <f>SUMIF(РМ!C:C,O470,РМ!D:D)</f>
        <v>0</v>
      </c>
      <c r="T470" s="12" t="str">
        <f t="shared" si="38"/>
        <v/>
      </c>
      <c r="U470" s="19" t="s">
        <v>54</v>
      </c>
      <c r="V470" s="5" t="s">
        <v>252</v>
      </c>
      <c r="W470" s="5" t="s">
        <v>351</v>
      </c>
      <c r="X470" s="5">
        <v>1434</v>
      </c>
      <c r="Y470" s="20">
        <f>SUMIF(РЖ!C:C,O470,РЖ!B:B)</f>
        <v>1434</v>
      </c>
      <c r="Z470" s="20">
        <f>SUMIF(РМ!C:C,O470,РМ!B:B)</f>
        <v>0</v>
      </c>
      <c r="AA470" s="20">
        <f t="shared" si="40"/>
        <v>1434</v>
      </c>
      <c r="AB470" s="20" t="str">
        <f t="shared" si="41"/>
        <v/>
      </c>
      <c r="AC470" s="20">
        <f>IFERROR(VLOOKUP(O470,РЖ0!A:D,4,FALSE),0)</f>
        <v>1450</v>
      </c>
      <c r="AD470" s="20">
        <f>SUMIF(РМ0!C:C,O470,РМ0!B:B)</f>
        <v>0</v>
      </c>
      <c r="AE470" s="20">
        <f t="shared" si="39"/>
        <v>1450</v>
      </c>
    </row>
    <row r="471" spans="1:31" ht="15.75" customHeight="1">
      <c r="A471" s="4">
        <v>45587.540673124997</v>
      </c>
      <c r="B471" s="5" t="s">
        <v>13</v>
      </c>
      <c r="D471" t="str">
        <f>IFERROR(MATCH(O471,М!C:C,0),"")</f>
        <v/>
      </c>
      <c r="E471" t="str">
        <f>IFERROR(MATCH(O471,Ж!C:C,0),"")</f>
        <v/>
      </c>
      <c r="G471" t="str">
        <f>IFERROR(MATCH(O471,Ю18!C:C,0),"")</f>
        <v/>
      </c>
      <c r="H471" t="str">
        <f>IFERROR(MATCH(O471,Д18!C:C,0),"")</f>
        <v/>
      </c>
      <c r="I471" s="5" t="s">
        <v>28</v>
      </c>
      <c r="J471">
        <f>IFERROR(MATCH(O471,Ю16!C:C,0),"")</f>
        <v>26</v>
      </c>
      <c r="K471" t="str">
        <f>IFERROR(MATCH(O471,Д16!C:C,0),"")</f>
        <v/>
      </c>
      <c r="M471" t="str">
        <f>IFERROR(MATCH(O471,Ю14!C:C,0),"")</f>
        <v/>
      </c>
      <c r="N471" t="str">
        <f>IFERROR(MATCH(O471,Д14!C:C,0),"")</f>
        <v/>
      </c>
      <c r="O471" s="5" t="s">
        <v>803</v>
      </c>
      <c r="P471" s="5" t="str">
        <f t="shared" si="42"/>
        <v/>
      </c>
      <c r="Q471" s="12">
        <v>40181</v>
      </c>
      <c r="R471" s="12">
        <f>SUMIF(РЖ!C:C,O471,РЖ!D:D)</f>
        <v>0</v>
      </c>
      <c r="S471" s="12">
        <f>SUMIF(РМ!C:C,O471,РМ!D:D)</f>
        <v>40181</v>
      </c>
      <c r="T471" s="12" t="str">
        <f t="shared" si="38"/>
        <v/>
      </c>
      <c r="U471" s="19" t="s">
        <v>77</v>
      </c>
      <c r="V471" s="5" t="s">
        <v>632</v>
      </c>
      <c r="W471" s="5" t="s">
        <v>804</v>
      </c>
      <c r="X471" s="5">
        <v>550</v>
      </c>
      <c r="Y471" s="20">
        <f>SUMIF(РЖ!C:C,O471,РЖ!B:B)</f>
        <v>0</v>
      </c>
      <c r="Z471" s="20">
        <f>SUMIF(РМ!C:C,O471,РМ!B:B)</f>
        <v>550</v>
      </c>
      <c r="AA471" s="20">
        <f t="shared" si="40"/>
        <v>550</v>
      </c>
      <c r="AB471" s="20" t="str">
        <f t="shared" si="41"/>
        <v/>
      </c>
      <c r="AC471" s="20">
        <f>IFERROR(VLOOKUP(O471,РЖ0!A:D,4,FALSE),0)</f>
        <v>0</v>
      </c>
      <c r="AD471" s="20">
        <f>SUMIF(РМ0!C:C,O471,РМ0!B:B)</f>
        <v>522</v>
      </c>
      <c r="AE471" s="20">
        <f t="shared" si="39"/>
        <v>522</v>
      </c>
    </row>
    <row r="472" spans="1:31" ht="15.75" customHeight="1">
      <c r="A472" s="4">
        <v>45587.569993784724</v>
      </c>
      <c r="B472" s="5" t="s">
        <v>13</v>
      </c>
      <c r="D472" t="str">
        <f>IFERROR(MATCH(O472,М!C:C,0),"")</f>
        <v/>
      </c>
      <c r="E472" t="str">
        <f>IFERROR(MATCH(O472,Ж!C:C,0),"")</f>
        <v/>
      </c>
      <c r="G472" t="str">
        <f>IFERROR(MATCH(O472,Ю18!C:C,0),"")</f>
        <v/>
      </c>
      <c r="H472" t="str">
        <f>IFERROR(MATCH(O472,Д18!C:C,0),"")</f>
        <v/>
      </c>
      <c r="J472" t="str">
        <f>IFERROR(MATCH(O472,Ю16!C:C,0),"")</f>
        <v/>
      </c>
      <c r="K472" t="str">
        <f>IFERROR(MATCH(O472,Д16!C:C,0),"")</f>
        <v/>
      </c>
      <c r="L472" s="5" t="s">
        <v>29</v>
      </c>
      <c r="M472">
        <f>IFERROR(MATCH(O472,Ю14!C:C,0),"")</f>
        <v>9</v>
      </c>
      <c r="N472" t="str">
        <f>IFERROR(MATCH(O472,Д14!C:C,0),"")</f>
        <v/>
      </c>
      <c r="O472" s="5" t="s">
        <v>811</v>
      </c>
      <c r="P472" s="5" t="str">
        <f t="shared" si="42"/>
        <v/>
      </c>
      <c r="Q472" s="12">
        <v>40758</v>
      </c>
      <c r="R472" s="12">
        <f>SUMIF(РЖ!C:C,O472,РЖ!D:D)</f>
        <v>0</v>
      </c>
      <c r="S472" s="12">
        <f>SUMIF(РМ!C:C,O472,РМ!D:D)</f>
        <v>40758</v>
      </c>
      <c r="T472" s="12" t="str">
        <f t="shared" si="38"/>
        <v/>
      </c>
      <c r="U472" s="19" t="s">
        <v>77</v>
      </c>
      <c r="V472" s="5" t="s">
        <v>632</v>
      </c>
      <c r="W472" s="5" t="s">
        <v>802</v>
      </c>
      <c r="X472" s="5">
        <v>501</v>
      </c>
      <c r="Y472" s="20">
        <f>SUMIF(РЖ!C:C,O472,РЖ!B:B)</f>
        <v>0</v>
      </c>
      <c r="Z472" s="20">
        <f>SUMIF(РМ!C:C,O472,РМ!B:B)</f>
        <v>501</v>
      </c>
      <c r="AA472" s="20">
        <f t="shared" si="40"/>
        <v>501</v>
      </c>
      <c r="AB472" s="20" t="str">
        <f t="shared" si="41"/>
        <v/>
      </c>
      <c r="AC472" s="20">
        <f>IFERROR(VLOOKUP(O472,РЖ0!A:D,4,FALSE),0)</f>
        <v>0</v>
      </c>
      <c r="AD472" s="20">
        <f>SUMIF(РМ0!C:C,O472,РМ0!B:B)</f>
        <v>362</v>
      </c>
      <c r="AE472" s="20">
        <f t="shared" si="39"/>
        <v>362</v>
      </c>
    </row>
    <row r="473" spans="1:31" ht="15.75" customHeight="1">
      <c r="A473" s="4">
        <v>45562.790171041663</v>
      </c>
      <c r="B473" s="5" t="s">
        <v>13</v>
      </c>
      <c r="C473" s="17" t="s">
        <v>31</v>
      </c>
      <c r="D473">
        <f>IFERROR(MATCH(O473,М!C:C,0),"")</f>
        <v>69</v>
      </c>
      <c r="E473" t="str">
        <f>IFERROR(MATCH(O473,Ж!C:C,0),"")</f>
        <v/>
      </c>
      <c r="F473" s="5" t="s">
        <v>14</v>
      </c>
      <c r="G473">
        <f>IFERROR(MATCH(O473,Ю18!C:C,0),"")</f>
        <v>18</v>
      </c>
      <c r="H473" t="str">
        <f>IFERROR(MATCH(O473,Д18!C:C,0),"")</f>
        <v/>
      </c>
      <c r="J473" t="str">
        <f>IFERROR(MATCH(O473,Ю16!C:C,0),"")</f>
        <v/>
      </c>
      <c r="K473" t="str">
        <f>IFERROR(MATCH(O473,Д16!C:C,0),"")</f>
        <v/>
      </c>
      <c r="M473" t="str">
        <f>IFERROR(MATCH(O473,Ю14!C:C,0),"")</f>
        <v/>
      </c>
      <c r="N473" t="str">
        <f>IFERROR(MATCH(O473,Д14!C:C,0),"")</f>
        <v/>
      </c>
      <c r="O473" s="5" t="s">
        <v>319</v>
      </c>
      <c r="P473" s="5" t="str">
        <f t="shared" si="42"/>
        <v/>
      </c>
      <c r="Q473" s="6">
        <v>39580</v>
      </c>
      <c r="R473" s="12">
        <f>SUMIF(РЖ!C:C,O473,РЖ!D:D)</f>
        <v>0</v>
      </c>
      <c r="S473" s="12">
        <f>SUMIF(РМ!C:C,O473,РМ!D:D)</f>
        <v>39580</v>
      </c>
      <c r="T473" s="12" t="str">
        <f t="shared" si="38"/>
        <v/>
      </c>
      <c r="U473" s="19" t="s">
        <v>16</v>
      </c>
      <c r="V473" s="5" t="s">
        <v>27</v>
      </c>
      <c r="W473" s="5" t="s">
        <v>320</v>
      </c>
      <c r="X473" s="5">
        <v>863</v>
      </c>
      <c r="Y473" s="20">
        <f>SUMIF(РЖ!C:C,O473,РЖ!B:B)</f>
        <v>0</v>
      </c>
      <c r="Z473" s="20">
        <f>SUMIF(РМ!C:C,O473,РМ!B:B)</f>
        <v>863</v>
      </c>
      <c r="AA473" s="20">
        <f t="shared" si="40"/>
        <v>863</v>
      </c>
      <c r="AB473" s="20" t="str">
        <f t="shared" si="41"/>
        <v/>
      </c>
      <c r="AC473" s="20">
        <f>IFERROR(VLOOKUP(O473,РЖ0!A:D,4,FALSE),0)</f>
        <v>0</v>
      </c>
      <c r="AD473" s="20">
        <f>SUMIF(РМ0!C:C,O473,РМ0!B:B)</f>
        <v>774</v>
      </c>
      <c r="AE473" s="20">
        <f t="shared" si="39"/>
        <v>774</v>
      </c>
    </row>
    <row r="474" spans="1:31" ht="15.75" customHeight="1">
      <c r="A474" s="4">
        <v>45574.415612372686</v>
      </c>
      <c r="B474" s="5" t="s">
        <v>13</v>
      </c>
      <c r="C474" s="5" t="s">
        <v>57</v>
      </c>
      <c r="D474" t="str">
        <f>IFERROR(MATCH(O474,М!C:C,0),"")</f>
        <v/>
      </c>
      <c r="E474">
        <f>IFERROR(MATCH(O474,Ж!C:C,0),"")</f>
        <v>25</v>
      </c>
      <c r="F474" s="5" t="s">
        <v>43</v>
      </c>
      <c r="G474" t="str">
        <f>IFERROR(MATCH(O474,Ю18!C:C,0),"")</f>
        <v/>
      </c>
      <c r="H474">
        <f>IFERROR(MATCH(O474,Д18!C:C,0),"")</f>
        <v>2</v>
      </c>
      <c r="J474" t="str">
        <f>IFERROR(MATCH(O474,Ю16!C:C,0),"")</f>
        <v/>
      </c>
      <c r="K474" t="str">
        <f>IFERROR(MATCH(O474,Д16!C:C,0),"")</f>
        <v/>
      </c>
      <c r="M474" t="str">
        <f>IFERROR(MATCH(O474,Ю14!C:C,0),"")</f>
        <v/>
      </c>
      <c r="N474" t="str">
        <f>IFERROR(MATCH(O474,Д14!C:C,0),"")</f>
        <v/>
      </c>
      <c r="O474" s="5" t="s">
        <v>555</v>
      </c>
      <c r="P474" s="5" t="str">
        <f t="shared" si="42"/>
        <v/>
      </c>
      <c r="Q474" s="6">
        <v>39230</v>
      </c>
      <c r="R474" s="12">
        <f>SUMIF(РЖ!C:C,O474,РЖ!D:D)</f>
        <v>39230</v>
      </c>
      <c r="S474" s="12">
        <f>SUMIF(РМ!C:C,O474,РМ!D:D)</f>
        <v>0</v>
      </c>
      <c r="T474" s="12" t="str">
        <f t="shared" si="38"/>
        <v/>
      </c>
      <c r="U474" s="19" t="s">
        <v>54</v>
      </c>
      <c r="V474" s="5" t="s">
        <v>166</v>
      </c>
      <c r="W474" s="5" t="s">
        <v>550</v>
      </c>
      <c r="X474" s="5">
        <v>1419</v>
      </c>
      <c r="Y474" s="20">
        <f>SUMIF(РЖ!C:C,O474,РЖ!B:B)</f>
        <v>1419</v>
      </c>
      <c r="Z474" s="20">
        <f>SUMIF(РМ!C:C,O474,РМ!B:B)</f>
        <v>0</v>
      </c>
      <c r="AA474" s="20">
        <f t="shared" si="40"/>
        <v>1419</v>
      </c>
      <c r="AB474" s="20" t="str">
        <f t="shared" si="41"/>
        <v/>
      </c>
      <c r="AC474" s="20">
        <f>IFERROR(VLOOKUP(O474,РЖ0!A:D,4,FALSE),0)</f>
        <v>1319</v>
      </c>
      <c r="AD474" s="20">
        <f>SUMIF(РМ0!C:C,O474,РМ0!B:B)</f>
        <v>0</v>
      </c>
      <c r="AE474" s="20">
        <f t="shared" si="39"/>
        <v>1319</v>
      </c>
    </row>
    <row r="475" spans="1:31" ht="15.75" customHeight="1">
      <c r="A475" s="4">
        <v>45574.498750671293</v>
      </c>
      <c r="B475" s="5" t="s">
        <v>13</v>
      </c>
      <c r="C475" s="5" t="s">
        <v>31</v>
      </c>
      <c r="D475">
        <f>IFERROR(MATCH(O475,М!C:C,0),"")</f>
        <v>97</v>
      </c>
      <c r="E475" t="str">
        <f>IFERROR(MATCH(O475,Ж!C:C,0),"")</f>
        <v/>
      </c>
      <c r="F475" s="5" t="s">
        <v>14</v>
      </c>
      <c r="G475">
        <f>IFERROR(MATCH(O475,Ю18!C:C,0),"")</f>
        <v>70</v>
      </c>
      <c r="H475" t="str">
        <f>IFERROR(MATCH(O475,Д18!C:C,0),"")</f>
        <v/>
      </c>
      <c r="J475" t="str">
        <f>IFERROR(MATCH(O475,Ю16!C:C,0),"")</f>
        <v/>
      </c>
      <c r="K475" t="str">
        <f>IFERROR(MATCH(O475,Д16!C:C,0),"")</f>
        <v/>
      </c>
      <c r="M475" t="str">
        <f>IFERROR(MATCH(O475,Ю14!C:C,0),"")</f>
        <v/>
      </c>
      <c r="N475" t="str">
        <f>IFERROR(MATCH(O475,Д14!C:C,0),"")</f>
        <v/>
      </c>
      <c r="O475" s="5" t="s">
        <v>14029</v>
      </c>
      <c r="P475" s="5" t="str">
        <f t="shared" si="42"/>
        <v/>
      </c>
      <c r="Q475" s="6">
        <v>39769</v>
      </c>
      <c r="R475" s="12">
        <f>SUMIF(РЖ!C:C,O475,РЖ!D:D)</f>
        <v>0</v>
      </c>
      <c r="S475" s="12">
        <f>SUMIF(РМ!C:C,O475,РМ!D:D)</f>
        <v>39769</v>
      </c>
      <c r="T475" s="12" t="str">
        <f t="shared" si="38"/>
        <v/>
      </c>
      <c r="U475" s="19" t="s">
        <v>40</v>
      </c>
      <c r="V475" s="5" t="s">
        <v>74</v>
      </c>
      <c r="W475" s="5" t="s">
        <v>567</v>
      </c>
      <c r="X475" s="5">
        <v>427</v>
      </c>
      <c r="Y475" s="20">
        <f>SUMIF(РЖ!C:C,O475,РЖ!B:B)</f>
        <v>0</v>
      </c>
      <c r="Z475" s="20">
        <f>SUMIF(РМ!C:C,O475,РМ!B:B)</f>
        <v>427</v>
      </c>
      <c r="AA475" s="20">
        <f t="shared" si="40"/>
        <v>427</v>
      </c>
      <c r="AB475" s="20" t="str">
        <f t="shared" si="41"/>
        <v/>
      </c>
      <c r="AC475" s="20">
        <f>IFERROR(VLOOKUP(O475,РЖ0!A:D,4,FALSE),0)</f>
        <v>0</v>
      </c>
      <c r="AD475" s="20">
        <f>SUMIF(РМ0!C:C,O475,РМ0!B:B)</f>
        <v>402</v>
      </c>
      <c r="AE475" s="20">
        <f t="shared" si="39"/>
        <v>402</v>
      </c>
    </row>
    <row r="476" spans="1:31" ht="15.75" customHeight="1">
      <c r="A476" s="4">
        <v>45588.961879120368</v>
      </c>
      <c r="B476" s="10" t="s">
        <v>650</v>
      </c>
      <c r="D476" t="str">
        <f>IFERROR(MATCH(O476,М!C:C,0),"")</f>
        <v/>
      </c>
      <c r="E476" t="str">
        <f>IFERROR(MATCH(O476,Ж!C:C,0),"")</f>
        <v/>
      </c>
      <c r="G476" t="str">
        <f>IFERROR(MATCH(O476,Ю18!C:C,0),"")</f>
        <v/>
      </c>
      <c r="H476" t="str">
        <f>IFERROR(MATCH(O476,Д18!C:C,0),"")</f>
        <v/>
      </c>
      <c r="J476" t="str">
        <f>IFERROR(MATCH(O476,Ю16!C:C,0),"")</f>
        <v/>
      </c>
      <c r="K476" t="str">
        <f>IFERROR(MATCH(O476,Д16!C:C,0),"")</f>
        <v/>
      </c>
      <c r="L476" s="5" t="s">
        <v>29</v>
      </c>
      <c r="M476">
        <f>IFERROR(MATCH(O476,Ю14!C:C,0),"")</f>
        <v>36</v>
      </c>
      <c r="N476" t="str">
        <f>IFERROR(MATCH(O476,Д14!C:C,0),"")</f>
        <v/>
      </c>
      <c r="O476" s="5" t="s">
        <v>892</v>
      </c>
      <c r="P476" s="5" t="str">
        <f t="shared" si="42"/>
        <v/>
      </c>
      <c r="Q476" s="12">
        <v>40747</v>
      </c>
      <c r="R476" s="12">
        <f>SUMIF(РЖ!C:C,O476,РЖ!D:D)</f>
        <v>0</v>
      </c>
      <c r="S476" s="12">
        <f>SUMIF(РМ!C:C,O476,РМ!D:D)</f>
        <v>40747</v>
      </c>
      <c r="T476" s="12" t="str">
        <f t="shared" si="38"/>
        <v/>
      </c>
      <c r="U476" s="19" t="s">
        <v>77</v>
      </c>
      <c r="V476" s="5" t="s">
        <v>652</v>
      </c>
      <c r="W476" s="5" t="s">
        <v>668</v>
      </c>
      <c r="X476" s="5">
        <v>192</v>
      </c>
      <c r="Y476" s="20">
        <f>SUMIF(РЖ!C:C,O476,РЖ!B:B)</f>
        <v>0</v>
      </c>
      <c r="Z476" s="20">
        <f>SUMIF(РМ!C:C,O476,РМ!B:B)</f>
        <v>192</v>
      </c>
      <c r="AA476" s="20">
        <f t="shared" si="40"/>
        <v>192</v>
      </c>
      <c r="AB476" s="20" t="str">
        <f t="shared" si="41"/>
        <v/>
      </c>
      <c r="AC476" s="20">
        <f>IFERROR(VLOOKUP(O476,РЖ0!A:D,4,FALSE),0)</f>
        <v>0</v>
      </c>
      <c r="AD476" s="20">
        <f>SUMIF(РМ0!C:C,O476,РМ0!B:B)</f>
        <v>0</v>
      </c>
      <c r="AE476" s="20">
        <f t="shared" si="39"/>
        <v>0</v>
      </c>
    </row>
    <row r="477" spans="1:31" ht="15.75" customHeight="1">
      <c r="A477" s="4">
        <v>45582.984208101851</v>
      </c>
      <c r="B477" s="5" t="s">
        <v>13</v>
      </c>
      <c r="D477" t="str">
        <f>IFERROR(MATCH(O477,М!C:C,0),"")</f>
        <v/>
      </c>
      <c r="E477" t="str">
        <f>IFERROR(MATCH(O477,Ж!C:C,0),"")</f>
        <v/>
      </c>
      <c r="G477" t="str">
        <f>IFERROR(MATCH(O477,Ю18!C:C,0),"")</f>
        <v/>
      </c>
      <c r="H477" t="str">
        <f>IFERROR(MATCH(O477,Д18!C:C,0),"")</f>
        <v/>
      </c>
      <c r="I477" s="5" t="s">
        <v>19</v>
      </c>
      <c r="J477" t="str">
        <f>IFERROR(MATCH(O477,Ю16!C:C,0),"")</f>
        <v/>
      </c>
      <c r="K477">
        <f>IFERROR(MATCH(O477,Д16!C:C,0),"")</f>
        <v>95</v>
      </c>
      <c r="M477" t="str">
        <f>IFERROR(MATCH(O477,Ю14!C:C,0),"")</f>
        <v/>
      </c>
      <c r="N477" t="str">
        <f>IFERROR(MATCH(O477,Д14!C:C,0),"")</f>
        <v/>
      </c>
      <c r="O477" s="5" t="s">
        <v>716</v>
      </c>
      <c r="P477" s="5" t="str">
        <f t="shared" si="42"/>
        <v/>
      </c>
      <c r="Q477" s="6">
        <v>40214</v>
      </c>
      <c r="R477" s="12">
        <f>SUMIF(РЖ!C:C,O477,РЖ!D:D)</f>
        <v>40214</v>
      </c>
      <c r="S477" s="12">
        <f>SUMIF(РМ!C:C,O477,РМ!D:D)</f>
        <v>0</v>
      </c>
      <c r="T477" s="12" t="str">
        <f t="shared" si="38"/>
        <v/>
      </c>
      <c r="U477" s="19" t="s">
        <v>40</v>
      </c>
      <c r="V477" s="5" t="s">
        <v>353</v>
      </c>
      <c r="W477" s="5" t="s">
        <v>714</v>
      </c>
      <c r="X477" s="5">
        <v>129</v>
      </c>
      <c r="Y477" s="20">
        <f>SUMIF(РЖ!C:C,O477,РЖ!B:B)</f>
        <v>129</v>
      </c>
      <c r="Z477" s="20">
        <f>SUMIF(РМ!C:C,O477,РМ!B:B)</f>
        <v>0</v>
      </c>
      <c r="AA477" s="20">
        <f t="shared" si="40"/>
        <v>129</v>
      </c>
      <c r="AB477" s="20" t="str">
        <f t="shared" si="41"/>
        <v/>
      </c>
      <c r="AC477" s="20">
        <f>IFERROR(VLOOKUP(O477,РЖ0!A:D,4,FALSE),0)</f>
        <v>93</v>
      </c>
      <c r="AD477" s="20">
        <f>SUMIF(РМ0!C:C,O477,РМ0!B:B)</f>
        <v>0</v>
      </c>
      <c r="AE477" s="20">
        <f t="shared" si="39"/>
        <v>93</v>
      </c>
    </row>
    <row r="478" spans="1:31" ht="15.75" customHeight="1">
      <c r="A478" s="4">
        <v>45572.122766122688</v>
      </c>
      <c r="B478" s="5" t="s">
        <v>13</v>
      </c>
      <c r="D478" t="str">
        <f>IFERROR(MATCH(O478,М!C:C,0),"")</f>
        <v/>
      </c>
      <c r="E478" t="str">
        <f>IFERROR(MATCH(O478,Ж!C:C,0),"")</f>
        <v/>
      </c>
      <c r="G478" t="str">
        <f>IFERROR(MATCH(O478,Ю18!C:C,0),"")</f>
        <v/>
      </c>
      <c r="H478" t="str">
        <f>IFERROR(MATCH(O478,Д18!C:C,0),"")</f>
        <v/>
      </c>
      <c r="I478" s="5" t="s">
        <v>28</v>
      </c>
      <c r="J478">
        <f>IFERROR(MATCH(O478,Ю16!C:C,0),"")</f>
        <v>81</v>
      </c>
      <c r="K478" t="str">
        <f>IFERROR(MATCH(O478,Д16!C:C,0),"")</f>
        <v/>
      </c>
      <c r="M478" t="str">
        <f>IFERROR(MATCH(O478,Ю14!C:C,0),"")</f>
        <v/>
      </c>
      <c r="N478" t="str">
        <f>IFERROR(MATCH(O478,Д14!C:C,0),"")</f>
        <v/>
      </c>
      <c r="O478" s="5" t="s">
        <v>477</v>
      </c>
      <c r="P478" s="5" t="str">
        <f t="shared" si="42"/>
        <v/>
      </c>
      <c r="Q478" s="6">
        <v>39883</v>
      </c>
      <c r="R478" s="12">
        <f>SUMIF(РЖ!C:C,O478,РЖ!D:D)</f>
        <v>0</v>
      </c>
      <c r="S478" s="12">
        <f>SUMIF(РМ!C:C,O478,РМ!D:D)</f>
        <v>39883</v>
      </c>
      <c r="T478" s="12" t="str">
        <f t="shared" si="38"/>
        <v/>
      </c>
      <c r="U478" s="19" t="s">
        <v>22</v>
      </c>
      <c r="V478" s="5" t="s">
        <v>23</v>
      </c>
      <c r="W478" s="5" t="s">
        <v>473</v>
      </c>
      <c r="X478" s="5">
        <v>182</v>
      </c>
      <c r="Y478" s="20">
        <f>SUMIF(РЖ!C:C,O478,РЖ!B:B)</f>
        <v>0</v>
      </c>
      <c r="Z478" s="20">
        <f>SUMIF(РМ!C:C,O478,РМ!B:B)</f>
        <v>182</v>
      </c>
      <c r="AA478" s="20">
        <f t="shared" si="40"/>
        <v>182</v>
      </c>
      <c r="AB478" s="20" t="str">
        <f t="shared" si="41"/>
        <v/>
      </c>
      <c r="AC478" s="20">
        <f>IFERROR(VLOOKUP(O478,РЖ0!A:D,4,FALSE),0)</f>
        <v>0</v>
      </c>
      <c r="AD478" s="20">
        <f>SUMIF(РМ0!C:C,O478,РМ0!B:B)</f>
        <v>122</v>
      </c>
      <c r="AE478" s="20">
        <f t="shared" si="39"/>
        <v>122</v>
      </c>
    </row>
    <row r="479" spans="1:31" ht="15.75" customHeight="1">
      <c r="A479" s="4">
        <v>45567.471451759258</v>
      </c>
      <c r="B479" s="5" t="s">
        <v>13</v>
      </c>
      <c r="C479" s="5" t="s">
        <v>31</v>
      </c>
      <c r="D479" t="str">
        <f>IFERROR(MATCH(O479,М!C:C,0),"")</f>
        <v/>
      </c>
      <c r="E479" t="str">
        <f>IFERROR(MATCH(O479,Ж!C:C,0),"")</f>
        <v/>
      </c>
      <c r="G479" t="str">
        <f>IFERROR(MATCH(O479,Ю18!C:C,0),"")</f>
        <v/>
      </c>
      <c r="H479" t="str">
        <f>IFERROR(MATCH(O479,Д18!C:C,0),"")</f>
        <v/>
      </c>
      <c r="J479" t="str">
        <f>IFERROR(MATCH(O479,Ю16!C:C,0),"")</f>
        <v/>
      </c>
      <c r="K479" t="str">
        <f>IFERROR(MATCH(O479,Д16!C:C,0),"")</f>
        <v/>
      </c>
      <c r="M479" t="str">
        <f>IFERROR(MATCH(O479,Ю14!C:C,0),"")</f>
        <v/>
      </c>
      <c r="N479" t="str">
        <f>IFERROR(MATCH(O479,Д14!C:C,0),"")</f>
        <v/>
      </c>
      <c r="O479" s="5" t="s">
        <v>368</v>
      </c>
      <c r="P479" s="5" t="str">
        <f t="shared" si="42"/>
        <v/>
      </c>
      <c r="Q479" s="6">
        <v>38989</v>
      </c>
      <c r="R479" s="12">
        <f>SUMIF(РЖ!C:C,O479,РЖ!D:D)</f>
        <v>0</v>
      </c>
      <c r="S479" s="12">
        <f>SUMIF(РМ!C:C,O479,РМ!D:D)</f>
        <v>38989</v>
      </c>
      <c r="T479" s="12" t="str">
        <f t="shared" si="38"/>
        <v/>
      </c>
      <c r="U479" s="19" t="s">
        <v>16</v>
      </c>
      <c r="V479" s="5" t="s">
        <v>356</v>
      </c>
      <c r="W479" s="5" t="s">
        <v>367</v>
      </c>
      <c r="X479" s="5">
        <v>1154</v>
      </c>
      <c r="Y479" s="20">
        <f>SUMIF(РЖ!C:C,O479,РЖ!B:B)</f>
        <v>0</v>
      </c>
      <c r="Z479" s="20">
        <f>SUMIF(РМ!C:C,O479,РМ!B:B)</f>
        <v>1154</v>
      </c>
      <c r="AA479" s="20">
        <f t="shared" si="40"/>
        <v>1154</v>
      </c>
      <c r="AB479" s="20" t="str">
        <f t="shared" si="41"/>
        <v/>
      </c>
      <c r="AC479" s="20">
        <f>IFERROR(VLOOKUP(O479,РЖ0!A:D,4,FALSE),0)</f>
        <v>0</v>
      </c>
      <c r="AD479" s="20">
        <f>SUMIF(РМ0!C:C,O479,РМ0!B:B)</f>
        <v>1119</v>
      </c>
      <c r="AE479" s="20">
        <f t="shared" si="39"/>
        <v>1119</v>
      </c>
    </row>
    <row r="480" spans="1:31" ht="15.75" customHeight="1">
      <c r="A480" s="4">
        <v>45572.516889861115</v>
      </c>
      <c r="B480" s="5" t="s">
        <v>13</v>
      </c>
      <c r="D480" t="str">
        <f>IFERROR(MATCH(O480,М!C:C,0),"")</f>
        <v/>
      </c>
      <c r="E480" t="str">
        <f>IFERROR(MATCH(O480,Ж!C:C,0),"")</f>
        <v/>
      </c>
      <c r="G480" t="str">
        <f>IFERROR(MATCH(O480,Ю18!C:C,0),"")</f>
        <v/>
      </c>
      <c r="H480" t="str">
        <f>IFERROR(MATCH(O480,Д18!C:C,0),"")</f>
        <v/>
      </c>
      <c r="J480" t="str">
        <f>IFERROR(MATCH(O480,Ю16!C:C,0),"")</f>
        <v/>
      </c>
      <c r="K480" t="str">
        <f>IFERROR(MATCH(O480,Д16!C:C,0),"")</f>
        <v/>
      </c>
      <c r="L480" s="5" t="s">
        <v>29</v>
      </c>
      <c r="M480" t="str">
        <f>IFERROR(MATCH(O480,Ю14!C:C,0),"")</f>
        <v/>
      </c>
      <c r="N480" t="str">
        <f>IFERROR(MATCH(O480,Д14!C:C,0),"")</f>
        <v/>
      </c>
      <c r="O480" s="5" t="s">
        <v>496</v>
      </c>
      <c r="P480" s="5" t="str">
        <f t="shared" si="42"/>
        <v/>
      </c>
      <c r="Q480" s="6">
        <v>41499</v>
      </c>
      <c r="R480" s="12">
        <f>SUMIF(РЖ!C:C,O480,РЖ!D:D)</f>
        <v>0</v>
      </c>
      <c r="S480" s="12">
        <f>SUMIF(РМ!C:C,O480,РМ!D:D)</f>
        <v>41499</v>
      </c>
      <c r="T480" s="12" t="str">
        <f t="shared" si="38"/>
        <v/>
      </c>
      <c r="U480" s="19" t="s">
        <v>22</v>
      </c>
      <c r="V480" s="5" t="s">
        <v>353</v>
      </c>
      <c r="W480" s="5" t="s">
        <v>495</v>
      </c>
      <c r="X480" s="5">
        <v>83</v>
      </c>
      <c r="Y480" s="20">
        <f>SUMIF(РЖ!C:C,O480,РЖ!B:B)</f>
        <v>0</v>
      </c>
      <c r="Z480" s="20">
        <f>SUMIF(РМ!C:C,O480,РМ!B:B)</f>
        <v>83</v>
      </c>
      <c r="AA480" s="20">
        <f t="shared" si="40"/>
        <v>83</v>
      </c>
      <c r="AB480" s="20" t="str">
        <f t="shared" si="41"/>
        <v/>
      </c>
      <c r="AC480" s="20">
        <f>IFERROR(VLOOKUP(O480,РЖ0!A:D,4,FALSE),0)</f>
        <v>0</v>
      </c>
      <c r="AD480" s="20">
        <f>SUMIF(РМ0!C:C,O480,РМ0!B:B)</f>
        <v>0</v>
      </c>
      <c r="AE480" s="20">
        <f t="shared" si="39"/>
        <v>0</v>
      </c>
    </row>
    <row r="481" spans="1:31" ht="15.75" customHeight="1">
      <c r="A481" s="4">
        <v>45574.857592789354</v>
      </c>
      <c r="B481" s="5" t="s">
        <v>13</v>
      </c>
      <c r="C481" s="5" t="s">
        <v>31</v>
      </c>
      <c r="D481">
        <f>IFERROR(MATCH(O481,М!C:C,0),"")</f>
        <v>22</v>
      </c>
      <c r="E481" t="str">
        <f>IFERROR(MATCH(O481,Ж!C:C,0),"")</f>
        <v/>
      </c>
      <c r="G481" t="str">
        <f>IFERROR(MATCH(O481,Ю18!C:C,0),"")</f>
        <v/>
      </c>
      <c r="H481" t="str">
        <f>IFERROR(MATCH(O481,Д18!C:C,0),"")</f>
        <v/>
      </c>
      <c r="J481" t="str">
        <f>IFERROR(MATCH(O481,Ю16!C:C,0),"")</f>
        <v/>
      </c>
      <c r="K481" t="str">
        <f>IFERROR(MATCH(O481,Д16!C:C,0),"")</f>
        <v/>
      </c>
      <c r="M481" t="str">
        <f>IFERROR(MATCH(O481,Ю14!C:C,0),"")</f>
        <v/>
      </c>
      <c r="N481" t="str">
        <f>IFERROR(MATCH(O481,Д14!C:C,0),"")</f>
        <v/>
      </c>
      <c r="O481" s="5" t="s">
        <v>580</v>
      </c>
      <c r="P481" s="5" t="str">
        <f t="shared" si="42"/>
        <v/>
      </c>
      <c r="Q481" s="6">
        <v>37942</v>
      </c>
      <c r="R481" s="12">
        <f>SUMIF(РЖ!C:C,O481,РЖ!D:D)</f>
        <v>0</v>
      </c>
      <c r="S481" s="12">
        <f>SUMIF(РМ!C:C,O481,РМ!D:D)</f>
        <v>37942</v>
      </c>
      <c r="T481" s="12" t="str">
        <f t="shared" si="38"/>
        <v/>
      </c>
      <c r="U481" s="19" t="s">
        <v>54</v>
      </c>
      <c r="V481" s="5" t="s">
        <v>575</v>
      </c>
      <c r="W481" s="5" t="s">
        <v>576</v>
      </c>
      <c r="X481" s="5">
        <v>1616</v>
      </c>
      <c r="Y481" s="20">
        <f>SUMIF(РЖ!C:C,O481,РЖ!B:B)</f>
        <v>0</v>
      </c>
      <c r="Z481" s="20">
        <f>SUMIF(РМ!C:C,O481,РМ!B:B)</f>
        <v>1616</v>
      </c>
      <c r="AA481" s="20">
        <f t="shared" si="40"/>
        <v>1616</v>
      </c>
      <c r="AB481" s="20" t="str">
        <f t="shared" si="41"/>
        <v/>
      </c>
      <c r="AC481" s="20">
        <f>IFERROR(VLOOKUP(O481,РЖ0!A:D,4,FALSE),0)</f>
        <v>0</v>
      </c>
      <c r="AD481" s="20">
        <f>SUMIF(РМ0!C:C,O481,РМ0!B:B)</f>
        <v>1583</v>
      </c>
      <c r="AE481" s="20">
        <f t="shared" si="39"/>
        <v>1583</v>
      </c>
    </row>
    <row r="482" spans="1:31" ht="15.75" customHeight="1">
      <c r="A482" s="4">
        <v>45583.664466296294</v>
      </c>
      <c r="B482" s="5" t="s">
        <v>13</v>
      </c>
      <c r="C482" s="5" t="s">
        <v>31</v>
      </c>
      <c r="D482">
        <f>IFERROR(MATCH(O482,М!C:C,0),"")</f>
        <v>27</v>
      </c>
      <c r="E482" t="str">
        <f>IFERROR(MATCH(O482,Ж!C:C,0),"")</f>
        <v/>
      </c>
      <c r="G482" t="str">
        <f>IFERROR(MATCH(O482,Ю18!C:C,0),"")</f>
        <v/>
      </c>
      <c r="H482" t="str">
        <f>IFERROR(MATCH(O482,Д18!C:C,0),"")</f>
        <v/>
      </c>
      <c r="J482" t="str">
        <f>IFERROR(MATCH(O482,Ю16!C:C,0),"")</f>
        <v/>
      </c>
      <c r="K482" t="str">
        <f>IFERROR(MATCH(O482,Д16!C:C,0),"")</f>
        <v/>
      </c>
      <c r="M482" t="str">
        <f>IFERROR(MATCH(O482,Ю14!C:C,0),"")</f>
        <v/>
      </c>
      <c r="N482" t="str">
        <f>IFERROR(MATCH(O482,Д14!C:C,0),"")</f>
        <v/>
      </c>
      <c r="O482" s="5" t="s">
        <v>14030</v>
      </c>
      <c r="P482" s="5" t="str">
        <f t="shared" si="42"/>
        <v/>
      </c>
      <c r="Q482" s="6">
        <v>37942</v>
      </c>
      <c r="R482" s="12">
        <f>SUMIF(РЖ!C:C,O482,РЖ!D:D)</f>
        <v>0</v>
      </c>
      <c r="S482" s="12">
        <f>SUMIF(РМ!C:C,O482,РМ!D:D)</f>
        <v>37942</v>
      </c>
      <c r="T482" s="12" t="str">
        <f t="shared" si="38"/>
        <v/>
      </c>
      <c r="U482" s="19" t="s">
        <v>54</v>
      </c>
      <c r="V482" s="5" t="s">
        <v>743</v>
      </c>
      <c r="W482" s="5" t="s">
        <v>744</v>
      </c>
      <c r="X482" s="5">
        <v>1526</v>
      </c>
      <c r="Y482" s="20">
        <f>SUMIF(РЖ!C:C,O482,РЖ!B:B)</f>
        <v>0</v>
      </c>
      <c r="Z482" s="20">
        <f>SUMIF(РМ!C:C,O482,РМ!B:B)</f>
        <v>1526</v>
      </c>
      <c r="AA482" s="20">
        <f t="shared" si="40"/>
        <v>1526</v>
      </c>
      <c r="AB482" s="20" t="str">
        <f t="shared" si="41"/>
        <v/>
      </c>
      <c r="AC482" s="20">
        <f>IFERROR(VLOOKUP(O482,РЖ0!A:D,4,FALSE),0)</f>
        <v>0</v>
      </c>
      <c r="AD482" s="20">
        <f>SUMIF(РМ0!C:C,O482,РМ0!B:B)</f>
        <v>1470</v>
      </c>
      <c r="AE482" s="20">
        <f t="shared" si="39"/>
        <v>1470</v>
      </c>
    </row>
    <row r="483" spans="1:31" ht="15.75" customHeight="1">
      <c r="A483" s="4">
        <v>45557.672747384262</v>
      </c>
      <c r="B483" s="5" t="s">
        <v>13</v>
      </c>
      <c r="C483" s="5" t="s">
        <v>14068</v>
      </c>
      <c r="D483" t="str">
        <f>IFERROR(MATCH(O483,М!C:C,0),"")</f>
        <v/>
      </c>
      <c r="E483" t="str">
        <f>IFERROR(MATCH(O483,Ж!C:C,0),"")</f>
        <v/>
      </c>
      <c r="G483" t="str">
        <f>IFERROR(MATCH(O483,Ю18!C:C,0),"")</f>
        <v/>
      </c>
      <c r="H483" t="str">
        <f>IFERROR(MATCH(O483,Д18!C:C,0),"")</f>
        <v/>
      </c>
      <c r="J483" t="str">
        <f>IFERROR(MATCH(O483,Ю16!C:C,0),"")</f>
        <v/>
      </c>
      <c r="K483" t="str">
        <f>IFERROR(MATCH(O483,Д16!C:C,0),"")</f>
        <v/>
      </c>
      <c r="L483" s="5" t="s">
        <v>20</v>
      </c>
      <c r="M483" t="str">
        <f>IFERROR(MATCH(O483,Ю14!C:C,0),"")</f>
        <v/>
      </c>
      <c r="N483">
        <f>IFERROR(MATCH(O483,Д14!C:C,0),"")</f>
        <v>66</v>
      </c>
      <c r="O483" s="5" t="s">
        <v>232</v>
      </c>
      <c r="P483" s="5" t="str">
        <f t="shared" si="42"/>
        <v/>
      </c>
      <c r="Q483" s="6">
        <v>41873</v>
      </c>
      <c r="R483" s="12">
        <f>SUMIF(РЖ!C:C,O483,РЖ!D:D)</f>
        <v>41873</v>
      </c>
      <c r="S483" s="12">
        <f>SUMIF(РМ!C:C,O483,РМ!D:D)</f>
        <v>0</v>
      </c>
      <c r="T483" s="12" t="str">
        <f t="shared" si="38"/>
        <v/>
      </c>
      <c r="U483" s="19" t="s">
        <v>22</v>
      </c>
      <c r="V483" s="5" t="s">
        <v>71</v>
      </c>
      <c r="W483" s="5" t="s">
        <v>233</v>
      </c>
      <c r="X483" s="5">
        <v>76</v>
      </c>
      <c r="Y483" s="20">
        <f>SUMIF(РЖ!C:C,O483,РЖ!B:B)</f>
        <v>76</v>
      </c>
      <c r="Z483" s="20">
        <f>SUMIF(РМ!C:C,O483,РМ!B:B)</f>
        <v>0</v>
      </c>
      <c r="AA483" s="20">
        <f t="shared" si="40"/>
        <v>76</v>
      </c>
      <c r="AB483" s="20" t="str">
        <f t="shared" si="41"/>
        <v/>
      </c>
      <c r="AC483" s="20">
        <f>IFERROR(VLOOKUP(O483,РЖ0!A:D,4,FALSE),0)</f>
        <v>42</v>
      </c>
      <c r="AD483" s="20">
        <f>SUMIF(РМ0!C:C,O483,РМ0!B:B)</f>
        <v>0</v>
      </c>
      <c r="AE483" s="20">
        <f t="shared" si="39"/>
        <v>42</v>
      </c>
    </row>
    <row r="484" spans="1:31" ht="15.75" customHeight="1">
      <c r="A484" s="4">
        <v>45544.953147222222</v>
      </c>
      <c r="B484" s="5" t="s">
        <v>13</v>
      </c>
      <c r="C484" s="5" t="s">
        <v>57</v>
      </c>
      <c r="D484" t="str">
        <f>IFERROR(MATCH(O484,М!C:C,0),"")</f>
        <v/>
      </c>
      <c r="E484">
        <f>IFERROR(MATCH(O484,Ж!C:C,0),"")</f>
        <v>6</v>
      </c>
      <c r="G484" t="str">
        <f>IFERROR(MATCH(O484,Ю18!C:C,0),"")</f>
        <v/>
      </c>
      <c r="H484" t="str">
        <f>IFERROR(MATCH(O484,Д18!C:C,0),"")</f>
        <v/>
      </c>
      <c r="J484" t="str">
        <f>IFERROR(MATCH(O484,Ю16!C:C,0),"")</f>
        <v/>
      </c>
      <c r="K484" t="str">
        <f>IFERROR(MATCH(O484,Д16!C:C,0),"")</f>
        <v/>
      </c>
      <c r="M484" t="str">
        <f>IFERROR(MATCH(O484,Ю14!C:C,0),"")</f>
        <v/>
      </c>
      <c r="N484" t="str">
        <f>IFERROR(MATCH(O484,Д14!C:C,0),"")</f>
        <v/>
      </c>
      <c r="O484" s="5" t="s">
        <v>14031</v>
      </c>
      <c r="P484" s="5" t="str">
        <f t="shared" si="42"/>
        <v/>
      </c>
      <c r="Q484" s="6">
        <v>35541</v>
      </c>
      <c r="R484" s="12">
        <f>SUMIF(РЖ!C:C,O484,РЖ!D:D)</f>
        <v>35541</v>
      </c>
      <c r="S484" s="12">
        <f>SUMIF(РМ!C:C,O484,РМ!D:D)</f>
        <v>0</v>
      </c>
      <c r="T484" s="12" t="str">
        <f t="shared" si="38"/>
        <v/>
      </c>
      <c r="U484" s="19" t="s">
        <v>54</v>
      </c>
      <c r="V484" s="5" t="s">
        <v>59</v>
      </c>
      <c r="W484" s="5" t="s">
        <v>60</v>
      </c>
      <c r="X484" s="5">
        <v>1928</v>
      </c>
      <c r="Y484" s="20">
        <f>SUMIF(РЖ!C:C,O484,РЖ!B:B)</f>
        <v>1928</v>
      </c>
      <c r="Z484" s="20">
        <f>SUMIF(РМ!C:C,O484,РМ!B:B)</f>
        <v>0</v>
      </c>
      <c r="AA484" s="20">
        <f t="shared" si="40"/>
        <v>1928</v>
      </c>
      <c r="AB484" s="20" t="str">
        <f t="shared" si="41"/>
        <v/>
      </c>
      <c r="AC484" s="20">
        <f>IFERROR(VLOOKUP(O484,РЖ0!A:D,4,FALSE),0)</f>
        <v>1871</v>
      </c>
      <c r="AD484" s="20">
        <f>SUMIF(РМ0!C:C,O484,РМ0!B:B)</f>
        <v>0</v>
      </c>
      <c r="AE484" s="20">
        <f t="shared" si="39"/>
        <v>1871</v>
      </c>
    </row>
    <row r="485" spans="1:31" ht="15.75" customHeight="1">
      <c r="A485" s="4">
        <v>45588.663160601849</v>
      </c>
      <c r="B485" s="5" t="s">
        <v>13</v>
      </c>
      <c r="C485" s="5" t="s">
        <v>31</v>
      </c>
      <c r="D485">
        <f>IFERROR(MATCH(O485,М!C:C,0),"")</f>
        <v>58</v>
      </c>
      <c r="E485" t="str">
        <f>IFERROR(MATCH(O485,Ж!C:C,0),"")</f>
        <v/>
      </c>
      <c r="G485" t="str">
        <f>IFERROR(MATCH(O485,Ю18!C:C,0),"")</f>
        <v/>
      </c>
      <c r="H485" t="str">
        <f>IFERROR(MATCH(O485,Д18!C:C,0),"")</f>
        <v/>
      </c>
      <c r="J485" t="str">
        <f>IFERROR(MATCH(O485,Ю16!C:C,0),"")</f>
        <v/>
      </c>
      <c r="K485" t="str">
        <f>IFERROR(MATCH(O485,Д16!C:C,0),"")</f>
        <v/>
      </c>
      <c r="M485" t="str">
        <f>IFERROR(MATCH(O485,Ю14!C:C,0),"")</f>
        <v/>
      </c>
      <c r="N485" t="str">
        <f>IFERROR(MATCH(O485,Д14!C:C,0),"")</f>
        <v/>
      </c>
      <c r="O485" s="5" t="s">
        <v>877</v>
      </c>
      <c r="P485" s="5" t="str">
        <f t="shared" si="42"/>
        <v/>
      </c>
      <c r="Q485" s="12">
        <v>38493</v>
      </c>
      <c r="R485" s="12">
        <f>SUMIF(РЖ!C:C,O485,РЖ!D:D)</f>
        <v>0</v>
      </c>
      <c r="S485" s="12">
        <f>SUMIF(РМ!C:C,O485,РМ!D:D)</f>
        <v>38493</v>
      </c>
      <c r="T485" s="12" t="str">
        <f t="shared" si="38"/>
        <v/>
      </c>
      <c r="U485" s="19" t="s">
        <v>54</v>
      </c>
      <c r="V485" s="5" t="s">
        <v>874</v>
      </c>
      <c r="W485" s="5" t="s">
        <v>875</v>
      </c>
      <c r="X485" s="5">
        <v>1040</v>
      </c>
      <c r="Y485" s="20">
        <f>SUMIF(РЖ!C:C,O485,РЖ!B:B)</f>
        <v>0</v>
      </c>
      <c r="Z485" s="20">
        <f>SUMIF(РМ!C:C,O485,РМ!B:B)</f>
        <v>1040</v>
      </c>
      <c r="AA485" s="20">
        <f t="shared" si="40"/>
        <v>1040</v>
      </c>
      <c r="AB485" s="20" t="str">
        <f t="shared" si="41"/>
        <v/>
      </c>
      <c r="AC485" s="20">
        <f>IFERROR(VLOOKUP(O485,РЖ0!A:D,4,FALSE),0)</f>
        <v>0</v>
      </c>
      <c r="AD485" s="20">
        <f>SUMIF(РМ0!C:C,O485,РМ0!B:B)</f>
        <v>1012</v>
      </c>
      <c r="AE485" s="20">
        <f t="shared" si="39"/>
        <v>1012</v>
      </c>
    </row>
    <row r="486" spans="1:31" ht="15.75" customHeight="1">
      <c r="A486" s="4">
        <v>45582.998559791668</v>
      </c>
      <c r="B486" s="5" t="s">
        <v>13</v>
      </c>
      <c r="D486" t="str">
        <f>IFERROR(MATCH(O486,М!C:C,0),"")</f>
        <v/>
      </c>
      <c r="E486" t="str">
        <f>IFERROR(MATCH(O486,Ж!C:C,0),"")</f>
        <v/>
      </c>
      <c r="G486" t="str">
        <f>IFERROR(MATCH(O486,Ю18!C:C,0),"")</f>
        <v/>
      </c>
      <c r="H486" t="str">
        <f>IFERROR(MATCH(O486,Д18!C:C,0),"")</f>
        <v/>
      </c>
      <c r="I486" s="5" t="s">
        <v>28</v>
      </c>
      <c r="J486">
        <f>IFERROR(MATCH(O486,Ю16!C:C,0),"")</f>
        <v>63</v>
      </c>
      <c r="K486" t="str">
        <f>IFERROR(MATCH(O486,Д16!C:C,0),"")</f>
        <v/>
      </c>
      <c r="L486" s="5" t="s">
        <v>29</v>
      </c>
      <c r="M486">
        <f>IFERROR(MATCH(O486,Ю14!C:C,0),"")</f>
        <v>20</v>
      </c>
      <c r="N486" t="str">
        <f>IFERROR(MATCH(O486,Д14!C:C,0),"")</f>
        <v/>
      </c>
      <c r="O486" s="5" t="s">
        <v>725</v>
      </c>
      <c r="P486" s="5" t="str">
        <f t="shared" si="42"/>
        <v/>
      </c>
      <c r="Q486" s="6">
        <v>41115</v>
      </c>
      <c r="R486" s="12">
        <f>SUMIF(РЖ!C:C,O486,РЖ!D:D)</f>
        <v>0</v>
      </c>
      <c r="S486" s="12">
        <f>SUMIF(РМ!C:C,O486,РМ!D:D)</f>
        <v>41115</v>
      </c>
      <c r="T486" s="12" t="str">
        <f t="shared" si="38"/>
        <v/>
      </c>
      <c r="U486" s="19" t="s">
        <v>40</v>
      </c>
      <c r="V486" s="5" t="s">
        <v>726</v>
      </c>
      <c r="W486" s="5" t="s">
        <v>727</v>
      </c>
      <c r="X486" s="5">
        <v>397</v>
      </c>
      <c r="Y486" s="20">
        <f>SUMIF(РЖ!C:C,O486,РЖ!B:B)</f>
        <v>0</v>
      </c>
      <c r="Z486" s="20">
        <f>SUMIF(РМ!C:C,O486,РМ!B:B)</f>
        <v>397</v>
      </c>
      <c r="AA486" s="20">
        <f t="shared" si="40"/>
        <v>397</v>
      </c>
      <c r="AB486" s="20" t="str">
        <f t="shared" si="41"/>
        <v/>
      </c>
      <c r="AC486" s="20">
        <f>IFERROR(VLOOKUP(O486,РЖ0!A:D,4,FALSE),0)</f>
        <v>0</v>
      </c>
      <c r="AD486" s="20">
        <f>SUMIF(РМ0!C:C,O486,РМ0!B:B)</f>
        <v>248</v>
      </c>
      <c r="AE486" s="20">
        <f t="shared" si="39"/>
        <v>248</v>
      </c>
    </row>
    <row r="487" spans="1:31" ht="15.75" customHeight="1">
      <c r="A487" s="4">
        <v>45583.000673530092</v>
      </c>
      <c r="B487" s="5" t="s">
        <v>13</v>
      </c>
      <c r="D487" t="str">
        <f>IFERROR(MATCH(O487,М!C:C,0),"")</f>
        <v/>
      </c>
      <c r="E487" t="str">
        <f>IFERROR(MATCH(O487,Ж!C:C,0),"")</f>
        <v/>
      </c>
      <c r="F487" s="5" t="s">
        <v>43</v>
      </c>
      <c r="G487" t="str">
        <f>IFERROR(MATCH(O487,Ю18!C:C,0),"")</f>
        <v/>
      </c>
      <c r="H487">
        <f>IFERROR(MATCH(O487,Д18!C:C,0),"")</f>
        <v>19</v>
      </c>
      <c r="I487" s="5" t="s">
        <v>19</v>
      </c>
      <c r="J487" t="str">
        <f>IFERROR(MATCH(O487,Ю16!C:C,0),"")</f>
        <v/>
      </c>
      <c r="K487">
        <f>IFERROR(MATCH(O487,Д16!C:C,0),"")</f>
        <v>7</v>
      </c>
      <c r="M487" t="str">
        <f>IFERROR(MATCH(O487,Ю14!C:C,0),"")</f>
        <v/>
      </c>
      <c r="N487" t="str">
        <f>IFERROR(MATCH(O487,Д14!C:C,0),"")</f>
        <v/>
      </c>
      <c r="O487" s="5" t="s">
        <v>728</v>
      </c>
      <c r="P487" s="5" t="str">
        <f t="shared" si="42"/>
        <v/>
      </c>
      <c r="Q487" s="6">
        <v>40043</v>
      </c>
      <c r="R487" s="12">
        <f>SUMIF(РЖ!C:C,O487,РЖ!D:D)</f>
        <v>40043</v>
      </c>
      <c r="S487" s="12">
        <f>SUMIF(РМ!C:C,O487,РМ!D:D)</f>
        <v>0</v>
      </c>
      <c r="T487" s="12" t="str">
        <f t="shared" si="38"/>
        <v/>
      </c>
      <c r="U487" s="19" t="s">
        <v>16</v>
      </c>
      <c r="V487" s="5" t="s">
        <v>726</v>
      </c>
      <c r="W487" s="5" t="s">
        <v>727</v>
      </c>
      <c r="X487" s="5">
        <v>770</v>
      </c>
      <c r="Y487" s="20">
        <f>SUMIF(РЖ!C:C,O487,РЖ!B:B)</f>
        <v>770</v>
      </c>
      <c r="Z487" s="20">
        <f>SUMIF(РМ!C:C,O487,РМ!B:B)</f>
        <v>0</v>
      </c>
      <c r="AA487" s="20">
        <f t="shared" si="40"/>
        <v>770</v>
      </c>
      <c r="AB487" s="20" t="str">
        <f t="shared" si="41"/>
        <v/>
      </c>
      <c r="AC487" s="20">
        <f>IFERROR(VLOOKUP(O487,РЖ0!A:D,4,FALSE),0)</f>
        <v>549</v>
      </c>
      <c r="AD487" s="20">
        <f>SUMIF(РМ0!C:C,O487,РМ0!B:B)</f>
        <v>0</v>
      </c>
      <c r="AE487" s="20">
        <f t="shared" si="39"/>
        <v>549</v>
      </c>
    </row>
    <row r="488" spans="1:31" ht="15.75" customHeight="1">
      <c r="A488" s="4">
        <v>45562.791907280094</v>
      </c>
      <c r="B488" s="5" t="s">
        <v>13</v>
      </c>
      <c r="D488" t="str">
        <f>IFERROR(MATCH(O488,М!C:C,0),"")</f>
        <v/>
      </c>
      <c r="E488" t="str">
        <f>IFERROR(MATCH(O488,Ж!C:C,0),"")</f>
        <v/>
      </c>
      <c r="F488" s="5" t="s">
        <v>14</v>
      </c>
      <c r="G488">
        <f>IFERROR(MATCH(O488,Ю18!C:C,0),"")</f>
        <v>54</v>
      </c>
      <c r="H488" t="str">
        <f>IFERROR(MATCH(O488,Д18!C:C,0),"")</f>
        <v/>
      </c>
      <c r="J488" t="str">
        <f>IFERROR(MATCH(O488,Ю16!C:C,0),"")</f>
        <v/>
      </c>
      <c r="K488" t="str">
        <f>IFERROR(MATCH(O488,Д16!C:C,0),"")</f>
        <v/>
      </c>
      <c r="M488" t="str">
        <f>IFERROR(MATCH(O488,Ю14!C:C,0),"")</f>
        <v/>
      </c>
      <c r="N488" t="str">
        <f>IFERROR(MATCH(O488,Д14!C:C,0),"")</f>
        <v/>
      </c>
      <c r="O488" s="5" t="s">
        <v>323</v>
      </c>
      <c r="P488" s="5" t="str">
        <f t="shared" si="42"/>
        <v/>
      </c>
      <c r="Q488" s="6">
        <v>39810</v>
      </c>
      <c r="R488" s="12">
        <f>SUMIF(РЖ!C:C,O488,РЖ!D:D)</f>
        <v>0</v>
      </c>
      <c r="S488" s="12">
        <f>SUMIF(РМ!C:C,O488,РМ!D:D)</f>
        <v>39810</v>
      </c>
      <c r="T488" s="12" t="str">
        <f t="shared" si="38"/>
        <v/>
      </c>
      <c r="U488" s="19" t="s">
        <v>77</v>
      </c>
      <c r="V488" s="5" t="s">
        <v>27</v>
      </c>
      <c r="W488" s="5" t="s">
        <v>320</v>
      </c>
      <c r="X488" s="5">
        <v>592</v>
      </c>
      <c r="Y488" s="20">
        <f>SUMIF(РЖ!C:C,O488,РЖ!B:B)</f>
        <v>0</v>
      </c>
      <c r="Z488" s="20">
        <f>SUMIF(РМ!C:C,O488,РМ!B:B)</f>
        <v>592</v>
      </c>
      <c r="AA488" s="20">
        <f t="shared" si="40"/>
        <v>592</v>
      </c>
      <c r="AB488" s="20" t="str">
        <f t="shared" si="41"/>
        <v/>
      </c>
      <c r="AC488" s="20">
        <f>IFERROR(VLOOKUP(O488,РЖ0!A:D,4,FALSE),0)</f>
        <v>0</v>
      </c>
      <c r="AD488" s="20">
        <f>SUMIF(РМ0!C:C,O488,РМ0!B:B)</f>
        <v>482</v>
      </c>
      <c r="AE488" s="20">
        <f t="shared" si="39"/>
        <v>482</v>
      </c>
    </row>
    <row r="489" spans="1:31" ht="15.75" customHeight="1">
      <c r="A489" s="4">
        <v>45590.637593854168</v>
      </c>
      <c r="B489" s="5" t="s">
        <v>13</v>
      </c>
      <c r="D489" t="str">
        <f>IFERROR(MATCH(O489,М!C:C,0),"")</f>
        <v/>
      </c>
      <c r="E489" t="str">
        <f>IFERROR(MATCH(O489,Ж!C:C,0),"")</f>
        <v/>
      </c>
      <c r="F489" s="5" t="s">
        <v>14</v>
      </c>
      <c r="G489" t="str">
        <f>IFERROR(MATCH(O489,Ю18!C:C,0),"")</f>
        <v/>
      </c>
      <c r="H489" t="str">
        <f>IFERROR(MATCH(O489,Д18!C:C,0),"")</f>
        <v/>
      </c>
      <c r="I489" s="5" t="s">
        <v>28</v>
      </c>
      <c r="J489" t="str">
        <f>IFERROR(MATCH(O489,Ю16!C:C,0),"")</f>
        <v/>
      </c>
      <c r="K489" t="str">
        <f>IFERROR(MATCH(O489,Д16!C:C,0),"")</f>
        <v/>
      </c>
      <c r="M489" t="str">
        <f>IFERROR(MATCH(O489,Ю14!C:C,0),"")</f>
        <v/>
      </c>
      <c r="N489" t="str">
        <f>IFERROR(MATCH(O489,Д14!C:C,0),"")</f>
        <v/>
      </c>
      <c r="O489" s="5" t="s">
        <v>946</v>
      </c>
      <c r="P489" s="5" t="str">
        <f t="shared" si="42"/>
        <v/>
      </c>
      <c r="Q489" s="12">
        <v>39948</v>
      </c>
      <c r="R489" s="12">
        <f>SUMIF(РЖ!C:C,O489,РЖ!D:D)</f>
        <v>0</v>
      </c>
      <c r="S489" s="12">
        <f>SUMIF(РМ!C:C,O489,РМ!D:D)</f>
        <v>39948</v>
      </c>
      <c r="T489" s="12" t="str">
        <f t="shared" si="38"/>
        <v/>
      </c>
      <c r="U489" s="19" t="s">
        <v>77</v>
      </c>
      <c r="V489" s="5" t="s">
        <v>74</v>
      </c>
      <c r="W489" s="5" t="s">
        <v>943</v>
      </c>
      <c r="X489" s="5">
        <v>484</v>
      </c>
      <c r="Y489" s="20">
        <f>SUMIF(РЖ!C:C,O489,РЖ!B:B)</f>
        <v>0</v>
      </c>
      <c r="Z489" s="20">
        <f>SUMIF(РМ!C:C,O489,РМ!B:B)</f>
        <v>484</v>
      </c>
      <c r="AA489" s="20">
        <f t="shared" si="40"/>
        <v>484</v>
      </c>
      <c r="AB489" s="20" t="str">
        <f t="shared" si="41"/>
        <v/>
      </c>
      <c r="AC489" s="20">
        <f>IFERROR(VLOOKUP(O489,РЖ0!A:D,4,FALSE),0)</f>
        <v>0</v>
      </c>
      <c r="AD489" s="20">
        <f>SUMIF(РМ0!C:C,O489,РМ0!B:B)</f>
        <v>446</v>
      </c>
      <c r="AE489" s="20">
        <f t="shared" si="39"/>
        <v>446</v>
      </c>
    </row>
    <row r="490" spans="1:31" ht="15.75" customHeight="1">
      <c r="A490" s="4">
        <v>45574.981096412041</v>
      </c>
      <c r="B490" s="5" t="s">
        <v>13</v>
      </c>
      <c r="D490" t="str">
        <f>IFERROR(MATCH(O490,М!C:C,0),"")</f>
        <v/>
      </c>
      <c r="E490" t="str">
        <f>IFERROR(MATCH(O490,Ж!C:C,0),"")</f>
        <v/>
      </c>
      <c r="G490" t="str">
        <f>IFERROR(MATCH(O490,Ю18!C:C,0),"")</f>
        <v/>
      </c>
      <c r="H490" t="str">
        <f>IFERROR(MATCH(O490,Д18!C:C,0),"")</f>
        <v/>
      </c>
      <c r="I490" s="5" t="s">
        <v>19</v>
      </c>
      <c r="J490" t="str">
        <f>IFERROR(MATCH(O490,Ю16!C:C,0),"")</f>
        <v/>
      </c>
      <c r="K490">
        <f>IFERROR(MATCH(O490,Д16!C:C,0),"")</f>
        <v>92</v>
      </c>
      <c r="L490" s="5" t="s">
        <v>20</v>
      </c>
      <c r="M490" t="str">
        <f>IFERROR(MATCH(O490,Ю14!C:C,0),"")</f>
        <v/>
      </c>
      <c r="N490">
        <f>IFERROR(MATCH(O490,Д14!C:C,0),"")</f>
        <v>52</v>
      </c>
      <c r="O490" s="5" t="s">
        <v>14032</v>
      </c>
      <c r="P490" s="5" t="str">
        <f t="shared" si="42"/>
        <v/>
      </c>
      <c r="Q490" s="6">
        <v>40982</v>
      </c>
      <c r="R490" s="12">
        <f>SUMIF(РЖ!C:C,O490,РЖ!D:D)</f>
        <v>40982</v>
      </c>
      <c r="S490" s="12">
        <f>SUMIF(РМ!C:C,O490,РМ!D:D)</f>
        <v>0</v>
      </c>
      <c r="T490" s="12" t="str">
        <f t="shared" si="38"/>
        <v/>
      </c>
      <c r="U490" s="19" t="s">
        <v>40</v>
      </c>
      <c r="V490" s="5" t="s">
        <v>600</v>
      </c>
      <c r="W490" s="5" t="s">
        <v>607</v>
      </c>
      <c r="X490" s="5">
        <v>158</v>
      </c>
      <c r="Y490" s="20">
        <f>SUMIF(РЖ!C:C,O490,РЖ!B:B)</f>
        <v>158</v>
      </c>
      <c r="Z490" s="20">
        <f>SUMIF(РМ!C:C,O490,РМ!B:B)</f>
        <v>0</v>
      </c>
      <c r="AA490" s="20">
        <f t="shared" si="40"/>
        <v>158</v>
      </c>
      <c r="AB490" s="20" t="str">
        <f t="shared" si="41"/>
        <v/>
      </c>
      <c r="AC490" s="20">
        <f>IFERROR(VLOOKUP(O490,РЖ0!A:D,4,FALSE),0)</f>
        <v>160</v>
      </c>
      <c r="AD490" s="20">
        <f>SUMIF(РМ0!C:C,O490,РМ0!B:B)</f>
        <v>0</v>
      </c>
      <c r="AE490" s="20">
        <f t="shared" si="39"/>
        <v>160</v>
      </c>
    </row>
    <row r="491" spans="1:31" ht="15.75" customHeight="1">
      <c r="A491" s="4">
        <v>45558.503480601852</v>
      </c>
      <c r="B491" s="5" t="s">
        <v>13</v>
      </c>
      <c r="D491" t="str">
        <f>IFERROR(MATCH(O491,М!C:C,0),"")</f>
        <v/>
      </c>
      <c r="E491" t="str">
        <f>IFERROR(MATCH(O491,Ж!C:C,0),"")</f>
        <v/>
      </c>
      <c r="G491" t="str">
        <f>IFERROR(MATCH(O491,Ю18!C:C,0),"")</f>
        <v/>
      </c>
      <c r="H491" t="str">
        <f>IFERROR(MATCH(O491,Д18!C:C,0),"")</f>
        <v/>
      </c>
      <c r="I491" s="5" t="s">
        <v>19</v>
      </c>
      <c r="J491" t="str">
        <f>IFERROR(MATCH(O491,Ю16!C:C,0),"")</f>
        <v/>
      </c>
      <c r="K491">
        <f>IFERROR(MATCH(O491,Д16!C:C,0),"")</f>
        <v>89</v>
      </c>
      <c r="L491" s="5" t="s">
        <v>20</v>
      </c>
      <c r="M491" t="str">
        <f>IFERROR(MATCH(O491,Ю14!C:C,0),"")</f>
        <v/>
      </c>
      <c r="N491">
        <f>IFERROR(MATCH(O491,Д14!C:C,0),"")</f>
        <v>42</v>
      </c>
      <c r="O491" s="5" t="s">
        <v>234</v>
      </c>
      <c r="P491" s="5" t="str">
        <f t="shared" si="42"/>
        <v/>
      </c>
      <c r="Q491" s="6">
        <v>41610</v>
      </c>
      <c r="R491" s="12">
        <f>SUMIF(РЖ!C:C,O491,РЖ!D:D)</f>
        <v>41610</v>
      </c>
      <c r="S491" s="12">
        <f>SUMIF(РМ!C:C,O491,РМ!D:D)</f>
        <v>0</v>
      </c>
      <c r="T491" s="12" t="str">
        <f t="shared" si="38"/>
        <v/>
      </c>
      <c r="U491" s="19" t="s">
        <v>22</v>
      </c>
      <c r="V491" s="5" t="s">
        <v>166</v>
      </c>
      <c r="W491" s="5" t="s">
        <v>235</v>
      </c>
      <c r="X491" s="5">
        <v>184</v>
      </c>
      <c r="Y491" s="20">
        <f>SUMIF(РЖ!C:C,O491,РЖ!B:B)</f>
        <v>184</v>
      </c>
      <c r="Z491" s="20">
        <f>SUMIF(РМ!C:C,O491,РМ!B:B)</f>
        <v>0</v>
      </c>
      <c r="AA491" s="20">
        <f t="shared" si="40"/>
        <v>184</v>
      </c>
      <c r="AB491" s="20" t="str">
        <f t="shared" si="41"/>
        <v/>
      </c>
      <c r="AC491" s="20">
        <f>IFERROR(VLOOKUP(O491,РЖ0!A:D,4,FALSE),0)</f>
        <v>29</v>
      </c>
      <c r="AD491" s="20">
        <f>SUMIF(РМ0!C:C,O491,РМ0!B:B)</f>
        <v>0</v>
      </c>
      <c r="AE491" s="20">
        <f t="shared" si="39"/>
        <v>29</v>
      </c>
    </row>
    <row r="492" spans="1:31" ht="15.75" customHeight="1">
      <c r="A492" s="4">
        <v>45546.528315821764</v>
      </c>
      <c r="B492" s="5" t="s">
        <v>13</v>
      </c>
      <c r="C492" s="5" t="s">
        <v>31</v>
      </c>
      <c r="D492">
        <f>IFERROR(MATCH(O492,М!C:C,0),"")</f>
        <v>54</v>
      </c>
      <c r="E492" t="str">
        <f>IFERROR(MATCH(O492,Ж!C:C,0),"")</f>
        <v/>
      </c>
      <c r="F492" s="5" t="s">
        <v>14</v>
      </c>
      <c r="G492" t="str">
        <f>IFERROR(MATCH(O492,Ю18!C:C,0),"")</f>
        <v/>
      </c>
      <c r="H492" t="str">
        <f>IFERROR(MATCH(O492,Д18!C:C,0),"")</f>
        <v/>
      </c>
      <c r="J492" t="str">
        <f>IFERROR(MATCH(O492,Ю16!C:C,0),"")</f>
        <v/>
      </c>
      <c r="K492" t="str">
        <f>IFERROR(MATCH(O492,Д16!C:C,0),"")</f>
        <v/>
      </c>
      <c r="M492" t="str">
        <f>IFERROR(MATCH(O492,Ю14!C:C,0),"")</f>
        <v/>
      </c>
      <c r="N492" t="str">
        <f>IFERROR(MATCH(O492,Д14!C:C,0),"")</f>
        <v/>
      </c>
      <c r="O492" s="5" t="s">
        <v>128</v>
      </c>
      <c r="P492" s="5" t="str">
        <f t="shared" si="42"/>
        <v/>
      </c>
      <c r="Q492" s="6">
        <v>39241</v>
      </c>
      <c r="R492" s="12">
        <f>SUMIF(РЖ!C:C,O492,РЖ!D:D)</f>
        <v>0</v>
      </c>
      <c r="S492" s="12">
        <f>SUMIF(РМ!C:C,O492,РМ!D:D)</f>
        <v>39241</v>
      </c>
      <c r="T492" s="12" t="str">
        <f t="shared" si="38"/>
        <v/>
      </c>
      <c r="U492" s="19" t="s">
        <v>16</v>
      </c>
      <c r="V492" s="5" t="s">
        <v>106</v>
      </c>
      <c r="W492" s="5" t="s">
        <v>95</v>
      </c>
      <c r="X492" s="5">
        <v>1083</v>
      </c>
      <c r="Y492" s="20">
        <f>SUMIF(РЖ!C:C,O492,РЖ!B:B)</f>
        <v>0</v>
      </c>
      <c r="Z492" s="20">
        <f>SUMIF(РМ!C:C,O492,РМ!B:B)</f>
        <v>1083</v>
      </c>
      <c r="AA492" s="20">
        <f t="shared" si="40"/>
        <v>1083</v>
      </c>
      <c r="AB492" s="20" t="str">
        <f t="shared" si="41"/>
        <v/>
      </c>
      <c r="AC492" s="20">
        <f>IFERROR(VLOOKUP(O492,РЖ0!A:D,4,FALSE),0)</f>
        <v>0</v>
      </c>
      <c r="AD492" s="20">
        <f>SUMIF(РМ0!C:C,O492,РМ0!B:B)</f>
        <v>984</v>
      </c>
      <c r="AE492" s="20">
        <f t="shared" si="39"/>
        <v>984</v>
      </c>
    </row>
    <row r="493" spans="1:31" ht="15.75" customHeight="1">
      <c r="A493" s="4">
        <v>45572.126054803244</v>
      </c>
      <c r="B493" s="5" t="s">
        <v>13</v>
      </c>
      <c r="D493" t="str">
        <f>IFERROR(MATCH(O493,М!C:C,0),"")</f>
        <v/>
      </c>
      <c r="E493" t="str">
        <f>IFERROR(MATCH(O493,Ж!C:C,0),"")</f>
        <v/>
      </c>
      <c r="F493" s="5" t="s">
        <v>14</v>
      </c>
      <c r="G493">
        <f>IFERROR(MATCH(O493,Ю18!C:C,0),"")</f>
        <v>98</v>
      </c>
      <c r="H493" t="str">
        <f>IFERROR(MATCH(O493,Д18!C:C,0),"")</f>
        <v/>
      </c>
      <c r="J493" t="str">
        <f>IFERROR(MATCH(O493,Ю16!C:C,0),"")</f>
        <v/>
      </c>
      <c r="K493" t="str">
        <f>IFERROR(MATCH(O493,Д16!C:C,0),"")</f>
        <v/>
      </c>
      <c r="M493" t="str">
        <f>IFERROR(MATCH(O493,Ю14!C:C,0),"")</f>
        <v/>
      </c>
      <c r="N493" t="str">
        <f>IFERROR(MATCH(O493,Д14!C:C,0),"")</f>
        <v/>
      </c>
      <c r="O493" s="5" t="s">
        <v>482</v>
      </c>
      <c r="P493" s="5" t="str">
        <f t="shared" si="42"/>
        <v/>
      </c>
      <c r="Q493" s="6">
        <v>39608</v>
      </c>
      <c r="R493" s="12">
        <f>SUMIF(РЖ!C:C,O493,РЖ!D:D)</f>
        <v>0</v>
      </c>
      <c r="S493" s="12">
        <f>SUMIF(РМ!C:C,O493,РМ!D:D)</f>
        <v>39608</v>
      </c>
      <c r="T493" s="12" t="str">
        <f t="shared" si="38"/>
        <v/>
      </c>
      <c r="U493" s="19" t="s">
        <v>40</v>
      </c>
      <c r="V493" s="5" t="s">
        <v>23</v>
      </c>
      <c r="W493" s="5" t="s">
        <v>483</v>
      </c>
      <c r="X493" s="5">
        <v>159</v>
      </c>
      <c r="Y493" s="20">
        <f>SUMIF(РЖ!C:C,O493,РЖ!B:B)</f>
        <v>0</v>
      </c>
      <c r="Z493" s="20">
        <f>SUMIF(РМ!C:C,O493,РМ!B:B)</f>
        <v>159</v>
      </c>
      <c r="AA493" s="20">
        <f t="shared" si="40"/>
        <v>159</v>
      </c>
      <c r="AB493" s="20" t="str">
        <f t="shared" si="41"/>
        <v/>
      </c>
      <c r="AC493" s="20">
        <f>IFERROR(VLOOKUP(O493,РЖ0!A:D,4,FALSE),0)</f>
        <v>0</v>
      </c>
      <c r="AD493" s="20">
        <f>SUMIF(РМ0!C:C,O493,РМ0!B:B)</f>
        <v>172</v>
      </c>
      <c r="AE493" s="20">
        <f t="shared" si="39"/>
        <v>172</v>
      </c>
    </row>
    <row r="494" spans="1:31" ht="15.75" customHeight="1">
      <c r="A494" s="4">
        <v>45552.40281900463</v>
      </c>
      <c r="B494" s="5" t="s">
        <v>13</v>
      </c>
      <c r="D494" t="str">
        <f>IFERROR(MATCH(O494,М!C:C,0),"")</f>
        <v/>
      </c>
      <c r="E494" t="str">
        <f>IFERROR(MATCH(O494,Ж!C:C,0),"")</f>
        <v/>
      </c>
      <c r="G494" t="str">
        <f>IFERROR(MATCH(O494,Ю18!C:C,0),"")</f>
        <v/>
      </c>
      <c r="H494" t="str">
        <f>IFERROR(MATCH(O494,Д18!C:C,0),"")</f>
        <v/>
      </c>
      <c r="I494" s="5" t="s">
        <v>28</v>
      </c>
      <c r="J494">
        <f>IFERROR(MATCH(O494,Ю16!C:C,0),"")</f>
        <v>72</v>
      </c>
      <c r="K494" t="str">
        <f>IFERROR(MATCH(O494,Д16!C:C,0),"")</f>
        <v/>
      </c>
      <c r="L494" s="5" t="s">
        <v>29</v>
      </c>
      <c r="M494">
        <f>IFERROR(MATCH(O494,Ю14!C:C,0),"")</f>
        <v>26</v>
      </c>
      <c r="N494" t="str">
        <f>IFERROR(MATCH(O494,Д14!C:C,0),"")</f>
        <v/>
      </c>
      <c r="O494" s="5" t="s">
        <v>173</v>
      </c>
      <c r="P494" s="5" t="str">
        <f t="shared" si="42"/>
        <v/>
      </c>
      <c r="Q494" s="6">
        <v>40978</v>
      </c>
      <c r="R494" s="12">
        <f>SUMIF(РЖ!C:C,O494,РЖ!D:D)</f>
        <v>0</v>
      </c>
      <c r="S494" s="12">
        <f>SUMIF(РМ!C:C,O494,РМ!D:D)</f>
        <v>40978</v>
      </c>
      <c r="T494" s="12" t="str">
        <f t="shared" si="38"/>
        <v/>
      </c>
      <c r="U494" s="19" t="s">
        <v>77</v>
      </c>
      <c r="V494" s="5" t="s">
        <v>169</v>
      </c>
      <c r="W494" s="5" t="s">
        <v>174</v>
      </c>
      <c r="X494" s="5">
        <v>269</v>
      </c>
      <c r="Y494" s="20">
        <f>SUMIF(РЖ!C:C,O494,РЖ!B:B)</f>
        <v>0</v>
      </c>
      <c r="Z494" s="20">
        <f>SUMIF(РМ!C:C,O494,РМ!B:B)</f>
        <v>269</v>
      </c>
      <c r="AA494" s="20">
        <f t="shared" si="40"/>
        <v>269</v>
      </c>
      <c r="AB494" s="20" t="str">
        <f t="shared" si="41"/>
        <v/>
      </c>
      <c r="AC494" s="20">
        <f>IFERROR(VLOOKUP(O494,РЖ0!A:D,4,FALSE),0)</f>
        <v>0</v>
      </c>
      <c r="AD494" s="20">
        <f>SUMIF(РМ0!C:C,O494,РМ0!B:B)</f>
        <v>272</v>
      </c>
      <c r="AE494" s="20">
        <f t="shared" si="39"/>
        <v>272</v>
      </c>
    </row>
    <row r="495" spans="1:31" ht="15.75" customHeight="1">
      <c r="A495" s="4">
        <v>45582.996523032409</v>
      </c>
      <c r="B495" s="5" t="s">
        <v>13</v>
      </c>
      <c r="D495" t="str">
        <f>IFERROR(MATCH(O495,М!C:C,0),"")</f>
        <v/>
      </c>
      <c r="E495" t="str">
        <f>IFERROR(MATCH(O495,Ж!C:C,0),"")</f>
        <v/>
      </c>
      <c r="G495" t="str">
        <f>IFERROR(MATCH(O495,Ю18!C:C,0),"")</f>
        <v/>
      </c>
      <c r="H495" t="str">
        <f>IFERROR(MATCH(O495,Д18!C:C,0),"")</f>
        <v/>
      </c>
      <c r="I495" s="5" t="s">
        <v>28</v>
      </c>
      <c r="J495">
        <f>IFERROR(MATCH(O495,Ю16!C:C,0),"")</f>
        <v>56</v>
      </c>
      <c r="K495" t="str">
        <f>IFERROR(MATCH(O495,Д16!C:C,0),"")</f>
        <v/>
      </c>
      <c r="L495" s="5" t="s">
        <v>29</v>
      </c>
      <c r="M495">
        <f>IFERROR(MATCH(O495,Ю14!C:C,0),"")</f>
        <v>14</v>
      </c>
      <c r="N495" t="str">
        <f>IFERROR(MATCH(O495,Д14!C:C,0),"")</f>
        <v/>
      </c>
      <c r="O495" s="5" t="s">
        <v>723</v>
      </c>
      <c r="P495" s="5" t="str">
        <f t="shared" si="42"/>
        <v/>
      </c>
      <c r="Q495" s="6">
        <v>40787</v>
      </c>
      <c r="R495" s="12">
        <f>SUMIF(РЖ!C:C,O495,РЖ!D:D)</f>
        <v>0</v>
      </c>
      <c r="S495" s="12">
        <f>SUMIF(РМ!C:C,O495,РМ!D:D)</f>
        <v>40787</v>
      </c>
      <c r="T495" s="12" t="str">
        <f t="shared" si="38"/>
        <v/>
      </c>
      <c r="U495" s="19" t="s">
        <v>77</v>
      </c>
      <c r="V495" s="5" t="s">
        <v>575</v>
      </c>
      <c r="W495" s="5" t="s">
        <v>724</v>
      </c>
      <c r="X495" s="5">
        <v>447</v>
      </c>
      <c r="Y495" s="20">
        <f>SUMIF(РЖ!C:C,O495,РЖ!B:B)</f>
        <v>0</v>
      </c>
      <c r="Z495" s="20">
        <f>SUMIF(РМ!C:C,O495,РМ!B:B)</f>
        <v>447</v>
      </c>
      <c r="AA495" s="20">
        <f t="shared" si="40"/>
        <v>447</v>
      </c>
      <c r="AB495" s="20" t="str">
        <f t="shared" si="41"/>
        <v/>
      </c>
      <c r="AC495" s="20">
        <f>IFERROR(VLOOKUP(O495,РЖ0!A:D,4,FALSE),0)</f>
        <v>0</v>
      </c>
      <c r="AD495" s="20">
        <f>SUMIF(РМ0!C:C,O495,РМ0!B:B)</f>
        <v>409</v>
      </c>
      <c r="AE495" s="20">
        <f t="shared" si="39"/>
        <v>409</v>
      </c>
    </row>
    <row r="496" spans="1:31" ht="15.75" customHeight="1">
      <c r="A496" s="4">
        <v>45587.576585127317</v>
      </c>
      <c r="B496" s="5" t="s">
        <v>13</v>
      </c>
      <c r="C496" s="5" t="s">
        <v>57</v>
      </c>
      <c r="D496" t="str">
        <f>IFERROR(MATCH(O496,М!C:C,0),"")</f>
        <v/>
      </c>
      <c r="E496">
        <f>IFERROR(MATCH(O496,Ж!C:C,0),"")</f>
        <v>12</v>
      </c>
      <c r="G496" t="str">
        <f>IFERROR(MATCH(O496,Ю18!C:C,0),"")</f>
        <v/>
      </c>
      <c r="H496" t="str">
        <f>IFERROR(MATCH(O496,Д18!C:C,0),"")</f>
        <v/>
      </c>
      <c r="J496" t="str">
        <f>IFERROR(MATCH(O496,Ю16!C:C,0),"")</f>
        <v/>
      </c>
      <c r="K496" t="str">
        <f>IFERROR(MATCH(O496,Д16!C:C,0),"")</f>
        <v/>
      </c>
      <c r="M496" t="str">
        <f>IFERROR(MATCH(O496,Ю14!C:C,0),"")</f>
        <v/>
      </c>
      <c r="N496" t="str">
        <f>IFERROR(MATCH(O496,Д14!C:C,0),"")</f>
        <v/>
      </c>
      <c r="O496" s="5" t="s">
        <v>816</v>
      </c>
      <c r="P496" s="5" t="str">
        <f t="shared" ref="P496:P527" si="43">IF(AND(F496&gt;"",I496&gt;"",L496&gt;""),"!!!","")</f>
        <v/>
      </c>
      <c r="Q496" s="12">
        <v>36286</v>
      </c>
      <c r="R496" s="12">
        <f>SUMIF(РЖ!C:C,O496,РЖ!D:D)</f>
        <v>36286</v>
      </c>
      <c r="S496" s="12">
        <f>SUMIF(РМ!C:C,O496,РМ!D:D)</f>
        <v>0</v>
      </c>
      <c r="T496" s="12" t="str">
        <f t="shared" si="38"/>
        <v/>
      </c>
      <c r="U496" s="19" t="s">
        <v>54</v>
      </c>
      <c r="V496" s="5" t="s">
        <v>408</v>
      </c>
      <c r="W496" s="5" t="s">
        <v>817</v>
      </c>
      <c r="X496" s="5">
        <v>1704</v>
      </c>
      <c r="Y496" s="20">
        <f>SUMIF(РЖ!C:C,O496,РЖ!B:B)</f>
        <v>1704</v>
      </c>
      <c r="Z496" s="20">
        <f>SUMIF(РМ!C:C,O496,РМ!B:B)</f>
        <v>0</v>
      </c>
      <c r="AA496" s="20">
        <f t="shared" si="40"/>
        <v>1704</v>
      </c>
      <c r="AB496" s="20" t="str">
        <f t="shared" si="41"/>
        <v/>
      </c>
      <c r="AC496" s="20">
        <f>IFERROR(VLOOKUP(O496,РЖ0!A:D,4,FALSE),0)</f>
        <v>1690</v>
      </c>
      <c r="AD496" s="20">
        <f>SUMIF(РМ0!C:C,O496,РМ0!B:B)</f>
        <v>0</v>
      </c>
      <c r="AE496" s="20">
        <f t="shared" si="39"/>
        <v>1690</v>
      </c>
    </row>
    <row r="497" spans="1:31" ht="15.75" customHeight="1">
      <c r="A497" s="4">
        <v>45574.409741608797</v>
      </c>
      <c r="B497" s="5" t="s">
        <v>13</v>
      </c>
      <c r="C497" s="5" t="s">
        <v>57</v>
      </c>
      <c r="D497" t="str">
        <f>IFERROR(MATCH(O497,М!C:C,0),"")</f>
        <v/>
      </c>
      <c r="E497">
        <f>IFERROR(MATCH(O497,Ж!C:C,0),"")</f>
        <v>54</v>
      </c>
      <c r="F497" s="5" t="s">
        <v>43</v>
      </c>
      <c r="G497" t="str">
        <f>IFERROR(MATCH(O497,Ю18!C:C,0),"")</f>
        <v/>
      </c>
      <c r="H497">
        <f>IFERROR(MATCH(O497,Д18!C:C,0),"")</f>
        <v>22</v>
      </c>
      <c r="I497" s="5" t="s">
        <v>19</v>
      </c>
      <c r="J497" t="str">
        <f>IFERROR(MATCH(O497,Ю16!C:C,0),"")</f>
        <v/>
      </c>
      <c r="K497">
        <f>IFERROR(MATCH(O497,Д16!C:C,0),"")</f>
        <v>9</v>
      </c>
      <c r="M497" t="str">
        <f>IFERROR(MATCH(O497,Ю14!C:C,0),"")</f>
        <v/>
      </c>
      <c r="N497" t="str">
        <f>IFERROR(MATCH(O497,Д14!C:C,0),"")</f>
        <v/>
      </c>
      <c r="O497" s="5" t="s">
        <v>14033</v>
      </c>
      <c r="P497" s="5" t="str">
        <f t="shared" si="43"/>
        <v/>
      </c>
      <c r="Q497" s="6">
        <v>39902</v>
      </c>
      <c r="R497" s="12">
        <f>SUMIF(РЖ!C:C,O497,РЖ!D:D)</f>
        <v>39902</v>
      </c>
      <c r="S497" s="12">
        <f>SUMIF(РМ!C:C,O497,РМ!D:D)</f>
        <v>0</v>
      </c>
      <c r="T497" s="12" t="str">
        <f t="shared" si="38"/>
        <v/>
      </c>
      <c r="U497" s="19" t="s">
        <v>54</v>
      </c>
      <c r="V497" s="5" t="s">
        <v>166</v>
      </c>
      <c r="W497" s="5" t="s">
        <v>541</v>
      </c>
      <c r="X497" s="5">
        <v>732</v>
      </c>
      <c r="Y497" s="20">
        <f>SUMIF(РЖ!C:C,O497,РЖ!B:B)</f>
        <v>732</v>
      </c>
      <c r="Z497" s="20">
        <f>SUMIF(РМ!C:C,O497,РМ!B:B)</f>
        <v>0</v>
      </c>
      <c r="AA497" s="20">
        <f t="shared" si="40"/>
        <v>732</v>
      </c>
      <c r="AB497" s="20" t="str">
        <f t="shared" si="41"/>
        <v/>
      </c>
      <c r="AC497" s="20">
        <f>IFERROR(VLOOKUP(O497,РЖ0!A:D,4,FALSE),0)</f>
        <v>699</v>
      </c>
      <c r="AD497" s="20">
        <f>SUMIF(РМ0!C:C,O497,РМ0!B:B)</f>
        <v>0</v>
      </c>
      <c r="AE497" s="20">
        <f t="shared" si="39"/>
        <v>699</v>
      </c>
    </row>
    <row r="498" spans="1:31" ht="15.75" customHeight="1">
      <c r="A498" s="4">
        <v>45560.886586215274</v>
      </c>
      <c r="B498" s="5" t="s">
        <v>13</v>
      </c>
      <c r="D498" t="str">
        <f>IFERROR(MATCH(O498,М!C:C,0),"")</f>
        <v/>
      </c>
      <c r="E498" t="str">
        <f>IFERROR(MATCH(O498,Ж!C:C,0),"")</f>
        <v/>
      </c>
      <c r="F498" s="5" t="s">
        <v>43</v>
      </c>
      <c r="G498" t="str">
        <f>IFERROR(MATCH(O498,Ю18!C:C,0),"")</f>
        <v/>
      </c>
      <c r="H498">
        <f>IFERROR(MATCH(O498,Д18!C:C,0),"")</f>
        <v>79</v>
      </c>
      <c r="I498" s="5" t="s">
        <v>19</v>
      </c>
      <c r="J498" t="str">
        <f>IFERROR(MATCH(O498,Ю16!C:C,0),"")</f>
        <v/>
      </c>
      <c r="K498">
        <f>IFERROR(MATCH(O498,Д16!C:C,0),"")</f>
        <v>91</v>
      </c>
      <c r="M498" t="str">
        <f>IFERROR(MATCH(O498,Ю14!C:C,0),"")</f>
        <v/>
      </c>
      <c r="N498" t="str">
        <f>IFERROR(MATCH(O498,Д14!C:C,0),"")</f>
        <v/>
      </c>
      <c r="O498" s="5" t="s">
        <v>260</v>
      </c>
      <c r="P498" s="5" t="str">
        <f t="shared" si="43"/>
        <v/>
      </c>
      <c r="Q498" s="6">
        <v>39918</v>
      </c>
      <c r="R498" s="12">
        <f>SUMIF(РЖ!C:C,O498,РЖ!D:D)</f>
        <v>39918</v>
      </c>
      <c r="S498" s="12">
        <f>SUMIF(РМ!C:C,O498,РМ!D:D)</f>
        <v>0</v>
      </c>
      <c r="T498" s="12" t="str">
        <f t="shared" si="38"/>
        <v/>
      </c>
      <c r="U498" s="19" t="s">
        <v>77</v>
      </c>
      <c r="V498" s="5" t="s">
        <v>258</v>
      </c>
      <c r="W498" s="5" t="s">
        <v>261</v>
      </c>
      <c r="X498" s="5">
        <v>169</v>
      </c>
      <c r="Y498" s="20">
        <f>SUMIF(РЖ!C:C,O498,РЖ!B:B)</f>
        <v>169</v>
      </c>
      <c r="Z498" s="20">
        <f>SUMIF(РМ!C:C,O498,РМ!B:B)</f>
        <v>0</v>
      </c>
      <c r="AA498" s="20">
        <f t="shared" si="40"/>
        <v>169</v>
      </c>
      <c r="AB498" s="20" t="str">
        <f t="shared" si="41"/>
        <v/>
      </c>
      <c r="AC498" s="20">
        <f>IFERROR(VLOOKUP(O498,РЖ0!A:D,4,FALSE),0)</f>
        <v>141</v>
      </c>
      <c r="AD498" s="20">
        <f>SUMIF(РМ0!C:C,O498,РМ0!B:B)</f>
        <v>0</v>
      </c>
      <c r="AE498" s="20">
        <f t="shared" si="39"/>
        <v>141</v>
      </c>
    </row>
    <row r="499" spans="1:31" ht="15.75" customHeight="1">
      <c r="A499" s="4">
        <v>45576.758719421297</v>
      </c>
      <c r="B499" s="5" t="s">
        <v>13</v>
      </c>
      <c r="D499" t="str">
        <f>IFERROR(MATCH(O499,М!C:C,0),"")</f>
        <v/>
      </c>
      <c r="E499" t="str">
        <f>IFERROR(MATCH(O499,Ж!C:C,0),"")</f>
        <v/>
      </c>
      <c r="G499" t="str">
        <f>IFERROR(MATCH(O499,Ю18!C:C,0),"")</f>
        <v/>
      </c>
      <c r="H499" t="str">
        <f>IFERROR(MATCH(O499,Д18!C:C,0),"")</f>
        <v/>
      </c>
      <c r="I499" s="5" t="s">
        <v>28</v>
      </c>
      <c r="J499">
        <f>IFERROR(MATCH(O499,Ю16!C:C,0),"")</f>
        <v>105</v>
      </c>
      <c r="K499" t="str">
        <f>IFERROR(MATCH(O499,Д16!C:C,0),"")</f>
        <v/>
      </c>
      <c r="L499" s="5" t="s">
        <v>29</v>
      </c>
      <c r="M499">
        <f>IFERROR(MATCH(O499,Ю14!C:C,0),"")</f>
        <v>68</v>
      </c>
      <c r="N499" t="str">
        <f>IFERROR(MATCH(O499,Д14!C:C,0),"")</f>
        <v/>
      </c>
      <c r="O499" s="5" t="s">
        <v>617</v>
      </c>
      <c r="P499" s="5" t="str">
        <f t="shared" si="43"/>
        <v/>
      </c>
      <c r="Q499" s="6">
        <v>40925</v>
      </c>
      <c r="R499" s="12">
        <f>SUMIF(РЖ!C:C,O499,РЖ!D:D)</f>
        <v>0</v>
      </c>
      <c r="S499" s="12">
        <f>SUMIF(РМ!C:C,O499,РМ!D:D)</f>
        <v>40925</v>
      </c>
      <c r="T499" s="12" t="str">
        <f t="shared" si="38"/>
        <v/>
      </c>
      <c r="U499" s="19" t="s">
        <v>26</v>
      </c>
      <c r="V499" s="5" t="s">
        <v>408</v>
      </c>
      <c r="W499" s="5" t="s">
        <v>598</v>
      </c>
      <c r="X499" s="5">
        <v>65</v>
      </c>
      <c r="Y499" s="20">
        <f>SUMIF(РЖ!C:C,O499,РЖ!B:B)</f>
        <v>0</v>
      </c>
      <c r="Z499" s="20">
        <f>SUMIF(РМ!C:C,O499,РМ!B:B)</f>
        <v>65</v>
      </c>
      <c r="AA499" s="20">
        <f t="shared" si="40"/>
        <v>65</v>
      </c>
      <c r="AB499" s="20" t="str">
        <f t="shared" si="41"/>
        <v/>
      </c>
      <c r="AC499" s="20">
        <f>IFERROR(VLOOKUP(O499,РЖ0!A:D,4,FALSE),0)</f>
        <v>0</v>
      </c>
      <c r="AD499" s="20">
        <f>SUMIF(РМ0!C:C,O499,РМ0!B:B)</f>
        <v>58</v>
      </c>
      <c r="AE499" s="20">
        <f t="shared" si="39"/>
        <v>58</v>
      </c>
    </row>
    <row r="500" spans="1:31" ht="15.75" customHeight="1">
      <c r="A500" s="4">
        <v>45572.546646793984</v>
      </c>
      <c r="B500" s="5" t="s">
        <v>13</v>
      </c>
      <c r="D500" t="str">
        <f>IFERROR(MATCH(O500,М!C:C,0),"")</f>
        <v/>
      </c>
      <c r="E500" t="str">
        <f>IFERROR(MATCH(O500,Ж!C:C,0),"")</f>
        <v/>
      </c>
      <c r="G500" t="str">
        <f>IFERROR(MATCH(O500,Ю18!C:C,0),"")</f>
        <v/>
      </c>
      <c r="H500" t="str">
        <f>IFERROR(MATCH(O500,Д18!C:C,0),"")</f>
        <v/>
      </c>
      <c r="I500" s="5" t="s">
        <v>28</v>
      </c>
      <c r="J500">
        <f>IFERROR(MATCH(O500,Ю16!C:C,0),"")</f>
        <v>94</v>
      </c>
      <c r="K500" t="str">
        <f>IFERROR(MATCH(O500,Д16!C:C,0),"")</f>
        <v/>
      </c>
      <c r="L500" s="5" t="s">
        <v>29</v>
      </c>
      <c r="M500">
        <f>IFERROR(MATCH(O500,Ю14!C:C,0),"")</f>
        <v>52</v>
      </c>
      <c r="N500" t="str">
        <f>IFERROR(MATCH(O500,Д14!C:C,0),"")</f>
        <v/>
      </c>
      <c r="O500" s="5" t="s">
        <v>14034</v>
      </c>
      <c r="P500" s="5" t="str">
        <f t="shared" si="43"/>
        <v/>
      </c>
      <c r="Q500" s="6">
        <v>41428</v>
      </c>
      <c r="R500" s="12">
        <f>SUMIF(РЖ!C:C,O500,РЖ!D:D)</f>
        <v>0</v>
      </c>
      <c r="S500" s="12">
        <f>SUMIF(РМ!C:C,O500,РМ!D:D)</f>
        <v>41428</v>
      </c>
      <c r="T500" s="12" t="str">
        <f t="shared" si="38"/>
        <v/>
      </c>
      <c r="U500" s="19" t="s">
        <v>22</v>
      </c>
      <c r="V500" s="5" t="s">
        <v>500</v>
      </c>
      <c r="W500" s="5" t="s">
        <v>503</v>
      </c>
      <c r="X500" s="5">
        <v>142</v>
      </c>
      <c r="Y500" s="20">
        <f>SUMIF(РЖ!C:C,O500,РЖ!B:B)</f>
        <v>0</v>
      </c>
      <c r="Z500" s="20">
        <f>SUMIF(РМ!C:C,O500,РМ!B:B)</f>
        <v>142</v>
      </c>
      <c r="AA500" s="20">
        <f t="shared" si="40"/>
        <v>142</v>
      </c>
      <c r="AB500" s="20" t="str">
        <f t="shared" si="41"/>
        <v/>
      </c>
      <c r="AC500" s="20">
        <f>IFERROR(VLOOKUP(O500,РЖ0!A:D,4,FALSE),0)</f>
        <v>0</v>
      </c>
      <c r="AD500" s="20">
        <f>SUMIF(РМ0!C:C,O500,РМ0!B:B)</f>
        <v>92</v>
      </c>
      <c r="AE500" s="20">
        <f t="shared" si="39"/>
        <v>92</v>
      </c>
    </row>
    <row r="501" spans="1:31" ht="15.75" customHeight="1">
      <c r="A501" s="4">
        <v>45572.545516145838</v>
      </c>
      <c r="B501" s="5" t="s">
        <v>13</v>
      </c>
      <c r="D501" t="str">
        <f>IFERROR(MATCH(O501,М!C:C,0),"")</f>
        <v/>
      </c>
      <c r="E501" t="str">
        <f>IFERROR(MATCH(O501,Ж!C:C,0),"")</f>
        <v/>
      </c>
      <c r="G501" t="str">
        <f>IFERROR(MATCH(O501,Ю18!C:C,0),"")</f>
        <v/>
      </c>
      <c r="H501" t="str">
        <f>IFERROR(MATCH(O501,Д18!C:C,0),"")</f>
        <v/>
      </c>
      <c r="I501" s="5" t="s">
        <v>28</v>
      </c>
      <c r="J501">
        <f>IFERROR(MATCH(O501,Ю16!C:C,0),"")</f>
        <v>101</v>
      </c>
      <c r="K501" t="str">
        <f>IFERROR(MATCH(O501,Д16!C:C,0),"")</f>
        <v/>
      </c>
      <c r="L501" s="5" t="s">
        <v>29</v>
      </c>
      <c r="M501">
        <f>IFERROR(MATCH(O501,Ю14!C:C,0),"")</f>
        <v>60</v>
      </c>
      <c r="N501" t="str">
        <f>IFERROR(MATCH(O501,Д14!C:C,0),"")</f>
        <v/>
      </c>
      <c r="O501" s="5" t="s">
        <v>14035</v>
      </c>
      <c r="P501" s="5" t="str">
        <f t="shared" si="43"/>
        <v/>
      </c>
      <c r="Q501" s="6">
        <v>40966</v>
      </c>
      <c r="R501" s="12">
        <f>SUMIF(РЖ!C:C,O501,РЖ!D:D)</f>
        <v>0</v>
      </c>
      <c r="S501" s="12">
        <f>SUMIF(РМ!C:C,O501,РМ!D:D)</f>
        <v>40966</v>
      </c>
      <c r="T501" s="12" t="str">
        <f t="shared" si="38"/>
        <v/>
      </c>
      <c r="U501" s="19" t="s">
        <v>22</v>
      </c>
      <c r="V501" s="5" t="s">
        <v>500</v>
      </c>
      <c r="W501" s="5" t="s">
        <v>505</v>
      </c>
      <c r="X501" s="5">
        <v>102</v>
      </c>
      <c r="Y501" s="20">
        <f>SUMIF(РЖ!C:C,O501,РЖ!B:B)</f>
        <v>0</v>
      </c>
      <c r="Z501" s="20">
        <f>SUMIF(РМ!C:C,O501,РМ!B:B)</f>
        <v>102</v>
      </c>
      <c r="AA501" s="20">
        <f t="shared" si="40"/>
        <v>102</v>
      </c>
      <c r="AB501" s="20" t="str">
        <f t="shared" si="41"/>
        <v/>
      </c>
      <c r="AC501" s="20">
        <f>IFERROR(VLOOKUP(O501,РЖ0!A:D,4,FALSE),0)</f>
        <v>0</v>
      </c>
      <c r="AD501" s="20">
        <f>SUMIF(РМ0!C:C,O501,РМ0!B:B)</f>
        <v>83</v>
      </c>
      <c r="AE501" s="20">
        <f t="shared" si="39"/>
        <v>83</v>
      </c>
    </row>
    <row r="502" spans="1:31" ht="15.75" customHeight="1">
      <c r="A502" s="4">
        <v>45588.755373020831</v>
      </c>
      <c r="B502" s="5" t="s">
        <v>13</v>
      </c>
      <c r="C502" s="5" t="s">
        <v>31</v>
      </c>
      <c r="D502">
        <f>IFERROR(MATCH(O502,М!C:C,0),"")</f>
        <v>18</v>
      </c>
      <c r="E502" t="str">
        <f>IFERROR(MATCH(O502,Ж!C:C,0),"")</f>
        <v/>
      </c>
      <c r="G502" t="str">
        <f>IFERROR(MATCH(O502,Ю18!C:C,0),"")</f>
        <v/>
      </c>
      <c r="H502" t="str">
        <f>IFERROR(MATCH(O502,Д18!C:C,0),"")</f>
        <v/>
      </c>
      <c r="J502" t="str">
        <f>IFERROR(MATCH(O502,Ю16!C:C,0),"")</f>
        <v/>
      </c>
      <c r="K502" t="str">
        <f>IFERROR(MATCH(O502,Д16!C:C,0),"")</f>
        <v/>
      </c>
      <c r="M502" t="str">
        <f>IFERROR(MATCH(O502,Ю14!C:C,0),"")</f>
        <v/>
      </c>
      <c r="N502" t="str">
        <f>IFERROR(MATCH(O502,Д14!C:C,0),"")</f>
        <v/>
      </c>
      <c r="O502" s="5" t="s">
        <v>879</v>
      </c>
      <c r="P502" s="5" t="str">
        <f t="shared" si="43"/>
        <v/>
      </c>
      <c r="Q502" s="12">
        <v>37817</v>
      </c>
      <c r="R502" s="12">
        <f>SUMIF(РЖ!C:C,O502,РЖ!D:D)</f>
        <v>0</v>
      </c>
      <c r="S502" s="12">
        <f>SUMIF(РМ!C:C,O502,РМ!D:D)</f>
        <v>37817</v>
      </c>
      <c r="T502" s="12" t="str">
        <f t="shared" si="38"/>
        <v/>
      </c>
      <c r="U502" s="19" t="s">
        <v>54</v>
      </c>
      <c r="V502" s="5" t="s">
        <v>68</v>
      </c>
      <c r="W502" s="5" t="s">
        <v>880</v>
      </c>
      <c r="X502" s="5">
        <v>1729</v>
      </c>
      <c r="Y502" s="20">
        <f>SUMIF(РЖ!C:C,O502,РЖ!B:B)</f>
        <v>0</v>
      </c>
      <c r="Z502" s="20">
        <f>SUMIF(РМ!C:C,O502,РМ!B:B)</f>
        <v>1729</v>
      </c>
      <c r="AA502" s="20">
        <f t="shared" si="40"/>
        <v>1729</v>
      </c>
      <c r="AB502" s="20" t="str">
        <f t="shared" si="41"/>
        <v/>
      </c>
      <c r="AC502" s="20">
        <f>IFERROR(VLOOKUP(O502,РЖ0!A:D,4,FALSE),0)</f>
        <v>0</v>
      </c>
      <c r="AD502" s="20">
        <f>SUMIF(РМ0!C:C,O502,РМ0!B:B)</f>
        <v>0</v>
      </c>
      <c r="AE502" s="20">
        <f t="shared" si="39"/>
        <v>0</v>
      </c>
    </row>
    <row r="503" spans="1:31" ht="15.75" customHeight="1">
      <c r="A503" s="4">
        <v>45585.701094652773</v>
      </c>
      <c r="B503" s="5" t="s">
        <v>13</v>
      </c>
      <c r="C503" s="5" t="s">
        <v>57</v>
      </c>
      <c r="D503" t="str">
        <f>IFERROR(MATCH(O503,М!C:C,0),"")</f>
        <v/>
      </c>
      <c r="E503">
        <f>IFERROR(MATCH(O503,Ж!C:C,0),"")</f>
        <v>58</v>
      </c>
      <c r="G503" t="str">
        <f>IFERROR(MATCH(O503,Ю18!C:C,0),"")</f>
        <v/>
      </c>
      <c r="H503" t="str">
        <f>IFERROR(MATCH(O503,Д18!C:C,0),"")</f>
        <v/>
      </c>
      <c r="J503" t="str">
        <f>IFERROR(MATCH(O503,Ю16!C:C,0),"")</f>
        <v/>
      </c>
      <c r="K503" t="str">
        <f>IFERROR(MATCH(O503,Д16!C:C,0),"")</f>
        <v/>
      </c>
      <c r="M503" t="str">
        <f>IFERROR(MATCH(O503,Ю14!C:C,0),"")</f>
        <v/>
      </c>
      <c r="N503" t="str">
        <f>IFERROR(MATCH(O503,Д14!C:C,0),"")</f>
        <v/>
      </c>
      <c r="O503" s="5" t="s">
        <v>14037</v>
      </c>
      <c r="P503" s="5" t="str">
        <f t="shared" si="43"/>
        <v/>
      </c>
      <c r="Q503" s="12">
        <v>38702</v>
      </c>
      <c r="R503" s="12">
        <f>SUMIF(РЖ!C:C,O503,РЖ!D:D)</f>
        <v>38702</v>
      </c>
      <c r="S503" s="12">
        <f>SUMIF(РМ!C:C,O503,РМ!D:D)</f>
        <v>0</v>
      </c>
      <c r="T503" s="12" t="str">
        <f t="shared" si="38"/>
        <v/>
      </c>
      <c r="U503" s="19" t="s">
        <v>16</v>
      </c>
      <c r="V503" s="5" t="s">
        <v>201</v>
      </c>
      <c r="W503" s="5" t="s">
        <v>775</v>
      </c>
      <c r="X503" s="5">
        <v>650</v>
      </c>
      <c r="Y503" s="20">
        <f>SUMIF(РЖ!C:C,O503,РЖ!B:B)</f>
        <v>650</v>
      </c>
      <c r="Z503" s="20">
        <f>SUMIF(РМ!C:C,O503,РМ!B:B)</f>
        <v>0</v>
      </c>
      <c r="AA503" s="20">
        <f t="shared" si="40"/>
        <v>650</v>
      </c>
      <c r="AB503" s="20" t="str">
        <f t="shared" si="41"/>
        <v/>
      </c>
      <c r="AC503" s="20">
        <f>IFERROR(VLOOKUP(O503,РЖ0!A:D,4,FALSE),0)</f>
        <v>527</v>
      </c>
      <c r="AD503" s="20">
        <f>SUMIF(РМ0!C:C,O503,РМ0!B:B)</f>
        <v>0</v>
      </c>
      <c r="AE503" s="20">
        <f t="shared" si="39"/>
        <v>527</v>
      </c>
    </row>
    <row r="504" spans="1:31" ht="15.75" customHeight="1">
      <c r="A504" s="4">
        <v>45588.60340680556</v>
      </c>
      <c r="B504" s="5" t="s">
        <v>13</v>
      </c>
      <c r="C504" s="5" t="s">
        <v>57</v>
      </c>
      <c r="D504" t="str">
        <f>IFERROR(MATCH(O504,М!C:C,0),"")</f>
        <v/>
      </c>
      <c r="E504">
        <f>IFERROR(MATCH(O504,Ж!C:C,0),"")</f>
        <v>31</v>
      </c>
      <c r="G504" t="str">
        <f>IFERROR(MATCH(O504,Ю18!C:C,0),"")</f>
        <v/>
      </c>
      <c r="H504" t="str">
        <f>IFERROR(MATCH(O504,Д18!C:C,0),"")</f>
        <v/>
      </c>
      <c r="J504" t="str">
        <f>IFERROR(MATCH(O504,Ю16!C:C,0),"")</f>
        <v/>
      </c>
      <c r="K504" t="str">
        <f>IFERROR(MATCH(O504,Д16!C:C,0),"")</f>
        <v/>
      </c>
      <c r="M504" t="str">
        <f>IFERROR(MATCH(O504,Ю14!C:C,0),"")</f>
        <v/>
      </c>
      <c r="N504" t="str">
        <f>IFERROR(MATCH(O504,Д14!C:C,0),"")</f>
        <v/>
      </c>
      <c r="O504" s="5" t="s">
        <v>862</v>
      </c>
      <c r="P504" s="5" t="str">
        <f t="shared" si="43"/>
        <v/>
      </c>
      <c r="Q504" s="12">
        <v>38966</v>
      </c>
      <c r="R504" s="12">
        <f>SUMIF(РЖ!C:C,O504,РЖ!D:D)</f>
        <v>38966</v>
      </c>
      <c r="S504" s="12">
        <f>SUMIF(РМ!C:C,O504,РМ!D:D)</f>
        <v>0</v>
      </c>
      <c r="T504" s="12" t="str">
        <f t="shared" si="38"/>
        <v/>
      </c>
      <c r="U504" s="19" t="s">
        <v>54</v>
      </c>
      <c r="V504" s="5" t="s">
        <v>575</v>
      </c>
      <c r="W504" s="5" t="s">
        <v>863</v>
      </c>
      <c r="X504" s="5">
        <v>1275</v>
      </c>
      <c r="Y504" s="20">
        <f>SUMIF(РЖ!C:C,O504,РЖ!B:B)</f>
        <v>1275</v>
      </c>
      <c r="Z504" s="20">
        <f>SUMIF(РМ!C:C,O504,РМ!B:B)</f>
        <v>0</v>
      </c>
      <c r="AA504" s="20">
        <f t="shared" si="40"/>
        <v>1275</v>
      </c>
      <c r="AB504" s="20" t="str">
        <f t="shared" si="41"/>
        <v/>
      </c>
      <c r="AC504" s="20">
        <f>IFERROR(VLOOKUP(O504,РЖ0!A:D,4,FALSE),0)</f>
        <v>138</v>
      </c>
      <c r="AD504" s="20">
        <f>SUMIF(РМ0!C:C,O504,РМ0!B:B)</f>
        <v>0</v>
      </c>
      <c r="AE504" s="20">
        <f t="shared" si="39"/>
        <v>138</v>
      </c>
    </row>
    <row r="505" spans="1:31" ht="15.75" customHeight="1">
      <c r="A505" s="4">
        <v>45587.640949201392</v>
      </c>
      <c r="B505" s="5" t="s">
        <v>13</v>
      </c>
      <c r="D505" t="str">
        <f>IFERROR(MATCH(O505,М!C:C,0),"")</f>
        <v/>
      </c>
      <c r="E505" t="str">
        <f>IFERROR(MATCH(O505,Ж!C:C,0),"")</f>
        <v/>
      </c>
      <c r="G505" t="str">
        <f>IFERROR(MATCH(O505,Ю18!C:C,0),"")</f>
        <v/>
      </c>
      <c r="H505" t="str">
        <f>IFERROR(MATCH(O505,Д18!C:C,0),"")</f>
        <v/>
      </c>
      <c r="J505" t="str">
        <f>IFERROR(MATCH(O505,Ю16!C:C,0),"")</f>
        <v/>
      </c>
      <c r="K505" t="str">
        <f>IFERROR(MATCH(O505,Д16!C:C,0),"")</f>
        <v/>
      </c>
      <c r="L505" s="5" t="s">
        <v>20</v>
      </c>
      <c r="M505" t="str">
        <f>IFERROR(MATCH(O505,Ю14!C:C,0),"")</f>
        <v/>
      </c>
      <c r="N505">
        <f>IFERROR(MATCH(O505,Д14!C:C,0),"")</f>
        <v>15</v>
      </c>
      <c r="O505" s="5" t="s">
        <v>831</v>
      </c>
      <c r="P505" s="5" t="str">
        <f t="shared" si="43"/>
        <v/>
      </c>
      <c r="Q505" s="12">
        <v>41500</v>
      </c>
      <c r="R505" s="12">
        <f>SUMIF(РЖ!C:C,O505,РЖ!D:D)</f>
        <v>41500</v>
      </c>
      <c r="S505" s="12">
        <f>SUMIF(РМ!C:C,O505,РМ!D:D)</f>
        <v>0</v>
      </c>
      <c r="T505" s="12" t="str">
        <f t="shared" si="38"/>
        <v/>
      </c>
      <c r="U505" s="19" t="s">
        <v>22</v>
      </c>
      <c r="V505" s="5" t="s">
        <v>632</v>
      </c>
      <c r="W505" s="5" t="s">
        <v>810</v>
      </c>
      <c r="X505" s="5">
        <v>371</v>
      </c>
      <c r="Y505" s="20">
        <f>SUMIF(РЖ!C:C,O505,РЖ!B:B)</f>
        <v>371</v>
      </c>
      <c r="Z505" s="20">
        <f>SUMIF(РМ!C:C,O505,РМ!B:B)</f>
        <v>0</v>
      </c>
      <c r="AA505" s="20">
        <f t="shared" si="40"/>
        <v>371</v>
      </c>
      <c r="AB505" s="20" t="str">
        <f t="shared" si="41"/>
        <v/>
      </c>
      <c r="AC505" s="20">
        <f>IFERROR(VLOOKUP(O505,РЖ0!A:D,4,FALSE),0)</f>
        <v>0</v>
      </c>
      <c r="AD505" s="20">
        <f>SUMIF(РМ0!C:C,O505,РМ0!B:B)</f>
        <v>0</v>
      </c>
      <c r="AE505" s="20">
        <f t="shared" si="39"/>
        <v>0</v>
      </c>
    </row>
    <row r="506" spans="1:31" ht="15.75" customHeight="1">
      <c r="A506" s="4">
        <v>45574.412767824077</v>
      </c>
      <c r="B506" s="5" t="s">
        <v>13</v>
      </c>
      <c r="C506" s="5" t="s">
        <v>57</v>
      </c>
      <c r="D506" t="str">
        <f>IFERROR(MATCH(O506,М!C:C,0),"")</f>
        <v/>
      </c>
      <c r="E506">
        <f>IFERROR(MATCH(O506,Ж!C:C,0),"")</f>
        <v>77</v>
      </c>
      <c r="F506" s="5" t="s">
        <v>43</v>
      </c>
      <c r="G506" t="str">
        <f>IFERROR(MATCH(O506,Ю18!C:C,0),"")</f>
        <v/>
      </c>
      <c r="H506">
        <f>IFERROR(MATCH(O506,Д18!C:C,0),"")</f>
        <v>50</v>
      </c>
      <c r="I506" s="5" t="s">
        <v>19</v>
      </c>
      <c r="J506" t="str">
        <f>IFERROR(MATCH(O506,Ю16!C:C,0),"")</f>
        <v/>
      </c>
      <c r="K506">
        <f>IFERROR(MATCH(O506,Д16!C:C,0),"")</f>
        <v>39</v>
      </c>
      <c r="M506" t="str">
        <f>IFERROR(MATCH(O506,Ю14!C:C,0),"")</f>
        <v/>
      </c>
      <c r="N506" t="str">
        <f>IFERROR(MATCH(O506,Д14!C:C,0),"")</f>
        <v/>
      </c>
      <c r="O506" s="5" t="s">
        <v>14040</v>
      </c>
      <c r="P506" s="5" t="str">
        <f t="shared" si="43"/>
        <v/>
      </c>
      <c r="Q506" s="6">
        <v>40289</v>
      </c>
      <c r="R506" s="12">
        <f>SUMIF(РЖ!C:C,O506,РЖ!D:D)</f>
        <v>40289</v>
      </c>
      <c r="S506" s="12">
        <f>SUMIF(РМ!C:C,O506,РМ!D:D)</f>
        <v>0</v>
      </c>
      <c r="T506" s="12" t="str">
        <f t="shared" si="38"/>
        <v/>
      </c>
      <c r="U506" s="19" t="s">
        <v>77</v>
      </c>
      <c r="V506" s="5" t="s">
        <v>166</v>
      </c>
      <c r="W506" s="5" t="s">
        <v>548</v>
      </c>
      <c r="X506" s="5">
        <v>468</v>
      </c>
      <c r="Y506" s="20">
        <f>SUMIF(РЖ!C:C,O506,РЖ!B:B)</f>
        <v>468</v>
      </c>
      <c r="Z506" s="20">
        <f>SUMIF(РМ!C:C,O506,РМ!B:B)</f>
        <v>0</v>
      </c>
      <c r="AA506" s="20">
        <f t="shared" si="40"/>
        <v>468</v>
      </c>
      <c r="AB506" s="20" t="str">
        <f t="shared" si="41"/>
        <v/>
      </c>
      <c r="AC506" s="20">
        <f>IFERROR(VLOOKUP(O506,РЖ0!A:D,4,FALSE),0)</f>
        <v>314</v>
      </c>
      <c r="AD506" s="20">
        <f>SUMIF(РМ0!C:C,O506,РМ0!B:B)</f>
        <v>0</v>
      </c>
      <c r="AE506" s="20">
        <f t="shared" si="39"/>
        <v>314</v>
      </c>
    </row>
    <row r="507" spans="1:31" ht="15.75" customHeight="1">
      <c r="A507" s="4">
        <v>45567.544997129633</v>
      </c>
      <c r="B507" s="5" t="s">
        <v>13</v>
      </c>
      <c r="D507" t="str">
        <f>IFERROR(MATCH(O507,М!C:C,0),"")</f>
        <v/>
      </c>
      <c r="E507" t="str">
        <f>IFERROR(MATCH(O507,Ж!C:C,0),"")</f>
        <v/>
      </c>
      <c r="F507" s="5" t="s">
        <v>14</v>
      </c>
      <c r="G507">
        <f>IFERROR(MATCH(O507,Ю18!C:C,0),"")</f>
        <v>75</v>
      </c>
      <c r="H507" t="str">
        <f>IFERROR(MATCH(O507,Д18!C:C,0),"")</f>
        <v/>
      </c>
      <c r="I507" s="5" t="s">
        <v>28</v>
      </c>
      <c r="J507">
        <f>IFERROR(MATCH(O507,Ю16!C:C,0),"")</f>
        <v>64</v>
      </c>
      <c r="K507" t="str">
        <f>IFERROR(MATCH(O507,Д16!C:C,0),"")</f>
        <v/>
      </c>
      <c r="M507" t="str">
        <f>IFERROR(MATCH(O507,Ю14!C:C,0),"")</f>
        <v/>
      </c>
      <c r="N507" t="str">
        <f>IFERROR(MATCH(O507,Д14!C:C,0),"")</f>
        <v/>
      </c>
      <c r="O507" s="5" t="s">
        <v>14041</v>
      </c>
      <c r="P507" s="5" t="str">
        <f t="shared" si="43"/>
        <v/>
      </c>
      <c r="Q507" s="6">
        <v>40236</v>
      </c>
      <c r="R507" s="12">
        <f>SUMIF(РЖ!C:C,O507,РЖ!D:D)</f>
        <v>0</v>
      </c>
      <c r="S507" s="12">
        <f>SUMIF(РМ!C:C,O507,РМ!D:D)</f>
        <v>40236</v>
      </c>
      <c r="T507" s="12" t="str">
        <f t="shared" si="38"/>
        <v/>
      </c>
      <c r="U507" s="19" t="s">
        <v>77</v>
      </c>
      <c r="V507" s="5" t="s">
        <v>68</v>
      </c>
      <c r="W507" s="5" t="s">
        <v>378</v>
      </c>
      <c r="X507" s="5">
        <v>386</v>
      </c>
      <c r="Y507" s="20">
        <f>SUMIF(РЖ!C:C,O507,РЖ!B:B)</f>
        <v>0</v>
      </c>
      <c r="Z507" s="20">
        <f>SUMIF(РМ!C:C,O507,РМ!B:B)</f>
        <v>386</v>
      </c>
      <c r="AA507" s="20">
        <f t="shared" si="40"/>
        <v>386</v>
      </c>
      <c r="AB507" s="20" t="str">
        <f t="shared" si="41"/>
        <v/>
      </c>
      <c r="AC507" s="20">
        <f>IFERROR(VLOOKUP(O507,РЖ0!A:D,4,FALSE),0)</f>
        <v>0</v>
      </c>
      <c r="AD507" s="20">
        <f>SUMIF(РМ0!C:C,O507,РМ0!B:B)</f>
        <v>342</v>
      </c>
      <c r="AE507" s="20">
        <f t="shared" si="39"/>
        <v>342</v>
      </c>
    </row>
    <row r="508" spans="1:31" ht="15.75" customHeight="1">
      <c r="A508" s="4">
        <v>45582.82809865741</v>
      </c>
      <c r="B508" s="5" t="s">
        <v>13</v>
      </c>
      <c r="C508" s="5" t="s">
        <v>57</v>
      </c>
      <c r="D508" t="str">
        <f>IFERROR(MATCH(O508,М!C:C,0),"")</f>
        <v/>
      </c>
      <c r="E508">
        <f>IFERROR(MATCH(O508,Ж!C:C,0),"")</f>
        <v>61</v>
      </c>
      <c r="G508" t="str">
        <f>IFERROR(MATCH(O508,Ю18!C:C,0),"")</f>
        <v/>
      </c>
      <c r="H508" t="str">
        <f>IFERROR(MATCH(O508,Д18!C:C,0),"")</f>
        <v/>
      </c>
      <c r="J508" t="str">
        <f>IFERROR(MATCH(O508,Ю16!C:C,0),"")</f>
        <v/>
      </c>
      <c r="K508" t="str">
        <f>IFERROR(MATCH(O508,Д16!C:C,0),"")</f>
        <v/>
      </c>
      <c r="M508" t="str">
        <f>IFERROR(MATCH(O508,Ю14!C:C,0),"")</f>
        <v/>
      </c>
      <c r="N508" t="str">
        <f>IFERROR(MATCH(O508,Д14!C:C,0),"")</f>
        <v/>
      </c>
      <c r="O508" s="5" t="s">
        <v>708</v>
      </c>
      <c r="P508" s="5" t="str">
        <f t="shared" si="43"/>
        <v/>
      </c>
      <c r="Q508" s="6">
        <v>38697</v>
      </c>
      <c r="R508" s="12">
        <f>SUMIF(РЖ!C:C,O508,РЖ!D:D)</f>
        <v>38697</v>
      </c>
      <c r="S508" s="12">
        <f>SUMIF(РМ!C:C,O508,РМ!D:D)</f>
        <v>0</v>
      </c>
      <c r="T508" s="12" t="str">
        <f t="shared" si="38"/>
        <v/>
      </c>
      <c r="U508" s="19" t="s">
        <v>16</v>
      </c>
      <c r="V508" s="5" t="s">
        <v>569</v>
      </c>
      <c r="W508" s="5" t="s">
        <v>709</v>
      </c>
      <c r="X508" s="5">
        <v>642</v>
      </c>
      <c r="Y508" s="20">
        <f>SUMIF(РЖ!C:C,O508,РЖ!B:B)</f>
        <v>642</v>
      </c>
      <c r="Z508" s="20">
        <f>SUMIF(РМ!C:C,O508,РМ!B:B)</f>
        <v>0</v>
      </c>
      <c r="AA508" s="20">
        <f t="shared" si="40"/>
        <v>642</v>
      </c>
      <c r="AB508" s="20" t="str">
        <f t="shared" si="41"/>
        <v/>
      </c>
      <c r="AC508" s="20">
        <f>IFERROR(VLOOKUP(O508,РЖ0!A:D,4,FALSE),0)</f>
        <v>659</v>
      </c>
      <c r="AD508" s="20">
        <f>SUMIF(РМ0!C:C,O508,РМ0!B:B)</f>
        <v>0</v>
      </c>
      <c r="AE508" s="20">
        <f t="shared" si="39"/>
        <v>659</v>
      </c>
    </row>
    <row r="509" spans="1:31" ht="15.75" customHeight="1">
      <c r="A509" s="4">
        <v>45573.906405416667</v>
      </c>
      <c r="B509" s="5" t="s">
        <v>13</v>
      </c>
      <c r="C509" s="5" t="s">
        <v>57</v>
      </c>
      <c r="D509" t="str">
        <f>IFERROR(MATCH(O509,М!C:C,0),"")</f>
        <v/>
      </c>
      <c r="E509" t="str">
        <f>IFERROR(MATCH(O509,Ж!C:C,0),"")</f>
        <v/>
      </c>
      <c r="G509" t="str">
        <f>IFERROR(MATCH(O509,Ю18!C:C,0),"")</f>
        <v/>
      </c>
      <c r="H509" t="str">
        <f>IFERROR(MATCH(O509,Д18!C:C,0),"")</f>
        <v/>
      </c>
      <c r="J509" t="str">
        <f>IFERROR(MATCH(O509,Ю16!C:C,0),"")</f>
        <v/>
      </c>
      <c r="K509" t="str">
        <f>IFERROR(MATCH(O509,Д16!C:C,0),"")</f>
        <v/>
      </c>
      <c r="M509" t="str">
        <f>IFERROR(MATCH(O509,Ю14!C:C,0),"")</f>
        <v/>
      </c>
      <c r="N509" t="str">
        <f>IFERROR(MATCH(O509,Д14!C:C,0),"")</f>
        <v/>
      </c>
      <c r="O509" s="5" t="s">
        <v>14042</v>
      </c>
      <c r="P509" s="5" t="str">
        <f t="shared" si="43"/>
        <v/>
      </c>
      <c r="Q509" s="6">
        <v>38750</v>
      </c>
      <c r="R509" s="12">
        <f>SUMIF(РЖ!C:C,O509,РЖ!D:D)</f>
        <v>38750</v>
      </c>
      <c r="S509" s="12">
        <f>SUMIF(РМ!C:C,O509,РМ!D:D)</f>
        <v>0</v>
      </c>
      <c r="T509" s="12" t="str">
        <f t="shared" si="38"/>
        <v/>
      </c>
      <c r="U509" s="19" t="s">
        <v>54</v>
      </c>
      <c r="V509" s="5" t="s">
        <v>74</v>
      </c>
      <c r="W509" s="5" t="s">
        <v>527</v>
      </c>
      <c r="X509" s="5">
        <v>1082</v>
      </c>
      <c r="Y509" s="20">
        <f>SUMIF(РЖ!C:C,O509,РЖ!B:B)</f>
        <v>1082</v>
      </c>
      <c r="Z509" s="20">
        <f>SUMIF(РМ!C:C,O509,РМ!B:B)</f>
        <v>0</v>
      </c>
      <c r="AA509" s="20">
        <f t="shared" si="40"/>
        <v>1082</v>
      </c>
      <c r="AB509" s="20" t="str">
        <f t="shared" si="41"/>
        <v/>
      </c>
      <c r="AC509" s="20">
        <f>IFERROR(VLOOKUP(O509,РЖ0!A:D,4,FALSE),0)</f>
        <v>948</v>
      </c>
      <c r="AD509" s="20">
        <f>SUMIF(РМ0!C:C,O509,РМ0!B:B)</f>
        <v>0</v>
      </c>
      <c r="AE509" s="20">
        <f t="shared" si="39"/>
        <v>948</v>
      </c>
    </row>
    <row r="510" spans="1:31" ht="15.75" customHeight="1">
      <c r="A510" s="4">
        <v>45546.475126111109</v>
      </c>
      <c r="B510" s="5" t="s">
        <v>13</v>
      </c>
      <c r="C510" s="5" t="s">
        <v>57</v>
      </c>
      <c r="D510" t="str">
        <f>IFERROR(MATCH(O510,М!C:C,0),"")</f>
        <v/>
      </c>
      <c r="E510">
        <f>IFERROR(MATCH(O510,Ж!C:C,0),"")</f>
        <v>18</v>
      </c>
      <c r="F510" s="5" t="s">
        <v>43</v>
      </c>
      <c r="G510" t="str">
        <f>IFERROR(MATCH(O510,Ю18!C:C,0),"")</f>
        <v/>
      </c>
      <c r="H510" t="str">
        <f>IFERROR(MATCH(O510,Д18!C:C,0),"")</f>
        <v/>
      </c>
      <c r="I510" s="5" t="s">
        <v>19</v>
      </c>
      <c r="J510" t="str">
        <f>IFERROR(MATCH(O510,Ю16!C:C,0),"")</f>
        <v/>
      </c>
      <c r="K510" t="str">
        <f>IFERROR(MATCH(O510,Д16!C:C,0),"")</f>
        <v/>
      </c>
      <c r="M510" t="str">
        <f>IFERROR(MATCH(O510,Ю14!C:C,0),"")</f>
        <v/>
      </c>
      <c r="N510" t="str">
        <f>IFERROR(MATCH(O510,Д14!C:C,0),"")</f>
        <v/>
      </c>
      <c r="O510" s="5" t="s">
        <v>110</v>
      </c>
      <c r="P510" s="5" t="str">
        <f t="shared" si="43"/>
        <v/>
      </c>
      <c r="Q510" s="6">
        <v>39819</v>
      </c>
      <c r="R510" s="12">
        <f>SUMIF(РЖ!C:C,O510,РЖ!D:D)</f>
        <v>39819</v>
      </c>
      <c r="S510" s="12">
        <f>SUMIF(РМ!C:C,O510,РМ!D:D)</f>
        <v>0</v>
      </c>
      <c r="T510" s="12" t="str">
        <f t="shared" si="38"/>
        <v/>
      </c>
      <c r="U510" s="19" t="s">
        <v>54</v>
      </c>
      <c r="V510" s="5" t="s">
        <v>88</v>
      </c>
      <c r="W510" s="5" t="s">
        <v>89</v>
      </c>
      <c r="X510" s="5">
        <v>1564</v>
      </c>
      <c r="Y510" s="20">
        <f>SUMIF(РЖ!C:C,O510,РЖ!B:B)</f>
        <v>1564</v>
      </c>
      <c r="Z510" s="20">
        <f>SUMIF(РМ!C:C,O510,РМ!B:B)</f>
        <v>0</v>
      </c>
      <c r="AA510" s="20">
        <f t="shared" si="40"/>
        <v>1564</v>
      </c>
      <c r="AB510" s="20" t="str">
        <f t="shared" si="41"/>
        <v/>
      </c>
      <c r="AC510" s="20">
        <f>IFERROR(VLOOKUP(O510,РЖ0!A:D,4,FALSE),0)</f>
        <v>1503</v>
      </c>
      <c r="AD510" s="20">
        <f>SUMIF(РМ0!C:C,O510,РМ0!B:B)</f>
        <v>0</v>
      </c>
      <c r="AE510" s="20">
        <f t="shared" si="39"/>
        <v>1503</v>
      </c>
    </row>
    <row r="511" spans="1:31" ht="15.75" customHeight="1">
      <c r="A511" s="4">
        <v>45568.605052430554</v>
      </c>
      <c r="B511" s="5" t="s">
        <v>13</v>
      </c>
      <c r="C511" s="5" t="s">
        <v>31</v>
      </c>
      <c r="D511">
        <f>IFERROR(MATCH(O511,М!C:C,0),"")</f>
        <v>68</v>
      </c>
      <c r="E511" t="str">
        <f>IFERROR(MATCH(O511,Ж!C:C,0),"")</f>
        <v/>
      </c>
      <c r="F511" s="5" t="s">
        <v>14</v>
      </c>
      <c r="G511">
        <f>IFERROR(MATCH(O511,Ю18!C:C,0),"")</f>
        <v>17</v>
      </c>
      <c r="H511" t="str">
        <f>IFERROR(MATCH(O511,Д18!C:C,0),"")</f>
        <v/>
      </c>
      <c r="J511" t="str">
        <f>IFERROR(MATCH(O511,Ю16!C:C,0),"")</f>
        <v/>
      </c>
      <c r="K511" t="str">
        <f>IFERROR(MATCH(O511,Д16!C:C,0),"")</f>
        <v/>
      </c>
      <c r="M511" t="str">
        <f>IFERROR(MATCH(O511,Ю14!C:C,0),"")</f>
        <v/>
      </c>
      <c r="N511" t="str">
        <f>IFERROR(MATCH(O511,Д14!C:C,0),"")</f>
        <v/>
      </c>
      <c r="O511" s="5" t="s">
        <v>430</v>
      </c>
      <c r="P511" s="5" t="str">
        <f t="shared" si="43"/>
        <v/>
      </c>
      <c r="Q511" s="6">
        <v>39724</v>
      </c>
      <c r="R511" s="12">
        <f>SUMIF(РЖ!C:C,O511,РЖ!D:D)</f>
        <v>0</v>
      </c>
      <c r="S511" s="12">
        <f>SUMIF(РМ!C:C,O511,РМ!D:D)</f>
        <v>39724</v>
      </c>
      <c r="T511" s="12" t="str">
        <f t="shared" si="38"/>
        <v/>
      </c>
      <c r="U511" s="19" t="s">
        <v>16</v>
      </c>
      <c r="V511" s="5" t="s">
        <v>166</v>
      </c>
      <c r="W511" s="5" t="s">
        <v>431</v>
      </c>
      <c r="X511" s="5">
        <v>865</v>
      </c>
      <c r="Y511" s="20">
        <f>SUMIF(РЖ!C:C,O511,РЖ!B:B)</f>
        <v>0</v>
      </c>
      <c r="Z511" s="20">
        <f>SUMIF(РМ!C:C,O511,РМ!B:B)</f>
        <v>865</v>
      </c>
      <c r="AA511" s="20">
        <f t="shared" si="40"/>
        <v>865</v>
      </c>
      <c r="AB511" s="20" t="str">
        <f t="shared" si="41"/>
        <v/>
      </c>
      <c r="AC511" s="20">
        <f>IFERROR(VLOOKUP(O511,РЖ0!A:D,4,FALSE),0)</f>
        <v>0</v>
      </c>
      <c r="AD511" s="20">
        <f>SUMIF(РМ0!C:C,O511,РМ0!B:B)</f>
        <v>827</v>
      </c>
      <c r="AE511" s="20">
        <f t="shared" si="39"/>
        <v>827</v>
      </c>
    </row>
    <row r="512" spans="1:31" ht="15.75" customHeight="1">
      <c r="A512" s="4">
        <v>45567.547091192129</v>
      </c>
      <c r="B512" s="5" t="s">
        <v>13</v>
      </c>
      <c r="D512" t="str">
        <f>IFERROR(MATCH(O512,М!C:C,0),"")</f>
        <v/>
      </c>
      <c r="E512" t="str">
        <f>IFERROR(MATCH(O512,Ж!C:C,0),"")</f>
        <v/>
      </c>
      <c r="F512" s="5" t="s">
        <v>14</v>
      </c>
      <c r="G512">
        <f>IFERROR(MATCH(O512,Ю18!C:C,0),"")</f>
        <v>47</v>
      </c>
      <c r="H512" t="str">
        <f>IFERROR(MATCH(O512,Д18!C:C,0),"")</f>
        <v/>
      </c>
      <c r="I512" s="5" t="s">
        <v>28</v>
      </c>
      <c r="J512">
        <f>IFERROR(MATCH(O512,Ю16!C:C,0),"")</f>
        <v>17</v>
      </c>
      <c r="K512" t="str">
        <f>IFERROR(MATCH(O512,Д16!C:C,0),"")</f>
        <v/>
      </c>
      <c r="M512" t="str">
        <f>IFERROR(MATCH(O512,Ю14!C:C,0),"")</f>
        <v/>
      </c>
      <c r="N512" t="str">
        <f>IFERROR(MATCH(O512,Д14!C:C,0),"")</f>
        <v/>
      </c>
      <c r="O512" s="5" t="s">
        <v>14043</v>
      </c>
      <c r="P512" s="5" t="str">
        <f t="shared" si="43"/>
        <v/>
      </c>
      <c r="Q512" s="6">
        <v>40336</v>
      </c>
      <c r="R512" s="12">
        <f>SUMIF(РЖ!C:C,O512,РЖ!D:D)</f>
        <v>0</v>
      </c>
      <c r="S512" s="12">
        <f>SUMIF(РМ!C:C,O512,РМ!D:D)</f>
        <v>40336</v>
      </c>
      <c r="T512" s="12" t="str">
        <f t="shared" si="38"/>
        <v/>
      </c>
      <c r="U512" s="19" t="s">
        <v>77</v>
      </c>
      <c r="V512" s="5" t="s">
        <v>68</v>
      </c>
      <c r="W512" s="5" t="s">
        <v>383</v>
      </c>
      <c r="X512" s="5">
        <v>648</v>
      </c>
      <c r="Y512" s="20">
        <f>SUMIF(РЖ!C:C,O512,РЖ!B:B)</f>
        <v>0</v>
      </c>
      <c r="Z512" s="20">
        <f>SUMIF(РМ!C:C,O512,РМ!B:B)</f>
        <v>648</v>
      </c>
      <c r="AA512" s="20">
        <f t="shared" si="40"/>
        <v>648</v>
      </c>
      <c r="AB512" s="20" t="str">
        <f t="shared" si="41"/>
        <v/>
      </c>
      <c r="AC512" s="20">
        <f>IFERROR(VLOOKUP(O512,РЖ0!A:D,4,FALSE),0)</f>
        <v>0</v>
      </c>
      <c r="AD512" s="20">
        <f>SUMIF(РМ0!C:C,O512,РМ0!B:B)</f>
        <v>817</v>
      </c>
      <c r="AE512" s="20">
        <f t="shared" si="39"/>
        <v>817</v>
      </c>
    </row>
    <row r="513" spans="1:31" ht="15.75" customHeight="1">
      <c r="A513" s="4">
        <v>45568.598268842594</v>
      </c>
      <c r="B513" s="5" t="s">
        <v>13</v>
      </c>
      <c r="C513" s="5" t="s">
        <v>31</v>
      </c>
      <c r="D513">
        <f>IFERROR(MATCH(O513,М!C:C,0),"")</f>
        <v>55</v>
      </c>
      <c r="E513" t="str">
        <f>IFERROR(MATCH(O513,Ж!C:C,0),"")</f>
        <v/>
      </c>
      <c r="F513" s="5" t="s">
        <v>14</v>
      </c>
      <c r="G513">
        <f>IFERROR(MATCH(O513,Ю18!C:C,0),"")</f>
        <v>7</v>
      </c>
      <c r="H513" t="str">
        <f>IFERROR(MATCH(O513,Д18!C:C,0),"")</f>
        <v/>
      </c>
      <c r="J513" t="str">
        <f>IFERROR(MATCH(O513,Ю16!C:C,0),"")</f>
        <v/>
      </c>
      <c r="K513" t="str">
        <f>IFERROR(MATCH(O513,Д16!C:C,0),"")</f>
        <v/>
      </c>
      <c r="M513" t="str">
        <f>IFERROR(MATCH(O513,Ю14!C:C,0),"")</f>
        <v/>
      </c>
      <c r="N513" t="str">
        <f>IFERROR(MATCH(O513,Д14!C:C,0),"")</f>
        <v/>
      </c>
      <c r="O513" s="5" t="s">
        <v>14044</v>
      </c>
      <c r="P513" s="5" t="str">
        <f t="shared" si="43"/>
        <v/>
      </c>
      <c r="Q513" s="6">
        <v>39162</v>
      </c>
      <c r="R513" s="12">
        <f>SUMIF(РЖ!C:C,O513,РЖ!D:D)</f>
        <v>0</v>
      </c>
      <c r="S513" s="12">
        <f>SUMIF(РМ!C:C,O513,РМ!D:D)</f>
        <v>39162</v>
      </c>
      <c r="T513" s="12" t="str">
        <f t="shared" ref="T513:T533" si="44">IF(OR(Q513=R513,Q513=S513),"","!!!")</f>
        <v/>
      </c>
      <c r="U513" s="19" t="s">
        <v>16</v>
      </c>
      <c r="V513" s="5" t="s">
        <v>68</v>
      </c>
      <c r="W513" s="5" t="s">
        <v>423</v>
      </c>
      <c r="X513" s="5">
        <v>1080</v>
      </c>
      <c r="Y513" s="20">
        <f>SUMIF(РЖ!C:C,O513,РЖ!B:B)</f>
        <v>0</v>
      </c>
      <c r="Z513" s="20">
        <f>SUMIF(РМ!C:C,O513,РМ!B:B)</f>
        <v>1080</v>
      </c>
      <c r="AA513" s="20">
        <f t="shared" si="40"/>
        <v>1080</v>
      </c>
      <c r="AB513" s="20" t="str">
        <f t="shared" si="41"/>
        <v/>
      </c>
      <c r="AC513" s="20">
        <f>IFERROR(VLOOKUP(O513,РЖ0!A:D,4,FALSE),0)</f>
        <v>0</v>
      </c>
      <c r="AD513" s="20">
        <f>SUMIF(РМ0!C:C,O513,РМ0!B:B)</f>
        <v>1017</v>
      </c>
      <c r="AE513" s="20">
        <f t="shared" ref="AE513:AE533" si="45">AC513+AD513</f>
        <v>1017</v>
      </c>
    </row>
    <row r="514" spans="1:31" ht="15.75" customHeight="1">
      <c r="A514" s="4">
        <v>45562.061340405096</v>
      </c>
      <c r="B514" s="5" t="s">
        <v>13</v>
      </c>
      <c r="D514" t="str">
        <f>IFERROR(MATCH(O514,М!C:C,0),"")</f>
        <v/>
      </c>
      <c r="E514" t="str">
        <f>IFERROR(MATCH(O514,Ж!C:C,0),"")</f>
        <v/>
      </c>
      <c r="G514" t="str">
        <f>IFERROR(MATCH(O514,Ю18!C:C,0),"")</f>
        <v/>
      </c>
      <c r="H514" t="str">
        <f>IFERROR(MATCH(O514,Д18!C:C,0),"")</f>
        <v/>
      </c>
      <c r="I514" s="5" t="s">
        <v>19</v>
      </c>
      <c r="J514" t="str">
        <f>IFERROR(MATCH(O514,Ю16!C:C,0),"")</f>
        <v/>
      </c>
      <c r="K514">
        <f>IFERROR(MATCH(O514,Д16!C:C,0),"")</f>
        <v>70</v>
      </c>
      <c r="L514" s="5" t="s">
        <v>20</v>
      </c>
      <c r="M514" t="str">
        <f>IFERROR(MATCH(O514,Ю14!C:C,0),"")</f>
        <v/>
      </c>
      <c r="N514">
        <f>IFERROR(MATCH(O514,Д14!C:C,0),"")</f>
        <v>25</v>
      </c>
      <c r="O514" s="5" t="s">
        <v>293</v>
      </c>
      <c r="P514" s="5" t="str">
        <f t="shared" si="43"/>
        <v/>
      </c>
      <c r="Q514" s="6">
        <v>41359</v>
      </c>
      <c r="R514" s="12">
        <f>SUMIF(РЖ!C:C,O514,РЖ!D:D)</f>
        <v>41359</v>
      </c>
      <c r="S514" s="12">
        <f>SUMIF(РМ!C:C,O514,РМ!D:D)</f>
        <v>0</v>
      </c>
      <c r="T514" s="12" t="str">
        <f t="shared" si="44"/>
        <v/>
      </c>
      <c r="U514" s="19" t="s">
        <v>40</v>
      </c>
      <c r="V514" s="5" t="s">
        <v>74</v>
      </c>
      <c r="W514" s="5" t="s">
        <v>294</v>
      </c>
      <c r="X514" s="5">
        <v>275</v>
      </c>
      <c r="Y514" s="20">
        <f>SUMIF(РЖ!C:C,O514,РЖ!B:B)</f>
        <v>275</v>
      </c>
      <c r="Z514" s="20">
        <f>SUMIF(РМ!C:C,O514,РМ!B:B)</f>
        <v>0</v>
      </c>
      <c r="AA514" s="20">
        <f t="shared" ref="AA514:AA533" si="46">Y514+Z514</f>
        <v>275</v>
      </c>
      <c r="AB514" s="20" t="str">
        <f t="shared" ref="AB514:AB533" si="47">IF(AA514=X514,"","!!!")</f>
        <v/>
      </c>
      <c r="AC514" s="20">
        <f>IFERROR(VLOOKUP(O514,РЖ0!A:D,4,FALSE),0)</f>
        <v>225</v>
      </c>
      <c r="AD514" s="20">
        <f>SUMIF(РМ0!C:C,O514,РМ0!B:B)</f>
        <v>0</v>
      </c>
      <c r="AE514" s="20">
        <f t="shared" si="45"/>
        <v>225</v>
      </c>
    </row>
    <row r="515" spans="1:31" ht="15.75" customHeight="1">
      <c r="A515" s="4">
        <v>45570.811862187504</v>
      </c>
      <c r="B515" s="5" t="s">
        <v>13</v>
      </c>
      <c r="D515" t="str">
        <f>IFERROR(MATCH(O515,М!C:C,0),"")</f>
        <v/>
      </c>
      <c r="E515" t="str">
        <f>IFERROR(MATCH(O515,Ж!C:C,0),"")</f>
        <v/>
      </c>
      <c r="G515" t="str">
        <f>IFERROR(MATCH(O515,Ю18!C:C,0),"")</f>
        <v/>
      </c>
      <c r="H515" t="str">
        <f>IFERROR(MATCH(O515,Д18!C:C,0),"")</f>
        <v/>
      </c>
      <c r="I515" s="5" t="s">
        <v>19</v>
      </c>
      <c r="J515" t="str">
        <f>IFERROR(MATCH(O515,Ю16!C:C,0),"")</f>
        <v/>
      </c>
      <c r="K515">
        <f>IFERROR(MATCH(O515,Д16!C:C,0),"")</f>
        <v>66</v>
      </c>
      <c r="M515" t="str">
        <f>IFERROR(MATCH(O515,Ю14!C:C,0),"")</f>
        <v/>
      </c>
      <c r="N515" t="str">
        <f>IFERROR(MATCH(O515,Д14!C:C,0),"")</f>
        <v/>
      </c>
      <c r="O515" s="5" t="s">
        <v>14045</v>
      </c>
      <c r="P515" s="5" t="str">
        <f t="shared" si="43"/>
        <v/>
      </c>
      <c r="Q515" s="6">
        <v>40454</v>
      </c>
      <c r="R515" s="12">
        <f>SUMIF(РЖ!C:C,O515,РЖ!D:D)</f>
        <v>40454</v>
      </c>
      <c r="S515" s="12">
        <f>SUMIF(РМ!C:C,O515,РМ!D:D)</f>
        <v>0</v>
      </c>
      <c r="T515" s="12" t="str">
        <f t="shared" si="44"/>
        <v/>
      </c>
      <c r="U515" s="19" t="s">
        <v>40</v>
      </c>
      <c r="V515" s="5" t="s">
        <v>464</v>
      </c>
      <c r="W515" s="5" t="s">
        <v>465</v>
      </c>
      <c r="X515" s="5">
        <v>290</v>
      </c>
      <c r="Y515" s="20">
        <f>SUMIF(РЖ!C:C,O515,РЖ!B:B)</f>
        <v>290</v>
      </c>
      <c r="Z515" s="20">
        <f>SUMIF(РМ!C:C,O515,РМ!B:B)</f>
        <v>0</v>
      </c>
      <c r="AA515" s="20">
        <f t="shared" si="46"/>
        <v>290</v>
      </c>
      <c r="AB515" s="20" t="str">
        <f t="shared" si="47"/>
        <v/>
      </c>
      <c r="AC515" s="20">
        <f>IFERROR(VLOOKUP(O515,РЖ0!A:D,4,FALSE),0)</f>
        <v>289</v>
      </c>
      <c r="AD515" s="20">
        <f>SUMIF(РМ0!C:C,O515,РМ0!B:B)</f>
        <v>0</v>
      </c>
      <c r="AE515" s="20">
        <f t="shared" si="45"/>
        <v>289</v>
      </c>
    </row>
    <row r="516" spans="1:31" ht="15.75" customHeight="1">
      <c r="A516" s="4">
        <v>45562.072179097224</v>
      </c>
      <c r="B516" s="5" t="s">
        <v>13</v>
      </c>
      <c r="D516" t="str">
        <f>IFERROR(MATCH(O516,М!C:C,0),"")</f>
        <v/>
      </c>
      <c r="E516" t="str">
        <f>IFERROR(MATCH(O516,Ж!C:C,0),"")</f>
        <v/>
      </c>
      <c r="G516" t="str">
        <f>IFERROR(MATCH(O516,Ю18!C:C,0),"")</f>
        <v/>
      </c>
      <c r="H516" t="str">
        <f>IFERROR(MATCH(O516,Д18!C:C,0),"")</f>
        <v/>
      </c>
      <c r="I516" s="5" t="s">
        <v>28</v>
      </c>
      <c r="J516">
        <f>IFERROR(MATCH(O516,Ю16!C:C,0),"")</f>
        <v>99</v>
      </c>
      <c r="K516" t="str">
        <f>IFERROR(MATCH(O516,Д16!C:C,0),"")</f>
        <v/>
      </c>
      <c r="L516" s="5" t="s">
        <v>29</v>
      </c>
      <c r="M516">
        <f>IFERROR(MATCH(O516,Ю14!C:C,0),"")</f>
        <v>59</v>
      </c>
      <c r="N516" t="str">
        <f>IFERROR(MATCH(O516,Д14!C:C,0),"")</f>
        <v/>
      </c>
      <c r="O516" s="5" t="s">
        <v>310</v>
      </c>
      <c r="P516" s="5" t="str">
        <f t="shared" si="43"/>
        <v/>
      </c>
      <c r="Q516" s="6">
        <v>40842</v>
      </c>
      <c r="R516" s="12">
        <f>SUMIF(РЖ!C:C,O516,РЖ!D:D)</f>
        <v>0</v>
      </c>
      <c r="S516" s="12">
        <f>SUMIF(РМ!C:C,O516,РМ!D:D)</f>
        <v>40842</v>
      </c>
      <c r="T516" s="12" t="str">
        <f t="shared" si="44"/>
        <v/>
      </c>
      <c r="U516" s="19" t="s">
        <v>26</v>
      </c>
      <c r="V516" s="5" t="s">
        <v>74</v>
      </c>
      <c r="W516" s="5" t="s">
        <v>294</v>
      </c>
      <c r="X516" s="5">
        <v>110</v>
      </c>
      <c r="Y516" s="20">
        <f>SUMIF(РЖ!C:C,O516,РЖ!B:B)</f>
        <v>0</v>
      </c>
      <c r="Z516" s="20">
        <f>SUMIF(РМ!C:C,O516,РМ!B:B)</f>
        <v>110</v>
      </c>
      <c r="AA516" s="20">
        <f t="shared" si="46"/>
        <v>110</v>
      </c>
      <c r="AB516" s="20" t="str">
        <f t="shared" si="47"/>
        <v/>
      </c>
      <c r="AC516" s="20">
        <f>IFERROR(VLOOKUP(O516,РЖ0!A:D,4,FALSE),0)</f>
        <v>0</v>
      </c>
      <c r="AD516" s="20">
        <f>SUMIF(РМ0!C:C,O516,РМ0!B:B)</f>
        <v>91</v>
      </c>
      <c r="AE516" s="20">
        <f t="shared" si="45"/>
        <v>91</v>
      </c>
    </row>
    <row r="517" spans="1:31" ht="15.75" customHeight="1">
      <c r="A517" s="4">
        <v>45582.057864270835</v>
      </c>
      <c r="B517" s="10" t="s">
        <v>650</v>
      </c>
      <c r="C517" s="5" t="s">
        <v>31</v>
      </c>
      <c r="D517">
        <f>IFERROR(MATCH(O517,М!C:C,0),"")</f>
        <v>51</v>
      </c>
      <c r="E517" t="str">
        <f>IFERROR(MATCH(O517,Ж!C:C,0),"")</f>
        <v/>
      </c>
      <c r="F517" s="5" t="s">
        <v>14</v>
      </c>
      <c r="G517">
        <f>IFERROR(MATCH(O517,Ю18!C:C,0),"")</f>
        <v>4</v>
      </c>
      <c r="H517" t="str">
        <f>IFERROR(MATCH(O517,Д18!C:C,0),"")</f>
        <v/>
      </c>
      <c r="J517" t="str">
        <f>IFERROR(MATCH(O517,Ю16!C:C,0),"")</f>
        <v/>
      </c>
      <c r="K517" t="str">
        <f>IFERROR(MATCH(O517,Д16!C:C,0),"")</f>
        <v/>
      </c>
      <c r="M517" t="str">
        <f>IFERROR(MATCH(O517,Ю14!C:C,0),"")</f>
        <v/>
      </c>
      <c r="N517" t="str">
        <f>IFERROR(MATCH(O517,Д14!C:C,0),"")</f>
        <v/>
      </c>
      <c r="O517" s="5" t="s">
        <v>651</v>
      </c>
      <c r="P517" s="5" t="str">
        <f t="shared" si="43"/>
        <v/>
      </c>
      <c r="Q517" s="6">
        <v>39302</v>
      </c>
      <c r="R517" s="12">
        <f>SUMIF(РЖ!C:C,O517,РЖ!D:D)</f>
        <v>0</v>
      </c>
      <c r="S517" s="12">
        <f>SUMIF(РМ!C:C,O517,РМ!D:D)</f>
        <v>39302</v>
      </c>
      <c r="T517" s="12" t="str">
        <f t="shared" si="44"/>
        <v/>
      </c>
      <c r="U517" s="19" t="s">
        <v>54</v>
      </c>
      <c r="V517" s="5" t="s">
        <v>652</v>
      </c>
      <c r="W517" s="5" t="s">
        <v>653</v>
      </c>
      <c r="X517" s="5">
        <v>1126</v>
      </c>
      <c r="Y517" s="20">
        <f>SUMIF(РЖ!C:C,O517,РЖ!B:B)</f>
        <v>0</v>
      </c>
      <c r="Z517" s="20">
        <f>SUMIF(РМ!C:C,O517,РМ!B:B)</f>
        <v>1126</v>
      </c>
      <c r="AA517" s="20">
        <f t="shared" si="46"/>
        <v>1126</v>
      </c>
      <c r="AB517" s="20" t="str">
        <f t="shared" si="47"/>
        <v/>
      </c>
      <c r="AC517" s="20">
        <f>IFERROR(VLOOKUP(O517,РЖ0!A:D,4,FALSE),0)</f>
        <v>0</v>
      </c>
      <c r="AD517" s="20">
        <f>SUMIF(РМ0!C:C,O517,РМ0!B:B)</f>
        <v>1037</v>
      </c>
      <c r="AE517" s="20">
        <f t="shared" si="45"/>
        <v>1037</v>
      </c>
    </row>
    <row r="518" spans="1:31" ht="15.75" customHeight="1">
      <c r="A518" s="4">
        <v>45587.067764074076</v>
      </c>
      <c r="B518" s="5" t="s">
        <v>13</v>
      </c>
      <c r="C518" s="5" t="s">
        <v>31</v>
      </c>
      <c r="D518">
        <f>IFERROR(MATCH(O518,М!C:C,0),"")</f>
        <v>50</v>
      </c>
      <c r="E518" t="str">
        <f>IFERROR(MATCH(O518,Ж!C:C,0),"")</f>
        <v/>
      </c>
      <c r="G518" t="str">
        <f>IFERROR(MATCH(O518,Ю18!C:C,0),"")</f>
        <v/>
      </c>
      <c r="H518" t="str">
        <f>IFERROR(MATCH(O518,Д18!C:C,0),"")</f>
        <v/>
      </c>
      <c r="J518" t="str">
        <f>IFERROR(MATCH(O518,Ю16!C:C,0),"")</f>
        <v/>
      </c>
      <c r="K518" t="str">
        <f>IFERROR(MATCH(O518,Д16!C:C,0),"")</f>
        <v/>
      </c>
      <c r="M518" t="str">
        <f>IFERROR(MATCH(O518,Ю14!C:C,0),"")</f>
        <v/>
      </c>
      <c r="N518" t="str">
        <f>IFERROR(MATCH(O518,Д14!C:C,0),"")</f>
        <v/>
      </c>
      <c r="O518" s="5" t="s">
        <v>14046</v>
      </c>
      <c r="P518" s="5" t="str">
        <f t="shared" si="43"/>
        <v/>
      </c>
      <c r="Q518" s="12">
        <v>37306</v>
      </c>
      <c r="R518" s="12">
        <f>SUMIF(РЖ!C:C,O518,РЖ!D:D)</f>
        <v>0</v>
      </c>
      <c r="S518" s="12">
        <f>SUMIF(РМ!C:C,O518,РМ!D:D)</f>
        <v>37306</v>
      </c>
      <c r="T518" s="12" t="str">
        <f t="shared" si="44"/>
        <v/>
      </c>
      <c r="U518" s="19" t="s">
        <v>54</v>
      </c>
      <c r="V518" s="5" t="s">
        <v>575</v>
      </c>
      <c r="W518" s="5" t="s">
        <v>791</v>
      </c>
      <c r="X518" s="5">
        <v>1132</v>
      </c>
      <c r="Y518" s="20">
        <f>SUMIF(РЖ!C:C,O518,РЖ!B:B)</f>
        <v>0</v>
      </c>
      <c r="Z518" s="20">
        <f>SUMIF(РМ!C:C,O518,РМ!B:B)</f>
        <v>1132</v>
      </c>
      <c r="AA518" s="20">
        <f t="shared" si="46"/>
        <v>1132</v>
      </c>
      <c r="AB518" s="20" t="str">
        <f t="shared" si="47"/>
        <v/>
      </c>
      <c r="AC518" s="20">
        <f>IFERROR(VLOOKUP(O518,РЖ0!A:D,4,FALSE),0)</f>
        <v>0</v>
      </c>
      <c r="AD518" s="20">
        <f>SUMIF(РМ0!C:C,O518,РМ0!B:B)</f>
        <v>1078</v>
      </c>
      <c r="AE518" s="20">
        <f t="shared" si="45"/>
        <v>1078</v>
      </c>
    </row>
    <row r="519" spans="1:31" ht="15.75" customHeight="1">
      <c r="A519" s="4">
        <v>45588.810232418982</v>
      </c>
      <c r="B519" s="5" t="s">
        <v>13</v>
      </c>
      <c r="C519" s="5" t="s">
        <v>57</v>
      </c>
      <c r="D519" t="str">
        <f>IFERROR(MATCH(O519,М!C:C,0),"")</f>
        <v/>
      </c>
      <c r="E519">
        <f>IFERROR(MATCH(O519,Ж!C:C,0),"")</f>
        <v>4</v>
      </c>
      <c r="G519" t="str">
        <f>IFERROR(MATCH(O519,Ю18!C:C,0),"")</f>
        <v/>
      </c>
      <c r="H519" t="str">
        <f>IFERROR(MATCH(O519,Д18!C:C,0),"")</f>
        <v/>
      </c>
      <c r="J519" t="str">
        <f>IFERROR(MATCH(O519,Ю16!C:C,0),"")</f>
        <v/>
      </c>
      <c r="K519" t="str">
        <f>IFERROR(MATCH(O519,Д16!C:C,0),"")</f>
        <v/>
      </c>
      <c r="M519" t="str">
        <f>IFERROR(MATCH(O519,Ю14!C:C,0),"")</f>
        <v/>
      </c>
      <c r="N519" t="str">
        <f>IFERROR(MATCH(O519,Д14!C:C,0),"")</f>
        <v/>
      </c>
      <c r="O519" s="5" t="s">
        <v>883</v>
      </c>
      <c r="P519" s="5" t="str">
        <f t="shared" si="43"/>
        <v/>
      </c>
      <c r="Q519" s="12">
        <v>36154</v>
      </c>
      <c r="R519" s="12">
        <f>SUMIF(РЖ!C:C,O519,РЖ!D:D)</f>
        <v>36154</v>
      </c>
      <c r="S519" s="12">
        <f>SUMIF(РМ!C:C,O519,РМ!D:D)</f>
        <v>0</v>
      </c>
      <c r="T519" s="12" t="str">
        <f t="shared" si="44"/>
        <v/>
      </c>
      <c r="U519" s="19" t="s">
        <v>54</v>
      </c>
      <c r="V519" s="5" t="s">
        <v>356</v>
      </c>
      <c r="W519" s="5" t="s">
        <v>884</v>
      </c>
      <c r="X519" s="5">
        <v>2040</v>
      </c>
      <c r="Y519" s="20">
        <f>SUMIF(РЖ!C:C,O519,РЖ!B:B)</f>
        <v>2040</v>
      </c>
      <c r="Z519" s="20">
        <f>SUMIF(РМ!C:C,O519,РМ!B:B)</f>
        <v>0</v>
      </c>
      <c r="AA519" s="20">
        <f t="shared" si="46"/>
        <v>2040</v>
      </c>
      <c r="AB519" s="20" t="str">
        <f t="shared" si="47"/>
        <v/>
      </c>
      <c r="AC519" s="20">
        <f>IFERROR(VLOOKUP(O519,РЖ0!A:D,4,FALSE),0)</f>
        <v>2057</v>
      </c>
      <c r="AD519" s="20">
        <f>SUMIF(РМ0!C:C,O519,РМ0!B:B)</f>
        <v>0</v>
      </c>
      <c r="AE519" s="20">
        <f t="shared" si="45"/>
        <v>2057</v>
      </c>
    </row>
    <row r="520" spans="1:31" ht="15.75" customHeight="1">
      <c r="A520" s="4">
        <v>45550.985982662038</v>
      </c>
      <c r="B520" s="5" t="s">
        <v>13</v>
      </c>
      <c r="C520" s="5" t="s">
        <v>14072</v>
      </c>
      <c r="D520" t="str">
        <f>IFERROR(MATCH(O520,М!C:C,0),"")</f>
        <v/>
      </c>
      <c r="E520" t="str">
        <f>IFERROR(MATCH(O520,Ж!C:C,0),"")</f>
        <v/>
      </c>
      <c r="F520" s="5" t="s">
        <v>43</v>
      </c>
      <c r="G520" t="str">
        <f>IFERROR(MATCH(O520,Ю18!C:C,0),"")</f>
        <v/>
      </c>
      <c r="H520">
        <f>IFERROR(MATCH(O520,Д18!C:C,0),"")</f>
        <v>26</v>
      </c>
      <c r="I520" s="5" t="s">
        <v>19</v>
      </c>
      <c r="J520" t="str">
        <f>IFERROR(MATCH(O520,Ю16!C:C,0),"")</f>
        <v/>
      </c>
      <c r="K520">
        <f>IFERROR(MATCH(O520,Д16!C:C,0),"")</f>
        <v>12</v>
      </c>
      <c r="M520" t="str">
        <f>IFERROR(MATCH(O520,Ю14!C:C,0),"")</f>
        <v/>
      </c>
      <c r="N520" t="str">
        <f>IFERROR(MATCH(O520,Д14!C:C,0),"")</f>
        <v/>
      </c>
      <c r="O520" s="5" t="s">
        <v>14047</v>
      </c>
      <c r="P520" s="5" t="str">
        <f t="shared" si="43"/>
        <v/>
      </c>
      <c r="Q520" s="6">
        <v>40056</v>
      </c>
      <c r="R520" s="12">
        <f>SUMIF(РЖ!C:C,O520,РЖ!D:D)</f>
        <v>40056</v>
      </c>
      <c r="S520" s="12">
        <f>SUMIF(РМ!C:C,O520,РМ!D:D)</f>
        <v>0</v>
      </c>
      <c r="T520" s="12" t="str">
        <f t="shared" si="44"/>
        <v/>
      </c>
      <c r="U520" s="19" t="s">
        <v>16</v>
      </c>
      <c r="V520" s="5" t="s">
        <v>74</v>
      </c>
      <c r="W520" s="5" t="s">
        <v>75</v>
      </c>
      <c r="X520" s="5">
        <v>659</v>
      </c>
      <c r="Y520" s="20">
        <f>SUMIF(РЖ!C:C,O520,РЖ!B:B)</f>
        <v>659</v>
      </c>
      <c r="Z520" s="20">
        <f>SUMIF(РМ!C:C,O520,РМ!B:B)</f>
        <v>0</v>
      </c>
      <c r="AA520" s="20">
        <f t="shared" si="46"/>
        <v>659</v>
      </c>
      <c r="AB520" s="20" t="str">
        <f t="shared" si="47"/>
        <v/>
      </c>
      <c r="AC520" s="20">
        <f>IFERROR(VLOOKUP(O520,РЖ0!A:D,4,FALSE),0)</f>
        <v>565</v>
      </c>
      <c r="AD520" s="20">
        <f>SUMIF(РМ0!C:C,O520,РМ0!B:B)</f>
        <v>0</v>
      </c>
      <c r="AE520" s="20">
        <f t="shared" si="45"/>
        <v>565</v>
      </c>
    </row>
    <row r="521" spans="1:31" ht="15.75" customHeight="1">
      <c r="A521" s="4">
        <v>45550.987031412034</v>
      </c>
      <c r="B521" s="5" t="s">
        <v>13</v>
      </c>
      <c r="D521" t="str">
        <f>IFERROR(MATCH(O521,М!C:C,0),"")</f>
        <v/>
      </c>
      <c r="E521" t="str">
        <f>IFERROR(MATCH(O521,Ж!C:C,0),"")</f>
        <v/>
      </c>
      <c r="G521" t="str">
        <f>IFERROR(MATCH(O521,Ю18!C:C,0),"")</f>
        <v/>
      </c>
      <c r="H521" t="str">
        <f>IFERROR(MATCH(O521,Д18!C:C,0),"")</f>
        <v/>
      </c>
      <c r="I521" s="5" t="s">
        <v>19</v>
      </c>
      <c r="J521" t="str">
        <f>IFERROR(MATCH(O521,Ю16!C:C,0),"")</f>
        <v/>
      </c>
      <c r="K521">
        <f>IFERROR(MATCH(O521,Д16!C:C,0),"")</f>
        <v>80</v>
      </c>
      <c r="L521" s="5" t="s">
        <v>20</v>
      </c>
      <c r="M521" t="str">
        <f>IFERROR(MATCH(O521,Ю14!C:C,0),"")</f>
        <v/>
      </c>
      <c r="N521">
        <f>IFERROR(MATCH(O521,Д14!C:C,0),"")</f>
        <v>33</v>
      </c>
      <c r="O521" s="5" t="s">
        <v>157</v>
      </c>
      <c r="P521" s="5" t="str">
        <f t="shared" si="43"/>
        <v/>
      </c>
      <c r="Q521" s="6">
        <v>41392</v>
      </c>
      <c r="R521" s="12">
        <f>SUMIF(РЖ!C:C,O521,РЖ!D:D)</f>
        <v>41392</v>
      </c>
      <c r="S521" s="12">
        <f>SUMIF(РМ!C:C,O521,РМ!D:D)</f>
        <v>0</v>
      </c>
      <c r="T521" s="12" t="str">
        <f t="shared" si="44"/>
        <v/>
      </c>
      <c r="U521" s="19" t="s">
        <v>22</v>
      </c>
      <c r="V521" s="5" t="s">
        <v>74</v>
      </c>
      <c r="W521" s="5" t="s">
        <v>75</v>
      </c>
      <c r="X521" s="5">
        <v>235</v>
      </c>
      <c r="Y521" s="20">
        <f>SUMIF(РЖ!C:C,O521,РЖ!B:B)</f>
        <v>235</v>
      </c>
      <c r="Z521" s="20">
        <f>SUMIF(РМ!C:C,O521,РМ!B:B)</f>
        <v>0</v>
      </c>
      <c r="AA521" s="20">
        <f t="shared" si="46"/>
        <v>235</v>
      </c>
      <c r="AB521" s="20" t="str">
        <f t="shared" si="47"/>
        <v/>
      </c>
      <c r="AC521" s="20">
        <f>IFERROR(VLOOKUP(O521,РЖ0!A:D,4,FALSE),0)</f>
        <v>175</v>
      </c>
      <c r="AD521" s="20">
        <f>SUMIF(РМ0!C:C,O521,РМ0!B:B)</f>
        <v>0</v>
      </c>
      <c r="AE521" s="20">
        <f t="shared" si="45"/>
        <v>175</v>
      </c>
    </row>
    <row r="522" spans="1:31" ht="15.75" customHeight="1">
      <c r="A522" s="4">
        <v>45546.472415543976</v>
      </c>
      <c r="B522" s="5" t="s">
        <v>13</v>
      </c>
      <c r="C522" s="5" t="s">
        <v>57</v>
      </c>
      <c r="D522" t="str">
        <f>IFERROR(MATCH(O522,М!C:C,0),"")</f>
        <v/>
      </c>
      <c r="E522">
        <f>IFERROR(MATCH(O522,Ж!C:C,0),"")</f>
        <v>19</v>
      </c>
      <c r="G522" t="str">
        <f>IFERROR(MATCH(O522,Ю18!C:C,0),"")</f>
        <v/>
      </c>
      <c r="H522" t="str">
        <f>IFERROR(MATCH(O522,Д18!C:C,0),"")</f>
        <v/>
      </c>
      <c r="J522" t="str">
        <f>IFERROR(MATCH(O522,Ю16!C:C,0),"")</f>
        <v/>
      </c>
      <c r="K522" t="str">
        <f>IFERROR(MATCH(O522,Д16!C:C,0),"")</f>
        <v/>
      </c>
      <c r="M522" t="str">
        <f>IFERROR(MATCH(O522,Ю14!C:C,0),"")</f>
        <v/>
      </c>
      <c r="N522" t="str">
        <f>IFERROR(MATCH(O522,Д14!C:C,0),"")</f>
        <v/>
      </c>
      <c r="O522" s="5" t="s">
        <v>87</v>
      </c>
      <c r="P522" s="5" t="str">
        <f t="shared" si="43"/>
        <v/>
      </c>
      <c r="Q522" s="6">
        <v>37747</v>
      </c>
      <c r="R522" s="12">
        <f>SUMIF(РЖ!C:C,O522,РЖ!D:D)</f>
        <v>37747</v>
      </c>
      <c r="S522" s="12">
        <f>SUMIF(РМ!C:C,O522,РМ!D:D)</f>
        <v>0</v>
      </c>
      <c r="T522" s="12" t="str">
        <f t="shared" si="44"/>
        <v/>
      </c>
      <c r="U522" s="19" t="s">
        <v>54</v>
      </c>
      <c r="V522" s="5" t="s">
        <v>88</v>
      </c>
      <c r="W522" s="5" t="s">
        <v>89</v>
      </c>
      <c r="X522" s="5">
        <v>1540</v>
      </c>
      <c r="Y522" s="20">
        <f>SUMIF(РЖ!C:C,O522,РЖ!B:B)</f>
        <v>1540</v>
      </c>
      <c r="Z522" s="20">
        <f>SUMIF(РМ!C:C,O522,РМ!B:B)</f>
        <v>0</v>
      </c>
      <c r="AA522" s="20">
        <f t="shared" si="46"/>
        <v>1540</v>
      </c>
      <c r="AB522" s="20" t="str">
        <f t="shared" si="47"/>
        <v/>
      </c>
      <c r="AC522" s="20">
        <f>IFERROR(VLOOKUP(O522,РЖ0!A:D,4,FALSE),0)</f>
        <v>1298</v>
      </c>
      <c r="AD522" s="20">
        <f>SUMIF(РМ0!C:C,O522,РМ0!B:B)</f>
        <v>0</v>
      </c>
      <c r="AE522" s="20">
        <f t="shared" si="45"/>
        <v>1298</v>
      </c>
    </row>
    <row r="523" spans="1:31" ht="15.75" customHeight="1">
      <c r="A523" s="4">
        <v>45562.811144826388</v>
      </c>
      <c r="B523" s="5" t="s">
        <v>13</v>
      </c>
      <c r="D523" t="str">
        <f>IFERROR(MATCH(O523,М!C:C,0),"")</f>
        <v/>
      </c>
      <c r="E523" t="str">
        <f>IFERROR(MATCH(O523,Ж!C:C,0),"")</f>
        <v/>
      </c>
      <c r="G523" t="str">
        <f>IFERROR(MATCH(O523,Ю18!C:C,0),"")</f>
        <v/>
      </c>
      <c r="H523" t="str">
        <f>IFERROR(MATCH(O523,Д18!C:C,0),"")</f>
        <v/>
      </c>
      <c r="I523" s="5" t="s">
        <v>28</v>
      </c>
      <c r="J523" t="str">
        <f>IFERROR(MATCH(O523,Ю16!C:C,0),"")</f>
        <v/>
      </c>
      <c r="K523" t="str">
        <f>IFERROR(MATCH(O523,Д16!C:C,0),"")</f>
        <v/>
      </c>
      <c r="L523" s="5" t="s">
        <v>29</v>
      </c>
      <c r="M523" t="str">
        <f>IFERROR(MATCH(O523,Ю14!C:C,0),"")</f>
        <v/>
      </c>
      <c r="N523" t="str">
        <f>IFERROR(MATCH(O523,Д14!C:C,0),"")</f>
        <v/>
      </c>
      <c r="O523" s="5" t="s">
        <v>340</v>
      </c>
      <c r="P523" s="5" t="str">
        <f t="shared" si="43"/>
        <v/>
      </c>
      <c r="Q523" s="6">
        <v>41443</v>
      </c>
      <c r="R523" s="12">
        <f>SUMIF(РЖ!C:C,O523,РЖ!D:D)</f>
        <v>0</v>
      </c>
      <c r="S523" s="12">
        <f>SUMIF(РМ!C:C,O523,РМ!D:D)</f>
        <v>41443</v>
      </c>
      <c r="T523" s="12" t="str">
        <f t="shared" si="44"/>
        <v/>
      </c>
      <c r="U523" s="19" t="s">
        <v>40</v>
      </c>
      <c r="V523" s="5" t="s">
        <v>27</v>
      </c>
      <c r="W523" s="5" t="s">
        <v>341</v>
      </c>
      <c r="X523" s="5">
        <v>180</v>
      </c>
      <c r="Y523" s="20">
        <f>SUMIF(РЖ!C:C,O523,РЖ!B:B)</f>
        <v>0</v>
      </c>
      <c r="Z523" s="20">
        <f>SUMIF(РМ!C:C,O523,РМ!B:B)</f>
        <v>180</v>
      </c>
      <c r="AA523" s="20">
        <f t="shared" si="46"/>
        <v>180</v>
      </c>
      <c r="AB523" s="20" t="str">
        <f t="shared" si="47"/>
        <v/>
      </c>
      <c r="AC523" s="20">
        <f>IFERROR(VLOOKUP(O523,РЖ0!A:D,4,FALSE),0)</f>
        <v>0</v>
      </c>
      <c r="AD523" s="20">
        <f>SUMIF(РМ0!C:C,O523,РМ0!B:B)</f>
        <v>67</v>
      </c>
      <c r="AE523" s="20">
        <f t="shared" si="45"/>
        <v>67</v>
      </c>
    </row>
    <row r="524" spans="1:31" ht="15.75" customHeight="1">
      <c r="A524" s="4">
        <v>45561.400495706017</v>
      </c>
      <c r="B524" s="5" t="s">
        <v>13</v>
      </c>
      <c r="C524" s="5" t="s">
        <v>31</v>
      </c>
      <c r="D524" t="str">
        <f>IFERROR(MATCH(O524,М!C:C,0),"")</f>
        <v/>
      </c>
      <c r="E524" t="str">
        <f>IFERROR(MATCH(O524,Ж!C:C,0),"")</f>
        <v/>
      </c>
      <c r="G524" t="str">
        <f>IFERROR(MATCH(O524,Ю18!C:C,0),"")</f>
        <v/>
      </c>
      <c r="H524" t="str">
        <f>IFERROR(MATCH(O524,Д18!C:C,0),"")</f>
        <v/>
      </c>
      <c r="I524" s="5" t="s">
        <v>28</v>
      </c>
      <c r="J524">
        <f>IFERROR(MATCH(O524,Ю16!C:C,0),"")</f>
        <v>79</v>
      </c>
      <c r="K524" t="str">
        <f>IFERROR(MATCH(O524,Д16!C:C,0),"")</f>
        <v/>
      </c>
      <c r="L524" s="5" t="s">
        <v>29</v>
      </c>
      <c r="M524">
        <f>IFERROR(MATCH(O524,Ю14!C:C,0),"")</f>
        <v>34</v>
      </c>
      <c r="N524" t="str">
        <f>IFERROR(MATCH(O524,Д14!C:C,0),"")</f>
        <v/>
      </c>
      <c r="O524" s="5" t="s">
        <v>14048</v>
      </c>
      <c r="P524" s="5" t="str">
        <f t="shared" si="43"/>
        <v/>
      </c>
      <c r="Q524" s="6">
        <v>41036</v>
      </c>
      <c r="R524" s="12">
        <f>SUMIF(РЖ!C:C,O524,РЖ!D:D)</f>
        <v>0</v>
      </c>
      <c r="S524" s="12">
        <f>SUMIF(РМ!C:C,O524,РМ!D:D)</f>
        <v>41036</v>
      </c>
      <c r="T524" s="12" t="str">
        <f t="shared" si="44"/>
        <v/>
      </c>
      <c r="U524" s="19" t="s">
        <v>40</v>
      </c>
      <c r="V524" s="5" t="s">
        <v>255</v>
      </c>
      <c r="W524" s="5" t="s">
        <v>268</v>
      </c>
      <c r="X524" s="5">
        <v>195</v>
      </c>
      <c r="Y524" s="20">
        <f>SUMIF(РЖ!C:C,O524,РЖ!B:B)</f>
        <v>0</v>
      </c>
      <c r="Z524" s="20">
        <f>SUMIF(РМ!C:C,O524,РМ!B:B)</f>
        <v>195</v>
      </c>
      <c r="AA524" s="20">
        <f t="shared" si="46"/>
        <v>195</v>
      </c>
      <c r="AB524" s="20" t="str">
        <f t="shared" si="47"/>
        <v/>
      </c>
      <c r="AC524" s="20">
        <f>IFERROR(VLOOKUP(O524,РЖ0!A:D,4,FALSE),0)</f>
        <v>0</v>
      </c>
      <c r="AD524" s="20">
        <f>SUMIF(РМ0!C:C,O524,РМ0!B:B)</f>
        <v>126</v>
      </c>
      <c r="AE524" s="20">
        <f t="shared" si="45"/>
        <v>126</v>
      </c>
    </row>
    <row r="525" spans="1:31" ht="15.75" customHeight="1">
      <c r="A525" s="4">
        <v>45588.604216331019</v>
      </c>
      <c r="B525" s="5" t="s">
        <v>13</v>
      </c>
      <c r="C525" s="5" t="s">
        <v>57</v>
      </c>
      <c r="D525" t="str">
        <f>IFERROR(MATCH(O525,М!C:C,0),"")</f>
        <v/>
      </c>
      <c r="E525">
        <f>IFERROR(MATCH(O525,Ж!C:C,0),"")</f>
        <v>27</v>
      </c>
      <c r="G525" t="str">
        <f>IFERROR(MATCH(O525,Ю18!C:C,0),"")</f>
        <v/>
      </c>
      <c r="H525" t="str">
        <f>IFERROR(MATCH(O525,Д18!C:C,0),"")</f>
        <v/>
      </c>
      <c r="J525" t="str">
        <f>IFERROR(MATCH(O525,Ю16!C:C,0),"")</f>
        <v/>
      </c>
      <c r="K525" t="str">
        <f>IFERROR(MATCH(O525,Д16!C:C,0),"")</f>
        <v/>
      </c>
      <c r="M525" t="str">
        <f>IFERROR(MATCH(O525,Ю14!C:C,0),"")</f>
        <v/>
      </c>
      <c r="N525" t="str">
        <f>IFERROR(MATCH(O525,Д14!C:C,0),"")</f>
        <v/>
      </c>
      <c r="O525" s="5" t="s">
        <v>864</v>
      </c>
      <c r="P525" s="5" t="str">
        <f t="shared" si="43"/>
        <v/>
      </c>
      <c r="Q525" s="12">
        <v>38477</v>
      </c>
      <c r="R525" s="12">
        <f>SUMIF(РЖ!C:C,O525,РЖ!D:D)</f>
        <v>38477</v>
      </c>
      <c r="S525" s="12">
        <f>SUMIF(РМ!C:C,O525,РМ!D:D)</f>
        <v>0</v>
      </c>
      <c r="T525" s="12" t="str">
        <f t="shared" si="44"/>
        <v/>
      </c>
      <c r="U525" s="19" t="s">
        <v>54</v>
      </c>
      <c r="V525" s="5" t="s">
        <v>575</v>
      </c>
      <c r="W525" s="5" t="s">
        <v>702</v>
      </c>
      <c r="X525" s="5">
        <v>1382</v>
      </c>
      <c r="Y525" s="20">
        <f>SUMIF(РЖ!C:C,O525,РЖ!B:B)</f>
        <v>1382</v>
      </c>
      <c r="Z525" s="20">
        <f>SUMIF(РМ!C:C,O525,РМ!B:B)</f>
        <v>0</v>
      </c>
      <c r="AA525" s="20">
        <f t="shared" si="46"/>
        <v>1382</v>
      </c>
      <c r="AB525" s="20" t="str">
        <f t="shared" si="47"/>
        <v/>
      </c>
      <c r="AC525" s="20">
        <f>IFERROR(VLOOKUP(O525,РЖ0!A:D,4,FALSE),0)</f>
        <v>1400</v>
      </c>
      <c r="AD525" s="20">
        <f>SUMIF(РМ0!C:C,O525,РМ0!B:B)</f>
        <v>0</v>
      </c>
      <c r="AE525" s="20">
        <f t="shared" si="45"/>
        <v>1400</v>
      </c>
    </row>
    <row r="526" spans="1:31" ht="15.75" customHeight="1">
      <c r="A526" s="4">
        <v>45567.465371331018</v>
      </c>
      <c r="B526" s="5" t="s">
        <v>13</v>
      </c>
      <c r="D526" t="str">
        <f>IFERROR(MATCH(O526,М!C:C,0),"")</f>
        <v/>
      </c>
      <c r="E526" t="str">
        <f>IFERROR(MATCH(O526,Ж!C:C,0),"")</f>
        <v/>
      </c>
      <c r="G526" t="str">
        <f>IFERROR(MATCH(O526,Ю18!C:C,0),"")</f>
        <v/>
      </c>
      <c r="H526" t="str">
        <f>IFERROR(MATCH(O526,Д18!C:C,0),"")</f>
        <v/>
      </c>
      <c r="I526" s="5" t="s">
        <v>28</v>
      </c>
      <c r="J526">
        <f>IFERROR(MATCH(O526,Ю16!C:C,0),"")</f>
        <v>61</v>
      </c>
      <c r="K526" t="str">
        <f>IFERROR(MATCH(O526,Д16!C:C,0),"")</f>
        <v/>
      </c>
      <c r="L526" s="5" t="s">
        <v>29</v>
      </c>
      <c r="M526">
        <f>IFERROR(MATCH(O526,Ю14!C:C,0),"")</f>
        <v>19</v>
      </c>
      <c r="N526" t="str">
        <f>IFERROR(MATCH(O526,Д14!C:C,0),"")</f>
        <v/>
      </c>
      <c r="O526" s="5" t="s">
        <v>362</v>
      </c>
      <c r="P526" s="5" t="str">
        <f t="shared" si="43"/>
        <v/>
      </c>
      <c r="Q526" s="6">
        <v>40990</v>
      </c>
      <c r="R526" s="12">
        <f>SUMIF(РЖ!C:C,O526,РЖ!D:D)</f>
        <v>0</v>
      </c>
      <c r="S526" s="12">
        <f>SUMIF(РМ!C:C,O526,РМ!D:D)</f>
        <v>40990</v>
      </c>
      <c r="T526" s="12" t="str">
        <f t="shared" si="44"/>
        <v/>
      </c>
      <c r="U526" s="19" t="s">
        <v>40</v>
      </c>
      <c r="V526" s="5" t="s">
        <v>356</v>
      </c>
      <c r="W526" s="5" t="s">
        <v>361</v>
      </c>
      <c r="X526" s="5">
        <v>412</v>
      </c>
      <c r="Y526" s="20">
        <f>SUMIF(РЖ!C:C,O526,РЖ!B:B)</f>
        <v>0</v>
      </c>
      <c r="Z526" s="20">
        <f>SUMIF(РМ!C:C,O526,РМ!B:B)</f>
        <v>412</v>
      </c>
      <c r="AA526" s="20">
        <f t="shared" si="46"/>
        <v>412</v>
      </c>
      <c r="AB526" s="20" t="str">
        <f t="shared" si="47"/>
        <v/>
      </c>
      <c r="AC526" s="20">
        <f>IFERROR(VLOOKUP(O526,РЖ0!A:D,4,FALSE),0)</f>
        <v>0</v>
      </c>
      <c r="AD526" s="20">
        <f>SUMIF(РМ0!C:C,O526,РМ0!B:B)</f>
        <v>370</v>
      </c>
      <c r="AE526" s="20">
        <f t="shared" si="45"/>
        <v>370</v>
      </c>
    </row>
    <row r="527" spans="1:31" ht="15.75" customHeight="1">
      <c r="A527" s="4">
        <v>45587.572945868058</v>
      </c>
      <c r="B527" s="5" t="s">
        <v>13</v>
      </c>
      <c r="D527" t="str">
        <f>IFERROR(MATCH(O527,М!C:C,0),"")</f>
        <v/>
      </c>
      <c r="E527" t="str">
        <f>IFERROR(MATCH(O527,Ж!C:C,0),"")</f>
        <v/>
      </c>
      <c r="G527" t="str">
        <f>IFERROR(MATCH(O527,Ю18!C:C,0),"")</f>
        <v/>
      </c>
      <c r="H527" t="str">
        <f>IFERROR(MATCH(O527,Д18!C:C,0),"")</f>
        <v/>
      </c>
      <c r="J527" t="str">
        <f>IFERROR(MATCH(O527,Ю16!C:C,0),"")</f>
        <v/>
      </c>
      <c r="K527" t="str">
        <f>IFERROR(MATCH(O527,Д16!C:C,0),"")</f>
        <v/>
      </c>
      <c r="L527" s="5" t="s">
        <v>29</v>
      </c>
      <c r="M527">
        <f>IFERROR(MATCH(O527,Ю14!C:C,0),"")</f>
        <v>12</v>
      </c>
      <c r="N527" t="str">
        <f>IFERROR(MATCH(O527,Д14!C:C,0),"")</f>
        <v/>
      </c>
      <c r="O527" s="5" t="s">
        <v>812</v>
      </c>
      <c r="P527" s="5" t="str">
        <f t="shared" si="43"/>
        <v/>
      </c>
      <c r="Q527" s="12">
        <v>41176</v>
      </c>
      <c r="R527" s="12">
        <f>SUMIF(РЖ!C:C,O527,РЖ!D:D)</f>
        <v>0</v>
      </c>
      <c r="S527" s="12">
        <f>SUMIF(РМ!C:C,O527,РМ!D:D)</f>
        <v>41176</v>
      </c>
      <c r="T527" s="12" t="str">
        <f t="shared" si="44"/>
        <v/>
      </c>
      <c r="U527" s="19" t="s">
        <v>40</v>
      </c>
      <c r="V527" s="5" t="s">
        <v>632</v>
      </c>
      <c r="W527" s="5" t="s">
        <v>813</v>
      </c>
      <c r="X527" s="5">
        <v>476</v>
      </c>
      <c r="Y527" s="20">
        <f>SUMIF(РЖ!C:C,O527,РЖ!B:B)</f>
        <v>0</v>
      </c>
      <c r="Z527" s="20">
        <f>SUMIF(РМ!C:C,O527,РМ!B:B)</f>
        <v>476</v>
      </c>
      <c r="AA527" s="20">
        <f t="shared" si="46"/>
        <v>476</v>
      </c>
      <c r="AB527" s="20" t="str">
        <f t="shared" si="47"/>
        <v/>
      </c>
      <c r="AC527" s="20">
        <f>IFERROR(VLOOKUP(O527,РЖ0!A:D,4,FALSE),0)</f>
        <v>0</v>
      </c>
      <c r="AD527" s="20">
        <f>SUMIF(РМ0!C:C,O527,РМ0!B:B)</f>
        <v>380</v>
      </c>
      <c r="AE527" s="20">
        <f t="shared" si="45"/>
        <v>380</v>
      </c>
    </row>
    <row r="528" spans="1:31" ht="15.75" customHeight="1">
      <c r="A528" s="4">
        <v>45546.473642314813</v>
      </c>
      <c r="B528" s="5" t="s">
        <v>13</v>
      </c>
      <c r="C528" s="5" t="s">
        <v>31</v>
      </c>
      <c r="D528" t="str">
        <f>IFERROR(MATCH(O528,М!C:C,0),"")</f>
        <v/>
      </c>
      <c r="E528" t="str">
        <f>IFERROR(MATCH(O528,Ж!C:C,0),"")</f>
        <v/>
      </c>
      <c r="F528" s="5"/>
      <c r="G528" t="str">
        <f>IFERROR(MATCH(O528,Ю18!C:C,0),"")</f>
        <v/>
      </c>
      <c r="H528" t="str">
        <f>IFERROR(MATCH(O528,Д18!C:C,0),"")</f>
        <v/>
      </c>
      <c r="I528" s="5" t="s">
        <v>28</v>
      </c>
      <c r="J528">
        <f>IFERROR(MATCH(O528,Ю16!C:C,0),"")</f>
        <v>20</v>
      </c>
      <c r="K528" t="str">
        <f>IFERROR(MATCH(O528,Д16!C:C,0),"")</f>
        <v/>
      </c>
      <c r="L528" s="5" t="s">
        <v>29</v>
      </c>
      <c r="M528">
        <f>IFERROR(MATCH(O528,Ю14!C:C,0),"")</f>
        <v>3</v>
      </c>
      <c r="N528" t="str">
        <f>IFERROR(MATCH(O528,Д14!C:C,0),"")</f>
        <v/>
      </c>
      <c r="O528" s="5" t="s">
        <v>101</v>
      </c>
      <c r="P528" s="18" t="str">
        <f t="shared" ref="P528:P533" si="48">IF(AND(F528&gt;"",I528&gt;"",L528&gt;""),"!!!","")</f>
        <v/>
      </c>
      <c r="Q528" s="6">
        <v>40598</v>
      </c>
      <c r="R528" s="12">
        <f>SUMIF(РЖ!C:C,O528,РЖ!D:D)</f>
        <v>0</v>
      </c>
      <c r="S528" s="12">
        <f>SUMIF(РМ!C:C,O528,РМ!D:D)</f>
        <v>40598</v>
      </c>
      <c r="T528" s="12" t="str">
        <f t="shared" si="44"/>
        <v/>
      </c>
      <c r="U528" s="19" t="s">
        <v>77</v>
      </c>
      <c r="V528" s="5" t="s">
        <v>88</v>
      </c>
      <c r="W528" s="5" t="s">
        <v>102</v>
      </c>
      <c r="X528" s="5">
        <v>630</v>
      </c>
      <c r="Y528" s="20">
        <f>SUMIF(РЖ!C:C,O528,РЖ!B:B)</f>
        <v>0</v>
      </c>
      <c r="Z528" s="20">
        <f>SUMIF(РМ!C:C,O528,РМ!B:B)</f>
        <v>630</v>
      </c>
      <c r="AA528" s="20">
        <f t="shared" si="46"/>
        <v>630</v>
      </c>
      <c r="AB528" s="20" t="str">
        <f t="shared" si="47"/>
        <v/>
      </c>
      <c r="AC528" s="20">
        <f>IFERROR(VLOOKUP(O528,РЖ0!A:D,4,FALSE),0)</f>
        <v>0</v>
      </c>
      <c r="AD528" s="20">
        <f>SUMIF(РМ0!C:C,O528,РМ0!B:B)</f>
        <v>514</v>
      </c>
      <c r="AE528" s="20">
        <f t="shared" si="45"/>
        <v>514</v>
      </c>
    </row>
    <row r="529" spans="1:31" ht="15.75" customHeight="1">
      <c r="A529" s="4">
        <v>45568.589458657407</v>
      </c>
      <c r="B529" s="5" t="s">
        <v>13</v>
      </c>
      <c r="C529" s="5" t="s">
        <v>31</v>
      </c>
      <c r="D529">
        <f>IFERROR(MATCH(O529,М!C:C,0),"")</f>
        <v>72</v>
      </c>
      <c r="E529" t="str">
        <f>IFERROR(MATCH(O529,Ж!C:C,0),"")</f>
        <v/>
      </c>
      <c r="F529" s="5" t="s">
        <v>14</v>
      </c>
      <c r="G529">
        <f>IFERROR(MATCH(O529,Ю18!C:C,0),"")</f>
        <v>22</v>
      </c>
      <c r="H529" t="str">
        <f>IFERROR(MATCH(O529,Д18!C:C,0),"")</f>
        <v/>
      </c>
      <c r="J529" t="str">
        <f>IFERROR(MATCH(O529,Ю16!C:C,0),"")</f>
        <v/>
      </c>
      <c r="K529" t="str">
        <f>IFERROR(MATCH(O529,Д16!C:C,0),"")</f>
        <v/>
      </c>
      <c r="M529" t="str">
        <f>IFERROR(MATCH(O529,Ю14!C:C,0),"")</f>
        <v/>
      </c>
      <c r="N529" t="str">
        <f>IFERROR(MATCH(O529,Д14!C:C,0),"")</f>
        <v/>
      </c>
      <c r="O529" s="5" t="s">
        <v>421</v>
      </c>
      <c r="P529" s="5" t="str">
        <f t="shared" si="48"/>
        <v/>
      </c>
      <c r="Q529" s="6">
        <v>39843</v>
      </c>
      <c r="R529" s="12">
        <f>SUMIF(РЖ!C:C,O529,РЖ!D:D)</f>
        <v>0</v>
      </c>
      <c r="S529" s="12">
        <f>SUMIF(РМ!C:C,O529,РМ!D:D)</f>
        <v>39843</v>
      </c>
      <c r="T529" s="12" t="str">
        <f t="shared" si="44"/>
        <v/>
      </c>
      <c r="U529" s="19" t="s">
        <v>16</v>
      </c>
      <c r="V529" s="5" t="s">
        <v>166</v>
      </c>
      <c r="W529" s="5" t="s">
        <v>420</v>
      </c>
      <c r="X529" s="5">
        <v>817</v>
      </c>
      <c r="Y529" s="20">
        <f>SUMIF(РЖ!C:C,O529,РЖ!B:B)</f>
        <v>0</v>
      </c>
      <c r="Z529" s="20">
        <f>SUMIF(РМ!C:C,O529,РМ!B:B)</f>
        <v>817</v>
      </c>
      <c r="AA529" s="20">
        <f t="shared" si="46"/>
        <v>817</v>
      </c>
      <c r="AB529" s="20" t="str">
        <f t="shared" si="47"/>
        <v/>
      </c>
      <c r="AC529" s="20">
        <f>IFERROR(VLOOKUP(O529,РЖ0!A:D,4,FALSE),0)</f>
        <v>0</v>
      </c>
      <c r="AD529" s="20">
        <f>SUMIF(РМ0!C:C,O529,РМ0!B:B)</f>
        <v>863</v>
      </c>
      <c r="AE529" s="20">
        <f t="shared" si="45"/>
        <v>863</v>
      </c>
    </row>
    <row r="530" spans="1:31" ht="15.75" customHeight="1">
      <c r="A530" s="4">
        <v>45561.604978171294</v>
      </c>
      <c r="B530" s="5" t="s">
        <v>13</v>
      </c>
      <c r="D530" t="str">
        <f>IFERROR(MATCH(O530,М!C:C,0),"")</f>
        <v/>
      </c>
      <c r="E530" t="str">
        <f>IFERROR(MATCH(O530,Ж!C:C,0),"")</f>
        <v/>
      </c>
      <c r="G530" t="str">
        <f>IFERROR(MATCH(O530,Ю18!C:C,0),"")</f>
        <v/>
      </c>
      <c r="H530" t="str">
        <f>IFERROR(MATCH(O530,Д18!C:C,0),"")</f>
        <v/>
      </c>
      <c r="J530" t="str">
        <f>IFERROR(MATCH(O530,Ю16!C:C,0),"")</f>
        <v/>
      </c>
      <c r="K530" t="str">
        <f>IFERROR(MATCH(O530,Д16!C:C,0),"")</f>
        <v/>
      </c>
      <c r="L530" s="5" t="s">
        <v>20</v>
      </c>
      <c r="M530" t="str">
        <f>IFERROR(MATCH(O530,Ю14!C:C,0),"")</f>
        <v/>
      </c>
      <c r="N530">
        <f>IFERROR(MATCH(O530,Д14!C:C,0),"")</f>
        <v>71</v>
      </c>
      <c r="O530" s="5" t="s">
        <v>274</v>
      </c>
      <c r="P530" s="5" t="str">
        <f t="shared" si="48"/>
        <v/>
      </c>
      <c r="Q530" s="6">
        <v>40967</v>
      </c>
      <c r="R530" s="12">
        <f>SUMIF(РЖ!C:C,O530,РЖ!D:D)</f>
        <v>40967</v>
      </c>
      <c r="S530" s="12">
        <f>SUMIF(РМ!C:C,O530,РМ!D:D)</f>
        <v>0</v>
      </c>
      <c r="T530" s="12" t="str">
        <f t="shared" si="44"/>
        <v/>
      </c>
      <c r="U530" s="19" t="s">
        <v>26</v>
      </c>
      <c r="V530" s="5" t="s">
        <v>258</v>
      </c>
      <c r="W530" s="5" t="s">
        <v>275</v>
      </c>
      <c r="X530" s="5">
        <v>39</v>
      </c>
      <c r="Y530" s="20">
        <f>SUMIF(РЖ!C:C,O530,РЖ!B:B)</f>
        <v>39</v>
      </c>
      <c r="Z530" s="20">
        <f>SUMIF(РМ!C:C,O530,РМ!B:B)</f>
        <v>0</v>
      </c>
      <c r="AA530" s="20">
        <f t="shared" si="46"/>
        <v>39</v>
      </c>
      <c r="AB530" s="20" t="str">
        <f t="shared" si="47"/>
        <v/>
      </c>
      <c r="AC530" s="20">
        <f>IFERROR(VLOOKUP(O530,РЖ0!A:D,4,FALSE),0)</f>
        <v>28</v>
      </c>
      <c r="AD530" s="20">
        <f>SUMIF(РМ0!C:C,O530,РМ0!B:B)</f>
        <v>0</v>
      </c>
      <c r="AE530" s="20">
        <f t="shared" si="45"/>
        <v>28</v>
      </c>
    </row>
    <row r="531" spans="1:31" ht="15.75" customHeight="1">
      <c r="A531" s="4">
        <v>45582.596423101852</v>
      </c>
      <c r="B531" s="5" t="s">
        <v>13</v>
      </c>
      <c r="D531" t="str">
        <f>IFERROR(MATCH(O531,М!C:C,0),"")</f>
        <v/>
      </c>
      <c r="E531" t="str">
        <f>IFERROR(MATCH(O531,Ж!C:C,0),"")</f>
        <v/>
      </c>
      <c r="G531" t="str">
        <f>IFERROR(MATCH(O531,Ю18!C:C,0),"")</f>
        <v/>
      </c>
      <c r="H531" t="str">
        <f>IFERROR(MATCH(O531,Д18!C:C,0),"")</f>
        <v/>
      </c>
      <c r="I531" s="5" t="s">
        <v>19</v>
      </c>
      <c r="J531" t="str">
        <f>IFERROR(MATCH(O531,Ю16!C:C,0),"")</f>
        <v/>
      </c>
      <c r="K531">
        <f>IFERROR(MATCH(O531,Д16!C:C,0),"")</f>
        <v>97</v>
      </c>
      <c r="M531" t="str">
        <f>IFERROR(MATCH(O531,Ю14!C:C,0),"")</f>
        <v/>
      </c>
      <c r="N531" t="str">
        <f>IFERROR(MATCH(O531,Д14!C:C,0),"")</f>
        <v/>
      </c>
      <c r="O531" s="5" t="s">
        <v>691</v>
      </c>
      <c r="P531" s="5" t="str">
        <f t="shared" si="48"/>
        <v/>
      </c>
      <c r="Q531" s="6">
        <v>40449</v>
      </c>
      <c r="R531" s="12">
        <f>SUMIF(РЖ!C:C,O531,РЖ!D:D)</f>
        <v>40449</v>
      </c>
      <c r="S531" s="12">
        <f>SUMIF(РМ!C:C,O531,РМ!D:D)</f>
        <v>0</v>
      </c>
      <c r="T531" s="12" t="str">
        <f t="shared" si="44"/>
        <v/>
      </c>
      <c r="U531" s="19" t="s">
        <v>22</v>
      </c>
      <c r="V531" s="5" t="s">
        <v>689</v>
      </c>
      <c r="W531" s="5" t="s">
        <v>692</v>
      </c>
      <c r="X531" s="5">
        <v>116</v>
      </c>
      <c r="Y531" s="20">
        <f>SUMIF(РЖ!C:C,O531,РЖ!B:B)</f>
        <v>116</v>
      </c>
      <c r="Z531" s="20">
        <f>SUMIF(РМ!C:C,O531,РМ!B:B)</f>
        <v>0</v>
      </c>
      <c r="AA531" s="20">
        <f t="shared" si="46"/>
        <v>116</v>
      </c>
      <c r="AB531" s="20" t="str">
        <f t="shared" si="47"/>
        <v/>
      </c>
      <c r="AC531" s="20">
        <f>IFERROR(VLOOKUP(O531,РЖ0!A:D,4,FALSE),0)</f>
        <v>82</v>
      </c>
      <c r="AD531" s="20">
        <f>SUMIF(РМ0!C:C,O531,РМ0!B:B)</f>
        <v>0</v>
      </c>
      <c r="AE531" s="20">
        <f t="shared" si="45"/>
        <v>82</v>
      </c>
    </row>
    <row r="532" spans="1:31" ht="15.75" customHeight="1">
      <c r="A532" s="4">
        <v>45574.94097924768</v>
      </c>
      <c r="B532" s="5" t="s">
        <v>13</v>
      </c>
      <c r="D532" t="str">
        <f>IFERROR(MATCH(O532,М!C:C,0),"")</f>
        <v/>
      </c>
      <c r="E532" t="str">
        <f>IFERROR(MATCH(O532,Ж!C:C,0),"")</f>
        <v/>
      </c>
      <c r="G532" t="str">
        <f>IFERROR(MATCH(O532,Ю18!C:C,0),"")</f>
        <v/>
      </c>
      <c r="H532" t="str">
        <f>IFERROR(MATCH(O532,Д18!C:C,0),"")</f>
        <v/>
      </c>
      <c r="I532" s="5" t="s">
        <v>19</v>
      </c>
      <c r="J532" t="str">
        <f>IFERROR(MATCH(O532,Ю16!C:C,0),"")</f>
        <v/>
      </c>
      <c r="K532">
        <f>IFERROR(MATCH(O532,Д16!C:C,0),"")</f>
        <v>86</v>
      </c>
      <c r="L532" s="5" t="s">
        <v>20</v>
      </c>
      <c r="M532" t="str">
        <f>IFERROR(MATCH(O532,Ю14!C:C,0),"")</f>
        <v/>
      </c>
      <c r="N532">
        <f>IFERROR(MATCH(O532,Д14!C:C,0),"")</f>
        <v>39</v>
      </c>
      <c r="O532" s="5" t="s">
        <v>590</v>
      </c>
      <c r="P532" s="5" t="str">
        <f t="shared" si="48"/>
        <v/>
      </c>
      <c r="Q532" s="6">
        <v>40621</v>
      </c>
      <c r="R532" s="12">
        <f>SUMIF(РЖ!C:C,O532,РЖ!D:D)</f>
        <v>40621</v>
      </c>
      <c r="S532" s="12">
        <f>SUMIF(РМ!C:C,O532,РМ!D:D)</f>
        <v>0</v>
      </c>
      <c r="T532" s="12" t="str">
        <f t="shared" si="44"/>
        <v/>
      </c>
      <c r="U532" s="19" t="s">
        <v>22</v>
      </c>
      <c r="V532" s="5" t="s">
        <v>408</v>
      </c>
      <c r="W532" s="5" t="s">
        <v>591</v>
      </c>
      <c r="X532" s="5">
        <v>193</v>
      </c>
      <c r="Y532" s="20">
        <f>SUMIF(РЖ!C:C,O532,РЖ!B:B)</f>
        <v>193</v>
      </c>
      <c r="Z532" s="20">
        <f>SUMIF(РМ!C:C,O532,РМ!B:B)</f>
        <v>0</v>
      </c>
      <c r="AA532" s="20">
        <f t="shared" si="46"/>
        <v>193</v>
      </c>
      <c r="AB532" s="20" t="str">
        <f t="shared" si="47"/>
        <v/>
      </c>
      <c r="AC532" s="20">
        <f>IFERROR(VLOOKUP(O532,РЖ0!A:D,4,FALSE),0)</f>
        <v>187</v>
      </c>
      <c r="AD532" s="20">
        <f>SUMIF(РМ0!C:C,O532,РМ0!B:B)</f>
        <v>0</v>
      </c>
      <c r="AE532" s="20">
        <f t="shared" si="45"/>
        <v>187</v>
      </c>
    </row>
    <row r="533" spans="1:31" ht="15.75" customHeight="1">
      <c r="A533" s="4">
        <v>45559.809321967594</v>
      </c>
      <c r="B533" s="5" t="s">
        <v>13</v>
      </c>
      <c r="C533" s="5" t="s">
        <v>31</v>
      </c>
      <c r="D533">
        <f>IFERROR(MATCH(O533,М!C:C,0),"")</f>
        <v>89</v>
      </c>
      <c r="E533" t="str">
        <f>IFERROR(MATCH(O533,Ж!C:C,0),"")</f>
        <v/>
      </c>
      <c r="G533" t="str">
        <f>IFERROR(MATCH(O533,Ю18!C:C,0),"")</f>
        <v/>
      </c>
      <c r="H533" t="str">
        <f>IFERROR(MATCH(O533,Д18!C:C,0),"")</f>
        <v/>
      </c>
      <c r="J533" t="str">
        <f>IFERROR(MATCH(O533,Ю16!C:C,0),"")</f>
        <v/>
      </c>
      <c r="K533" t="str">
        <f>IFERROR(MATCH(O533,Д16!C:C,0),"")</f>
        <v/>
      </c>
      <c r="M533" t="str">
        <f>IFERROR(MATCH(O533,Ю14!C:C,0),"")</f>
        <v/>
      </c>
      <c r="N533" t="str">
        <f>IFERROR(MATCH(O533,Д14!C:C,0),"")</f>
        <v/>
      </c>
      <c r="O533" s="5" t="s">
        <v>14049</v>
      </c>
      <c r="P533" s="5" t="str">
        <f t="shared" si="48"/>
        <v/>
      </c>
      <c r="Q533" s="6">
        <v>38762</v>
      </c>
      <c r="R533" s="12">
        <f>SUMIF(РЖ!C:C,O533,РЖ!D:D)</f>
        <v>0</v>
      </c>
      <c r="S533" s="12">
        <f>SUMIF(РМ!C:C,O533,РМ!D:D)</f>
        <v>38762</v>
      </c>
      <c r="T533" s="12" t="str">
        <f t="shared" si="44"/>
        <v/>
      </c>
      <c r="U533" s="19" t="s">
        <v>77</v>
      </c>
      <c r="V533" s="5" t="s">
        <v>245</v>
      </c>
      <c r="W533" s="5" t="s">
        <v>69</v>
      </c>
      <c r="X533" s="5">
        <v>535</v>
      </c>
      <c r="Y533" s="20">
        <f>SUMIF(РЖ!C:C,O533,РЖ!B:B)</f>
        <v>0</v>
      </c>
      <c r="Z533" s="20">
        <f>SUMIF(РМ!C:C,O533,РМ!B:B)</f>
        <v>535</v>
      </c>
      <c r="AA533" s="20">
        <f t="shared" si="46"/>
        <v>535</v>
      </c>
      <c r="AB533" s="20" t="str">
        <f t="shared" si="47"/>
        <v/>
      </c>
      <c r="AC533" s="20">
        <f>IFERROR(VLOOKUP(O533,РЖ0!A:D,4,FALSE),0)</f>
        <v>0</v>
      </c>
      <c r="AD533" s="20">
        <f>SUMIF(РМ0!C:C,O533,РМ0!B:B)</f>
        <v>546</v>
      </c>
      <c r="AE533" s="20">
        <f t="shared" si="45"/>
        <v>546</v>
      </c>
    </row>
    <row r="534" spans="1:31" ht="15.75" customHeight="1">
      <c r="Q534" s="13"/>
      <c r="R534" s="13"/>
      <c r="S534" s="13"/>
      <c r="T534" s="13"/>
      <c r="U534" s="19"/>
    </row>
    <row r="535" spans="1:31" ht="15.75" customHeight="1">
      <c r="Q535" s="13"/>
      <c r="R535" s="13"/>
      <c r="S535" s="13"/>
      <c r="T535" s="13"/>
      <c r="U535" s="19"/>
    </row>
    <row r="536" spans="1:31" ht="15.75" customHeight="1">
      <c r="Q536" s="13"/>
      <c r="R536" s="13"/>
      <c r="S536" s="13"/>
      <c r="T536" s="13"/>
      <c r="U536" s="19"/>
    </row>
    <row r="537" spans="1:31" ht="15.75" customHeight="1">
      <c r="Q537" s="13"/>
      <c r="R537" s="13"/>
      <c r="S537" s="13"/>
      <c r="T537" s="13"/>
      <c r="U537" s="19"/>
    </row>
    <row r="538" spans="1:31" ht="15.75" customHeight="1">
      <c r="Q538" s="13"/>
      <c r="R538" s="13"/>
      <c r="S538" s="13"/>
      <c r="T538" s="13"/>
      <c r="U538" s="19"/>
    </row>
    <row r="539" spans="1:31" ht="15.75" customHeight="1">
      <c r="Q539" s="13"/>
      <c r="R539" s="13"/>
      <c r="S539" s="13"/>
      <c r="T539" s="13"/>
      <c r="U539" s="19"/>
    </row>
    <row r="540" spans="1:31" ht="15.75" customHeight="1">
      <c r="Q540" s="13"/>
      <c r="R540" s="13"/>
      <c r="S540" s="13"/>
      <c r="T540" s="13"/>
      <c r="U540" s="19"/>
      <c r="Y540" s="19" t="s">
        <v>956</v>
      </c>
    </row>
    <row r="541" spans="1:31" ht="15.75" customHeight="1">
      <c r="Q541" s="13"/>
      <c r="R541" s="13"/>
      <c r="S541" s="13"/>
      <c r="T541" s="13"/>
      <c r="U541" s="19"/>
    </row>
    <row r="542" spans="1:31" ht="15.75" customHeight="1">
      <c r="Q542" s="13"/>
      <c r="R542" s="13"/>
      <c r="S542" s="13"/>
      <c r="T542" s="13"/>
      <c r="U542" s="19"/>
    </row>
    <row r="543" spans="1:31" ht="15.75" customHeight="1">
      <c r="Q543" s="13"/>
      <c r="R543" s="13"/>
      <c r="S543" s="13"/>
      <c r="T543" s="13"/>
      <c r="U543" s="19"/>
    </row>
    <row r="544" spans="1:31" ht="15.75" customHeight="1">
      <c r="Q544" s="13"/>
      <c r="R544" s="13"/>
      <c r="S544" s="13"/>
      <c r="T544" s="13"/>
      <c r="U544" s="19"/>
    </row>
    <row r="545" spans="17:21" ht="15.75" customHeight="1">
      <c r="Q545" s="13"/>
      <c r="R545" s="13"/>
      <c r="S545" s="13"/>
      <c r="T545" s="13"/>
      <c r="U545" s="19"/>
    </row>
    <row r="546" spans="17:21" ht="15.75" customHeight="1">
      <c r="Q546" s="13"/>
      <c r="R546" s="13"/>
      <c r="S546" s="13"/>
      <c r="T546" s="13"/>
      <c r="U546" s="19"/>
    </row>
    <row r="547" spans="17:21" ht="15.75" customHeight="1">
      <c r="Q547" s="13"/>
      <c r="R547" s="13"/>
      <c r="S547" s="13"/>
      <c r="T547" s="13"/>
      <c r="U547" s="19"/>
    </row>
    <row r="548" spans="17:21" ht="15.75" customHeight="1">
      <c r="Q548" s="13"/>
      <c r="R548" s="13"/>
      <c r="S548" s="13"/>
      <c r="T548" s="13"/>
      <c r="U548" s="19"/>
    </row>
    <row r="549" spans="17:21" ht="15.75" customHeight="1">
      <c r="Q549" s="13"/>
      <c r="R549" s="13"/>
      <c r="S549" s="13"/>
      <c r="T549" s="13"/>
      <c r="U549" s="19"/>
    </row>
    <row r="550" spans="17:21" ht="15.75" customHeight="1">
      <c r="Q550" s="13"/>
      <c r="R550" s="13"/>
      <c r="S550" s="13"/>
      <c r="T550" s="13"/>
      <c r="U550" s="19"/>
    </row>
    <row r="551" spans="17:21" ht="15.75" customHeight="1">
      <c r="Q551" s="13"/>
      <c r="R551" s="13"/>
      <c r="S551" s="13"/>
      <c r="T551" s="13"/>
      <c r="U551" s="19"/>
    </row>
    <row r="552" spans="17:21" ht="15.75" customHeight="1">
      <c r="Q552" s="13"/>
      <c r="R552" s="13"/>
      <c r="S552" s="13"/>
      <c r="T552" s="13"/>
      <c r="U552" s="19"/>
    </row>
    <row r="553" spans="17:21" ht="15.75" customHeight="1">
      <c r="Q553" s="13"/>
      <c r="R553" s="13"/>
      <c r="S553" s="13"/>
      <c r="T553" s="13"/>
      <c r="U553" s="19"/>
    </row>
    <row r="554" spans="17:21" ht="15.75" customHeight="1">
      <c r="Q554" s="13"/>
      <c r="R554" s="13"/>
      <c r="S554" s="13"/>
      <c r="T554" s="13"/>
      <c r="U554" s="19"/>
    </row>
    <row r="555" spans="17:21" ht="15.75" customHeight="1">
      <c r="Q555" s="13"/>
      <c r="R555" s="13"/>
      <c r="S555" s="13"/>
      <c r="T555" s="13"/>
      <c r="U555" s="19"/>
    </row>
    <row r="556" spans="17:21" ht="15.75" customHeight="1">
      <c r="Q556" s="13"/>
      <c r="R556" s="13"/>
      <c r="S556" s="13"/>
      <c r="T556" s="13"/>
      <c r="U556" s="19"/>
    </row>
    <row r="557" spans="17:21" ht="15.75" customHeight="1">
      <c r="Q557" s="13"/>
      <c r="R557" s="13"/>
      <c r="S557" s="13"/>
      <c r="T557" s="13"/>
      <c r="U557" s="19"/>
    </row>
    <row r="558" spans="17:21" ht="15.75" customHeight="1">
      <c r="Q558" s="13"/>
      <c r="R558" s="13"/>
      <c r="S558" s="13"/>
      <c r="T558" s="13"/>
      <c r="U558" s="19"/>
    </row>
    <row r="559" spans="17:21" ht="15.75" customHeight="1">
      <c r="Q559" s="13"/>
      <c r="R559" s="13"/>
      <c r="S559" s="13"/>
      <c r="T559" s="13"/>
      <c r="U559" s="19"/>
    </row>
    <row r="560" spans="17:21" ht="15.75" customHeight="1">
      <c r="Q560" s="13"/>
      <c r="R560" s="13"/>
      <c r="S560" s="13"/>
      <c r="T560" s="13"/>
      <c r="U560" s="19"/>
    </row>
    <row r="561" spans="17:21" ht="15.75" customHeight="1">
      <c r="Q561" s="13"/>
      <c r="R561" s="13"/>
      <c r="S561" s="13"/>
      <c r="T561" s="13"/>
      <c r="U561" s="19"/>
    </row>
    <row r="562" spans="17:21" ht="15.75" customHeight="1">
      <c r="Q562" s="13"/>
      <c r="R562" s="13"/>
      <c r="S562" s="13"/>
      <c r="T562" s="13"/>
      <c r="U562" s="19"/>
    </row>
    <row r="563" spans="17:21" ht="15.75" customHeight="1">
      <c r="Q563" s="13"/>
      <c r="R563" s="13"/>
      <c r="S563" s="13"/>
      <c r="T563" s="13"/>
      <c r="U563" s="19"/>
    </row>
    <row r="564" spans="17:21" ht="15.75" customHeight="1">
      <c r="Q564" s="13"/>
      <c r="R564" s="13"/>
      <c r="S564" s="13"/>
      <c r="T564" s="13"/>
      <c r="U564" s="19"/>
    </row>
    <row r="565" spans="17:21" ht="15.75" customHeight="1">
      <c r="Q565" s="13"/>
      <c r="R565" s="13"/>
      <c r="S565" s="13"/>
      <c r="T565" s="13"/>
      <c r="U565" s="19"/>
    </row>
    <row r="566" spans="17:21" ht="15.75" customHeight="1">
      <c r="Q566" s="13"/>
      <c r="R566" s="13"/>
      <c r="S566" s="13"/>
      <c r="T566" s="13"/>
      <c r="U566" s="19"/>
    </row>
    <row r="567" spans="17:21" ht="15.75" customHeight="1">
      <c r="Q567" s="13"/>
      <c r="R567" s="13"/>
      <c r="S567" s="13"/>
      <c r="T567" s="13"/>
      <c r="U567" s="19"/>
    </row>
    <row r="568" spans="17:21" ht="15.75" customHeight="1">
      <c r="Q568" s="13"/>
      <c r="R568" s="13"/>
      <c r="S568" s="13"/>
      <c r="T568" s="13"/>
      <c r="U568" s="19"/>
    </row>
    <row r="569" spans="17:21" ht="15.75" customHeight="1">
      <c r="Q569" s="13"/>
      <c r="R569" s="13"/>
      <c r="S569" s="13"/>
      <c r="T569" s="13"/>
      <c r="U569" s="19"/>
    </row>
    <row r="570" spans="17:21" ht="15.75" customHeight="1">
      <c r="Q570" s="13"/>
      <c r="R570" s="13"/>
      <c r="S570" s="13"/>
      <c r="T570" s="13"/>
      <c r="U570" s="19"/>
    </row>
    <row r="571" spans="17:21" ht="15.75" customHeight="1">
      <c r="Q571" s="13"/>
      <c r="R571" s="13"/>
      <c r="S571" s="13"/>
      <c r="T571" s="13"/>
      <c r="U571" s="19"/>
    </row>
    <row r="572" spans="17:21" ht="15.75" customHeight="1">
      <c r="Q572" s="13"/>
      <c r="R572" s="13"/>
      <c r="S572" s="13"/>
      <c r="T572" s="13"/>
      <c r="U572" s="19"/>
    </row>
    <row r="573" spans="17:21" ht="15.75" customHeight="1">
      <c r="Q573" s="13"/>
      <c r="R573" s="13"/>
      <c r="S573" s="13"/>
      <c r="T573" s="13"/>
      <c r="U573" s="19"/>
    </row>
    <row r="574" spans="17:21" ht="15.75" customHeight="1">
      <c r="Q574" s="13"/>
      <c r="R574" s="13"/>
      <c r="S574" s="13"/>
      <c r="T574" s="13"/>
      <c r="U574" s="19"/>
    </row>
    <row r="575" spans="17:21" ht="15.75" customHeight="1">
      <c r="Q575" s="13"/>
      <c r="R575" s="13"/>
      <c r="S575" s="13"/>
      <c r="T575" s="13"/>
      <c r="U575" s="19"/>
    </row>
    <row r="576" spans="17:21" ht="15.75" customHeight="1">
      <c r="Q576" s="13"/>
      <c r="R576" s="13"/>
      <c r="S576" s="13"/>
      <c r="T576" s="13"/>
      <c r="U576" s="19"/>
    </row>
    <row r="577" spans="17:21" ht="15.75" customHeight="1">
      <c r="Q577" s="13"/>
      <c r="R577" s="13"/>
      <c r="S577" s="13"/>
      <c r="T577" s="13"/>
      <c r="U577" s="19"/>
    </row>
    <row r="578" spans="17:21" ht="15.75" customHeight="1">
      <c r="Q578" s="13"/>
      <c r="R578" s="13"/>
      <c r="S578" s="13"/>
      <c r="T578" s="13"/>
      <c r="U578" s="19"/>
    </row>
    <row r="579" spans="17:21" ht="15.75" customHeight="1">
      <c r="Q579" s="13"/>
      <c r="R579" s="13"/>
      <c r="S579" s="13"/>
      <c r="T579" s="13"/>
      <c r="U579" s="19"/>
    </row>
    <row r="580" spans="17:21" ht="15.75" customHeight="1">
      <c r="Q580" s="13"/>
      <c r="R580" s="13"/>
      <c r="S580" s="13"/>
      <c r="T580" s="13"/>
      <c r="U580" s="19"/>
    </row>
    <row r="581" spans="17:21" ht="15.75" customHeight="1">
      <c r="Q581" s="13"/>
      <c r="R581" s="13"/>
      <c r="S581" s="13"/>
      <c r="T581" s="13"/>
      <c r="U581" s="19"/>
    </row>
    <row r="582" spans="17:21" ht="15.75" customHeight="1">
      <c r="Q582" s="13"/>
      <c r="R582" s="13"/>
      <c r="S582" s="13"/>
      <c r="T582" s="13"/>
      <c r="U582" s="19"/>
    </row>
    <row r="583" spans="17:21" ht="15.75" customHeight="1">
      <c r="Q583" s="13"/>
      <c r="R583" s="13"/>
      <c r="S583" s="13"/>
      <c r="T583" s="13"/>
      <c r="U583" s="19"/>
    </row>
    <row r="584" spans="17:21" ht="15.75" customHeight="1">
      <c r="Q584" s="13"/>
      <c r="R584" s="13"/>
      <c r="S584" s="13"/>
      <c r="T584" s="13"/>
      <c r="U584" s="19"/>
    </row>
    <row r="585" spans="17:21" ht="15.75" customHeight="1">
      <c r="Q585" s="13"/>
      <c r="R585" s="13"/>
      <c r="S585" s="13"/>
      <c r="T585" s="13"/>
      <c r="U585" s="19"/>
    </row>
    <row r="586" spans="17:21" ht="15.75" customHeight="1">
      <c r="Q586" s="13"/>
      <c r="R586" s="13"/>
      <c r="S586" s="13"/>
      <c r="T586" s="13"/>
      <c r="U586" s="19"/>
    </row>
    <row r="587" spans="17:21" ht="15.75" customHeight="1">
      <c r="Q587" s="13"/>
      <c r="R587" s="13"/>
      <c r="S587" s="13"/>
      <c r="T587" s="13"/>
      <c r="U587" s="19"/>
    </row>
    <row r="588" spans="17:21" ht="15.75" customHeight="1">
      <c r="Q588" s="13"/>
      <c r="R588" s="13"/>
      <c r="S588" s="13"/>
      <c r="T588" s="13"/>
      <c r="U588" s="19"/>
    </row>
    <row r="589" spans="17:21" ht="15.75" customHeight="1">
      <c r="Q589" s="13"/>
      <c r="R589" s="13"/>
      <c r="S589" s="13"/>
      <c r="T589" s="13"/>
      <c r="U589" s="19"/>
    </row>
    <row r="590" spans="17:21" ht="15.75" customHeight="1">
      <c r="Q590" s="13"/>
      <c r="R590" s="13"/>
      <c r="S590" s="13"/>
      <c r="T590" s="13"/>
      <c r="U590" s="19"/>
    </row>
    <row r="591" spans="17:21" ht="15.75" customHeight="1">
      <c r="Q591" s="13"/>
      <c r="R591" s="13"/>
      <c r="S591" s="13"/>
      <c r="T591" s="13"/>
      <c r="U591" s="19"/>
    </row>
    <row r="592" spans="17:21" ht="15.75" customHeight="1">
      <c r="Q592" s="13"/>
      <c r="R592" s="13"/>
      <c r="S592" s="13"/>
      <c r="T592" s="13"/>
      <c r="U592" s="19"/>
    </row>
    <row r="593" spans="17:21" ht="15.75" customHeight="1">
      <c r="Q593" s="13"/>
      <c r="R593" s="13"/>
      <c r="S593" s="13"/>
      <c r="T593" s="13"/>
      <c r="U593" s="19"/>
    </row>
    <row r="594" spans="17:21" ht="15.75" customHeight="1">
      <c r="Q594" s="13"/>
      <c r="R594" s="13"/>
      <c r="S594" s="13"/>
      <c r="T594" s="13"/>
      <c r="U594" s="19"/>
    </row>
    <row r="595" spans="17:21" ht="15.75" customHeight="1">
      <c r="Q595" s="13"/>
      <c r="R595" s="13"/>
      <c r="S595" s="13"/>
      <c r="T595" s="13"/>
      <c r="U595" s="19"/>
    </row>
    <row r="596" spans="17:21" ht="15.75" customHeight="1">
      <c r="Q596" s="13"/>
      <c r="R596" s="13"/>
      <c r="S596" s="13"/>
      <c r="T596" s="13"/>
      <c r="U596" s="19"/>
    </row>
    <row r="597" spans="17:21" ht="15.75" customHeight="1">
      <c r="Q597" s="13"/>
      <c r="R597" s="13"/>
      <c r="S597" s="13"/>
      <c r="T597" s="13"/>
      <c r="U597" s="19"/>
    </row>
    <row r="598" spans="17:21" ht="15.75" customHeight="1">
      <c r="Q598" s="13"/>
      <c r="R598" s="13"/>
      <c r="S598" s="13"/>
      <c r="T598" s="13"/>
      <c r="U598" s="19"/>
    </row>
    <row r="599" spans="17:21" ht="15.75" customHeight="1">
      <c r="Q599" s="13"/>
      <c r="R599" s="13"/>
      <c r="S599" s="13"/>
      <c r="T599" s="13"/>
      <c r="U599" s="19"/>
    </row>
    <row r="600" spans="17:21" ht="15.75" customHeight="1">
      <c r="Q600" s="13"/>
      <c r="R600" s="13"/>
      <c r="S600" s="13"/>
      <c r="T600" s="13"/>
      <c r="U600" s="19"/>
    </row>
    <row r="601" spans="17:21" ht="15.75" customHeight="1">
      <c r="Q601" s="13"/>
      <c r="R601" s="13"/>
      <c r="S601" s="13"/>
      <c r="T601" s="13"/>
      <c r="U601" s="19"/>
    </row>
    <row r="602" spans="17:21" ht="15.75" customHeight="1">
      <c r="Q602" s="13"/>
      <c r="R602" s="13"/>
      <c r="S602" s="13"/>
      <c r="T602" s="13"/>
      <c r="U602" s="19"/>
    </row>
    <row r="603" spans="17:21" ht="15.75" customHeight="1">
      <c r="Q603" s="13"/>
      <c r="R603" s="13"/>
      <c r="S603" s="13"/>
      <c r="T603" s="13"/>
      <c r="U603" s="19"/>
    </row>
    <row r="604" spans="17:21" ht="15.75" customHeight="1">
      <c r="Q604" s="13"/>
      <c r="R604" s="13"/>
      <c r="S604" s="13"/>
      <c r="T604" s="13"/>
      <c r="U604" s="19"/>
    </row>
    <row r="605" spans="17:21" ht="15.75" customHeight="1">
      <c r="Q605" s="13"/>
      <c r="R605" s="13"/>
      <c r="S605" s="13"/>
      <c r="T605" s="13"/>
      <c r="U605" s="19"/>
    </row>
    <row r="606" spans="17:21" ht="15.75" customHeight="1">
      <c r="Q606" s="13"/>
      <c r="R606" s="13"/>
      <c r="S606" s="13"/>
      <c r="T606" s="13"/>
      <c r="U606" s="19"/>
    </row>
    <row r="607" spans="17:21" ht="15.75" customHeight="1">
      <c r="Q607" s="13"/>
      <c r="R607" s="13"/>
      <c r="S607" s="13"/>
      <c r="T607" s="13"/>
      <c r="U607" s="19"/>
    </row>
    <row r="608" spans="17:21" ht="15.75" customHeight="1">
      <c r="Q608" s="13"/>
      <c r="R608" s="13"/>
      <c r="S608" s="13"/>
      <c r="T608" s="13"/>
      <c r="U608" s="19"/>
    </row>
    <row r="609" spans="17:21" ht="15.75" customHeight="1">
      <c r="Q609" s="13"/>
      <c r="R609" s="13"/>
      <c r="S609" s="13"/>
      <c r="T609" s="13"/>
      <c r="U609" s="19"/>
    </row>
    <row r="610" spans="17:21" ht="15.75" customHeight="1">
      <c r="Q610" s="13"/>
      <c r="R610" s="13"/>
      <c r="S610" s="13"/>
      <c r="T610" s="13"/>
      <c r="U610" s="19"/>
    </row>
    <row r="611" spans="17:21" ht="15.75" customHeight="1">
      <c r="Q611" s="13"/>
      <c r="R611" s="13"/>
      <c r="S611" s="13"/>
      <c r="T611" s="13"/>
      <c r="U611" s="19"/>
    </row>
    <row r="612" spans="17:21" ht="15.75" customHeight="1">
      <c r="Q612" s="13"/>
      <c r="R612" s="13"/>
      <c r="S612" s="13"/>
      <c r="T612" s="13"/>
      <c r="U612" s="19"/>
    </row>
    <row r="613" spans="17:21" ht="15.75" customHeight="1">
      <c r="Q613" s="13"/>
      <c r="R613" s="13"/>
      <c r="S613" s="13"/>
      <c r="T613" s="13"/>
      <c r="U613" s="19"/>
    </row>
    <row r="614" spans="17:21" ht="15.75" customHeight="1">
      <c r="Q614" s="13"/>
      <c r="R614" s="13"/>
      <c r="S614" s="13"/>
      <c r="T614" s="13"/>
      <c r="U614" s="19"/>
    </row>
    <row r="615" spans="17:21" ht="15.75" customHeight="1">
      <c r="Q615" s="13"/>
      <c r="R615" s="13"/>
      <c r="S615" s="13"/>
      <c r="T615" s="13"/>
      <c r="U615" s="19"/>
    </row>
    <row r="616" spans="17:21" ht="15.75" customHeight="1">
      <c r="Q616" s="13"/>
      <c r="R616" s="13"/>
      <c r="S616" s="13"/>
      <c r="T616" s="13"/>
      <c r="U616" s="19"/>
    </row>
    <row r="617" spans="17:21" ht="15.75" customHeight="1">
      <c r="Q617" s="13"/>
      <c r="R617" s="13"/>
      <c r="S617" s="13"/>
      <c r="T617" s="13"/>
      <c r="U617" s="19"/>
    </row>
    <row r="618" spans="17:21" ht="15.75" customHeight="1">
      <c r="Q618" s="13"/>
      <c r="R618" s="13"/>
      <c r="S618" s="13"/>
      <c r="T618" s="13"/>
      <c r="U618" s="19"/>
    </row>
    <row r="619" spans="17:21" ht="15.75" customHeight="1">
      <c r="Q619" s="13"/>
      <c r="R619" s="13"/>
      <c r="S619" s="13"/>
      <c r="T619" s="13"/>
      <c r="U619" s="19"/>
    </row>
    <row r="620" spans="17:21" ht="15.75" customHeight="1">
      <c r="Q620" s="13"/>
      <c r="R620" s="13"/>
      <c r="S620" s="13"/>
      <c r="T620" s="13"/>
      <c r="U620" s="19"/>
    </row>
    <row r="621" spans="17:21" ht="15.75" customHeight="1">
      <c r="Q621" s="13"/>
      <c r="R621" s="13"/>
      <c r="S621" s="13"/>
      <c r="T621" s="13"/>
      <c r="U621" s="19"/>
    </row>
    <row r="622" spans="17:21" ht="15.75" customHeight="1">
      <c r="Q622" s="13"/>
      <c r="R622" s="13"/>
      <c r="S622" s="13"/>
      <c r="T622" s="13"/>
      <c r="U622" s="19"/>
    </row>
    <row r="623" spans="17:21" ht="15.75" customHeight="1">
      <c r="Q623" s="13"/>
      <c r="R623" s="13"/>
      <c r="S623" s="13"/>
      <c r="T623" s="13"/>
      <c r="U623" s="19"/>
    </row>
    <row r="624" spans="17:21" ht="15.75" customHeight="1">
      <c r="Q624" s="13"/>
      <c r="R624" s="13"/>
      <c r="S624" s="13"/>
      <c r="T624" s="13"/>
      <c r="U624" s="19"/>
    </row>
    <row r="625" spans="17:21" ht="15.75" customHeight="1">
      <c r="Q625" s="13"/>
      <c r="R625" s="13"/>
      <c r="S625" s="13"/>
      <c r="T625" s="13"/>
      <c r="U625" s="19"/>
    </row>
    <row r="626" spans="17:21" ht="15.75" customHeight="1">
      <c r="Q626" s="13"/>
      <c r="R626" s="13"/>
      <c r="S626" s="13"/>
      <c r="T626" s="13"/>
      <c r="U626" s="19"/>
    </row>
    <row r="627" spans="17:21" ht="15.75" customHeight="1">
      <c r="Q627" s="13"/>
      <c r="R627" s="13"/>
      <c r="S627" s="13"/>
      <c r="T627" s="13"/>
      <c r="U627" s="19"/>
    </row>
    <row r="628" spans="17:21" ht="15.75" customHeight="1">
      <c r="Q628" s="13"/>
      <c r="R628" s="13"/>
      <c r="S628" s="13"/>
      <c r="T628" s="13"/>
      <c r="U628" s="19"/>
    </row>
    <row r="629" spans="17:21" ht="15.75" customHeight="1">
      <c r="Q629" s="13"/>
      <c r="R629" s="13"/>
      <c r="S629" s="13"/>
      <c r="T629" s="13"/>
      <c r="U629" s="19"/>
    </row>
    <row r="630" spans="17:21" ht="15.75" customHeight="1">
      <c r="Q630" s="13"/>
      <c r="R630" s="13"/>
      <c r="S630" s="13"/>
      <c r="T630" s="13"/>
      <c r="U630" s="19"/>
    </row>
    <row r="631" spans="17:21" ht="15.75" customHeight="1">
      <c r="Q631" s="13"/>
      <c r="R631" s="13"/>
      <c r="S631" s="13"/>
      <c r="T631" s="13"/>
      <c r="U631" s="19"/>
    </row>
    <row r="632" spans="17:21" ht="15.75" customHeight="1">
      <c r="Q632" s="13"/>
      <c r="R632" s="13"/>
      <c r="S632" s="13"/>
      <c r="T632" s="13"/>
      <c r="U632" s="19"/>
    </row>
  </sheetData>
  <sortState ref="A2:AE537">
    <sortCondition ref="O2:O53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114"/>
  <sheetViews>
    <sheetView topLeftCell="A43" workbookViewId="0">
      <selection activeCell="C60" sqref="C60"/>
    </sheetView>
  </sheetViews>
  <sheetFormatPr defaultRowHeight="12.5"/>
  <cols>
    <col min="1" max="1" width="5.7265625" bestFit="1" customWidth="1"/>
    <col min="2" max="2" width="20.453125" bestFit="1" customWidth="1"/>
    <col min="3" max="3" width="24.26953125" bestFit="1" customWidth="1"/>
    <col min="4" max="4" width="11.1796875" customWidth="1"/>
    <col min="5" max="5" width="11.26953125" bestFit="1" customWidth="1"/>
    <col min="6" max="6" width="27.7265625" bestFit="1" customWidth="1"/>
    <col min="7" max="7" width="46.7265625" bestFit="1" customWidth="1"/>
    <col min="8" max="8" width="7.26953125" style="44" customWidth="1"/>
  </cols>
  <sheetData>
    <row r="1" spans="1:8" ht="38" thickBot="1">
      <c r="A1" s="40" t="s">
        <v>14056</v>
      </c>
      <c r="B1" s="32" t="s">
        <v>14050</v>
      </c>
      <c r="C1" s="33" t="s">
        <v>14051</v>
      </c>
      <c r="D1" s="33" t="s">
        <v>14052</v>
      </c>
      <c r="E1" s="34" t="s">
        <v>14054</v>
      </c>
      <c r="F1" s="34" t="s">
        <v>14055</v>
      </c>
      <c r="G1" s="33" t="s">
        <v>14053</v>
      </c>
      <c r="H1" s="35" t="s">
        <v>958</v>
      </c>
    </row>
    <row r="2" spans="1:8">
      <c r="A2" s="39">
        <v>1</v>
      </c>
      <c r="B2" s="9" t="s">
        <v>393</v>
      </c>
      <c r="C2" s="5" t="s">
        <v>639</v>
      </c>
      <c r="D2" s="6">
        <v>40228</v>
      </c>
      <c r="E2" s="19" t="s">
        <v>16</v>
      </c>
      <c r="F2" s="5" t="s">
        <v>400</v>
      </c>
      <c r="G2" s="5" t="s">
        <v>640</v>
      </c>
      <c r="H2" s="26">
        <v>986</v>
      </c>
    </row>
    <row r="3" spans="1:8">
      <c r="A3" s="39">
        <v>2</v>
      </c>
      <c r="B3" s="5" t="s">
        <v>13</v>
      </c>
      <c r="C3" s="5" t="s">
        <v>13953</v>
      </c>
      <c r="D3" s="6">
        <v>40835</v>
      </c>
      <c r="E3" s="19" t="s">
        <v>77</v>
      </c>
      <c r="F3" s="5" t="s">
        <v>166</v>
      </c>
      <c r="G3" s="5" t="s">
        <v>539</v>
      </c>
      <c r="H3" s="26">
        <v>906</v>
      </c>
    </row>
    <row r="4" spans="1:8">
      <c r="A4" s="39">
        <v>3</v>
      </c>
      <c r="B4" s="5" t="s">
        <v>13</v>
      </c>
      <c r="C4" s="5" t="s">
        <v>823</v>
      </c>
      <c r="D4" s="12">
        <v>40608</v>
      </c>
      <c r="E4" s="19" t="s">
        <v>16</v>
      </c>
      <c r="F4" s="5" t="s">
        <v>632</v>
      </c>
      <c r="G4" s="5" t="s">
        <v>819</v>
      </c>
      <c r="H4" s="26">
        <v>887</v>
      </c>
    </row>
    <row r="5" spans="1:8">
      <c r="A5" s="39">
        <v>4</v>
      </c>
      <c r="B5" s="5" t="s">
        <v>13</v>
      </c>
      <c r="C5" s="5" t="s">
        <v>824</v>
      </c>
      <c r="D5" s="12">
        <v>40780</v>
      </c>
      <c r="E5" s="19" t="s">
        <v>16</v>
      </c>
      <c r="F5" s="5" t="s">
        <v>632</v>
      </c>
      <c r="G5" s="5" t="s">
        <v>810</v>
      </c>
      <c r="H5" s="26">
        <v>832</v>
      </c>
    </row>
    <row r="6" spans="1:8">
      <c r="A6" s="39">
        <v>5</v>
      </c>
      <c r="B6" s="5" t="s">
        <v>13</v>
      </c>
      <c r="C6" s="5" t="s">
        <v>825</v>
      </c>
      <c r="D6" s="12">
        <v>40286</v>
      </c>
      <c r="E6" s="19" t="s">
        <v>16</v>
      </c>
      <c r="F6" s="5" t="s">
        <v>632</v>
      </c>
      <c r="G6" s="5" t="s">
        <v>815</v>
      </c>
      <c r="H6" s="26">
        <v>777</v>
      </c>
    </row>
    <row r="7" spans="1:8">
      <c r="A7" s="39">
        <v>6</v>
      </c>
      <c r="B7" s="5" t="s">
        <v>13</v>
      </c>
      <c r="C7" s="5" t="s">
        <v>728</v>
      </c>
      <c r="D7" s="6">
        <v>40043</v>
      </c>
      <c r="E7" s="19" t="s">
        <v>16</v>
      </c>
      <c r="F7" s="5" t="s">
        <v>726</v>
      </c>
      <c r="G7" s="5" t="s">
        <v>727</v>
      </c>
      <c r="H7" s="26">
        <v>770</v>
      </c>
    </row>
    <row r="8" spans="1:8">
      <c r="A8" s="39">
        <v>7</v>
      </c>
      <c r="B8" s="5" t="s">
        <v>13</v>
      </c>
      <c r="C8" s="5" t="s">
        <v>826</v>
      </c>
      <c r="D8" s="12">
        <v>40631</v>
      </c>
      <c r="E8" s="19" t="s">
        <v>77</v>
      </c>
      <c r="F8" s="5" t="s">
        <v>632</v>
      </c>
      <c r="G8" s="5" t="s">
        <v>802</v>
      </c>
      <c r="H8" s="26">
        <v>757</v>
      </c>
    </row>
    <row r="9" spans="1:8">
      <c r="A9" s="39">
        <v>8</v>
      </c>
      <c r="B9" s="5" t="s">
        <v>13</v>
      </c>
      <c r="C9" s="5" t="s">
        <v>14033</v>
      </c>
      <c r="D9" s="6">
        <v>39902</v>
      </c>
      <c r="E9" s="19" t="s">
        <v>54</v>
      </c>
      <c r="F9" s="5" t="s">
        <v>166</v>
      </c>
      <c r="G9" s="5" t="s">
        <v>541</v>
      </c>
      <c r="H9" s="26">
        <v>732</v>
      </c>
    </row>
    <row r="10" spans="1:8">
      <c r="A10" s="39">
        <v>9</v>
      </c>
      <c r="B10" s="5" t="s">
        <v>13</v>
      </c>
      <c r="C10" s="5" t="s">
        <v>288</v>
      </c>
      <c r="D10" s="6">
        <v>40265</v>
      </c>
      <c r="E10" s="19" t="s">
        <v>16</v>
      </c>
      <c r="F10" s="5" t="s">
        <v>74</v>
      </c>
      <c r="G10" s="5" t="s">
        <v>282</v>
      </c>
      <c r="H10" s="26">
        <v>705</v>
      </c>
    </row>
    <row r="11" spans="1:8">
      <c r="A11" s="39">
        <v>10</v>
      </c>
      <c r="B11" s="5" t="s">
        <v>13</v>
      </c>
      <c r="C11" s="5" t="s">
        <v>13918</v>
      </c>
      <c r="D11" s="6">
        <v>40542</v>
      </c>
      <c r="E11" s="19" t="s">
        <v>16</v>
      </c>
      <c r="F11" s="5" t="s">
        <v>181</v>
      </c>
      <c r="G11" s="5" t="s">
        <v>182</v>
      </c>
      <c r="H11" s="26">
        <v>682</v>
      </c>
    </row>
    <row r="12" spans="1:8">
      <c r="A12" s="39">
        <v>11</v>
      </c>
      <c r="B12" s="5" t="s">
        <v>13</v>
      </c>
      <c r="C12" s="5" t="s">
        <v>14047</v>
      </c>
      <c r="D12" s="6">
        <v>40056</v>
      </c>
      <c r="E12" s="19" t="s">
        <v>16</v>
      </c>
      <c r="F12" s="5" t="s">
        <v>74</v>
      </c>
      <c r="G12" s="5" t="s">
        <v>75</v>
      </c>
      <c r="H12" s="26">
        <v>659</v>
      </c>
    </row>
    <row r="13" spans="1:8">
      <c r="A13" s="39">
        <v>12</v>
      </c>
      <c r="B13" s="5" t="s">
        <v>13</v>
      </c>
      <c r="C13" s="5" t="s">
        <v>410</v>
      </c>
      <c r="D13" s="6">
        <v>39835</v>
      </c>
      <c r="E13" s="19" t="s">
        <v>16</v>
      </c>
      <c r="F13" s="5" t="s">
        <v>408</v>
      </c>
      <c r="G13" s="5" t="s">
        <v>411</v>
      </c>
      <c r="H13" s="26">
        <v>656</v>
      </c>
    </row>
    <row r="14" spans="1:8">
      <c r="A14" s="39">
        <v>13</v>
      </c>
      <c r="B14" s="5" t="s">
        <v>13</v>
      </c>
      <c r="C14" s="5" t="s">
        <v>180</v>
      </c>
      <c r="D14" s="6">
        <v>40310</v>
      </c>
      <c r="E14" s="19" t="s">
        <v>16</v>
      </c>
      <c r="F14" s="5" t="s">
        <v>181</v>
      </c>
      <c r="G14" s="5" t="s">
        <v>182</v>
      </c>
      <c r="H14" s="26">
        <v>648</v>
      </c>
    </row>
    <row r="15" spans="1:8">
      <c r="A15" s="39">
        <v>14</v>
      </c>
      <c r="B15" s="5" t="s">
        <v>13</v>
      </c>
      <c r="C15" s="5" t="s">
        <v>13955</v>
      </c>
      <c r="D15" s="6">
        <v>39997</v>
      </c>
      <c r="E15" s="19" t="s">
        <v>16</v>
      </c>
      <c r="F15" s="5" t="s">
        <v>166</v>
      </c>
      <c r="G15" s="5" t="s">
        <v>531</v>
      </c>
      <c r="H15" s="26">
        <v>642</v>
      </c>
    </row>
    <row r="16" spans="1:8">
      <c r="A16" s="39">
        <v>15</v>
      </c>
      <c r="B16" s="5" t="s">
        <v>13</v>
      </c>
      <c r="C16" s="18" t="s">
        <v>108</v>
      </c>
      <c r="D16" s="6">
        <v>40596</v>
      </c>
      <c r="E16" s="19" t="s">
        <v>77</v>
      </c>
      <c r="F16" s="5" t="s">
        <v>106</v>
      </c>
      <c r="G16" s="5" t="s">
        <v>109</v>
      </c>
      <c r="H16" s="26">
        <v>640</v>
      </c>
    </row>
    <row r="17" spans="1:8">
      <c r="A17" s="39">
        <v>16</v>
      </c>
      <c r="B17" s="5" t="s">
        <v>13</v>
      </c>
      <c r="C17" s="5" t="s">
        <v>331</v>
      </c>
      <c r="D17" s="6">
        <v>40231</v>
      </c>
      <c r="E17" s="19" t="s">
        <v>77</v>
      </c>
      <c r="F17" s="5" t="s">
        <v>27</v>
      </c>
      <c r="G17" s="5" t="s">
        <v>332</v>
      </c>
      <c r="H17" s="26">
        <v>635</v>
      </c>
    </row>
    <row r="18" spans="1:8">
      <c r="A18" s="39">
        <v>17</v>
      </c>
      <c r="B18" s="5" t="s">
        <v>13</v>
      </c>
      <c r="C18" s="5" t="s">
        <v>13932</v>
      </c>
      <c r="D18" s="6">
        <v>40106</v>
      </c>
      <c r="E18" s="19" t="s">
        <v>16</v>
      </c>
      <c r="F18" s="5" t="s">
        <v>99</v>
      </c>
      <c r="G18" s="5" t="s">
        <v>127</v>
      </c>
      <c r="H18" s="26">
        <v>631</v>
      </c>
    </row>
    <row r="19" spans="1:8">
      <c r="A19" s="39">
        <v>18</v>
      </c>
      <c r="B19" s="5" t="s">
        <v>13</v>
      </c>
      <c r="C19" s="18" t="s">
        <v>13925</v>
      </c>
      <c r="D19" s="6">
        <v>40679</v>
      </c>
      <c r="E19" s="19" t="s">
        <v>77</v>
      </c>
      <c r="F19" s="5" t="s">
        <v>166</v>
      </c>
      <c r="G19" s="5" t="s">
        <v>531</v>
      </c>
      <c r="H19" s="26">
        <v>627</v>
      </c>
    </row>
    <row r="20" spans="1:8">
      <c r="A20" s="39">
        <v>19</v>
      </c>
      <c r="B20" s="5" t="s">
        <v>13</v>
      </c>
      <c r="C20" s="5" t="s">
        <v>13899</v>
      </c>
      <c r="D20" s="6">
        <v>40400</v>
      </c>
      <c r="E20" s="19" t="s">
        <v>16</v>
      </c>
      <c r="F20" s="5" t="s">
        <v>74</v>
      </c>
      <c r="G20" s="5" t="s">
        <v>80</v>
      </c>
      <c r="H20" s="26">
        <v>613</v>
      </c>
    </row>
    <row r="21" spans="1:8">
      <c r="A21" s="39">
        <v>20</v>
      </c>
      <c r="B21" s="5" t="s">
        <v>13</v>
      </c>
      <c r="C21" s="5" t="s">
        <v>729</v>
      </c>
      <c r="D21" s="6">
        <v>40274</v>
      </c>
      <c r="E21" s="19" t="s">
        <v>77</v>
      </c>
      <c r="F21" s="5" t="s">
        <v>730</v>
      </c>
      <c r="G21" s="5" t="s">
        <v>731</v>
      </c>
      <c r="H21" s="26">
        <v>603</v>
      </c>
    </row>
    <row r="22" spans="1:8">
      <c r="A22" s="39">
        <v>21</v>
      </c>
      <c r="B22" s="5" t="s">
        <v>13</v>
      </c>
      <c r="C22" s="5" t="s">
        <v>13920</v>
      </c>
      <c r="D22" s="6">
        <v>40429</v>
      </c>
      <c r="E22" s="19" t="s">
        <v>40</v>
      </c>
      <c r="F22" s="5" t="s">
        <v>181</v>
      </c>
      <c r="G22" s="5" t="s">
        <v>182</v>
      </c>
      <c r="H22" s="26">
        <v>584</v>
      </c>
    </row>
    <row r="23" spans="1:8">
      <c r="A23" s="39">
        <v>22</v>
      </c>
      <c r="B23" s="5" t="s">
        <v>13</v>
      </c>
      <c r="C23" s="18" t="s">
        <v>752</v>
      </c>
      <c r="D23" s="6">
        <v>41016</v>
      </c>
      <c r="E23" s="19" t="s">
        <v>77</v>
      </c>
      <c r="F23" s="5" t="s">
        <v>575</v>
      </c>
      <c r="G23" s="5" t="s">
        <v>753</v>
      </c>
      <c r="H23" s="26">
        <v>579</v>
      </c>
    </row>
    <row r="24" spans="1:8">
      <c r="A24" s="39">
        <v>23</v>
      </c>
      <c r="B24" s="5" t="s">
        <v>13</v>
      </c>
      <c r="C24" s="5" t="s">
        <v>556</v>
      </c>
      <c r="D24" s="6">
        <v>41225</v>
      </c>
      <c r="E24" s="19" t="s">
        <v>77</v>
      </c>
      <c r="F24" s="5" t="s">
        <v>166</v>
      </c>
      <c r="G24" s="5" t="s">
        <v>557</v>
      </c>
      <c r="H24" s="26">
        <v>570</v>
      </c>
    </row>
    <row r="25" spans="1:8">
      <c r="A25" s="39">
        <v>24</v>
      </c>
      <c r="B25" s="5" t="s">
        <v>13</v>
      </c>
      <c r="C25" s="5" t="s">
        <v>732</v>
      </c>
      <c r="D25" s="6">
        <v>40599</v>
      </c>
      <c r="E25" s="19" t="s">
        <v>77</v>
      </c>
      <c r="F25" s="5" t="s">
        <v>575</v>
      </c>
      <c r="G25" s="5" t="s">
        <v>733</v>
      </c>
      <c r="H25" s="26">
        <v>567</v>
      </c>
    </row>
    <row r="26" spans="1:8">
      <c r="A26" s="39">
        <v>25</v>
      </c>
      <c r="B26" s="5" t="s">
        <v>13</v>
      </c>
      <c r="C26" s="5" t="s">
        <v>734</v>
      </c>
      <c r="D26" s="6">
        <v>40942</v>
      </c>
      <c r="E26" s="19" t="s">
        <v>77</v>
      </c>
      <c r="F26" s="5" t="s">
        <v>735</v>
      </c>
      <c r="G26" s="5" t="s">
        <v>736</v>
      </c>
      <c r="H26" s="26">
        <v>558</v>
      </c>
    </row>
    <row r="27" spans="1:8">
      <c r="A27" s="39">
        <v>26</v>
      </c>
      <c r="B27" s="5" t="s">
        <v>13</v>
      </c>
      <c r="C27" s="5" t="s">
        <v>438</v>
      </c>
      <c r="D27" s="6">
        <v>40475</v>
      </c>
      <c r="E27" s="19" t="s">
        <v>77</v>
      </c>
      <c r="F27" s="5" t="s">
        <v>130</v>
      </c>
      <c r="G27" s="5" t="s">
        <v>439</v>
      </c>
      <c r="H27" s="26">
        <v>547</v>
      </c>
    </row>
    <row r="28" spans="1:8">
      <c r="A28" s="39">
        <v>27</v>
      </c>
      <c r="B28" s="5" t="s">
        <v>13</v>
      </c>
      <c r="C28" s="5" t="s">
        <v>13962</v>
      </c>
      <c r="D28" s="6">
        <v>40228</v>
      </c>
      <c r="E28" s="19" t="s">
        <v>77</v>
      </c>
      <c r="F28" s="5" t="s">
        <v>94</v>
      </c>
      <c r="G28" s="5" t="s">
        <v>97</v>
      </c>
      <c r="H28" s="26">
        <v>541</v>
      </c>
    </row>
    <row r="29" spans="1:8">
      <c r="A29" s="39">
        <v>28</v>
      </c>
      <c r="B29" s="5" t="s">
        <v>13</v>
      </c>
      <c r="C29" s="5" t="s">
        <v>287</v>
      </c>
      <c r="D29" s="6">
        <v>40265</v>
      </c>
      <c r="E29" s="19" t="s">
        <v>16</v>
      </c>
      <c r="F29" s="5" t="s">
        <v>74</v>
      </c>
      <c r="G29" s="5" t="s">
        <v>282</v>
      </c>
      <c r="H29" s="26">
        <v>539</v>
      </c>
    </row>
    <row r="30" spans="1:8">
      <c r="A30" s="39">
        <v>29</v>
      </c>
      <c r="B30" s="5" t="s">
        <v>13</v>
      </c>
      <c r="C30" s="5" t="s">
        <v>602</v>
      </c>
      <c r="D30" s="6">
        <v>40591</v>
      </c>
      <c r="E30" s="19" t="s">
        <v>16</v>
      </c>
      <c r="F30" s="5" t="s">
        <v>600</v>
      </c>
      <c r="G30" s="5" t="s">
        <v>598</v>
      </c>
      <c r="H30" s="26">
        <v>519</v>
      </c>
    </row>
    <row r="31" spans="1:8">
      <c r="A31" s="39">
        <v>30</v>
      </c>
      <c r="B31" s="5" t="s">
        <v>13</v>
      </c>
      <c r="C31" s="5" t="s">
        <v>585</v>
      </c>
      <c r="D31" s="6">
        <v>40431</v>
      </c>
      <c r="E31" s="19" t="s">
        <v>77</v>
      </c>
      <c r="F31" s="5" t="s">
        <v>356</v>
      </c>
      <c r="G31" s="5" t="s">
        <v>586</v>
      </c>
      <c r="H31" s="26">
        <v>515</v>
      </c>
    </row>
    <row r="32" spans="1:8">
      <c r="A32" s="39">
        <v>31</v>
      </c>
      <c r="B32" s="5" t="s">
        <v>13</v>
      </c>
      <c r="C32" s="5" t="s">
        <v>345</v>
      </c>
      <c r="D32" s="6">
        <v>40434</v>
      </c>
      <c r="E32" s="19" t="s">
        <v>77</v>
      </c>
      <c r="F32" s="5" t="s">
        <v>74</v>
      </c>
      <c r="G32" s="5" t="s">
        <v>346</v>
      </c>
      <c r="H32" s="26">
        <v>513</v>
      </c>
    </row>
    <row r="33" spans="1:8">
      <c r="A33" s="39">
        <v>32</v>
      </c>
      <c r="B33" s="5" t="s">
        <v>13</v>
      </c>
      <c r="C33" s="5" t="s">
        <v>855</v>
      </c>
      <c r="D33" s="12">
        <v>40421</v>
      </c>
      <c r="E33" s="19" t="s">
        <v>16</v>
      </c>
      <c r="F33" s="5" t="s">
        <v>408</v>
      </c>
      <c r="G33" s="5" t="s">
        <v>847</v>
      </c>
      <c r="H33" s="26">
        <v>505</v>
      </c>
    </row>
    <row r="34" spans="1:8">
      <c r="A34" s="39">
        <v>33</v>
      </c>
      <c r="B34" s="10" t="s">
        <v>650</v>
      </c>
      <c r="C34" s="5" t="s">
        <v>681</v>
      </c>
      <c r="D34" s="6">
        <v>40172</v>
      </c>
      <c r="E34" s="19" t="s">
        <v>54</v>
      </c>
      <c r="F34" s="5" t="s">
        <v>652</v>
      </c>
      <c r="G34" s="5" t="s">
        <v>675</v>
      </c>
      <c r="H34" s="26">
        <v>485</v>
      </c>
    </row>
    <row r="35" spans="1:8">
      <c r="A35" s="39">
        <v>34</v>
      </c>
      <c r="B35" s="5" t="s">
        <v>13</v>
      </c>
      <c r="C35" s="5" t="s">
        <v>553</v>
      </c>
      <c r="D35" s="6">
        <v>39873</v>
      </c>
      <c r="E35" s="19" t="s">
        <v>16</v>
      </c>
      <c r="F35" s="5" t="s">
        <v>166</v>
      </c>
      <c r="G35" s="5" t="s">
        <v>554</v>
      </c>
      <c r="H35" s="26">
        <v>481</v>
      </c>
    </row>
    <row r="36" spans="1:8">
      <c r="A36" s="39">
        <v>35</v>
      </c>
      <c r="B36" s="5" t="s">
        <v>13</v>
      </c>
      <c r="C36" s="8" t="s">
        <v>14010</v>
      </c>
      <c r="D36" s="6">
        <v>40916</v>
      </c>
      <c r="E36" s="19" t="s">
        <v>77</v>
      </c>
      <c r="F36" s="5" t="s">
        <v>130</v>
      </c>
      <c r="G36" s="5" t="s">
        <v>207</v>
      </c>
      <c r="H36" s="26">
        <v>480</v>
      </c>
    </row>
    <row r="37" spans="1:8">
      <c r="A37" s="39">
        <v>36</v>
      </c>
      <c r="B37" s="5" t="s">
        <v>13</v>
      </c>
      <c r="C37" s="5" t="s">
        <v>13998</v>
      </c>
      <c r="D37" s="6">
        <v>41292</v>
      </c>
      <c r="E37" s="19" t="s">
        <v>40</v>
      </c>
      <c r="F37" s="5" t="s">
        <v>106</v>
      </c>
      <c r="G37" s="5" t="s">
        <v>197</v>
      </c>
      <c r="H37" s="26">
        <v>471</v>
      </c>
    </row>
    <row r="38" spans="1:8">
      <c r="A38" s="39">
        <v>37</v>
      </c>
      <c r="B38" s="5" t="s">
        <v>13</v>
      </c>
      <c r="C38" s="5" t="s">
        <v>594</v>
      </c>
      <c r="D38" s="6">
        <v>40722</v>
      </c>
      <c r="E38" s="19" t="s">
        <v>77</v>
      </c>
      <c r="F38" s="5" t="s">
        <v>408</v>
      </c>
      <c r="G38" s="5" t="s">
        <v>595</v>
      </c>
      <c r="H38" s="26">
        <v>469</v>
      </c>
    </row>
    <row r="39" spans="1:8">
      <c r="A39" s="39">
        <v>38</v>
      </c>
      <c r="B39" s="5" t="s">
        <v>13</v>
      </c>
      <c r="C39" s="5" t="s">
        <v>14040</v>
      </c>
      <c r="D39" s="6">
        <v>40289</v>
      </c>
      <c r="E39" s="19" t="s">
        <v>77</v>
      </c>
      <c r="F39" s="5" t="s">
        <v>166</v>
      </c>
      <c r="G39" s="5" t="s">
        <v>548</v>
      </c>
      <c r="H39" s="26">
        <v>468</v>
      </c>
    </row>
    <row r="40" spans="1:8">
      <c r="A40" s="39">
        <v>39</v>
      </c>
      <c r="B40" s="5" t="s">
        <v>13</v>
      </c>
      <c r="C40" s="5" t="s">
        <v>453</v>
      </c>
      <c r="D40" s="6">
        <v>39818</v>
      </c>
      <c r="E40" s="19" t="s">
        <v>16</v>
      </c>
      <c r="F40" s="5" t="s">
        <v>408</v>
      </c>
      <c r="G40" s="5" t="s">
        <v>411</v>
      </c>
      <c r="H40" s="26">
        <v>443</v>
      </c>
    </row>
    <row r="41" spans="1:8">
      <c r="A41" s="39">
        <v>40</v>
      </c>
      <c r="B41" s="10" t="s">
        <v>650</v>
      </c>
      <c r="C41" s="5" t="s">
        <v>684</v>
      </c>
      <c r="D41" s="6">
        <v>40549</v>
      </c>
      <c r="E41" s="19" t="s">
        <v>54</v>
      </c>
      <c r="F41" s="5" t="s">
        <v>652</v>
      </c>
      <c r="G41" s="5" t="s">
        <v>653</v>
      </c>
      <c r="H41" s="26">
        <v>388</v>
      </c>
    </row>
    <row r="42" spans="1:8">
      <c r="A42" s="39">
        <v>41</v>
      </c>
      <c r="B42" s="10" t="s">
        <v>650</v>
      </c>
      <c r="C42" s="5" t="s">
        <v>739</v>
      </c>
      <c r="D42" s="6">
        <v>39842</v>
      </c>
      <c r="E42" s="19" t="s">
        <v>16</v>
      </c>
      <c r="F42" s="5" t="s">
        <v>652</v>
      </c>
      <c r="G42" s="5" t="s">
        <v>668</v>
      </c>
      <c r="H42" s="26">
        <v>377</v>
      </c>
    </row>
    <row r="43" spans="1:8">
      <c r="A43" s="39">
        <v>42</v>
      </c>
      <c r="B43" s="10" t="s">
        <v>650</v>
      </c>
      <c r="C43" s="5" t="s">
        <v>686</v>
      </c>
      <c r="D43" s="6">
        <v>40622</v>
      </c>
      <c r="E43" s="19" t="s">
        <v>16</v>
      </c>
      <c r="F43" s="5" t="s">
        <v>652</v>
      </c>
      <c r="G43" s="5" t="s">
        <v>666</v>
      </c>
      <c r="H43" s="26">
        <v>188</v>
      </c>
    </row>
    <row r="44" spans="1:8">
      <c r="A44" s="39">
        <v>43</v>
      </c>
      <c r="B44" s="10" t="s">
        <v>650</v>
      </c>
      <c r="C44" s="5" t="s">
        <v>685</v>
      </c>
      <c r="D44" s="6">
        <v>40345</v>
      </c>
      <c r="E44" s="19" t="s">
        <v>16</v>
      </c>
      <c r="F44" s="5" t="s">
        <v>652</v>
      </c>
      <c r="G44" s="5" t="s">
        <v>666</v>
      </c>
      <c r="H44" s="26">
        <v>184</v>
      </c>
    </row>
    <row r="45" spans="1:8">
      <c r="A45" s="39">
        <v>44</v>
      </c>
      <c r="B45" s="9" t="s">
        <v>393</v>
      </c>
      <c r="C45" s="5" t="s">
        <v>416</v>
      </c>
      <c r="D45" s="6">
        <v>40212</v>
      </c>
      <c r="E45" s="19" t="s">
        <v>16</v>
      </c>
      <c r="F45" s="5" t="s">
        <v>417</v>
      </c>
      <c r="G45" s="5" t="s">
        <v>418</v>
      </c>
      <c r="H45" s="26">
        <v>0</v>
      </c>
    </row>
    <row r="46" spans="1:8" s="55" customFormat="1">
      <c r="B46" s="18"/>
      <c r="C46" s="5"/>
      <c r="D46" s="6"/>
      <c r="E46" s="19"/>
      <c r="F46" s="5"/>
      <c r="G46" s="5"/>
      <c r="H46" s="26"/>
    </row>
    <row r="47" spans="1:8">
      <c r="A47" s="50">
        <v>45</v>
      </c>
      <c r="B47" s="5" t="s">
        <v>13</v>
      </c>
      <c r="C47" s="5" t="s">
        <v>13906</v>
      </c>
      <c r="D47" s="6">
        <v>40533</v>
      </c>
      <c r="E47" s="19" t="s">
        <v>16</v>
      </c>
      <c r="F47" s="5" t="s">
        <v>166</v>
      </c>
      <c r="G47" s="5" t="s">
        <v>545</v>
      </c>
      <c r="H47" s="26">
        <v>432</v>
      </c>
    </row>
    <row r="48" spans="1:8">
      <c r="A48" s="50">
        <v>46</v>
      </c>
      <c r="B48" s="5" t="s">
        <v>13</v>
      </c>
      <c r="C48" s="5" t="s">
        <v>257</v>
      </c>
      <c r="D48" s="6">
        <v>39889</v>
      </c>
      <c r="E48" s="19" t="s">
        <v>16</v>
      </c>
      <c r="F48" s="5" t="s">
        <v>258</v>
      </c>
      <c r="G48" s="5" t="s">
        <v>259</v>
      </c>
      <c r="H48" s="26">
        <v>384</v>
      </c>
    </row>
    <row r="49" spans="1:8">
      <c r="A49" s="50">
        <v>47</v>
      </c>
      <c r="B49" s="5" t="s">
        <v>13</v>
      </c>
      <c r="C49" s="5" t="s">
        <v>441</v>
      </c>
      <c r="D49" s="6">
        <v>39951</v>
      </c>
      <c r="E49" s="19" t="s">
        <v>16</v>
      </c>
      <c r="F49" s="5" t="s">
        <v>130</v>
      </c>
      <c r="G49" s="5" t="s">
        <v>442</v>
      </c>
      <c r="H49" s="26">
        <v>465</v>
      </c>
    </row>
    <row r="50" spans="1:8">
      <c r="A50" s="50">
        <v>48</v>
      </c>
      <c r="B50" s="5" t="s">
        <v>13</v>
      </c>
      <c r="C50" s="5" t="s">
        <v>333</v>
      </c>
      <c r="D50" s="6">
        <v>40397</v>
      </c>
      <c r="E50" s="19" t="s">
        <v>77</v>
      </c>
      <c r="F50" s="5" t="s">
        <v>27</v>
      </c>
      <c r="G50" s="5" t="s">
        <v>334</v>
      </c>
      <c r="H50" s="26">
        <v>462</v>
      </c>
    </row>
    <row r="51" spans="1:8" s="55" customFormat="1">
      <c r="B51" s="18"/>
      <c r="C51" s="18"/>
      <c r="D51" s="51"/>
      <c r="E51" s="52"/>
      <c r="F51" s="18"/>
      <c r="G51" s="18"/>
      <c r="H51" s="56"/>
    </row>
    <row r="52" spans="1:8">
      <c r="A52" s="39">
        <v>49</v>
      </c>
      <c r="B52" s="5" t="s">
        <v>13</v>
      </c>
      <c r="C52" s="5" t="s">
        <v>242</v>
      </c>
      <c r="D52" s="6">
        <v>40054</v>
      </c>
      <c r="E52" s="19" t="s">
        <v>77</v>
      </c>
      <c r="F52" s="5" t="s">
        <v>169</v>
      </c>
      <c r="G52" s="5" t="s">
        <v>243</v>
      </c>
      <c r="H52" s="26">
        <v>422</v>
      </c>
    </row>
    <row r="53" spans="1:8">
      <c r="A53" s="39">
        <v>50</v>
      </c>
      <c r="B53" s="5" t="s">
        <v>13</v>
      </c>
      <c r="C53" s="5" t="s">
        <v>135</v>
      </c>
      <c r="D53" s="6">
        <v>40747</v>
      </c>
      <c r="E53" s="19" t="s">
        <v>77</v>
      </c>
      <c r="F53" s="5" t="s">
        <v>133</v>
      </c>
      <c r="G53" s="5" t="s">
        <v>134</v>
      </c>
      <c r="H53" s="26">
        <v>412</v>
      </c>
    </row>
    <row r="54" spans="1:8">
      <c r="A54" s="39">
        <v>51</v>
      </c>
      <c r="B54" s="5" t="s">
        <v>13</v>
      </c>
      <c r="C54" s="5" t="s">
        <v>285</v>
      </c>
      <c r="D54" s="6">
        <v>40106</v>
      </c>
      <c r="E54" s="19" t="s">
        <v>77</v>
      </c>
      <c r="F54" s="5" t="s">
        <v>74</v>
      </c>
      <c r="G54" s="5" t="s">
        <v>284</v>
      </c>
      <c r="H54" s="26">
        <v>405</v>
      </c>
    </row>
    <row r="55" spans="1:8">
      <c r="A55" s="39">
        <v>52</v>
      </c>
      <c r="B55" s="5" t="s">
        <v>13</v>
      </c>
      <c r="C55" s="5" t="s">
        <v>13929</v>
      </c>
      <c r="D55" s="6">
        <v>40945</v>
      </c>
      <c r="E55" s="19" t="s">
        <v>77</v>
      </c>
      <c r="F55" s="5" t="s">
        <v>689</v>
      </c>
      <c r="G55" s="5" t="s">
        <v>690</v>
      </c>
      <c r="H55" s="26">
        <v>360</v>
      </c>
    </row>
    <row r="56" spans="1:8">
      <c r="A56" s="39">
        <v>53</v>
      </c>
      <c r="B56" s="5" t="s">
        <v>13</v>
      </c>
      <c r="C56" s="5" t="s">
        <v>371</v>
      </c>
      <c r="D56" s="6">
        <v>41296</v>
      </c>
      <c r="E56" s="19" t="s">
        <v>40</v>
      </c>
      <c r="F56" s="5" t="s">
        <v>356</v>
      </c>
      <c r="G56" s="5" t="s">
        <v>372</v>
      </c>
      <c r="H56" s="26">
        <v>343</v>
      </c>
    </row>
    <row r="57" spans="1:8">
      <c r="A57" s="39">
        <v>54</v>
      </c>
      <c r="B57" s="5" t="s">
        <v>13</v>
      </c>
      <c r="C57" s="5" t="s">
        <v>187</v>
      </c>
      <c r="D57" s="6">
        <v>40180</v>
      </c>
      <c r="E57" s="19" t="s">
        <v>77</v>
      </c>
      <c r="F57" s="5" t="s">
        <v>169</v>
      </c>
      <c r="G57" s="5" t="s">
        <v>186</v>
      </c>
      <c r="H57" s="26">
        <v>340</v>
      </c>
    </row>
    <row r="58" spans="1:8">
      <c r="A58" s="39">
        <v>55</v>
      </c>
      <c r="B58" s="5" t="s">
        <v>13</v>
      </c>
      <c r="C58" s="5" t="s">
        <v>347</v>
      </c>
      <c r="D58" s="6">
        <v>40821</v>
      </c>
      <c r="E58" s="19" t="s">
        <v>40</v>
      </c>
      <c r="F58" s="5" t="s">
        <v>348</v>
      </c>
      <c r="G58" s="5" t="s">
        <v>349</v>
      </c>
      <c r="H58" s="26">
        <v>334</v>
      </c>
    </row>
    <row r="59" spans="1:8">
      <c r="A59" s="39">
        <v>56</v>
      </c>
      <c r="B59" s="5" t="s">
        <v>13</v>
      </c>
      <c r="C59" s="5" t="s">
        <v>13967</v>
      </c>
      <c r="D59" s="6">
        <v>40202</v>
      </c>
      <c r="E59" s="19" t="s">
        <v>16</v>
      </c>
      <c r="F59" s="5" t="s">
        <v>166</v>
      </c>
      <c r="G59" s="5" t="s">
        <v>531</v>
      </c>
      <c r="H59" s="26">
        <v>329</v>
      </c>
    </row>
    <row r="60" spans="1:8">
      <c r="A60" s="39">
        <v>57</v>
      </c>
      <c r="B60" s="5" t="s">
        <v>13</v>
      </c>
      <c r="C60" s="5" t="s">
        <v>13912</v>
      </c>
      <c r="D60" s="6">
        <v>40572</v>
      </c>
      <c r="E60" s="19" t="s">
        <v>16</v>
      </c>
      <c r="F60" s="5" t="s">
        <v>181</v>
      </c>
      <c r="G60" s="5" t="s">
        <v>498</v>
      </c>
      <c r="H60" s="26">
        <v>317</v>
      </c>
    </row>
    <row r="61" spans="1:8">
      <c r="A61" s="39">
        <v>58</v>
      </c>
      <c r="B61" s="5" t="s">
        <v>13</v>
      </c>
      <c r="C61" s="5" t="s">
        <v>445</v>
      </c>
      <c r="D61" s="6">
        <v>40238</v>
      </c>
      <c r="E61" s="19" t="s">
        <v>77</v>
      </c>
      <c r="F61" s="5" t="s">
        <v>130</v>
      </c>
      <c r="G61" s="5" t="s">
        <v>442</v>
      </c>
      <c r="H61" s="26">
        <v>317</v>
      </c>
    </row>
    <row r="62" spans="1:8">
      <c r="A62" s="39">
        <v>59</v>
      </c>
      <c r="B62" s="5" t="s">
        <v>13</v>
      </c>
      <c r="C62" s="5" t="s">
        <v>168</v>
      </c>
      <c r="D62" s="6">
        <v>40140</v>
      </c>
      <c r="E62" s="19" t="s">
        <v>77</v>
      </c>
      <c r="F62" s="5" t="s">
        <v>169</v>
      </c>
      <c r="G62" s="5" t="s">
        <v>170</v>
      </c>
      <c r="H62" s="26">
        <v>313</v>
      </c>
    </row>
    <row r="63" spans="1:8">
      <c r="A63" s="39">
        <v>60</v>
      </c>
      <c r="B63" s="5" t="s">
        <v>13</v>
      </c>
      <c r="C63" s="5" t="s">
        <v>13901</v>
      </c>
      <c r="D63" s="6">
        <v>41443</v>
      </c>
      <c r="E63" s="19" t="s">
        <v>26</v>
      </c>
      <c r="F63" s="5" t="s">
        <v>27</v>
      </c>
      <c r="G63" s="5" t="s">
        <v>24</v>
      </c>
      <c r="H63" s="26">
        <v>307</v>
      </c>
    </row>
    <row r="64" spans="1:8">
      <c r="A64" s="39">
        <v>61</v>
      </c>
      <c r="B64" s="5" t="s">
        <v>13</v>
      </c>
      <c r="C64" s="5" t="s">
        <v>339</v>
      </c>
      <c r="D64" s="6">
        <v>40916</v>
      </c>
      <c r="E64" s="19" t="s">
        <v>40</v>
      </c>
      <c r="F64" s="5" t="s">
        <v>27</v>
      </c>
      <c r="G64" s="5" t="s">
        <v>316</v>
      </c>
      <c r="H64" s="26">
        <v>307</v>
      </c>
    </row>
    <row r="65" spans="1:8">
      <c r="A65" s="39">
        <v>62</v>
      </c>
      <c r="B65" s="5" t="s">
        <v>13</v>
      </c>
      <c r="C65" s="5" t="s">
        <v>188</v>
      </c>
      <c r="D65" s="6">
        <v>40171</v>
      </c>
      <c r="E65" s="19" t="s">
        <v>77</v>
      </c>
      <c r="F65" s="5" t="s">
        <v>169</v>
      </c>
      <c r="G65" s="5" t="s">
        <v>186</v>
      </c>
      <c r="H65" s="26">
        <v>290</v>
      </c>
    </row>
    <row r="66" spans="1:8">
      <c r="A66" s="39">
        <v>63</v>
      </c>
      <c r="B66" s="5" t="s">
        <v>13</v>
      </c>
      <c r="C66" s="5" t="s">
        <v>14045</v>
      </c>
      <c r="D66" s="6">
        <v>40454</v>
      </c>
      <c r="E66" s="19" t="s">
        <v>40</v>
      </c>
      <c r="F66" s="5" t="s">
        <v>464</v>
      </c>
      <c r="G66" s="5" t="s">
        <v>465</v>
      </c>
      <c r="H66" s="26">
        <v>290</v>
      </c>
    </row>
    <row r="67" spans="1:8">
      <c r="A67" s="39">
        <v>64</v>
      </c>
      <c r="B67" s="5" t="s">
        <v>13</v>
      </c>
      <c r="C67" s="5" t="s">
        <v>190</v>
      </c>
      <c r="D67" s="6">
        <v>40922</v>
      </c>
      <c r="E67" s="19" t="s">
        <v>77</v>
      </c>
      <c r="F67" s="5" t="s">
        <v>169</v>
      </c>
      <c r="G67" s="5" t="s">
        <v>186</v>
      </c>
      <c r="H67" s="26">
        <v>287</v>
      </c>
    </row>
    <row r="68" spans="1:8">
      <c r="A68" s="39">
        <v>65</v>
      </c>
      <c r="B68" s="5" t="s">
        <v>13</v>
      </c>
      <c r="C68" s="5" t="s">
        <v>171</v>
      </c>
      <c r="D68" s="6">
        <v>40321</v>
      </c>
      <c r="E68" s="19" t="s">
        <v>77</v>
      </c>
      <c r="F68" s="5" t="s">
        <v>169</v>
      </c>
      <c r="G68" s="5" t="s">
        <v>170</v>
      </c>
      <c r="H68" s="26">
        <v>285</v>
      </c>
    </row>
    <row r="69" spans="1:8">
      <c r="A69" s="39">
        <v>66</v>
      </c>
      <c r="B69" s="5" t="s">
        <v>13</v>
      </c>
      <c r="C69" s="5" t="s">
        <v>172</v>
      </c>
      <c r="D69" s="6">
        <v>39818</v>
      </c>
      <c r="E69" s="19" t="s">
        <v>77</v>
      </c>
      <c r="F69" s="5" t="s">
        <v>169</v>
      </c>
      <c r="G69" s="5" t="s">
        <v>170</v>
      </c>
      <c r="H69" s="26">
        <v>280</v>
      </c>
    </row>
    <row r="70" spans="1:8">
      <c r="A70" s="39">
        <v>67</v>
      </c>
      <c r="B70" s="5" t="s">
        <v>13</v>
      </c>
      <c r="C70" s="5" t="s">
        <v>293</v>
      </c>
      <c r="D70" s="6">
        <v>41359</v>
      </c>
      <c r="E70" s="19" t="s">
        <v>40</v>
      </c>
      <c r="F70" s="5" t="s">
        <v>74</v>
      </c>
      <c r="G70" s="5" t="s">
        <v>294</v>
      </c>
      <c r="H70" s="26">
        <v>275</v>
      </c>
    </row>
    <row r="71" spans="1:8">
      <c r="A71" s="39">
        <v>68</v>
      </c>
      <c r="B71" s="5" t="s">
        <v>13</v>
      </c>
      <c r="C71" s="5" t="s">
        <v>14006</v>
      </c>
      <c r="D71" s="6">
        <v>41355</v>
      </c>
      <c r="E71" s="19" t="s">
        <v>22</v>
      </c>
      <c r="F71" s="5" t="s">
        <v>23</v>
      </c>
      <c r="G71" s="5" t="s">
        <v>24</v>
      </c>
      <c r="H71" s="26">
        <v>272</v>
      </c>
    </row>
    <row r="72" spans="1:8">
      <c r="A72" s="39">
        <v>69</v>
      </c>
      <c r="B72" s="5" t="s">
        <v>13</v>
      </c>
      <c r="C72" s="5" t="s">
        <v>375</v>
      </c>
      <c r="D72" s="6">
        <v>40968</v>
      </c>
      <c r="E72" s="19" t="s">
        <v>77</v>
      </c>
      <c r="F72" s="5" t="s">
        <v>356</v>
      </c>
      <c r="G72" s="5" t="s">
        <v>376</v>
      </c>
      <c r="H72" s="26">
        <v>269</v>
      </c>
    </row>
    <row r="73" spans="1:8">
      <c r="A73" s="39">
        <v>70</v>
      </c>
      <c r="B73" s="5" t="s">
        <v>13</v>
      </c>
      <c r="C73" s="5" t="s">
        <v>221</v>
      </c>
      <c r="D73" s="6">
        <v>41078</v>
      </c>
      <c r="E73" s="19" t="s">
        <v>77</v>
      </c>
      <c r="F73" s="5" t="s">
        <v>130</v>
      </c>
      <c r="G73" s="5" t="s">
        <v>222</v>
      </c>
      <c r="H73" s="26">
        <v>266</v>
      </c>
    </row>
    <row r="74" spans="1:8">
      <c r="A74" s="39">
        <v>71</v>
      </c>
      <c r="B74" s="5" t="s">
        <v>13</v>
      </c>
      <c r="C74" s="5" t="s">
        <v>189</v>
      </c>
      <c r="D74" s="6">
        <v>40385</v>
      </c>
      <c r="E74" s="19" t="s">
        <v>40</v>
      </c>
      <c r="F74" s="5" t="s">
        <v>169</v>
      </c>
      <c r="G74" s="5" t="s">
        <v>186</v>
      </c>
      <c r="H74" s="26">
        <v>265</v>
      </c>
    </row>
    <row r="75" spans="1:8">
      <c r="A75" s="39">
        <v>72</v>
      </c>
      <c r="B75" s="5" t="s">
        <v>13</v>
      </c>
      <c r="C75" s="5" t="s">
        <v>13913</v>
      </c>
      <c r="D75" s="6">
        <v>41131</v>
      </c>
      <c r="E75" s="19" t="s">
        <v>77</v>
      </c>
      <c r="F75" s="5" t="s">
        <v>698</v>
      </c>
      <c r="G75" s="5" t="s">
        <v>699</v>
      </c>
      <c r="H75" s="26">
        <v>262</v>
      </c>
    </row>
    <row r="76" spans="1:8">
      <c r="A76" s="39">
        <v>73</v>
      </c>
      <c r="B76" s="5" t="s">
        <v>13</v>
      </c>
      <c r="C76" s="5" t="s">
        <v>609</v>
      </c>
      <c r="D76" s="6">
        <v>41320</v>
      </c>
      <c r="E76" s="19" t="s">
        <v>40</v>
      </c>
      <c r="F76" s="5" t="s">
        <v>600</v>
      </c>
      <c r="G76" s="5" t="s">
        <v>598</v>
      </c>
      <c r="H76" s="26">
        <v>257</v>
      </c>
    </row>
    <row r="77" spans="1:8">
      <c r="A77" s="39">
        <v>74</v>
      </c>
      <c r="B77" s="5" t="s">
        <v>13</v>
      </c>
      <c r="C77" s="5" t="s">
        <v>14019</v>
      </c>
      <c r="D77" s="6">
        <v>40374</v>
      </c>
      <c r="E77" s="19" t="s">
        <v>40</v>
      </c>
      <c r="F77" s="5" t="s">
        <v>166</v>
      </c>
      <c r="G77" s="5" t="s">
        <v>537</v>
      </c>
      <c r="H77" s="26">
        <v>247</v>
      </c>
    </row>
    <row r="78" spans="1:8">
      <c r="A78" s="39">
        <v>75</v>
      </c>
      <c r="B78" s="5" t="s">
        <v>13</v>
      </c>
      <c r="C78" s="5" t="s">
        <v>338</v>
      </c>
      <c r="D78" s="6">
        <v>41037</v>
      </c>
      <c r="E78" s="19" t="s">
        <v>40</v>
      </c>
      <c r="F78" s="5" t="s">
        <v>27</v>
      </c>
      <c r="G78" s="5" t="s">
        <v>334</v>
      </c>
      <c r="H78" s="26">
        <v>244</v>
      </c>
    </row>
    <row r="79" spans="1:8">
      <c r="A79" s="39">
        <v>76</v>
      </c>
      <c r="B79" s="5" t="s">
        <v>13</v>
      </c>
      <c r="C79" s="5" t="s">
        <v>191</v>
      </c>
      <c r="D79" s="6">
        <v>40571</v>
      </c>
      <c r="E79" s="19" t="s">
        <v>40</v>
      </c>
      <c r="F79" s="5" t="s">
        <v>169</v>
      </c>
      <c r="G79" s="5" t="s">
        <v>186</v>
      </c>
      <c r="H79" s="26">
        <v>238</v>
      </c>
    </row>
    <row r="80" spans="1:8">
      <c r="A80" s="39">
        <v>77</v>
      </c>
      <c r="B80" s="5" t="s">
        <v>13</v>
      </c>
      <c r="C80" s="5" t="s">
        <v>157</v>
      </c>
      <c r="D80" s="6">
        <v>41392</v>
      </c>
      <c r="E80" s="19" t="s">
        <v>22</v>
      </c>
      <c r="F80" s="5" t="s">
        <v>74</v>
      </c>
      <c r="G80" s="5" t="s">
        <v>75</v>
      </c>
      <c r="H80" s="26">
        <v>235</v>
      </c>
    </row>
    <row r="81" spans="1:8">
      <c r="A81" s="39">
        <v>78</v>
      </c>
      <c r="B81" s="5" t="s">
        <v>13</v>
      </c>
      <c r="C81" s="5" t="s">
        <v>13900</v>
      </c>
      <c r="D81" s="6">
        <v>40951</v>
      </c>
      <c r="E81" s="19" t="s">
        <v>22</v>
      </c>
      <c r="F81" s="5" t="s">
        <v>600</v>
      </c>
      <c r="G81" s="5" t="s">
        <v>593</v>
      </c>
      <c r="H81" s="26">
        <v>225</v>
      </c>
    </row>
    <row r="82" spans="1:8">
      <c r="A82" s="39">
        <v>79</v>
      </c>
      <c r="B82" s="5" t="s">
        <v>13</v>
      </c>
      <c r="C82" s="5" t="s">
        <v>13931</v>
      </c>
      <c r="D82" s="6">
        <v>41705</v>
      </c>
      <c r="E82" s="19" t="s">
        <v>40</v>
      </c>
      <c r="F82" s="5" t="s">
        <v>23</v>
      </c>
      <c r="G82" s="5" t="s">
        <v>390</v>
      </c>
      <c r="H82" s="26">
        <v>218</v>
      </c>
    </row>
    <row r="83" spans="1:8">
      <c r="A83" s="39">
        <v>80</v>
      </c>
      <c r="B83" s="5" t="s">
        <v>13</v>
      </c>
      <c r="C83" s="5" t="s">
        <v>13927</v>
      </c>
      <c r="D83" s="6">
        <v>40635</v>
      </c>
      <c r="E83" s="19" t="s">
        <v>40</v>
      </c>
      <c r="F83" s="5" t="s">
        <v>459</v>
      </c>
      <c r="G83" s="5" t="s">
        <v>461</v>
      </c>
      <c r="H83" s="26">
        <v>203</v>
      </c>
    </row>
    <row r="84" spans="1:8">
      <c r="A84" s="39">
        <v>81</v>
      </c>
      <c r="B84" s="5" t="s">
        <v>13</v>
      </c>
      <c r="C84" s="5" t="s">
        <v>249</v>
      </c>
      <c r="D84" s="6">
        <v>41058</v>
      </c>
      <c r="E84" s="19" t="s">
        <v>40</v>
      </c>
      <c r="F84" s="5" t="s">
        <v>130</v>
      </c>
      <c r="G84" s="5" t="s">
        <v>250</v>
      </c>
      <c r="H84" s="26">
        <v>199</v>
      </c>
    </row>
    <row r="85" spans="1:8">
      <c r="A85" s="39">
        <v>82</v>
      </c>
      <c r="B85" s="5" t="s">
        <v>13</v>
      </c>
      <c r="C85" s="5" t="s">
        <v>13952</v>
      </c>
      <c r="D85" s="12">
        <v>41269</v>
      </c>
      <c r="E85" s="19" t="s">
        <v>26</v>
      </c>
      <c r="F85" s="5" t="s">
        <v>74</v>
      </c>
      <c r="G85" s="5" t="s">
        <v>773</v>
      </c>
      <c r="H85" s="26">
        <v>194</v>
      </c>
    </row>
    <row r="86" spans="1:8">
      <c r="A86" s="39">
        <v>83</v>
      </c>
      <c r="B86" s="5" t="s">
        <v>13</v>
      </c>
      <c r="C86" s="5" t="s">
        <v>590</v>
      </c>
      <c r="D86" s="6">
        <v>40621</v>
      </c>
      <c r="E86" s="19" t="s">
        <v>22</v>
      </c>
      <c r="F86" s="5" t="s">
        <v>408</v>
      </c>
      <c r="G86" s="5" t="s">
        <v>591</v>
      </c>
      <c r="H86" s="26">
        <v>193</v>
      </c>
    </row>
    <row r="87" spans="1:8">
      <c r="A87" s="39">
        <v>84</v>
      </c>
      <c r="B87" s="5" t="s">
        <v>13</v>
      </c>
      <c r="C87" s="5" t="s">
        <v>13909</v>
      </c>
      <c r="D87" s="6">
        <v>41155</v>
      </c>
      <c r="E87" s="19" t="s">
        <v>22</v>
      </c>
      <c r="F87" s="5" t="s">
        <v>23</v>
      </c>
      <c r="G87" s="5" t="s">
        <v>390</v>
      </c>
      <c r="H87" s="26">
        <v>192</v>
      </c>
    </row>
    <row r="88" spans="1:8">
      <c r="A88" s="39">
        <v>85</v>
      </c>
      <c r="B88" s="5" t="s">
        <v>13</v>
      </c>
      <c r="C88" s="5" t="s">
        <v>286</v>
      </c>
      <c r="D88" s="6">
        <v>39853</v>
      </c>
      <c r="E88" s="19" t="s">
        <v>40</v>
      </c>
      <c r="F88" s="5" t="s">
        <v>74</v>
      </c>
      <c r="G88" s="5" t="s">
        <v>284</v>
      </c>
      <c r="H88" s="26">
        <v>189</v>
      </c>
    </row>
    <row r="89" spans="1:8">
      <c r="A89" s="39">
        <v>86</v>
      </c>
      <c r="B89" s="5" t="s">
        <v>13</v>
      </c>
      <c r="C89" s="5" t="s">
        <v>234</v>
      </c>
      <c r="D89" s="6">
        <v>41610</v>
      </c>
      <c r="E89" s="19" t="s">
        <v>22</v>
      </c>
      <c r="F89" s="5" t="s">
        <v>166</v>
      </c>
      <c r="G89" s="5" t="s">
        <v>235</v>
      </c>
      <c r="H89" s="26">
        <v>184</v>
      </c>
    </row>
    <row r="90" spans="1:8">
      <c r="A90" s="39">
        <v>87</v>
      </c>
      <c r="B90" s="5" t="s">
        <v>13</v>
      </c>
      <c r="C90" s="5" t="s">
        <v>13939</v>
      </c>
      <c r="D90" s="6">
        <v>40154</v>
      </c>
      <c r="E90" s="19" t="s">
        <v>40</v>
      </c>
      <c r="F90" s="5" t="s">
        <v>23</v>
      </c>
      <c r="G90" s="5" t="s">
        <v>627</v>
      </c>
      <c r="H90" s="19">
        <v>175</v>
      </c>
    </row>
    <row r="91" spans="1:8">
      <c r="A91" s="39">
        <v>88</v>
      </c>
      <c r="B91" s="5" t="s">
        <v>13</v>
      </c>
      <c r="C91" s="5" t="s">
        <v>260</v>
      </c>
      <c r="D91" s="6">
        <v>39918</v>
      </c>
      <c r="E91" s="19" t="s">
        <v>77</v>
      </c>
      <c r="F91" s="5" t="s">
        <v>258</v>
      </c>
      <c r="G91" s="5" t="s">
        <v>261</v>
      </c>
      <c r="H91" s="26">
        <v>169</v>
      </c>
    </row>
    <row r="92" spans="1:8">
      <c r="A92" s="39">
        <v>89</v>
      </c>
      <c r="B92" s="5" t="s">
        <v>13</v>
      </c>
      <c r="C92" s="5" t="s">
        <v>14032</v>
      </c>
      <c r="D92" s="6">
        <v>40982</v>
      </c>
      <c r="E92" s="19" t="s">
        <v>40</v>
      </c>
      <c r="F92" s="5" t="s">
        <v>600</v>
      </c>
      <c r="G92" s="5" t="s">
        <v>607</v>
      </c>
      <c r="H92" s="26">
        <v>158</v>
      </c>
    </row>
    <row r="93" spans="1:8">
      <c r="A93" s="39">
        <v>90</v>
      </c>
      <c r="B93" s="5" t="s">
        <v>13</v>
      </c>
      <c r="C93" s="5" t="s">
        <v>13976</v>
      </c>
      <c r="D93" s="6">
        <v>40529</v>
      </c>
      <c r="E93" s="19" t="s">
        <v>40</v>
      </c>
      <c r="F93" s="5" t="s">
        <v>23</v>
      </c>
      <c r="G93" s="5" t="s">
        <v>473</v>
      </c>
      <c r="H93" s="26">
        <v>151</v>
      </c>
    </row>
    <row r="94" spans="1:8">
      <c r="A94" s="39">
        <v>91</v>
      </c>
      <c r="B94" s="5" t="s">
        <v>13</v>
      </c>
      <c r="C94" s="5" t="s">
        <v>13904</v>
      </c>
      <c r="D94" s="6">
        <v>40938</v>
      </c>
      <c r="E94" s="19" t="s">
        <v>22</v>
      </c>
      <c r="F94" s="5" t="s">
        <v>74</v>
      </c>
      <c r="G94" s="5" t="s">
        <v>75</v>
      </c>
      <c r="H94" s="26">
        <v>140</v>
      </c>
    </row>
    <row r="95" spans="1:8">
      <c r="A95" s="39">
        <v>92</v>
      </c>
      <c r="B95" s="5" t="s">
        <v>13</v>
      </c>
      <c r="C95" s="5" t="s">
        <v>716</v>
      </c>
      <c r="D95" s="6">
        <v>40214</v>
      </c>
      <c r="E95" s="19" t="s">
        <v>40</v>
      </c>
      <c r="F95" s="5" t="s">
        <v>353</v>
      </c>
      <c r="G95" s="5" t="s">
        <v>714</v>
      </c>
      <c r="H95" s="26">
        <v>129</v>
      </c>
    </row>
    <row r="96" spans="1:8">
      <c r="A96" s="39">
        <v>93</v>
      </c>
      <c r="B96" s="5" t="s">
        <v>13</v>
      </c>
      <c r="C96" s="5" t="s">
        <v>263</v>
      </c>
      <c r="D96" s="6">
        <v>41160</v>
      </c>
      <c r="E96" s="19" t="s">
        <v>22</v>
      </c>
      <c r="F96" s="5" t="s">
        <v>258</v>
      </c>
      <c r="G96" s="5" t="s">
        <v>264</v>
      </c>
      <c r="H96" s="26">
        <v>121</v>
      </c>
    </row>
    <row r="97" spans="1:8">
      <c r="A97" s="39">
        <v>94</v>
      </c>
      <c r="B97" s="5" t="s">
        <v>13</v>
      </c>
      <c r="C97" s="5" t="s">
        <v>691</v>
      </c>
      <c r="D97" s="6">
        <v>40449</v>
      </c>
      <c r="E97" s="19" t="s">
        <v>22</v>
      </c>
      <c r="F97" s="5" t="s">
        <v>689</v>
      </c>
      <c r="G97" s="5" t="s">
        <v>692</v>
      </c>
      <c r="H97" s="26">
        <v>116</v>
      </c>
    </row>
    <row r="98" spans="1:8">
      <c r="A98" s="39">
        <v>95</v>
      </c>
      <c r="B98" s="5" t="s">
        <v>13</v>
      </c>
      <c r="C98" s="5" t="s">
        <v>13996</v>
      </c>
      <c r="D98" s="6">
        <v>41108</v>
      </c>
      <c r="E98" s="19" t="s">
        <v>26</v>
      </c>
      <c r="F98" s="5" t="s">
        <v>74</v>
      </c>
      <c r="G98" s="5" t="s">
        <v>529</v>
      </c>
      <c r="H98" s="26">
        <v>115</v>
      </c>
    </row>
    <row r="99" spans="1:8">
      <c r="A99" s="39">
        <v>96</v>
      </c>
      <c r="B99" s="5" t="s">
        <v>13</v>
      </c>
      <c r="C99" s="5" t="s">
        <v>472</v>
      </c>
      <c r="D99" s="6">
        <v>40750</v>
      </c>
      <c r="E99" s="19" t="s">
        <v>22</v>
      </c>
      <c r="F99" s="5" t="s">
        <v>23</v>
      </c>
      <c r="G99" s="5" t="s">
        <v>473</v>
      </c>
      <c r="H99" s="26">
        <v>109</v>
      </c>
    </row>
    <row r="100" spans="1:8">
      <c r="A100" s="39">
        <v>97</v>
      </c>
      <c r="B100" s="5" t="s">
        <v>13</v>
      </c>
      <c r="C100" s="5" t="s">
        <v>13917</v>
      </c>
      <c r="D100" s="6">
        <v>41309</v>
      </c>
      <c r="E100" s="19" t="s">
        <v>22</v>
      </c>
      <c r="F100" s="5" t="s">
        <v>600</v>
      </c>
      <c r="G100" s="5" t="s">
        <v>601</v>
      </c>
      <c r="H100" s="26">
        <v>107</v>
      </c>
    </row>
    <row r="101" spans="1:8">
      <c r="A101" s="39">
        <v>98</v>
      </c>
      <c r="B101" s="5" t="s">
        <v>13</v>
      </c>
      <c r="C101" s="5" t="s">
        <v>271</v>
      </c>
      <c r="D101" s="6">
        <v>40295</v>
      </c>
      <c r="E101" s="19" t="s">
        <v>22</v>
      </c>
      <c r="F101" s="5" t="s">
        <v>258</v>
      </c>
      <c r="G101" s="5" t="s">
        <v>272</v>
      </c>
      <c r="H101" s="26">
        <v>107</v>
      </c>
    </row>
    <row r="102" spans="1:8">
      <c r="A102" s="39">
        <v>99</v>
      </c>
      <c r="B102" s="5" t="s">
        <v>13</v>
      </c>
      <c r="C102" s="5" t="s">
        <v>14021</v>
      </c>
      <c r="D102" s="6">
        <v>40879</v>
      </c>
      <c r="E102" s="19" t="s">
        <v>22</v>
      </c>
      <c r="F102" s="5" t="s">
        <v>600</v>
      </c>
      <c r="G102" s="5" t="s">
        <v>616</v>
      </c>
      <c r="H102" s="26">
        <v>107</v>
      </c>
    </row>
    <row r="103" spans="1:8">
      <c r="A103" s="39">
        <v>100</v>
      </c>
      <c r="B103" s="5" t="s">
        <v>13</v>
      </c>
      <c r="C103" s="5" t="s">
        <v>611</v>
      </c>
      <c r="D103" s="6">
        <v>41794</v>
      </c>
      <c r="E103" s="19" t="s">
        <v>26</v>
      </c>
      <c r="F103" s="5" t="s">
        <v>408</v>
      </c>
      <c r="G103" s="5" t="s">
        <v>607</v>
      </c>
      <c r="H103" s="26">
        <v>105</v>
      </c>
    </row>
    <row r="104" spans="1:8">
      <c r="A104" s="39">
        <v>101</v>
      </c>
      <c r="B104" s="5" t="s">
        <v>13</v>
      </c>
      <c r="C104" s="5" t="s">
        <v>509</v>
      </c>
      <c r="D104" s="6">
        <v>41223</v>
      </c>
      <c r="E104" s="19" t="s">
        <v>22</v>
      </c>
      <c r="F104" s="5" t="s">
        <v>510</v>
      </c>
      <c r="G104" s="5" t="s">
        <v>511</v>
      </c>
      <c r="H104" s="26">
        <v>101</v>
      </c>
    </row>
    <row r="105" spans="1:8">
      <c r="A105" s="39">
        <v>102</v>
      </c>
      <c r="B105" s="5" t="s">
        <v>13</v>
      </c>
      <c r="C105" s="5" t="s">
        <v>13956</v>
      </c>
      <c r="D105" s="6">
        <v>41642</v>
      </c>
      <c r="E105" s="19" t="s">
        <v>26</v>
      </c>
      <c r="F105" s="5" t="s">
        <v>600</v>
      </c>
      <c r="G105" s="5" t="s">
        <v>598</v>
      </c>
      <c r="H105" s="26">
        <v>91</v>
      </c>
    </row>
    <row r="106" spans="1:8">
      <c r="A106" s="39">
        <v>103</v>
      </c>
      <c r="B106" s="5" t="s">
        <v>13</v>
      </c>
      <c r="C106" s="5" t="s">
        <v>608</v>
      </c>
      <c r="D106" s="6">
        <v>41859</v>
      </c>
      <c r="E106" s="19" t="s">
        <v>26</v>
      </c>
      <c r="F106" s="5" t="s">
        <v>408</v>
      </c>
      <c r="G106" s="5" t="s">
        <v>598</v>
      </c>
      <c r="H106" s="26">
        <v>71</v>
      </c>
    </row>
    <row r="107" spans="1:8">
      <c r="A107" s="39">
        <v>104</v>
      </c>
      <c r="B107" s="5" t="s">
        <v>13</v>
      </c>
      <c r="C107" s="5" t="s">
        <v>225</v>
      </c>
      <c r="D107" s="6">
        <v>40912</v>
      </c>
      <c r="E107" s="19" t="s">
        <v>26</v>
      </c>
      <c r="F107" s="5" t="s">
        <v>130</v>
      </c>
      <c r="G107" s="5" t="s">
        <v>209</v>
      </c>
      <c r="H107" s="26">
        <v>69</v>
      </c>
    </row>
    <row r="108" spans="1:8">
      <c r="A108" s="39">
        <v>105</v>
      </c>
      <c r="B108" s="5" t="s">
        <v>13</v>
      </c>
      <c r="C108" s="5" t="s">
        <v>432</v>
      </c>
      <c r="D108" s="6">
        <v>40415</v>
      </c>
      <c r="E108" s="19" t="s">
        <v>40</v>
      </c>
      <c r="F108" s="5" t="s">
        <v>433</v>
      </c>
      <c r="G108" s="5" t="s">
        <v>434</v>
      </c>
      <c r="H108" s="26">
        <v>69</v>
      </c>
    </row>
    <row r="109" spans="1:8">
      <c r="A109" s="39">
        <v>106</v>
      </c>
      <c r="B109" s="5" t="s">
        <v>13</v>
      </c>
      <c r="C109" s="18" t="s">
        <v>70</v>
      </c>
      <c r="D109" s="6">
        <v>41371</v>
      </c>
      <c r="E109" s="19" t="s">
        <v>40</v>
      </c>
      <c r="F109" s="5" t="s">
        <v>71</v>
      </c>
      <c r="G109" s="5" t="s">
        <v>72</v>
      </c>
      <c r="H109" s="26">
        <v>68</v>
      </c>
    </row>
    <row r="110" spans="1:8">
      <c r="A110" s="39">
        <v>107</v>
      </c>
      <c r="B110" s="5" t="s">
        <v>13</v>
      </c>
      <c r="C110" s="5" t="s">
        <v>517</v>
      </c>
      <c r="D110" s="6">
        <v>40374</v>
      </c>
      <c r="E110" s="19" t="s">
        <v>22</v>
      </c>
      <c r="F110" s="5" t="s">
        <v>130</v>
      </c>
      <c r="G110" s="5" t="s">
        <v>518</v>
      </c>
      <c r="H110" s="26">
        <v>37</v>
      </c>
    </row>
    <row r="111" spans="1:8">
      <c r="A111" s="39">
        <v>108</v>
      </c>
      <c r="B111" s="5" t="s">
        <v>13</v>
      </c>
      <c r="C111" s="5" t="s">
        <v>13907</v>
      </c>
      <c r="D111" s="6">
        <v>41313</v>
      </c>
      <c r="E111" s="19" t="s">
        <v>85</v>
      </c>
      <c r="F111" s="5" t="s">
        <v>166</v>
      </c>
      <c r="G111" s="5" t="s">
        <v>598</v>
      </c>
      <c r="H111" s="26">
        <v>14</v>
      </c>
    </row>
    <row r="112" spans="1:8">
      <c r="A112" s="39">
        <v>109</v>
      </c>
      <c r="B112" s="5"/>
      <c r="C112" s="5"/>
      <c r="D112" s="6"/>
      <c r="E112" s="19"/>
      <c r="F112" s="5"/>
      <c r="G112" s="5"/>
      <c r="H112" s="26"/>
    </row>
    <row r="113" spans="1:8">
      <c r="A113" s="55"/>
      <c r="B113" s="10" t="s">
        <v>650</v>
      </c>
      <c r="C113" s="5" t="s">
        <v>687</v>
      </c>
      <c r="D113" s="6">
        <v>41128</v>
      </c>
      <c r="E113" s="19" t="s">
        <v>77</v>
      </c>
      <c r="F113" s="5" t="s">
        <v>652</v>
      </c>
      <c r="G113" s="5" t="s">
        <v>666</v>
      </c>
      <c r="H113" s="26">
        <v>0</v>
      </c>
    </row>
    <row r="114" spans="1:8">
      <c r="A114" s="54" t="s">
        <v>14067</v>
      </c>
    </row>
  </sheetData>
  <sortState ref="B2:J123">
    <sortCondition descending="1" ref="H2:H12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80"/>
  <sheetViews>
    <sheetView topLeftCell="A22" workbookViewId="0">
      <selection activeCell="C20" sqref="C20"/>
    </sheetView>
  </sheetViews>
  <sheetFormatPr defaultRowHeight="12.5"/>
  <cols>
    <col min="1" max="1" width="5.7265625" bestFit="1" customWidth="1"/>
    <col min="2" max="2" width="20.453125" bestFit="1" customWidth="1"/>
    <col min="3" max="3" width="25" bestFit="1" customWidth="1"/>
    <col min="4" max="4" width="11.54296875" customWidth="1"/>
    <col min="5" max="5" width="11.26953125" bestFit="1" customWidth="1"/>
    <col min="6" max="6" width="24.453125" bestFit="1" customWidth="1"/>
    <col min="7" max="7" width="39" bestFit="1" customWidth="1"/>
    <col min="8" max="8" width="7.7265625" style="20" customWidth="1"/>
  </cols>
  <sheetData>
    <row r="1" spans="1:8" ht="38" thickBot="1">
      <c r="A1" s="40" t="s">
        <v>14056</v>
      </c>
      <c r="B1" s="32" t="s">
        <v>14050</v>
      </c>
      <c r="C1" s="33" t="s">
        <v>14051</v>
      </c>
      <c r="D1" s="33" t="s">
        <v>14052</v>
      </c>
      <c r="E1" s="34" t="s">
        <v>14054</v>
      </c>
      <c r="F1" s="34" t="s">
        <v>14055</v>
      </c>
      <c r="G1" s="33" t="s">
        <v>14053</v>
      </c>
      <c r="H1" s="35" t="s">
        <v>958</v>
      </c>
    </row>
    <row r="2" spans="1:8">
      <c r="A2" s="39">
        <v>1</v>
      </c>
      <c r="B2" s="5" t="s">
        <v>13</v>
      </c>
      <c r="C2" s="5" t="s">
        <v>826</v>
      </c>
      <c r="D2" s="12">
        <v>40631</v>
      </c>
      <c r="E2" s="19" t="s">
        <v>77</v>
      </c>
      <c r="F2" s="5" t="s">
        <v>632</v>
      </c>
      <c r="G2" s="5" t="s">
        <v>802</v>
      </c>
      <c r="H2" s="19">
        <v>757</v>
      </c>
    </row>
    <row r="3" spans="1:8">
      <c r="A3" s="39">
        <v>2</v>
      </c>
      <c r="B3" s="5" t="s">
        <v>13</v>
      </c>
      <c r="C3" s="18" t="s">
        <v>108</v>
      </c>
      <c r="D3" s="6">
        <v>40596</v>
      </c>
      <c r="E3" s="19" t="s">
        <v>77</v>
      </c>
      <c r="F3" s="5" t="s">
        <v>106</v>
      </c>
      <c r="G3" s="5" t="s">
        <v>109</v>
      </c>
      <c r="H3" s="19">
        <v>640</v>
      </c>
    </row>
    <row r="4" spans="1:8">
      <c r="A4" s="39">
        <v>3</v>
      </c>
      <c r="B4" s="5" t="s">
        <v>13</v>
      </c>
      <c r="C4" s="5" t="s">
        <v>732</v>
      </c>
      <c r="D4" s="6">
        <v>40599</v>
      </c>
      <c r="E4" s="19" t="s">
        <v>77</v>
      </c>
      <c r="F4" s="5" t="s">
        <v>575</v>
      </c>
      <c r="G4" s="5" t="s">
        <v>733</v>
      </c>
      <c r="H4" s="19">
        <v>567</v>
      </c>
    </row>
    <row r="5" spans="1:8">
      <c r="A5" s="39">
        <v>4</v>
      </c>
      <c r="B5" s="5" t="s">
        <v>13</v>
      </c>
      <c r="C5" s="5" t="s">
        <v>734</v>
      </c>
      <c r="D5" s="6">
        <v>40942</v>
      </c>
      <c r="E5" s="19" t="s">
        <v>77</v>
      </c>
      <c r="F5" s="5" t="s">
        <v>735</v>
      </c>
      <c r="G5" s="5" t="s">
        <v>736</v>
      </c>
      <c r="H5" s="19">
        <v>558</v>
      </c>
    </row>
    <row r="6" spans="1:8">
      <c r="A6" s="39">
        <v>5</v>
      </c>
      <c r="B6" s="5" t="s">
        <v>13</v>
      </c>
      <c r="C6" s="5" t="s">
        <v>827</v>
      </c>
      <c r="D6" s="12">
        <v>40905</v>
      </c>
      <c r="E6" s="19" t="s">
        <v>77</v>
      </c>
      <c r="F6" s="5" t="s">
        <v>632</v>
      </c>
      <c r="G6" s="5" t="s">
        <v>828</v>
      </c>
      <c r="H6" s="19">
        <v>557</v>
      </c>
    </row>
    <row r="7" spans="1:8">
      <c r="A7" s="39">
        <v>6</v>
      </c>
      <c r="B7" s="5" t="s">
        <v>13</v>
      </c>
      <c r="C7" s="5" t="s">
        <v>602</v>
      </c>
      <c r="D7" s="6">
        <v>40591</v>
      </c>
      <c r="E7" s="19" t="s">
        <v>16</v>
      </c>
      <c r="F7" s="5" t="s">
        <v>600</v>
      </c>
      <c r="G7" s="5" t="s">
        <v>598</v>
      </c>
      <c r="H7" s="19">
        <v>519</v>
      </c>
    </row>
    <row r="8" spans="1:8">
      <c r="A8" s="39">
        <v>7</v>
      </c>
      <c r="B8" s="5" t="s">
        <v>13</v>
      </c>
      <c r="C8" s="8" t="s">
        <v>14010</v>
      </c>
      <c r="D8" s="6">
        <v>40916</v>
      </c>
      <c r="E8" s="19" t="s">
        <v>77</v>
      </c>
      <c r="F8" s="5" t="s">
        <v>130</v>
      </c>
      <c r="G8" s="5" t="s">
        <v>207</v>
      </c>
      <c r="H8" s="19">
        <v>480</v>
      </c>
    </row>
    <row r="9" spans="1:8">
      <c r="A9" s="39">
        <v>8</v>
      </c>
      <c r="B9" s="5" t="s">
        <v>13</v>
      </c>
      <c r="C9" s="5" t="s">
        <v>13998</v>
      </c>
      <c r="D9" s="6">
        <v>41292</v>
      </c>
      <c r="E9" s="19" t="s">
        <v>40</v>
      </c>
      <c r="F9" s="5" t="s">
        <v>106</v>
      </c>
      <c r="G9" s="5" t="s">
        <v>197</v>
      </c>
      <c r="H9" s="19">
        <v>471</v>
      </c>
    </row>
    <row r="10" spans="1:8">
      <c r="A10" s="39">
        <v>9</v>
      </c>
      <c r="B10" s="5" t="s">
        <v>13</v>
      </c>
      <c r="C10" s="5" t="s">
        <v>594</v>
      </c>
      <c r="D10" s="6">
        <v>40722</v>
      </c>
      <c r="E10" s="19" t="s">
        <v>77</v>
      </c>
      <c r="F10" s="5" t="s">
        <v>408</v>
      </c>
      <c r="G10" s="5" t="s">
        <v>595</v>
      </c>
      <c r="H10" s="19">
        <v>469</v>
      </c>
    </row>
    <row r="11" spans="1:8">
      <c r="A11" s="39">
        <v>10</v>
      </c>
      <c r="B11" s="5" t="s">
        <v>13</v>
      </c>
      <c r="C11" s="5" t="s">
        <v>829</v>
      </c>
      <c r="D11" s="12">
        <v>41358</v>
      </c>
      <c r="E11" s="19" t="s">
        <v>77</v>
      </c>
      <c r="F11" s="5" t="s">
        <v>632</v>
      </c>
      <c r="G11" s="5" t="s">
        <v>830</v>
      </c>
      <c r="H11" s="19">
        <v>462</v>
      </c>
    </row>
    <row r="12" spans="1:8">
      <c r="A12" s="39">
        <v>11</v>
      </c>
      <c r="B12" s="5" t="s">
        <v>13</v>
      </c>
      <c r="C12" s="5" t="s">
        <v>14004</v>
      </c>
      <c r="D12" s="12">
        <v>40880</v>
      </c>
      <c r="E12" s="19" t="s">
        <v>77</v>
      </c>
      <c r="F12" s="5" t="s">
        <v>632</v>
      </c>
      <c r="G12" s="5" t="s">
        <v>934</v>
      </c>
      <c r="H12" s="19">
        <v>451</v>
      </c>
    </row>
    <row r="13" spans="1:8">
      <c r="A13" s="39">
        <v>12</v>
      </c>
      <c r="B13" s="5" t="s">
        <v>13</v>
      </c>
      <c r="C13" s="5" t="s">
        <v>135</v>
      </c>
      <c r="D13" s="6">
        <v>40747</v>
      </c>
      <c r="E13" s="19" t="s">
        <v>77</v>
      </c>
      <c r="F13" s="5" t="s">
        <v>133</v>
      </c>
      <c r="G13" s="5" t="s">
        <v>134</v>
      </c>
      <c r="H13" s="19">
        <v>412</v>
      </c>
    </row>
    <row r="14" spans="1:8">
      <c r="A14" s="39">
        <v>13</v>
      </c>
      <c r="B14" s="10" t="s">
        <v>650</v>
      </c>
      <c r="C14" s="5" t="s">
        <v>684</v>
      </c>
      <c r="D14" s="6">
        <v>40549</v>
      </c>
      <c r="E14" s="19" t="s">
        <v>54</v>
      </c>
      <c r="F14" s="5" t="s">
        <v>652</v>
      </c>
      <c r="G14" s="5" t="s">
        <v>653</v>
      </c>
      <c r="H14" s="19">
        <v>388</v>
      </c>
    </row>
    <row r="15" spans="1:8">
      <c r="A15" s="39">
        <v>14</v>
      </c>
      <c r="B15" s="5" t="s">
        <v>13</v>
      </c>
      <c r="C15" s="5" t="s">
        <v>831</v>
      </c>
      <c r="D15" s="12">
        <v>41500</v>
      </c>
      <c r="E15" s="19" t="s">
        <v>22</v>
      </c>
      <c r="F15" s="5" t="s">
        <v>632</v>
      </c>
      <c r="G15" s="5" t="s">
        <v>810</v>
      </c>
      <c r="H15" s="19">
        <v>371</v>
      </c>
    </row>
    <row r="16" spans="1:8">
      <c r="A16" s="39">
        <v>15</v>
      </c>
      <c r="B16" s="5" t="s">
        <v>13</v>
      </c>
      <c r="C16" s="5" t="s">
        <v>13929</v>
      </c>
      <c r="D16" s="6">
        <v>40945</v>
      </c>
      <c r="E16" s="19" t="s">
        <v>77</v>
      </c>
      <c r="F16" s="5" t="s">
        <v>689</v>
      </c>
      <c r="G16" s="5" t="s">
        <v>690</v>
      </c>
      <c r="H16" s="19">
        <v>360</v>
      </c>
    </row>
    <row r="17" spans="1:8">
      <c r="A17" s="39">
        <v>16</v>
      </c>
      <c r="B17" s="5" t="s">
        <v>13</v>
      </c>
      <c r="C17" s="5" t="s">
        <v>371</v>
      </c>
      <c r="D17" s="6">
        <v>41296</v>
      </c>
      <c r="E17" s="19" t="s">
        <v>40</v>
      </c>
      <c r="F17" s="5" t="s">
        <v>356</v>
      </c>
      <c r="G17" s="5" t="s">
        <v>372</v>
      </c>
      <c r="H17" s="19">
        <v>343</v>
      </c>
    </row>
    <row r="18" spans="1:8">
      <c r="A18" s="39">
        <v>17</v>
      </c>
      <c r="B18" s="5" t="s">
        <v>13</v>
      </c>
      <c r="C18" s="5" t="s">
        <v>935</v>
      </c>
      <c r="D18" s="12">
        <v>41463</v>
      </c>
      <c r="E18" s="19" t="s">
        <v>40</v>
      </c>
      <c r="F18" s="5" t="s">
        <v>632</v>
      </c>
      <c r="G18" s="5" t="s">
        <v>936</v>
      </c>
      <c r="H18" s="19">
        <v>341</v>
      </c>
    </row>
    <row r="19" spans="1:8">
      <c r="A19" s="39">
        <v>18</v>
      </c>
      <c r="B19" s="5" t="s">
        <v>13</v>
      </c>
      <c r="C19" s="5" t="s">
        <v>347</v>
      </c>
      <c r="D19" s="6">
        <v>40821</v>
      </c>
      <c r="E19" s="19" t="s">
        <v>40</v>
      </c>
      <c r="F19" s="5" t="s">
        <v>348</v>
      </c>
      <c r="G19" s="5" t="s">
        <v>349</v>
      </c>
      <c r="H19" s="19">
        <v>334</v>
      </c>
    </row>
    <row r="20" spans="1:8">
      <c r="A20" s="39">
        <v>19</v>
      </c>
      <c r="B20" s="5" t="s">
        <v>13</v>
      </c>
      <c r="C20" s="5" t="s">
        <v>13912</v>
      </c>
      <c r="D20" s="6">
        <v>40572</v>
      </c>
      <c r="E20" s="19" t="s">
        <v>16</v>
      </c>
      <c r="F20" s="5" t="s">
        <v>181</v>
      </c>
      <c r="G20" s="5" t="s">
        <v>498</v>
      </c>
      <c r="H20" s="19">
        <v>317</v>
      </c>
    </row>
    <row r="21" spans="1:8">
      <c r="A21" s="39">
        <v>20</v>
      </c>
      <c r="B21" s="5" t="s">
        <v>13</v>
      </c>
      <c r="C21" s="5" t="s">
        <v>836</v>
      </c>
      <c r="D21" s="12">
        <v>41130</v>
      </c>
      <c r="E21" s="19" t="s">
        <v>40</v>
      </c>
      <c r="F21" s="5" t="s">
        <v>137</v>
      </c>
      <c r="G21" s="5" t="s">
        <v>837</v>
      </c>
      <c r="H21" s="19">
        <v>309</v>
      </c>
    </row>
    <row r="22" spans="1:8">
      <c r="A22" s="39">
        <v>21</v>
      </c>
      <c r="B22" s="5" t="s">
        <v>13</v>
      </c>
      <c r="C22" s="5" t="s">
        <v>13901</v>
      </c>
      <c r="D22" s="6">
        <v>41443</v>
      </c>
      <c r="E22" s="19" t="s">
        <v>26</v>
      </c>
      <c r="F22" s="5" t="s">
        <v>27</v>
      </c>
      <c r="G22" s="5" t="s">
        <v>24</v>
      </c>
      <c r="H22" s="19">
        <v>307</v>
      </c>
    </row>
    <row r="23" spans="1:8">
      <c r="A23" s="39">
        <v>22</v>
      </c>
      <c r="B23" s="5" t="s">
        <v>13</v>
      </c>
      <c r="C23" s="5" t="s">
        <v>339</v>
      </c>
      <c r="D23" s="6">
        <v>40916</v>
      </c>
      <c r="E23" s="19" t="s">
        <v>40</v>
      </c>
      <c r="F23" s="5" t="s">
        <v>27</v>
      </c>
      <c r="G23" s="5" t="s">
        <v>316</v>
      </c>
      <c r="H23" s="19">
        <v>307</v>
      </c>
    </row>
    <row r="24" spans="1:8">
      <c r="A24" s="39">
        <v>23</v>
      </c>
      <c r="B24" s="5" t="s">
        <v>13</v>
      </c>
      <c r="C24" s="5" t="s">
        <v>190</v>
      </c>
      <c r="D24" s="6">
        <v>40922</v>
      </c>
      <c r="E24" s="19" t="s">
        <v>77</v>
      </c>
      <c r="F24" s="5" t="s">
        <v>169</v>
      </c>
      <c r="G24" s="5" t="s">
        <v>186</v>
      </c>
      <c r="H24" s="19">
        <v>287</v>
      </c>
    </row>
    <row r="25" spans="1:8">
      <c r="A25" s="39">
        <v>24</v>
      </c>
      <c r="B25" s="5" t="s">
        <v>13</v>
      </c>
      <c r="C25" s="5" t="s">
        <v>293</v>
      </c>
      <c r="D25" s="6">
        <v>41359</v>
      </c>
      <c r="E25" s="19" t="s">
        <v>40</v>
      </c>
      <c r="F25" s="5" t="s">
        <v>74</v>
      </c>
      <c r="G25" s="5" t="s">
        <v>294</v>
      </c>
      <c r="H25" s="19">
        <v>275</v>
      </c>
    </row>
    <row r="26" spans="1:8">
      <c r="A26" s="39">
        <v>25</v>
      </c>
      <c r="B26" s="5" t="s">
        <v>13</v>
      </c>
      <c r="C26" s="5" t="s">
        <v>14006</v>
      </c>
      <c r="D26" s="6">
        <v>41355</v>
      </c>
      <c r="E26" s="19" t="s">
        <v>22</v>
      </c>
      <c r="F26" s="5" t="s">
        <v>23</v>
      </c>
      <c r="G26" s="5" t="s">
        <v>24</v>
      </c>
      <c r="H26" s="19">
        <v>272</v>
      </c>
    </row>
    <row r="27" spans="1:8">
      <c r="A27" s="39">
        <v>26</v>
      </c>
      <c r="B27" s="5" t="s">
        <v>13</v>
      </c>
      <c r="C27" s="5" t="s">
        <v>375</v>
      </c>
      <c r="D27" s="6">
        <v>40968</v>
      </c>
      <c r="E27" s="19" t="s">
        <v>77</v>
      </c>
      <c r="F27" s="5" t="s">
        <v>356</v>
      </c>
      <c r="G27" s="5" t="s">
        <v>376</v>
      </c>
      <c r="H27" s="19">
        <v>269</v>
      </c>
    </row>
    <row r="28" spans="1:8">
      <c r="A28" s="39">
        <v>27</v>
      </c>
      <c r="B28" s="5" t="s">
        <v>13</v>
      </c>
      <c r="C28" s="5" t="s">
        <v>221</v>
      </c>
      <c r="D28" s="6">
        <v>41078</v>
      </c>
      <c r="E28" s="19" t="s">
        <v>77</v>
      </c>
      <c r="F28" s="5" t="s">
        <v>130</v>
      </c>
      <c r="G28" s="5" t="s">
        <v>222</v>
      </c>
      <c r="H28" s="19">
        <v>266</v>
      </c>
    </row>
    <row r="29" spans="1:8">
      <c r="A29" s="39">
        <v>28</v>
      </c>
      <c r="B29" s="5" t="s">
        <v>13</v>
      </c>
      <c r="C29" s="5" t="s">
        <v>13913</v>
      </c>
      <c r="D29" s="6">
        <v>41131</v>
      </c>
      <c r="E29" s="19" t="s">
        <v>77</v>
      </c>
      <c r="F29" s="5" t="s">
        <v>698</v>
      </c>
      <c r="G29" s="5" t="s">
        <v>699</v>
      </c>
      <c r="H29" s="19">
        <v>262</v>
      </c>
    </row>
    <row r="30" spans="1:8">
      <c r="A30" s="39">
        <v>29</v>
      </c>
      <c r="B30" s="5" t="s">
        <v>13</v>
      </c>
      <c r="C30" s="5" t="s">
        <v>609</v>
      </c>
      <c r="D30" s="6">
        <v>41320</v>
      </c>
      <c r="E30" s="19" t="s">
        <v>40</v>
      </c>
      <c r="F30" s="5" t="s">
        <v>600</v>
      </c>
      <c r="G30" s="5" t="s">
        <v>598</v>
      </c>
      <c r="H30" s="19">
        <v>257</v>
      </c>
    </row>
    <row r="31" spans="1:8">
      <c r="A31" s="39">
        <v>30</v>
      </c>
      <c r="B31" s="5" t="s">
        <v>13</v>
      </c>
      <c r="C31" s="5" t="s">
        <v>338</v>
      </c>
      <c r="D31" s="6">
        <v>41037</v>
      </c>
      <c r="E31" s="19" t="s">
        <v>40</v>
      </c>
      <c r="F31" s="5" t="s">
        <v>27</v>
      </c>
      <c r="G31" s="5" t="s">
        <v>334</v>
      </c>
      <c r="H31" s="19">
        <v>244</v>
      </c>
    </row>
    <row r="32" spans="1:8">
      <c r="A32" s="39">
        <v>31</v>
      </c>
      <c r="B32" s="5" t="s">
        <v>13</v>
      </c>
      <c r="C32" s="5" t="s">
        <v>191</v>
      </c>
      <c r="D32" s="6">
        <v>40571</v>
      </c>
      <c r="E32" s="19" t="s">
        <v>40</v>
      </c>
      <c r="F32" s="5" t="s">
        <v>169</v>
      </c>
      <c r="G32" s="5" t="s">
        <v>186</v>
      </c>
      <c r="H32" s="19">
        <v>238</v>
      </c>
    </row>
    <row r="33" spans="1:8">
      <c r="A33" s="39">
        <v>32</v>
      </c>
      <c r="B33" s="5" t="s">
        <v>13</v>
      </c>
      <c r="C33" s="5" t="s">
        <v>157</v>
      </c>
      <c r="D33" s="6">
        <v>41392</v>
      </c>
      <c r="E33" s="19" t="s">
        <v>22</v>
      </c>
      <c r="F33" s="5" t="s">
        <v>74</v>
      </c>
      <c r="G33" s="5" t="s">
        <v>75</v>
      </c>
      <c r="H33" s="19">
        <v>235</v>
      </c>
    </row>
    <row r="34" spans="1:8">
      <c r="A34" s="39">
        <v>33</v>
      </c>
      <c r="B34" s="5" t="s">
        <v>13</v>
      </c>
      <c r="C34" s="5" t="s">
        <v>13900</v>
      </c>
      <c r="D34" s="6">
        <v>40951</v>
      </c>
      <c r="E34" s="19" t="s">
        <v>22</v>
      </c>
      <c r="F34" s="5" t="s">
        <v>600</v>
      </c>
      <c r="G34" s="5" t="s">
        <v>593</v>
      </c>
      <c r="H34" s="19">
        <v>225</v>
      </c>
    </row>
    <row r="35" spans="1:8">
      <c r="A35" s="39">
        <v>34</v>
      </c>
      <c r="B35" s="5" t="s">
        <v>13</v>
      </c>
      <c r="C35" s="5" t="s">
        <v>13931</v>
      </c>
      <c r="D35" s="6">
        <v>41705</v>
      </c>
      <c r="E35" s="19" t="s">
        <v>40</v>
      </c>
      <c r="F35" s="5" t="s">
        <v>23</v>
      </c>
      <c r="G35" s="5" t="s">
        <v>390</v>
      </c>
      <c r="H35" s="19">
        <v>218</v>
      </c>
    </row>
    <row r="36" spans="1:8">
      <c r="A36" s="39">
        <v>35</v>
      </c>
      <c r="B36" s="5" t="s">
        <v>13</v>
      </c>
      <c r="C36" s="5" t="s">
        <v>13927</v>
      </c>
      <c r="D36" s="6">
        <v>40635</v>
      </c>
      <c r="E36" s="19" t="s">
        <v>40</v>
      </c>
      <c r="F36" s="5" t="s">
        <v>459</v>
      </c>
      <c r="G36" s="5" t="s">
        <v>461</v>
      </c>
      <c r="H36" s="19">
        <v>203</v>
      </c>
    </row>
    <row r="37" spans="1:8">
      <c r="A37" s="39">
        <v>36</v>
      </c>
      <c r="B37" s="5" t="s">
        <v>13</v>
      </c>
      <c r="C37" s="5" t="s">
        <v>249</v>
      </c>
      <c r="D37" s="6">
        <v>41058</v>
      </c>
      <c r="E37" s="19" t="s">
        <v>40</v>
      </c>
      <c r="F37" s="5" t="s">
        <v>130</v>
      </c>
      <c r="G37" s="5" t="s">
        <v>250</v>
      </c>
      <c r="H37" s="19">
        <v>199</v>
      </c>
    </row>
    <row r="38" spans="1:8">
      <c r="A38" s="39">
        <v>37</v>
      </c>
      <c r="B38" s="18" t="s">
        <v>13</v>
      </c>
      <c r="C38" s="18" t="s">
        <v>13952</v>
      </c>
      <c r="D38" s="53">
        <v>41269</v>
      </c>
      <c r="E38" s="52" t="s">
        <v>26</v>
      </c>
      <c r="F38" s="18" t="s">
        <v>74</v>
      </c>
      <c r="G38" s="18" t="s">
        <v>773</v>
      </c>
      <c r="H38" s="52">
        <v>194</v>
      </c>
    </row>
    <row r="39" spans="1:8">
      <c r="A39" s="39">
        <v>38</v>
      </c>
      <c r="B39" s="5" t="s">
        <v>13</v>
      </c>
      <c r="C39" s="5" t="s">
        <v>590</v>
      </c>
      <c r="D39" s="6">
        <v>40621</v>
      </c>
      <c r="E39" s="19" t="s">
        <v>22</v>
      </c>
      <c r="F39" s="5" t="s">
        <v>408</v>
      </c>
      <c r="G39" s="5" t="s">
        <v>591</v>
      </c>
      <c r="H39" s="19">
        <v>193</v>
      </c>
    </row>
    <row r="40" spans="1:8">
      <c r="A40" s="39">
        <v>39</v>
      </c>
      <c r="B40" s="5" t="s">
        <v>13</v>
      </c>
      <c r="C40" s="5" t="s">
        <v>901</v>
      </c>
      <c r="D40" s="12">
        <v>41861</v>
      </c>
      <c r="E40" s="19" t="s">
        <v>22</v>
      </c>
      <c r="F40" s="5" t="s">
        <v>166</v>
      </c>
      <c r="G40" s="5" t="s">
        <v>898</v>
      </c>
      <c r="H40" s="19">
        <v>192</v>
      </c>
    </row>
    <row r="41" spans="1:8">
      <c r="A41" s="39">
        <v>40</v>
      </c>
      <c r="B41" s="10" t="s">
        <v>650</v>
      </c>
      <c r="C41" s="5" t="s">
        <v>686</v>
      </c>
      <c r="D41" s="6">
        <v>40622</v>
      </c>
      <c r="E41" s="19" t="s">
        <v>16</v>
      </c>
      <c r="F41" s="5" t="s">
        <v>652</v>
      </c>
      <c r="G41" s="5" t="s">
        <v>666</v>
      </c>
      <c r="H41" s="19">
        <v>188</v>
      </c>
    </row>
    <row r="42" spans="1:8">
      <c r="A42" s="39">
        <v>41</v>
      </c>
      <c r="B42" s="5" t="s">
        <v>13</v>
      </c>
      <c r="C42" s="5" t="s">
        <v>234</v>
      </c>
      <c r="D42" s="6">
        <v>41610</v>
      </c>
      <c r="E42" s="19" t="s">
        <v>22</v>
      </c>
      <c r="F42" s="5" t="s">
        <v>166</v>
      </c>
      <c r="G42" s="5" t="s">
        <v>235</v>
      </c>
      <c r="H42" s="19">
        <v>184</v>
      </c>
    </row>
    <row r="43" spans="1:8">
      <c r="A43" s="39">
        <v>42</v>
      </c>
      <c r="B43" s="5" t="s">
        <v>13</v>
      </c>
      <c r="C43" s="5" t="s">
        <v>226</v>
      </c>
      <c r="D43" s="6">
        <v>40918</v>
      </c>
      <c r="E43" s="19" t="s">
        <v>22</v>
      </c>
      <c r="F43" s="5" t="s">
        <v>130</v>
      </c>
      <c r="G43" s="5" t="s">
        <v>227</v>
      </c>
      <c r="H43" s="19">
        <v>181</v>
      </c>
    </row>
    <row r="44" spans="1:8">
      <c r="A44" s="39">
        <v>43</v>
      </c>
      <c r="B44" s="10" t="s">
        <v>650</v>
      </c>
      <c r="C44" s="5" t="s">
        <v>687</v>
      </c>
      <c r="D44" s="6">
        <v>41128</v>
      </c>
      <c r="E44" s="19" t="s">
        <v>77</v>
      </c>
      <c r="F44" s="5" t="s">
        <v>652</v>
      </c>
      <c r="G44" s="5" t="s">
        <v>666</v>
      </c>
      <c r="H44" s="19">
        <v>0</v>
      </c>
    </row>
    <row r="45" spans="1:8">
      <c r="A45" s="39">
        <v>44</v>
      </c>
      <c r="B45" s="10" t="s">
        <v>650</v>
      </c>
      <c r="C45" s="5" t="s">
        <v>947</v>
      </c>
      <c r="D45" s="12">
        <v>40793</v>
      </c>
      <c r="E45" s="19" t="s">
        <v>77</v>
      </c>
      <c r="F45" s="5" t="s">
        <v>652</v>
      </c>
      <c r="G45" s="5" t="s">
        <v>663</v>
      </c>
      <c r="H45" s="19">
        <v>0</v>
      </c>
    </row>
    <row r="46" spans="1:8" s="55" customFormat="1">
      <c r="B46" s="18"/>
      <c r="C46" s="5"/>
      <c r="D46" s="12"/>
      <c r="E46" s="19"/>
      <c r="F46" s="5"/>
      <c r="G46" s="5"/>
      <c r="H46" s="19"/>
    </row>
    <row r="47" spans="1:8">
      <c r="A47" s="50">
        <v>45</v>
      </c>
      <c r="B47" s="5" t="s">
        <v>13</v>
      </c>
      <c r="C47" s="18" t="s">
        <v>902</v>
      </c>
      <c r="D47" s="12">
        <v>41814</v>
      </c>
      <c r="E47" s="19" t="s">
        <v>22</v>
      </c>
      <c r="F47" s="5" t="s">
        <v>68</v>
      </c>
      <c r="G47" s="5" t="s">
        <v>898</v>
      </c>
      <c r="H47" s="19">
        <v>160</v>
      </c>
    </row>
    <row r="48" spans="1:8">
      <c r="A48" s="50">
        <v>46</v>
      </c>
      <c r="B48" s="5" t="s">
        <v>13</v>
      </c>
      <c r="C48" s="18" t="s">
        <v>263</v>
      </c>
      <c r="D48" s="6">
        <v>41160</v>
      </c>
      <c r="E48" s="19" t="s">
        <v>22</v>
      </c>
      <c r="F48" s="5" t="s">
        <v>258</v>
      </c>
      <c r="G48" s="5" t="s">
        <v>264</v>
      </c>
      <c r="H48" s="19">
        <v>121</v>
      </c>
    </row>
    <row r="49" spans="1:8">
      <c r="A49" s="50">
        <v>47</v>
      </c>
      <c r="B49" s="18" t="s">
        <v>13</v>
      </c>
      <c r="C49" s="5" t="s">
        <v>14082</v>
      </c>
      <c r="D49" s="12">
        <v>44275</v>
      </c>
      <c r="E49" s="19" t="s">
        <v>77</v>
      </c>
      <c r="F49" s="5" t="s">
        <v>762</v>
      </c>
      <c r="G49" s="5" t="s">
        <v>14087</v>
      </c>
      <c r="H49" s="19">
        <v>308</v>
      </c>
    </row>
    <row r="50" spans="1:8">
      <c r="A50" s="50">
        <v>48</v>
      </c>
      <c r="B50" s="5" t="s">
        <v>13</v>
      </c>
      <c r="C50" s="5" t="s">
        <v>14077</v>
      </c>
      <c r="D50" s="59">
        <v>41012</v>
      </c>
      <c r="E50" s="19" t="s">
        <v>40</v>
      </c>
      <c r="F50" s="5" t="s">
        <v>632</v>
      </c>
      <c r="G50" s="5" t="s">
        <v>806</v>
      </c>
      <c r="H50" s="19">
        <v>245</v>
      </c>
    </row>
    <row r="51" spans="1:8" s="55" customFormat="1">
      <c r="B51" s="18"/>
      <c r="C51" s="18"/>
      <c r="D51" s="51"/>
      <c r="E51" s="52"/>
      <c r="F51" s="18"/>
      <c r="G51" s="18"/>
      <c r="H51" s="52"/>
    </row>
    <row r="52" spans="1:8">
      <c r="A52" s="39">
        <v>49</v>
      </c>
      <c r="B52" s="5" t="s">
        <v>13</v>
      </c>
      <c r="C52" s="5" t="s">
        <v>14032</v>
      </c>
      <c r="D52" s="6">
        <v>40982</v>
      </c>
      <c r="E52" s="19" t="s">
        <v>40</v>
      </c>
      <c r="F52" s="5" t="s">
        <v>600</v>
      </c>
      <c r="G52" s="5" t="s">
        <v>607</v>
      </c>
      <c r="H52" s="19">
        <v>158</v>
      </c>
    </row>
    <row r="53" spans="1:8">
      <c r="A53" s="39">
        <v>50</v>
      </c>
      <c r="B53" s="5" t="s">
        <v>13</v>
      </c>
      <c r="C53" s="5" t="s">
        <v>13904</v>
      </c>
      <c r="D53" s="6">
        <v>40938</v>
      </c>
      <c r="E53" s="19" t="s">
        <v>22</v>
      </c>
      <c r="F53" s="5" t="s">
        <v>74</v>
      </c>
      <c r="G53" s="5" t="s">
        <v>75</v>
      </c>
      <c r="H53" s="19">
        <v>140</v>
      </c>
    </row>
    <row r="54" spans="1:8">
      <c r="A54" s="39">
        <v>51</v>
      </c>
      <c r="B54" s="5" t="s">
        <v>13</v>
      </c>
      <c r="C54" s="5" t="s">
        <v>587</v>
      </c>
      <c r="D54" s="6">
        <v>41551</v>
      </c>
      <c r="E54" s="19" t="s">
        <v>22</v>
      </c>
      <c r="F54" s="5" t="s">
        <v>356</v>
      </c>
      <c r="G54" s="5" t="s">
        <v>586</v>
      </c>
      <c r="H54" s="19">
        <v>130</v>
      </c>
    </row>
    <row r="55" spans="1:8">
      <c r="A55" s="39">
        <v>52</v>
      </c>
      <c r="B55" s="5" t="s">
        <v>13</v>
      </c>
      <c r="C55" s="5" t="s">
        <v>132</v>
      </c>
      <c r="D55" s="6">
        <v>42187</v>
      </c>
      <c r="E55" s="19" t="s">
        <v>26</v>
      </c>
      <c r="F55" s="5" t="s">
        <v>133</v>
      </c>
      <c r="G55" s="5" t="s">
        <v>134</v>
      </c>
      <c r="H55" s="19">
        <v>117</v>
      </c>
    </row>
    <row r="56" spans="1:8">
      <c r="A56" s="39">
        <v>53</v>
      </c>
      <c r="B56" s="5" t="s">
        <v>13</v>
      </c>
      <c r="C56" s="5" t="s">
        <v>13996</v>
      </c>
      <c r="D56" s="6">
        <v>41108</v>
      </c>
      <c r="E56" s="19" t="s">
        <v>26</v>
      </c>
      <c r="F56" s="5" t="s">
        <v>74</v>
      </c>
      <c r="G56" s="5" t="s">
        <v>529</v>
      </c>
      <c r="H56" s="19">
        <v>115</v>
      </c>
    </row>
    <row r="57" spans="1:8">
      <c r="A57" s="39">
        <v>54</v>
      </c>
      <c r="B57" s="5" t="s">
        <v>13</v>
      </c>
      <c r="C57" s="5" t="s">
        <v>472</v>
      </c>
      <c r="D57" s="6">
        <v>40750</v>
      </c>
      <c r="E57" s="19" t="s">
        <v>22</v>
      </c>
      <c r="F57" s="5" t="s">
        <v>23</v>
      </c>
      <c r="G57" s="5" t="s">
        <v>473</v>
      </c>
      <c r="H57" s="19">
        <v>109</v>
      </c>
    </row>
    <row r="58" spans="1:8">
      <c r="A58" s="39">
        <v>55</v>
      </c>
      <c r="B58" s="5" t="s">
        <v>13</v>
      </c>
      <c r="C58" s="5" t="s">
        <v>713</v>
      </c>
      <c r="D58" s="6">
        <v>41158</v>
      </c>
      <c r="E58" s="19" t="s">
        <v>22</v>
      </c>
      <c r="F58" s="5" t="s">
        <v>353</v>
      </c>
      <c r="G58" s="5" t="s">
        <v>714</v>
      </c>
      <c r="H58" s="19">
        <v>107</v>
      </c>
    </row>
    <row r="59" spans="1:8">
      <c r="A59" s="39">
        <v>56</v>
      </c>
      <c r="B59" s="5" t="s">
        <v>13</v>
      </c>
      <c r="C59" s="5" t="s">
        <v>13917</v>
      </c>
      <c r="D59" s="6">
        <v>41309</v>
      </c>
      <c r="E59" s="19" t="s">
        <v>22</v>
      </c>
      <c r="F59" s="5" t="s">
        <v>600</v>
      </c>
      <c r="G59" s="5" t="s">
        <v>601</v>
      </c>
      <c r="H59" s="19">
        <v>107</v>
      </c>
    </row>
    <row r="60" spans="1:8">
      <c r="A60" s="39">
        <v>57</v>
      </c>
      <c r="B60" s="5" t="s">
        <v>13</v>
      </c>
      <c r="C60" s="5" t="s">
        <v>14021</v>
      </c>
      <c r="D60" s="6">
        <v>40879</v>
      </c>
      <c r="E60" s="19" t="s">
        <v>22</v>
      </c>
      <c r="F60" s="5" t="s">
        <v>600</v>
      </c>
      <c r="G60" s="5" t="s">
        <v>616</v>
      </c>
      <c r="H60" s="19">
        <v>107</v>
      </c>
    </row>
    <row r="61" spans="1:8">
      <c r="A61" s="39">
        <v>58</v>
      </c>
      <c r="B61" s="5" t="s">
        <v>13</v>
      </c>
      <c r="C61" s="5" t="s">
        <v>611</v>
      </c>
      <c r="D61" s="6">
        <v>41794</v>
      </c>
      <c r="E61" s="19" t="s">
        <v>26</v>
      </c>
      <c r="F61" s="5" t="s">
        <v>408</v>
      </c>
      <c r="G61" s="5" t="s">
        <v>607</v>
      </c>
      <c r="H61" s="19">
        <v>105</v>
      </c>
    </row>
    <row r="62" spans="1:8">
      <c r="A62" s="39">
        <v>59</v>
      </c>
      <c r="B62" s="5" t="s">
        <v>13</v>
      </c>
      <c r="C62" s="5" t="s">
        <v>509</v>
      </c>
      <c r="D62" s="6">
        <v>41223</v>
      </c>
      <c r="E62" s="19" t="s">
        <v>22</v>
      </c>
      <c r="F62" s="5" t="s">
        <v>510</v>
      </c>
      <c r="G62" s="5" t="s">
        <v>511</v>
      </c>
      <c r="H62" s="19">
        <v>101</v>
      </c>
    </row>
    <row r="63" spans="1:8">
      <c r="A63" s="39">
        <v>60</v>
      </c>
      <c r="B63" s="5" t="s">
        <v>13</v>
      </c>
      <c r="C63" s="5" t="s">
        <v>13999</v>
      </c>
      <c r="D63" s="6">
        <v>41338</v>
      </c>
      <c r="E63" s="19" t="s">
        <v>26</v>
      </c>
      <c r="F63" s="5" t="s">
        <v>255</v>
      </c>
      <c r="G63" s="5" t="s">
        <v>256</v>
      </c>
      <c r="H63" s="19">
        <v>92</v>
      </c>
    </row>
    <row r="64" spans="1:8">
      <c r="A64" s="39">
        <v>61</v>
      </c>
      <c r="B64" s="5" t="s">
        <v>13</v>
      </c>
      <c r="C64" s="5" t="s">
        <v>13956</v>
      </c>
      <c r="D64" s="6">
        <v>41642</v>
      </c>
      <c r="E64" s="19" t="s">
        <v>26</v>
      </c>
      <c r="F64" s="5" t="s">
        <v>600</v>
      </c>
      <c r="G64" s="5" t="s">
        <v>598</v>
      </c>
      <c r="H64" s="19">
        <v>91</v>
      </c>
    </row>
    <row r="65" spans="1:8">
      <c r="A65" s="39">
        <v>62</v>
      </c>
      <c r="B65" s="5" t="s">
        <v>13</v>
      </c>
      <c r="C65" s="5" t="s">
        <v>715</v>
      </c>
      <c r="D65" s="6">
        <v>41125</v>
      </c>
      <c r="E65" s="19" t="s">
        <v>26</v>
      </c>
      <c r="F65" s="5" t="s">
        <v>353</v>
      </c>
      <c r="G65" s="5" t="s">
        <v>714</v>
      </c>
      <c r="H65" s="19">
        <v>78</v>
      </c>
    </row>
    <row r="66" spans="1:8">
      <c r="A66" s="39">
        <v>63</v>
      </c>
      <c r="B66" s="5" t="s">
        <v>13</v>
      </c>
      <c r="C66" s="5" t="s">
        <v>232</v>
      </c>
      <c r="D66" s="6">
        <v>41873</v>
      </c>
      <c r="E66" s="19" t="s">
        <v>22</v>
      </c>
      <c r="F66" s="5" t="s">
        <v>71</v>
      </c>
      <c r="G66" s="5" t="s">
        <v>233</v>
      </c>
      <c r="H66" s="19">
        <v>76</v>
      </c>
    </row>
    <row r="67" spans="1:8">
      <c r="A67" s="39">
        <v>64</v>
      </c>
      <c r="B67" s="5" t="s">
        <v>13</v>
      </c>
      <c r="C67" s="5" t="s">
        <v>608</v>
      </c>
      <c r="D67" s="6">
        <v>41859</v>
      </c>
      <c r="E67" s="19" t="s">
        <v>26</v>
      </c>
      <c r="F67" s="5" t="s">
        <v>408</v>
      </c>
      <c r="G67" s="5" t="s">
        <v>598</v>
      </c>
      <c r="H67" s="19">
        <v>71</v>
      </c>
    </row>
    <row r="68" spans="1:8">
      <c r="A68" s="39">
        <v>65</v>
      </c>
      <c r="B68" s="5" t="s">
        <v>13</v>
      </c>
      <c r="C68" s="5" t="s">
        <v>225</v>
      </c>
      <c r="D68" s="6">
        <v>40912</v>
      </c>
      <c r="E68" s="19" t="s">
        <v>26</v>
      </c>
      <c r="F68" s="5" t="s">
        <v>130</v>
      </c>
      <c r="G68" s="5" t="s">
        <v>209</v>
      </c>
      <c r="H68" s="19">
        <v>69</v>
      </c>
    </row>
    <row r="69" spans="1:8">
      <c r="A69" s="39">
        <v>66</v>
      </c>
      <c r="B69" s="5" t="s">
        <v>13</v>
      </c>
      <c r="C69" s="18" t="s">
        <v>70</v>
      </c>
      <c r="D69" s="6">
        <v>41371</v>
      </c>
      <c r="E69" s="19" t="s">
        <v>40</v>
      </c>
      <c r="F69" s="5" t="s">
        <v>71</v>
      </c>
      <c r="G69" s="5" t="s">
        <v>72</v>
      </c>
      <c r="H69" s="19">
        <v>68</v>
      </c>
    </row>
    <row r="70" spans="1:8">
      <c r="A70" s="39">
        <v>67</v>
      </c>
      <c r="B70" s="5" t="s">
        <v>13</v>
      </c>
      <c r="C70" s="5" t="s">
        <v>435</v>
      </c>
      <c r="D70" s="6">
        <v>40841</v>
      </c>
      <c r="E70" s="19" t="s">
        <v>40</v>
      </c>
      <c r="F70" s="5" t="s">
        <v>433</v>
      </c>
      <c r="G70" s="5" t="s">
        <v>434</v>
      </c>
      <c r="H70" s="19">
        <v>56</v>
      </c>
    </row>
    <row r="71" spans="1:8">
      <c r="A71" s="39">
        <v>68</v>
      </c>
      <c r="B71" s="5" t="s">
        <v>13</v>
      </c>
      <c r="C71" s="5" t="s">
        <v>274</v>
      </c>
      <c r="D71" s="6">
        <v>40967</v>
      </c>
      <c r="E71" s="19" t="s">
        <v>26</v>
      </c>
      <c r="F71" s="5" t="s">
        <v>258</v>
      </c>
      <c r="G71" s="5" t="s">
        <v>275</v>
      </c>
      <c r="H71" s="19">
        <v>39</v>
      </c>
    </row>
    <row r="72" spans="1:8">
      <c r="A72" s="39">
        <v>69</v>
      </c>
      <c r="B72" s="5" t="s">
        <v>13</v>
      </c>
      <c r="C72" s="5" t="s">
        <v>237</v>
      </c>
      <c r="D72" s="6">
        <v>41068</v>
      </c>
      <c r="E72" s="19" t="s">
        <v>26</v>
      </c>
      <c r="F72" s="5" t="s">
        <v>166</v>
      </c>
      <c r="G72" s="5" t="s">
        <v>235</v>
      </c>
      <c r="H72" s="19">
        <v>36</v>
      </c>
    </row>
    <row r="73" spans="1:8">
      <c r="A73" s="39">
        <v>70</v>
      </c>
      <c r="B73" s="5" t="s">
        <v>13</v>
      </c>
      <c r="C73" s="5" t="s">
        <v>236</v>
      </c>
      <c r="D73" s="6">
        <v>41432</v>
      </c>
      <c r="E73" s="19" t="s">
        <v>26</v>
      </c>
      <c r="F73" s="5" t="s">
        <v>166</v>
      </c>
      <c r="G73" s="5" t="s">
        <v>235</v>
      </c>
      <c r="H73" s="19">
        <v>28</v>
      </c>
    </row>
    <row r="74" spans="1:8">
      <c r="A74" s="39">
        <v>71</v>
      </c>
      <c r="B74" s="5" t="s">
        <v>13</v>
      </c>
      <c r="C74" s="5" t="s">
        <v>14025</v>
      </c>
      <c r="D74" s="6">
        <v>41191</v>
      </c>
      <c r="E74" s="19" t="s">
        <v>85</v>
      </c>
      <c r="F74" s="5" t="s">
        <v>166</v>
      </c>
      <c r="G74" s="5" t="s">
        <v>605</v>
      </c>
      <c r="H74" s="19">
        <v>21</v>
      </c>
    </row>
    <row r="75" spans="1:8">
      <c r="A75" s="39">
        <v>72</v>
      </c>
      <c r="B75" s="5" t="s">
        <v>13</v>
      </c>
      <c r="C75" s="5" t="s">
        <v>13980</v>
      </c>
      <c r="D75" s="12">
        <v>41920</v>
      </c>
      <c r="E75" s="19" t="s">
        <v>26</v>
      </c>
      <c r="F75" s="5" t="s">
        <v>71</v>
      </c>
      <c r="G75" s="5" t="s">
        <v>757</v>
      </c>
      <c r="H75" s="19">
        <v>20</v>
      </c>
    </row>
    <row r="76" spans="1:8">
      <c r="A76" s="39">
        <v>73</v>
      </c>
      <c r="B76" s="5" t="s">
        <v>13</v>
      </c>
      <c r="C76" s="5" t="s">
        <v>13907</v>
      </c>
      <c r="D76" s="6">
        <v>41313</v>
      </c>
      <c r="E76" s="19" t="s">
        <v>85</v>
      </c>
      <c r="F76" s="5" t="s">
        <v>166</v>
      </c>
      <c r="G76" s="5" t="s">
        <v>598</v>
      </c>
      <c r="H76" s="19">
        <v>14</v>
      </c>
    </row>
    <row r="77" spans="1:8">
      <c r="A77" s="39">
        <v>74</v>
      </c>
      <c r="B77" s="5" t="s">
        <v>13</v>
      </c>
      <c r="C77" s="5" t="s">
        <v>412</v>
      </c>
      <c r="D77" s="6">
        <v>41227</v>
      </c>
      <c r="E77" s="19" t="s">
        <v>26</v>
      </c>
      <c r="F77" s="5" t="s">
        <v>130</v>
      </c>
      <c r="G77" s="5" t="s">
        <v>72</v>
      </c>
      <c r="H77" s="19">
        <v>4</v>
      </c>
    </row>
    <row r="78" spans="1:8">
      <c r="A78" s="39">
        <v>75</v>
      </c>
      <c r="B78" s="5" t="s">
        <v>13</v>
      </c>
      <c r="C78" s="5" t="s">
        <v>239</v>
      </c>
      <c r="D78" s="6">
        <v>40852</v>
      </c>
      <c r="E78" s="19" t="s">
        <v>22</v>
      </c>
      <c r="F78" s="5" t="s">
        <v>166</v>
      </c>
      <c r="G78" s="5" t="s">
        <v>235</v>
      </c>
      <c r="H78" s="19">
        <v>0</v>
      </c>
    </row>
    <row r="79" spans="1:8">
      <c r="A79" s="55"/>
      <c r="B79" s="5"/>
      <c r="C79" s="5"/>
      <c r="D79" s="6"/>
      <c r="E79" s="19"/>
      <c r="F79" s="5"/>
      <c r="G79" s="5"/>
      <c r="H79" s="19"/>
    </row>
    <row r="80" spans="1:8">
      <c r="A80" s="54" t="s">
        <v>14067</v>
      </c>
      <c r="B80" s="10" t="s">
        <v>650</v>
      </c>
      <c r="C80" s="5" t="s">
        <v>949</v>
      </c>
      <c r="D80" s="12">
        <v>41017</v>
      </c>
      <c r="E80" s="19" t="s">
        <v>77</v>
      </c>
      <c r="F80" s="5" t="s">
        <v>950</v>
      </c>
      <c r="G80" s="5" t="s">
        <v>663</v>
      </c>
      <c r="H80" s="19">
        <v>0</v>
      </c>
    </row>
  </sheetData>
  <sortState ref="B2:H85">
    <sortCondition descending="1" ref="H2:H85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104"/>
  <sheetViews>
    <sheetView workbookViewId="0"/>
  </sheetViews>
  <sheetFormatPr defaultRowHeight="12.5"/>
  <cols>
    <col min="1" max="1" width="5.7265625" bestFit="1" customWidth="1"/>
    <col min="2" max="2" width="20.453125" bestFit="1" customWidth="1"/>
    <col min="3" max="3" width="26.7265625" bestFit="1" customWidth="1"/>
    <col min="4" max="4" width="11.81640625" customWidth="1"/>
    <col min="5" max="5" width="9" customWidth="1"/>
    <col min="6" max="6" width="24.453125" bestFit="1" customWidth="1"/>
    <col min="7" max="7" width="41.7265625" bestFit="1" customWidth="1"/>
    <col min="8" max="8" width="7.26953125" style="20" customWidth="1"/>
  </cols>
  <sheetData>
    <row r="1" spans="1:8" ht="38" thickBot="1">
      <c r="A1" s="37" t="s">
        <v>14056</v>
      </c>
      <c r="B1" s="36" t="s">
        <v>14050</v>
      </c>
      <c r="C1" s="29" t="s">
        <v>14051</v>
      </c>
      <c r="D1" s="29" t="s">
        <v>14052</v>
      </c>
      <c r="E1" s="30" t="s">
        <v>14054</v>
      </c>
      <c r="F1" s="30" t="s">
        <v>14055</v>
      </c>
      <c r="G1" s="29" t="s">
        <v>14053</v>
      </c>
      <c r="H1" s="31" t="s">
        <v>958</v>
      </c>
    </row>
    <row r="2" spans="1:8">
      <c r="A2" s="38">
        <v>1</v>
      </c>
      <c r="B2" s="5" t="s">
        <v>13</v>
      </c>
      <c r="C2" s="5" t="s">
        <v>13916</v>
      </c>
      <c r="D2" s="6">
        <v>39537</v>
      </c>
      <c r="E2" s="19" t="s">
        <v>16</v>
      </c>
      <c r="F2" s="5" t="s">
        <v>68</v>
      </c>
      <c r="G2" s="5" t="s">
        <v>420</v>
      </c>
      <c r="H2" s="19">
        <v>1298</v>
      </c>
    </row>
    <row r="3" spans="1:8">
      <c r="A3" s="38">
        <v>2</v>
      </c>
      <c r="B3" s="5" t="s">
        <v>13</v>
      </c>
      <c r="C3" s="5" t="s">
        <v>792</v>
      </c>
      <c r="D3" s="12">
        <v>39947</v>
      </c>
      <c r="E3" s="19" t="s">
        <v>16</v>
      </c>
      <c r="F3" s="5" t="s">
        <v>632</v>
      </c>
      <c r="G3" s="5" t="s">
        <v>793</v>
      </c>
      <c r="H3" s="19">
        <v>1188</v>
      </c>
    </row>
    <row r="4" spans="1:8">
      <c r="A4" s="38">
        <v>3</v>
      </c>
      <c r="B4" s="10" t="s">
        <v>650</v>
      </c>
      <c r="C4" s="5" t="s">
        <v>651</v>
      </c>
      <c r="D4" s="6">
        <v>39302</v>
      </c>
      <c r="E4" s="19" t="s">
        <v>54</v>
      </c>
      <c r="F4" s="5" t="s">
        <v>652</v>
      </c>
      <c r="G4" s="5" t="s">
        <v>653</v>
      </c>
      <c r="H4" s="19">
        <v>1126</v>
      </c>
    </row>
    <row r="5" spans="1:8">
      <c r="A5" s="38">
        <v>4</v>
      </c>
      <c r="B5" s="5" t="s">
        <v>13</v>
      </c>
      <c r="C5" s="5" t="s">
        <v>13950</v>
      </c>
      <c r="D5" s="6">
        <v>39125</v>
      </c>
      <c r="E5" s="19" t="s">
        <v>16</v>
      </c>
      <c r="F5" s="5" t="s">
        <v>252</v>
      </c>
      <c r="G5" s="5" t="s">
        <v>143</v>
      </c>
      <c r="H5" s="19">
        <v>1102</v>
      </c>
    </row>
    <row r="6" spans="1:8">
      <c r="A6" s="38">
        <v>5</v>
      </c>
      <c r="B6" s="10" t="s">
        <v>650</v>
      </c>
      <c r="C6" s="5" t="s">
        <v>654</v>
      </c>
      <c r="D6" s="6">
        <v>39353</v>
      </c>
      <c r="E6" s="19" t="s">
        <v>54</v>
      </c>
      <c r="F6" s="5" t="s">
        <v>655</v>
      </c>
      <c r="G6" s="5" t="s">
        <v>653</v>
      </c>
      <c r="H6" s="19">
        <v>1096</v>
      </c>
    </row>
    <row r="7" spans="1:8">
      <c r="A7" s="38">
        <v>6</v>
      </c>
      <c r="B7" s="5" t="s">
        <v>13</v>
      </c>
      <c r="C7" s="5" t="s">
        <v>14044</v>
      </c>
      <c r="D7" s="6">
        <v>39162</v>
      </c>
      <c r="E7" s="19" t="s">
        <v>16</v>
      </c>
      <c r="F7" s="5" t="s">
        <v>68</v>
      </c>
      <c r="G7" s="5" t="s">
        <v>423</v>
      </c>
      <c r="H7" s="19">
        <v>1080</v>
      </c>
    </row>
    <row r="8" spans="1:8">
      <c r="A8" s="38">
        <v>7</v>
      </c>
      <c r="B8" s="5" t="s">
        <v>13</v>
      </c>
      <c r="C8" s="5" t="s">
        <v>13992</v>
      </c>
      <c r="D8" s="6">
        <v>39755</v>
      </c>
      <c r="E8" s="19" t="s">
        <v>16</v>
      </c>
      <c r="F8" s="5" t="s">
        <v>252</v>
      </c>
      <c r="G8" s="5" t="s">
        <v>707</v>
      </c>
      <c r="H8" s="19">
        <v>1028</v>
      </c>
    </row>
    <row r="9" spans="1:8">
      <c r="A9" s="38">
        <v>8</v>
      </c>
      <c r="B9" s="5" t="s">
        <v>13</v>
      </c>
      <c r="C9" s="5" t="s">
        <v>878</v>
      </c>
      <c r="D9" s="12">
        <v>39766</v>
      </c>
      <c r="E9" s="19" t="s">
        <v>16</v>
      </c>
      <c r="F9" s="5" t="s">
        <v>74</v>
      </c>
      <c r="G9" s="5" t="s">
        <v>700</v>
      </c>
      <c r="H9" s="19">
        <v>1024</v>
      </c>
    </row>
    <row r="10" spans="1:8">
      <c r="A10" s="38">
        <v>9</v>
      </c>
      <c r="B10" s="5" t="s">
        <v>13</v>
      </c>
      <c r="C10" s="5" t="s">
        <v>521</v>
      </c>
      <c r="D10" s="6">
        <v>39279</v>
      </c>
      <c r="E10" s="19" t="s">
        <v>16</v>
      </c>
      <c r="F10" s="5" t="s">
        <v>74</v>
      </c>
      <c r="G10" s="5" t="s">
        <v>143</v>
      </c>
      <c r="H10" s="19">
        <v>1024</v>
      </c>
    </row>
    <row r="11" spans="1:8">
      <c r="A11" s="38">
        <v>10</v>
      </c>
      <c r="B11" s="5" t="s">
        <v>13</v>
      </c>
      <c r="C11" s="5" t="s">
        <v>522</v>
      </c>
      <c r="D11" s="6">
        <v>39489</v>
      </c>
      <c r="E11" s="19" t="s">
        <v>16</v>
      </c>
      <c r="F11" s="5" t="s">
        <v>74</v>
      </c>
      <c r="G11" s="5" t="s">
        <v>143</v>
      </c>
      <c r="H11" s="19">
        <v>997</v>
      </c>
    </row>
    <row r="12" spans="1:8">
      <c r="A12" s="38">
        <v>11</v>
      </c>
      <c r="B12" s="5" t="s">
        <v>13</v>
      </c>
      <c r="C12" s="5" t="s">
        <v>428</v>
      </c>
      <c r="D12" s="6">
        <v>39764</v>
      </c>
      <c r="E12" s="19" t="s">
        <v>16</v>
      </c>
      <c r="F12" s="5" t="s">
        <v>166</v>
      </c>
      <c r="G12" s="5" t="s">
        <v>429</v>
      </c>
      <c r="H12" s="19">
        <v>966</v>
      </c>
    </row>
    <row r="13" spans="1:8">
      <c r="A13" s="38">
        <v>12</v>
      </c>
      <c r="B13" s="5" t="s">
        <v>13</v>
      </c>
      <c r="C13" s="5" t="s">
        <v>424</v>
      </c>
      <c r="D13" s="6">
        <v>39596</v>
      </c>
      <c r="E13" s="19" t="s">
        <v>16</v>
      </c>
      <c r="F13" s="5" t="s">
        <v>166</v>
      </c>
      <c r="G13" s="5" t="s">
        <v>423</v>
      </c>
      <c r="H13" s="19">
        <v>964</v>
      </c>
    </row>
    <row r="14" spans="1:8">
      <c r="A14" s="38">
        <v>13</v>
      </c>
      <c r="B14" s="5" t="s">
        <v>13</v>
      </c>
      <c r="C14" s="5" t="s">
        <v>794</v>
      </c>
      <c r="D14" s="12">
        <v>39644</v>
      </c>
      <c r="E14" s="19" t="s">
        <v>16</v>
      </c>
      <c r="F14" s="5" t="s">
        <v>632</v>
      </c>
      <c r="G14" s="5" t="s">
        <v>793</v>
      </c>
      <c r="H14" s="19">
        <v>941</v>
      </c>
    </row>
    <row r="15" spans="1:8">
      <c r="A15" s="38">
        <v>14</v>
      </c>
      <c r="B15" s="5" t="s">
        <v>13</v>
      </c>
      <c r="C15" s="5" t="s">
        <v>13935</v>
      </c>
      <c r="D15" s="6">
        <v>39671</v>
      </c>
      <c r="E15" s="19" t="s">
        <v>16</v>
      </c>
      <c r="F15" s="5" t="s">
        <v>632</v>
      </c>
      <c r="G15" s="5" t="s">
        <v>633</v>
      </c>
      <c r="H15" s="19">
        <v>928</v>
      </c>
    </row>
    <row r="16" spans="1:8">
      <c r="A16" s="38">
        <v>15</v>
      </c>
      <c r="B16" s="5" t="s">
        <v>13</v>
      </c>
      <c r="C16" s="5" t="s">
        <v>843</v>
      </c>
      <c r="D16" s="12">
        <v>39959</v>
      </c>
      <c r="E16" s="19" t="s">
        <v>16</v>
      </c>
      <c r="F16" s="5" t="s">
        <v>74</v>
      </c>
      <c r="G16" s="5" t="s">
        <v>746</v>
      </c>
      <c r="H16" s="19">
        <v>926</v>
      </c>
    </row>
    <row r="17" spans="1:8">
      <c r="A17" s="38">
        <v>16</v>
      </c>
      <c r="B17" s="5" t="s">
        <v>13</v>
      </c>
      <c r="C17" s="5" t="s">
        <v>430</v>
      </c>
      <c r="D17" s="6">
        <v>39724</v>
      </c>
      <c r="E17" s="19" t="s">
        <v>16</v>
      </c>
      <c r="F17" s="5" t="s">
        <v>166</v>
      </c>
      <c r="G17" s="5" t="s">
        <v>431</v>
      </c>
      <c r="H17" s="19">
        <v>865</v>
      </c>
    </row>
    <row r="18" spans="1:8">
      <c r="A18" s="38">
        <v>17</v>
      </c>
      <c r="B18" s="5" t="s">
        <v>13</v>
      </c>
      <c r="C18" s="5" t="s">
        <v>319</v>
      </c>
      <c r="D18" s="6">
        <v>39580</v>
      </c>
      <c r="E18" s="19" t="s">
        <v>16</v>
      </c>
      <c r="F18" s="5" t="s">
        <v>27</v>
      </c>
      <c r="G18" s="5" t="s">
        <v>320</v>
      </c>
      <c r="H18" s="19">
        <v>863</v>
      </c>
    </row>
    <row r="19" spans="1:8">
      <c r="A19" s="38">
        <v>18</v>
      </c>
      <c r="B19" s="5" t="s">
        <v>13</v>
      </c>
      <c r="C19" s="5" t="s">
        <v>160</v>
      </c>
      <c r="D19" s="6">
        <v>39471</v>
      </c>
      <c r="E19" s="19" t="s">
        <v>16</v>
      </c>
      <c r="F19" s="5" t="s">
        <v>74</v>
      </c>
      <c r="G19" s="5" t="s">
        <v>161</v>
      </c>
      <c r="H19" s="19">
        <v>852</v>
      </c>
    </row>
    <row r="20" spans="1:8">
      <c r="A20" s="38">
        <v>19</v>
      </c>
      <c r="B20" s="5" t="s">
        <v>13</v>
      </c>
      <c r="C20" s="5" t="s">
        <v>795</v>
      </c>
      <c r="D20" s="12">
        <v>40272</v>
      </c>
      <c r="E20" s="19" t="s">
        <v>16</v>
      </c>
      <c r="F20" s="5" t="s">
        <v>632</v>
      </c>
      <c r="G20" s="5" t="s">
        <v>796</v>
      </c>
      <c r="H20" s="19">
        <v>845</v>
      </c>
    </row>
    <row r="21" spans="1:8">
      <c r="A21" s="38">
        <v>20</v>
      </c>
      <c r="B21" s="5" t="s">
        <v>13</v>
      </c>
      <c r="C21" s="5" t="s">
        <v>422</v>
      </c>
      <c r="D21" s="6">
        <v>39493</v>
      </c>
      <c r="E21" s="19" t="s">
        <v>16</v>
      </c>
      <c r="F21" s="5" t="s">
        <v>166</v>
      </c>
      <c r="G21" s="5" t="s">
        <v>423</v>
      </c>
      <c r="H21" s="19">
        <v>822</v>
      </c>
    </row>
    <row r="22" spans="1:8">
      <c r="A22" s="38">
        <v>21</v>
      </c>
      <c r="B22" s="5" t="s">
        <v>13</v>
      </c>
      <c r="C22" s="5" t="s">
        <v>421</v>
      </c>
      <c r="D22" s="6">
        <v>39843</v>
      </c>
      <c r="E22" s="19" t="s">
        <v>16</v>
      </c>
      <c r="F22" s="5" t="s">
        <v>166</v>
      </c>
      <c r="G22" s="5" t="s">
        <v>420</v>
      </c>
      <c r="H22" s="19">
        <v>817</v>
      </c>
    </row>
    <row r="23" spans="1:8">
      <c r="A23" s="38">
        <v>22</v>
      </c>
      <c r="B23" s="5" t="s">
        <v>13</v>
      </c>
      <c r="C23" s="5" t="s">
        <v>73</v>
      </c>
      <c r="D23" s="6">
        <v>39714</v>
      </c>
      <c r="E23" s="19" t="s">
        <v>16</v>
      </c>
      <c r="F23" s="5" t="s">
        <v>74</v>
      </c>
      <c r="G23" s="5" t="s">
        <v>75</v>
      </c>
      <c r="H23" s="19">
        <v>801</v>
      </c>
    </row>
    <row r="24" spans="1:8">
      <c r="A24" s="38">
        <v>23</v>
      </c>
      <c r="B24" s="5" t="s">
        <v>13</v>
      </c>
      <c r="C24" s="5" t="s">
        <v>14027</v>
      </c>
      <c r="D24" s="6">
        <v>40746</v>
      </c>
      <c r="E24" s="19" t="s">
        <v>77</v>
      </c>
      <c r="F24" s="5" t="s">
        <v>68</v>
      </c>
      <c r="G24" s="5" t="s">
        <v>386</v>
      </c>
      <c r="H24" s="19">
        <v>798</v>
      </c>
    </row>
    <row r="25" spans="1:8">
      <c r="A25" s="38">
        <v>24</v>
      </c>
      <c r="B25" s="5" t="s">
        <v>13</v>
      </c>
      <c r="C25" s="5" t="s">
        <v>13915</v>
      </c>
      <c r="D25" s="6">
        <v>40185</v>
      </c>
      <c r="E25" s="19" t="s">
        <v>16</v>
      </c>
      <c r="F25" s="5" t="s">
        <v>68</v>
      </c>
      <c r="G25" s="5" t="s">
        <v>386</v>
      </c>
      <c r="H25" s="19">
        <v>783</v>
      </c>
    </row>
    <row r="26" spans="1:8">
      <c r="A26" s="38">
        <v>25</v>
      </c>
      <c r="B26" s="5" t="s">
        <v>13</v>
      </c>
      <c r="C26" s="5" t="s">
        <v>718</v>
      </c>
      <c r="D26" s="6">
        <v>40032</v>
      </c>
      <c r="E26" s="19" t="s">
        <v>16</v>
      </c>
      <c r="F26" s="5" t="s">
        <v>575</v>
      </c>
      <c r="G26" s="5" t="s">
        <v>719</v>
      </c>
      <c r="H26" s="19">
        <v>783</v>
      </c>
    </row>
    <row r="27" spans="1:8">
      <c r="A27" s="38">
        <v>26</v>
      </c>
      <c r="B27" s="5" t="s">
        <v>13</v>
      </c>
      <c r="C27" s="5" t="s">
        <v>145</v>
      </c>
      <c r="D27" s="6">
        <v>39242</v>
      </c>
      <c r="E27" s="19" t="s">
        <v>16</v>
      </c>
      <c r="F27" s="5" t="s">
        <v>74</v>
      </c>
      <c r="G27" s="5" t="s">
        <v>146</v>
      </c>
      <c r="H27" s="19">
        <v>782</v>
      </c>
    </row>
    <row r="28" spans="1:8">
      <c r="A28" s="38">
        <v>27</v>
      </c>
      <c r="B28" s="5" t="s">
        <v>13</v>
      </c>
      <c r="C28" s="5" t="s">
        <v>304</v>
      </c>
      <c r="D28" s="6">
        <v>40210</v>
      </c>
      <c r="E28" s="19" t="s">
        <v>16</v>
      </c>
      <c r="F28" s="5" t="s">
        <v>74</v>
      </c>
      <c r="G28" s="5" t="s">
        <v>280</v>
      </c>
      <c r="H28" s="19">
        <v>779</v>
      </c>
    </row>
    <row r="29" spans="1:8">
      <c r="A29" s="38">
        <v>28</v>
      </c>
      <c r="B29" s="5" t="s">
        <v>13</v>
      </c>
      <c r="C29" s="5" t="s">
        <v>117</v>
      </c>
      <c r="D29" s="6">
        <v>39805</v>
      </c>
      <c r="E29" s="19" t="s">
        <v>16</v>
      </c>
      <c r="F29" s="5" t="s">
        <v>104</v>
      </c>
      <c r="G29" s="5" t="s">
        <v>118</v>
      </c>
      <c r="H29" s="19">
        <v>771</v>
      </c>
    </row>
    <row r="30" spans="1:8">
      <c r="A30" s="38">
        <v>29</v>
      </c>
      <c r="B30" s="5" t="s">
        <v>13</v>
      </c>
      <c r="C30" s="5" t="s">
        <v>13922</v>
      </c>
      <c r="D30" s="6">
        <v>40351</v>
      </c>
      <c r="E30" s="19" t="s">
        <v>16</v>
      </c>
      <c r="F30" s="5" t="s">
        <v>68</v>
      </c>
      <c r="G30" s="5" t="s">
        <v>378</v>
      </c>
      <c r="H30" s="19">
        <v>769</v>
      </c>
    </row>
    <row r="31" spans="1:8">
      <c r="A31" s="38">
        <v>30</v>
      </c>
      <c r="B31" s="5" t="s">
        <v>13</v>
      </c>
      <c r="C31" s="5" t="s">
        <v>797</v>
      </c>
      <c r="D31" s="12">
        <v>40618</v>
      </c>
      <c r="E31" s="19" t="s">
        <v>40</v>
      </c>
      <c r="F31" s="5" t="s">
        <v>632</v>
      </c>
      <c r="G31" s="5" t="s">
        <v>798</v>
      </c>
      <c r="H31" s="19">
        <v>740</v>
      </c>
    </row>
    <row r="32" spans="1:8">
      <c r="A32" s="38">
        <v>31</v>
      </c>
      <c r="B32" s="10" t="s">
        <v>650</v>
      </c>
      <c r="C32" s="5" t="s">
        <v>656</v>
      </c>
      <c r="D32" s="6">
        <v>39296</v>
      </c>
      <c r="E32" s="19" t="s">
        <v>54</v>
      </c>
      <c r="F32" s="5" t="s">
        <v>657</v>
      </c>
      <c r="G32" s="5" t="s">
        <v>653</v>
      </c>
      <c r="H32" s="19">
        <v>727</v>
      </c>
    </row>
    <row r="33" spans="1:8">
      <c r="A33" s="38">
        <v>32</v>
      </c>
      <c r="B33" s="5" t="s">
        <v>13</v>
      </c>
      <c r="C33" s="5" t="s">
        <v>799</v>
      </c>
      <c r="D33" s="12">
        <v>40361</v>
      </c>
      <c r="E33" s="19" t="s">
        <v>77</v>
      </c>
      <c r="F33" s="5" t="s">
        <v>632</v>
      </c>
      <c r="G33" s="5" t="s">
        <v>800</v>
      </c>
      <c r="H33" s="19">
        <v>720</v>
      </c>
    </row>
    <row r="34" spans="1:8">
      <c r="A34" s="38">
        <v>33</v>
      </c>
      <c r="B34" s="5" t="s">
        <v>13</v>
      </c>
      <c r="C34" s="5" t="s">
        <v>768</v>
      </c>
      <c r="D34" s="12">
        <v>39943</v>
      </c>
      <c r="E34" s="19" t="s">
        <v>16</v>
      </c>
      <c r="F34" s="5" t="s">
        <v>74</v>
      </c>
      <c r="G34" s="5" t="s">
        <v>746</v>
      </c>
      <c r="H34" s="19">
        <v>714</v>
      </c>
    </row>
    <row r="35" spans="1:8">
      <c r="A35" s="38">
        <v>34</v>
      </c>
      <c r="B35" s="5" t="s">
        <v>13</v>
      </c>
      <c r="C35" s="5" t="s">
        <v>13973</v>
      </c>
      <c r="D35" s="6">
        <v>40928</v>
      </c>
      <c r="E35" s="19" t="s">
        <v>77</v>
      </c>
      <c r="F35" s="5" t="s">
        <v>68</v>
      </c>
      <c r="G35" s="5" t="s">
        <v>386</v>
      </c>
      <c r="H35" s="19">
        <v>710</v>
      </c>
    </row>
    <row r="36" spans="1:8">
      <c r="A36" s="38">
        <v>35</v>
      </c>
      <c r="B36" s="5" t="s">
        <v>13</v>
      </c>
      <c r="C36" s="5" t="s">
        <v>909</v>
      </c>
      <c r="D36" s="12">
        <v>40091</v>
      </c>
      <c r="E36" s="19" t="s">
        <v>16</v>
      </c>
      <c r="F36" s="5" t="s">
        <v>762</v>
      </c>
      <c r="G36" s="5" t="s">
        <v>910</v>
      </c>
      <c r="H36" s="19">
        <v>702</v>
      </c>
    </row>
    <row r="37" spans="1:8">
      <c r="A37" s="38">
        <v>36</v>
      </c>
      <c r="B37" s="5" t="s">
        <v>13</v>
      </c>
      <c r="C37" s="5" t="s">
        <v>302</v>
      </c>
      <c r="D37" s="6">
        <v>40052</v>
      </c>
      <c r="E37" s="19" t="s">
        <v>16</v>
      </c>
      <c r="F37" s="5" t="s">
        <v>74</v>
      </c>
      <c r="G37" s="5" t="s">
        <v>282</v>
      </c>
      <c r="H37" s="19">
        <v>667</v>
      </c>
    </row>
    <row r="38" spans="1:8">
      <c r="A38" s="38">
        <v>37</v>
      </c>
      <c r="B38" s="10" t="s">
        <v>650</v>
      </c>
      <c r="C38" s="5" t="s">
        <v>661</v>
      </c>
      <c r="D38" s="6">
        <v>39299</v>
      </c>
      <c r="E38" s="19" t="s">
        <v>54</v>
      </c>
      <c r="F38" s="5" t="s">
        <v>662</v>
      </c>
      <c r="G38" s="5" t="s">
        <v>663</v>
      </c>
      <c r="H38" s="19">
        <v>671</v>
      </c>
    </row>
    <row r="39" spans="1:8">
      <c r="A39" s="38">
        <v>38</v>
      </c>
      <c r="B39" s="5" t="s">
        <v>13</v>
      </c>
      <c r="C39" s="5" t="s">
        <v>327</v>
      </c>
      <c r="D39" s="6">
        <v>40376</v>
      </c>
      <c r="E39" s="19" t="s">
        <v>77</v>
      </c>
      <c r="F39" s="5" t="s">
        <v>27</v>
      </c>
      <c r="G39" s="5" t="s">
        <v>316</v>
      </c>
      <c r="H39" s="19">
        <v>666</v>
      </c>
    </row>
    <row r="40" spans="1:8">
      <c r="A40" s="38">
        <v>39</v>
      </c>
      <c r="B40" s="9" t="s">
        <v>393</v>
      </c>
      <c r="C40" s="5" t="s">
        <v>404</v>
      </c>
      <c r="D40" s="6">
        <v>40135</v>
      </c>
      <c r="E40" s="19" t="s">
        <v>54</v>
      </c>
      <c r="F40" s="5" t="s">
        <v>400</v>
      </c>
      <c r="G40" s="5" t="s">
        <v>403</v>
      </c>
      <c r="H40" s="19">
        <v>635</v>
      </c>
    </row>
    <row r="41" spans="1:8">
      <c r="A41" s="38">
        <v>40</v>
      </c>
      <c r="B41" s="10" t="s">
        <v>650</v>
      </c>
      <c r="C41" s="5" t="s">
        <v>659</v>
      </c>
      <c r="D41" s="6">
        <v>39244</v>
      </c>
      <c r="E41" s="19" t="s">
        <v>54</v>
      </c>
      <c r="F41" s="5" t="s">
        <v>660</v>
      </c>
      <c r="G41" s="5" t="s">
        <v>653</v>
      </c>
      <c r="H41" s="19">
        <v>492</v>
      </c>
    </row>
    <row r="42" spans="1:8">
      <c r="A42" s="38">
        <v>41</v>
      </c>
      <c r="B42" s="9" t="s">
        <v>393</v>
      </c>
      <c r="C42" s="5" t="s">
        <v>13984</v>
      </c>
      <c r="D42" s="6">
        <v>40066</v>
      </c>
      <c r="E42" s="19" t="s">
        <v>16</v>
      </c>
      <c r="F42" s="5" t="s">
        <v>400</v>
      </c>
      <c r="G42" s="5" t="s">
        <v>401</v>
      </c>
      <c r="H42" s="19">
        <v>400</v>
      </c>
    </row>
    <row r="43" spans="1:8">
      <c r="A43" s="38">
        <v>42</v>
      </c>
      <c r="B43" s="9" t="s">
        <v>393</v>
      </c>
      <c r="C43" s="5" t="s">
        <v>406</v>
      </c>
      <c r="D43" s="6">
        <v>39855</v>
      </c>
      <c r="E43" s="19" t="s">
        <v>16</v>
      </c>
      <c r="F43" s="5" t="s">
        <v>400</v>
      </c>
      <c r="G43" s="5" t="s">
        <v>403</v>
      </c>
      <c r="H43" s="19">
        <v>398</v>
      </c>
    </row>
    <row r="44" spans="1:8">
      <c r="A44" s="38">
        <v>43</v>
      </c>
      <c r="B44" s="7" t="s">
        <v>35</v>
      </c>
      <c r="C44" s="5" t="s">
        <v>903</v>
      </c>
      <c r="D44" s="12">
        <v>39508</v>
      </c>
      <c r="E44" s="19" t="s">
        <v>16</v>
      </c>
      <c r="F44" s="5" t="s">
        <v>904</v>
      </c>
      <c r="G44" s="5" t="s">
        <v>905</v>
      </c>
      <c r="H44" s="19">
        <v>0</v>
      </c>
    </row>
    <row r="45" spans="1:8">
      <c r="A45" s="38">
        <v>44</v>
      </c>
      <c r="B45" s="7" t="s">
        <v>35</v>
      </c>
      <c r="C45" s="5" t="s">
        <v>36</v>
      </c>
      <c r="D45" s="6">
        <v>40027</v>
      </c>
      <c r="E45" s="19" t="s">
        <v>16</v>
      </c>
      <c r="F45" s="5" t="s">
        <v>37</v>
      </c>
      <c r="G45" s="5" t="s">
        <v>38</v>
      </c>
      <c r="H45" s="19">
        <v>0</v>
      </c>
    </row>
    <row r="46" spans="1:8" s="55" customFormat="1">
      <c r="B46" s="18"/>
      <c r="C46" s="5"/>
      <c r="D46" s="6"/>
      <c r="E46" s="19"/>
      <c r="F46" s="5"/>
      <c r="G46" s="5"/>
      <c r="H46" s="19"/>
    </row>
    <row r="47" spans="1:8">
      <c r="A47" s="50">
        <v>45</v>
      </c>
      <c r="B47" s="5" t="s">
        <v>13</v>
      </c>
      <c r="C47" s="5" t="s">
        <v>14043</v>
      </c>
      <c r="D47" s="6">
        <v>40336</v>
      </c>
      <c r="E47" s="19" t="s">
        <v>77</v>
      </c>
      <c r="F47" s="5" t="s">
        <v>68</v>
      </c>
      <c r="G47" s="5" t="s">
        <v>383</v>
      </c>
      <c r="H47" s="19">
        <v>648</v>
      </c>
    </row>
    <row r="48" spans="1:8">
      <c r="A48" s="50">
        <v>46</v>
      </c>
      <c r="B48" s="5" t="s">
        <v>13</v>
      </c>
      <c r="C48" s="5" t="s">
        <v>13926</v>
      </c>
      <c r="D48" s="6">
        <v>40319</v>
      </c>
      <c r="E48" s="19" t="s">
        <v>77</v>
      </c>
      <c r="F48" s="5" t="s">
        <v>68</v>
      </c>
      <c r="G48" s="5" t="s">
        <v>378</v>
      </c>
      <c r="H48" s="19">
        <v>444</v>
      </c>
    </row>
    <row r="49" spans="1:8">
      <c r="A49" s="50">
        <v>47</v>
      </c>
      <c r="B49" s="5" t="s">
        <v>13</v>
      </c>
      <c r="C49" s="5" t="s">
        <v>151</v>
      </c>
      <c r="D49" s="6">
        <v>40423</v>
      </c>
      <c r="E49" s="19" t="s">
        <v>16</v>
      </c>
      <c r="F49" s="5" t="s">
        <v>74</v>
      </c>
      <c r="G49" s="5" t="s">
        <v>152</v>
      </c>
      <c r="H49" s="19">
        <v>599</v>
      </c>
    </row>
    <row r="50" spans="1:8">
      <c r="A50" s="50">
        <v>48</v>
      </c>
      <c r="B50" s="18" t="s">
        <v>13</v>
      </c>
      <c r="C50" s="18" t="s">
        <v>329</v>
      </c>
      <c r="D50" s="51">
        <v>40038</v>
      </c>
      <c r="E50" s="52" t="s">
        <v>77</v>
      </c>
      <c r="F50" s="18" t="s">
        <v>27</v>
      </c>
      <c r="G50" s="18" t="s">
        <v>330</v>
      </c>
      <c r="H50" s="52">
        <v>271</v>
      </c>
    </row>
    <row r="51" spans="1:8" s="55" customFormat="1">
      <c r="B51" s="18"/>
      <c r="C51" s="18"/>
      <c r="D51" s="51"/>
      <c r="E51" s="52"/>
      <c r="F51" s="18"/>
      <c r="G51" s="18"/>
      <c r="H51" s="52"/>
    </row>
    <row r="52" spans="1:8">
      <c r="A52" s="38">
        <v>49</v>
      </c>
      <c r="B52" s="5" t="s">
        <v>13</v>
      </c>
      <c r="C52" s="5" t="s">
        <v>147</v>
      </c>
      <c r="D52" s="6">
        <v>39120</v>
      </c>
      <c r="E52" s="19" t="s">
        <v>16</v>
      </c>
      <c r="F52" s="5" t="s">
        <v>74</v>
      </c>
      <c r="G52" s="5" t="s">
        <v>148</v>
      </c>
      <c r="H52" s="19">
        <v>626</v>
      </c>
    </row>
    <row r="53" spans="1:8">
      <c r="A53" s="38">
        <v>50</v>
      </c>
      <c r="B53" s="5" t="s">
        <v>13</v>
      </c>
      <c r="C53" s="5" t="s">
        <v>325</v>
      </c>
      <c r="D53" s="6">
        <v>40324</v>
      </c>
      <c r="E53" s="19" t="s">
        <v>77</v>
      </c>
      <c r="F53" s="5" t="s">
        <v>27</v>
      </c>
      <c r="G53" s="5" t="s">
        <v>316</v>
      </c>
      <c r="H53" s="19">
        <v>600</v>
      </c>
    </row>
    <row r="54" spans="1:8">
      <c r="A54" s="38">
        <v>51</v>
      </c>
      <c r="B54" s="5" t="s">
        <v>13</v>
      </c>
      <c r="C54" s="5" t="s">
        <v>323</v>
      </c>
      <c r="D54" s="6">
        <v>39810</v>
      </c>
      <c r="E54" s="19" t="s">
        <v>77</v>
      </c>
      <c r="F54" s="5" t="s">
        <v>27</v>
      </c>
      <c r="G54" s="5" t="s">
        <v>320</v>
      </c>
      <c r="H54" s="19">
        <v>592</v>
      </c>
    </row>
    <row r="55" spans="1:8">
      <c r="A55" s="38">
        <v>52</v>
      </c>
      <c r="B55" s="10" t="s">
        <v>650</v>
      </c>
      <c r="C55" s="5" t="s">
        <v>667</v>
      </c>
      <c r="D55" s="6">
        <v>39848</v>
      </c>
      <c r="E55" s="19" t="s">
        <v>16</v>
      </c>
      <c r="F55" s="5" t="s">
        <v>652</v>
      </c>
      <c r="G55" s="5" t="s">
        <v>668</v>
      </c>
      <c r="H55" s="19">
        <v>591</v>
      </c>
    </row>
    <row r="56" spans="1:8">
      <c r="A56" s="38">
        <v>53</v>
      </c>
      <c r="B56" s="5" t="s">
        <v>13</v>
      </c>
      <c r="C56" s="5" t="s">
        <v>15</v>
      </c>
      <c r="D56" s="6">
        <v>39600</v>
      </c>
      <c r="E56" s="19" t="s">
        <v>16</v>
      </c>
      <c r="F56" s="5" t="s">
        <v>17</v>
      </c>
      <c r="G56" s="5" t="s">
        <v>18</v>
      </c>
      <c r="H56" s="19">
        <v>582</v>
      </c>
    </row>
    <row r="57" spans="1:8">
      <c r="A57" s="38">
        <v>54</v>
      </c>
      <c r="B57" s="5" t="s">
        <v>13</v>
      </c>
      <c r="C57" s="5" t="s">
        <v>407</v>
      </c>
      <c r="D57" s="6">
        <v>40249</v>
      </c>
      <c r="E57" s="19" t="s">
        <v>16</v>
      </c>
      <c r="F57" s="5" t="s">
        <v>408</v>
      </c>
      <c r="G57" s="5" t="s">
        <v>409</v>
      </c>
      <c r="H57" s="19">
        <v>561</v>
      </c>
    </row>
    <row r="58" spans="1:8">
      <c r="A58" s="38">
        <v>55</v>
      </c>
      <c r="B58" s="5" t="s">
        <v>13</v>
      </c>
      <c r="C58" s="5" t="s">
        <v>324</v>
      </c>
      <c r="D58" s="6">
        <v>40123</v>
      </c>
      <c r="E58" s="19" t="s">
        <v>40</v>
      </c>
      <c r="F58" s="5" t="s">
        <v>27</v>
      </c>
      <c r="G58" s="5" t="s">
        <v>320</v>
      </c>
      <c r="H58" s="19">
        <v>546</v>
      </c>
    </row>
    <row r="59" spans="1:8">
      <c r="A59" s="38">
        <v>56</v>
      </c>
      <c r="B59" s="5" t="s">
        <v>13</v>
      </c>
      <c r="C59" s="5" t="s">
        <v>634</v>
      </c>
      <c r="D59" s="6">
        <v>40174</v>
      </c>
      <c r="E59" s="19" t="s">
        <v>77</v>
      </c>
      <c r="F59" s="5" t="s">
        <v>632</v>
      </c>
      <c r="G59" s="5" t="s">
        <v>635</v>
      </c>
      <c r="H59" s="19">
        <v>538</v>
      </c>
    </row>
    <row r="60" spans="1:8">
      <c r="A60" s="38">
        <v>57</v>
      </c>
      <c r="B60" s="5" t="s">
        <v>13</v>
      </c>
      <c r="C60" s="5" t="s">
        <v>76</v>
      </c>
      <c r="D60" s="6">
        <v>40395</v>
      </c>
      <c r="E60" s="19" t="s">
        <v>77</v>
      </c>
      <c r="F60" s="5" t="s">
        <v>71</v>
      </c>
      <c r="G60" s="5" t="s">
        <v>78</v>
      </c>
      <c r="H60" s="19">
        <v>537</v>
      </c>
    </row>
    <row r="61" spans="1:8">
      <c r="A61" s="38">
        <v>58</v>
      </c>
      <c r="B61" s="5" t="s">
        <v>13</v>
      </c>
      <c r="C61" s="5" t="s">
        <v>13910</v>
      </c>
      <c r="D61" s="12">
        <v>40434</v>
      </c>
      <c r="E61" s="19" t="s">
        <v>77</v>
      </c>
      <c r="F61" s="5" t="s">
        <v>252</v>
      </c>
      <c r="G61" s="5" t="s">
        <v>746</v>
      </c>
      <c r="H61" s="19">
        <v>529</v>
      </c>
    </row>
    <row r="62" spans="1:8">
      <c r="A62" s="38">
        <v>59</v>
      </c>
      <c r="B62" s="5" t="s">
        <v>13</v>
      </c>
      <c r="C62" s="5" t="s">
        <v>299</v>
      </c>
      <c r="D62" s="6">
        <v>39895</v>
      </c>
      <c r="E62" s="19" t="s">
        <v>16</v>
      </c>
      <c r="F62" s="5" t="s">
        <v>74</v>
      </c>
      <c r="G62" s="5" t="s">
        <v>282</v>
      </c>
      <c r="H62" s="19">
        <v>527</v>
      </c>
    </row>
    <row r="63" spans="1:8">
      <c r="A63" s="38">
        <v>60</v>
      </c>
      <c r="B63" s="5" t="s">
        <v>13</v>
      </c>
      <c r="C63" s="5" t="s">
        <v>326</v>
      </c>
      <c r="D63" s="6">
        <v>40501</v>
      </c>
      <c r="E63" s="19" t="s">
        <v>77</v>
      </c>
      <c r="F63" s="5" t="s">
        <v>27</v>
      </c>
      <c r="G63" s="5" t="s">
        <v>316</v>
      </c>
      <c r="H63" s="19">
        <v>515</v>
      </c>
    </row>
    <row r="64" spans="1:8">
      <c r="A64" s="38">
        <v>61</v>
      </c>
      <c r="B64" s="5" t="s">
        <v>13</v>
      </c>
      <c r="C64" s="5" t="s">
        <v>300</v>
      </c>
      <c r="D64" s="6">
        <v>40151</v>
      </c>
      <c r="E64" s="19" t="s">
        <v>77</v>
      </c>
      <c r="F64" s="5" t="s">
        <v>74</v>
      </c>
      <c r="G64" s="5" t="s">
        <v>296</v>
      </c>
      <c r="H64" s="19">
        <v>513</v>
      </c>
    </row>
    <row r="65" spans="1:8">
      <c r="A65" s="38">
        <v>62</v>
      </c>
      <c r="B65" s="5" t="s">
        <v>13</v>
      </c>
      <c r="C65" s="5" t="s">
        <v>177</v>
      </c>
      <c r="D65" s="6">
        <v>39365</v>
      </c>
      <c r="E65" s="19" t="s">
        <v>16</v>
      </c>
      <c r="F65" s="5" t="s">
        <v>169</v>
      </c>
      <c r="G65" s="5" t="s">
        <v>170</v>
      </c>
      <c r="H65" s="19">
        <v>491</v>
      </c>
    </row>
    <row r="66" spans="1:8">
      <c r="A66" s="38">
        <v>63</v>
      </c>
      <c r="B66" s="5" t="s">
        <v>13</v>
      </c>
      <c r="C66" s="5" t="s">
        <v>14003</v>
      </c>
      <c r="D66" s="6">
        <v>40093</v>
      </c>
      <c r="E66" s="19" t="s">
        <v>77</v>
      </c>
      <c r="F66" s="5" t="s">
        <v>252</v>
      </c>
      <c r="G66" s="5" t="s">
        <v>253</v>
      </c>
      <c r="H66" s="19">
        <v>491</v>
      </c>
    </row>
    <row r="67" spans="1:8">
      <c r="A67" s="38">
        <v>64</v>
      </c>
      <c r="B67" s="5" t="s">
        <v>13</v>
      </c>
      <c r="C67" s="5" t="s">
        <v>305</v>
      </c>
      <c r="D67" s="6">
        <v>40434</v>
      </c>
      <c r="E67" s="19" t="s">
        <v>77</v>
      </c>
      <c r="F67" s="5" t="s">
        <v>74</v>
      </c>
      <c r="G67" s="5" t="s">
        <v>296</v>
      </c>
      <c r="H67" s="19">
        <v>464</v>
      </c>
    </row>
    <row r="68" spans="1:8">
      <c r="A68" s="38">
        <v>65</v>
      </c>
      <c r="B68" s="10" t="s">
        <v>650</v>
      </c>
      <c r="C68" s="5" t="s">
        <v>664</v>
      </c>
      <c r="D68" s="6">
        <v>39897</v>
      </c>
      <c r="E68" s="19" t="s">
        <v>16</v>
      </c>
      <c r="F68" s="5" t="s">
        <v>652</v>
      </c>
      <c r="G68" s="5" t="s">
        <v>653</v>
      </c>
      <c r="H68" s="19">
        <v>446</v>
      </c>
    </row>
    <row r="69" spans="1:8">
      <c r="A69" s="38">
        <v>66</v>
      </c>
      <c r="B69" s="5" t="s">
        <v>13</v>
      </c>
      <c r="C69" s="5" t="s">
        <v>489</v>
      </c>
      <c r="D69" s="6">
        <v>40254</v>
      </c>
      <c r="E69" s="19" t="s">
        <v>16</v>
      </c>
      <c r="F69" s="5" t="s">
        <v>490</v>
      </c>
      <c r="G69" s="5" t="s">
        <v>491</v>
      </c>
      <c r="H69" s="19">
        <v>427</v>
      </c>
    </row>
    <row r="70" spans="1:8">
      <c r="A70" s="38">
        <v>67</v>
      </c>
      <c r="B70" s="5" t="s">
        <v>13</v>
      </c>
      <c r="C70" s="5" t="s">
        <v>14029</v>
      </c>
      <c r="D70" s="6">
        <v>39769</v>
      </c>
      <c r="E70" s="19" t="s">
        <v>40</v>
      </c>
      <c r="F70" s="5" t="s">
        <v>74</v>
      </c>
      <c r="G70" s="5" t="s">
        <v>567</v>
      </c>
      <c r="H70" s="19">
        <v>427</v>
      </c>
    </row>
    <row r="71" spans="1:8">
      <c r="A71" s="38">
        <v>68</v>
      </c>
      <c r="B71" s="5" t="s">
        <v>13</v>
      </c>
      <c r="C71" s="5" t="s">
        <v>363</v>
      </c>
      <c r="D71" s="6">
        <v>40317</v>
      </c>
      <c r="E71" s="19" t="s">
        <v>77</v>
      </c>
      <c r="F71" s="5" t="s">
        <v>356</v>
      </c>
      <c r="G71" s="5" t="s">
        <v>359</v>
      </c>
      <c r="H71" s="19">
        <v>426</v>
      </c>
    </row>
    <row r="72" spans="1:8">
      <c r="A72" s="38">
        <v>69</v>
      </c>
      <c r="B72" s="5" t="s">
        <v>13</v>
      </c>
      <c r="C72" s="5" t="s">
        <v>13902</v>
      </c>
      <c r="D72" s="12">
        <v>39138</v>
      </c>
      <c r="E72" s="19" t="s">
        <v>16</v>
      </c>
      <c r="F72" s="5" t="s">
        <v>408</v>
      </c>
      <c r="G72" s="5" t="s">
        <v>845</v>
      </c>
      <c r="H72" s="19">
        <v>420</v>
      </c>
    </row>
    <row r="73" spans="1:8">
      <c r="A73" s="38">
        <v>70</v>
      </c>
      <c r="B73" s="5" t="s">
        <v>13</v>
      </c>
      <c r="C73" s="5" t="s">
        <v>848</v>
      </c>
      <c r="D73" s="12">
        <v>39741</v>
      </c>
      <c r="E73" s="19" t="s">
        <v>77</v>
      </c>
      <c r="F73" s="5" t="s">
        <v>408</v>
      </c>
      <c r="G73" s="5" t="s">
        <v>849</v>
      </c>
      <c r="H73" s="19">
        <v>404</v>
      </c>
    </row>
    <row r="74" spans="1:8">
      <c r="A74" s="38">
        <v>71</v>
      </c>
      <c r="B74" s="5" t="s">
        <v>13</v>
      </c>
      <c r="C74" s="5" t="s">
        <v>846</v>
      </c>
      <c r="D74" s="12">
        <v>40293</v>
      </c>
      <c r="E74" s="19" t="s">
        <v>77</v>
      </c>
      <c r="F74" s="5" t="s">
        <v>408</v>
      </c>
      <c r="G74" s="5" t="s">
        <v>847</v>
      </c>
      <c r="H74" s="19">
        <v>401</v>
      </c>
    </row>
    <row r="75" spans="1:8">
      <c r="A75" s="38">
        <v>72</v>
      </c>
      <c r="B75" s="5" t="s">
        <v>13</v>
      </c>
      <c r="C75" s="5" t="s">
        <v>14041</v>
      </c>
      <c r="D75" s="6">
        <v>40236</v>
      </c>
      <c r="E75" s="19" t="s">
        <v>77</v>
      </c>
      <c r="F75" s="5" t="s">
        <v>68</v>
      </c>
      <c r="G75" s="5" t="s">
        <v>378</v>
      </c>
      <c r="H75" s="19">
        <v>386</v>
      </c>
    </row>
    <row r="76" spans="1:8">
      <c r="A76" s="38">
        <v>73</v>
      </c>
      <c r="B76" s="5" t="s">
        <v>13</v>
      </c>
      <c r="C76" s="5" t="s">
        <v>230</v>
      </c>
      <c r="D76" s="6">
        <v>39506</v>
      </c>
      <c r="E76" s="19" t="s">
        <v>16</v>
      </c>
      <c r="F76" s="5" t="s">
        <v>23</v>
      </c>
      <c r="G76" s="5" t="s">
        <v>231</v>
      </c>
      <c r="H76" s="19">
        <v>379</v>
      </c>
    </row>
    <row r="77" spans="1:8">
      <c r="A77" s="38">
        <v>74</v>
      </c>
      <c r="B77" s="10" t="s">
        <v>650</v>
      </c>
      <c r="C77" s="5" t="s">
        <v>672</v>
      </c>
      <c r="D77" s="6">
        <v>39662</v>
      </c>
      <c r="E77" s="19" t="s">
        <v>16</v>
      </c>
      <c r="F77" s="5" t="s">
        <v>657</v>
      </c>
      <c r="G77" s="5" t="s">
        <v>666</v>
      </c>
      <c r="H77" s="19">
        <v>369</v>
      </c>
    </row>
    <row r="78" spans="1:8">
      <c r="A78" s="38">
        <v>75</v>
      </c>
      <c r="B78" s="5" t="s">
        <v>13</v>
      </c>
      <c r="C78" s="5" t="s">
        <v>647</v>
      </c>
      <c r="D78" s="6">
        <v>39975</v>
      </c>
      <c r="E78" s="19" t="s">
        <v>40</v>
      </c>
      <c r="F78" s="5" t="s">
        <v>356</v>
      </c>
      <c r="G78" s="5" t="s">
        <v>365</v>
      </c>
      <c r="H78" s="19">
        <v>340</v>
      </c>
    </row>
    <row r="79" spans="1:8">
      <c r="A79" s="38">
        <v>76</v>
      </c>
      <c r="B79" s="5" t="s">
        <v>13</v>
      </c>
      <c r="C79" s="5" t="s">
        <v>122</v>
      </c>
      <c r="D79" s="6">
        <v>39912</v>
      </c>
      <c r="E79" s="19" t="s">
        <v>77</v>
      </c>
      <c r="F79" s="5" t="s">
        <v>123</v>
      </c>
      <c r="G79" s="5" t="s">
        <v>112</v>
      </c>
      <c r="H79" s="19">
        <v>326</v>
      </c>
    </row>
    <row r="80" spans="1:8">
      <c r="A80" s="38">
        <v>77</v>
      </c>
      <c r="B80" s="10" t="s">
        <v>650</v>
      </c>
      <c r="C80" s="5" t="s">
        <v>665</v>
      </c>
      <c r="D80" s="6">
        <v>40386</v>
      </c>
      <c r="E80" s="19" t="s">
        <v>16</v>
      </c>
      <c r="F80" s="5" t="s">
        <v>652</v>
      </c>
      <c r="G80" s="5" t="s">
        <v>666</v>
      </c>
      <c r="H80" s="19">
        <v>324</v>
      </c>
    </row>
    <row r="81" spans="1:8">
      <c r="A81" s="38">
        <v>78</v>
      </c>
      <c r="B81" s="5" t="s">
        <v>13</v>
      </c>
      <c r="C81" s="5" t="s">
        <v>301</v>
      </c>
      <c r="D81" s="6">
        <v>40176</v>
      </c>
      <c r="E81" s="19" t="s">
        <v>40</v>
      </c>
      <c r="F81" s="5" t="s">
        <v>74</v>
      </c>
      <c r="G81" s="5" t="s">
        <v>284</v>
      </c>
      <c r="H81" s="19">
        <v>317</v>
      </c>
    </row>
    <row r="82" spans="1:8">
      <c r="A82" s="38">
        <v>79</v>
      </c>
      <c r="B82" s="5" t="s">
        <v>13</v>
      </c>
      <c r="C82" s="5" t="s">
        <v>303</v>
      </c>
      <c r="D82" s="6">
        <v>40204</v>
      </c>
      <c r="E82" s="19" t="s">
        <v>40</v>
      </c>
      <c r="F82" s="5" t="s">
        <v>74</v>
      </c>
      <c r="G82" s="5" t="s">
        <v>294</v>
      </c>
      <c r="H82" s="19">
        <v>315</v>
      </c>
    </row>
    <row r="83" spans="1:8">
      <c r="A83" s="38">
        <v>80</v>
      </c>
      <c r="B83" s="5" t="s">
        <v>13</v>
      </c>
      <c r="C83" s="5" t="s">
        <v>210</v>
      </c>
      <c r="D83" s="6">
        <v>40401</v>
      </c>
      <c r="E83" s="19" t="s">
        <v>77</v>
      </c>
      <c r="F83" s="5" t="s">
        <v>211</v>
      </c>
      <c r="G83" s="5" t="s">
        <v>212</v>
      </c>
      <c r="H83" s="19">
        <v>314</v>
      </c>
    </row>
    <row r="84" spans="1:8">
      <c r="A84" s="38">
        <v>81</v>
      </c>
      <c r="B84" s="5" t="s">
        <v>13</v>
      </c>
      <c r="C84" s="5" t="s">
        <v>13974</v>
      </c>
      <c r="D84" s="6">
        <v>39804</v>
      </c>
      <c r="E84" s="19" t="s">
        <v>77</v>
      </c>
      <c r="F84" s="5" t="s">
        <v>353</v>
      </c>
      <c r="G84" s="5" t="s">
        <v>457</v>
      </c>
      <c r="H84" s="19">
        <v>312</v>
      </c>
    </row>
    <row r="85" spans="1:8">
      <c r="A85" s="38">
        <v>82</v>
      </c>
      <c r="B85" s="5" t="s">
        <v>13</v>
      </c>
      <c r="C85" s="5" t="s">
        <v>295</v>
      </c>
      <c r="D85" s="6">
        <v>39580</v>
      </c>
      <c r="E85" s="19" t="s">
        <v>40</v>
      </c>
      <c r="F85" s="5" t="s">
        <v>74</v>
      </c>
      <c r="G85" s="5" t="s">
        <v>296</v>
      </c>
      <c r="H85" s="19">
        <v>289</v>
      </c>
    </row>
    <row r="86" spans="1:8">
      <c r="A86" s="38">
        <v>83</v>
      </c>
      <c r="B86" s="10" t="s">
        <v>650</v>
      </c>
      <c r="C86" s="5" t="s">
        <v>670</v>
      </c>
      <c r="D86" s="6">
        <v>40243</v>
      </c>
      <c r="E86" s="19" t="s">
        <v>77</v>
      </c>
      <c r="F86" s="5" t="s">
        <v>652</v>
      </c>
      <c r="G86" s="5" t="s">
        <v>666</v>
      </c>
      <c r="H86" s="19">
        <v>289</v>
      </c>
    </row>
    <row r="87" spans="1:8">
      <c r="A87" s="38">
        <v>84</v>
      </c>
      <c r="B87" s="5" t="s">
        <v>13</v>
      </c>
      <c r="C87" s="5" t="s">
        <v>315</v>
      </c>
      <c r="D87" s="6">
        <v>39601</v>
      </c>
      <c r="E87" s="19" t="s">
        <v>77</v>
      </c>
      <c r="F87" s="5" t="s">
        <v>27</v>
      </c>
      <c r="G87" s="5" t="s">
        <v>316</v>
      </c>
      <c r="H87" s="19">
        <v>266</v>
      </c>
    </row>
    <row r="88" spans="1:8">
      <c r="A88" s="38">
        <v>85</v>
      </c>
      <c r="B88" s="5" t="s">
        <v>13</v>
      </c>
      <c r="C88" s="5" t="s">
        <v>318</v>
      </c>
      <c r="D88" s="6">
        <v>39733</v>
      </c>
      <c r="E88" s="19" t="s">
        <v>40</v>
      </c>
      <c r="F88" s="5" t="s">
        <v>27</v>
      </c>
      <c r="G88" s="5" t="s">
        <v>316</v>
      </c>
      <c r="H88" s="19">
        <v>264</v>
      </c>
    </row>
    <row r="89" spans="1:8">
      <c r="A89" s="38">
        <v>86</v>
      </c>
      <c r="B89" s="5" t="s">
        <v>13</v>
      </c>
      <c r="C89" s="5" t="s">
        <v>470</v>
      </c>
      <c r="D89" s="6">
        <v>40500</v>
      </c>
      <c r="E89" s="19" t="s">
        <v>40</v>
      </c>
      <c r="F89" s="5" t="s">
        <v>27</v>
      </c>
      <c r="G89" s="5" t="s">
        <v>469</v>
      </c>
      <c r="H89" s="19">
        <v>252</v>
      </c>
    </row>
    <row r="90" spans="1:8">
      <c r="A90" s="38">
        <v>87</v>
      </c>
      <c r="B90" s="5" t="s">
        <v>13</v>
      </c>
      <c r="C90" s="5" t="s">
        <v>328</v>
      </c>
      <c r="D90" s="6">
        <v>40459</v>
      </c>
      <c r="E90" s="19" t="s">
        <v>40</v>
      </c>
      <c r="F90" s="5" t="s">
        <v>27</v>
      </c>
      <c r="G90" s="5" t="s">
        <v>316</v>
      </c>
      <c r="H90" s="19">
        <v>237</v>
      </c>
    </row>
    <row r="91" spans="1:8">
      <c r="A91" s="38">
        <v>88</v>
      </c>
      <c r="B91" s="5" t="s">
        <v>13</v>
      </c>
      <c r="C91" s="5" t="s">
        <v>458</v>
      </c>
      <c r="D91" s="6">
        <v>39789</v>
      </c>
      <c r="E91" s="19" t="s">
        <v>77</v>
      </c>
      <c r="F91" s="5" t="s">
        <v>459</v>
      </c>
      <c r="G91" s="5" t="s">
        <v>457</v>
      </c>
      <c r="H91" s="19">
        <v>235</v>
      </c>
    </row>
    <row r="92" spans="1:8">
      <c r="A92" s="38">
        <v>89</v>
      </c>
      <c r="B92" s="5" t="s">
        <v>13</v>
      </c>
      <c r="C92" s="5" t="s">
        <v>297</v>
      </c>
      <c r="D92" s="6">
        <v>39723</v>
      </c>
      <c r="E92" s="19" t="s">
        <v>40</v>
      </c>
      <c r="F92" s="5" t="s">
        <v>74</v>
      </c>
      <c r="G92" s="5" t="s">
        <v>296</v>
      </c>
      <c r="H92" s="19">
        <v>233</v>
      </c>
    </row>
    <row r="93" spans="1:8">
      <c r="A93" s="38">
        <v>90</v>
      </c>
      <c r="B93" s="5" t="s">
        <v>13</v>
      </c>
      <c r="C93" s="5" t="s">
        <v>524</v>
      </c>
      <c r="D93" s="6">
        <v>39160</v>
      </c>
      <c r="E93" s="19" t="s">
        <v>22</v>
      </c>
      <c r="F93" s="5" t="s">
        <v>74</v>
      </c>
      <c r="G93" s="5" t="s">
        <v>525</v>
      </c>
      <c r="H93" s="19">
        <v>232</v>
      </c>
    </row>
    <row r="94" spans="1:8">
      <c r="A94" s="38">
        <v>91</v>
      </c>
      <c r="B94" s="5" t="s">
        <v>13</v>
      </c>
      <c r="C94" s="5" t="s">
        <v>13981</v>
      </c>
      <c r="D94" s="6">
        <v>39664</v>
      </c>
      <c r="E94" s="19" t="s">
        <v>40</v>
      </c>
      <c r="F94" s="5" t="s">
        <v>23</v>
      </c>
      <c r="G94" s="5" t="s">
        <v>481</v>
      </c>
      <c r="H94" s="19">
        <v>226</v>
      </c>
    </row>
    <row r="95" spans="1:8">
      <c r="A95" s="38">
        <v>92</v>
      </c>
      <c r="B95" s="5" t="s">
        <v>13</v>
      </c>
      <c r="C95" s="5" t="s">
        <v>317</v>
      </c>
      <c r="D95" s="6">
        <v>39705</v>
      </c>
      <c r="E95" s="19" t="s">
        <v>40</v>
      </c>
      <c r="F95" s="5" t="s">
        <v>27</v>
      </c>
      <c r="G95" s="5" t="s">
        <v>316</v>
      </c>
      <c r="H95" s="19">
        <v>203</v>
      </c>
    </row>
    <row r="96" spans="1:8">
      <c r="A96" s="38">
        <v>93</v>
      </c>
      <c r="B96" s="10" t="s">
        <v>650</v>
      </c>
      <c r="C96" s="5" t="s">
        <v>671</v>
      </c>
      <c r="D96" s="6">
        <v>40182</v>
      </c>
      <c r="E96" s="19" t="s">
        <v>77</v>
      </c>
      <c r="F96" s="5" t="s">
        <v>652</v>
      </c>
      <c r="G96" s="5" t="s">
        <v>666</v>
      </c>
      <c r="H96" s="19">
        <v>200</v>
      </c>
    </row>
    <row r="97" spans="1:8">
      <c r="A97" s="38">
        <v>94</v>
      </c>
      <c r="B97" s="5" t="s">
        <v>13</v>
      </c>
      <c r="C97" s="5" t="s">
        <v>850</v>
      </c>
      <c r="D97" s="12">
        <v>40296</v>
      </c>
      <c r="E97" s="19" t="s">
        <v>77</v>
      </c>
      <c r="F97" s="5" t="s">
        <v>408</v>
      </c>
      <c r="G97" s="5" t="s">
        <v>849</v>
      </c>
      <c r="H97" s="19">
        <v>177</v>
      </c>
    </row>
    <row r="98" spans="1:8">
      <c r="A98" s="38">
        <v>95</v>
      </c>
      <c r="B98" s="5" t="s">
        <v>13</v>
      </c>
      <c r="C98" s="5" t="s">
        <v>482</v>
      </c>
      <c r="D98" s="6">
        <v>39608</v>
      </c>
      <c r="E98" s="19" t="s">
        <v>40</v>
      </c>
      <c r="F98" s="5" t="s">
        <v>23</v>
      </c>
      <c r="G98" s="5" t="s">
        <v>483</v>
      </c>
      <c r="H98" s="19">
        <v>159</v>
      </c>
    </row>
    <row r="99" spans="1:8">
      <c r="A99" s="38">
        <v>96</v>
      </c>
      <c r="B99" s="5" t="s">
        <v>13</v>
      </c>
      <c r="C99" s="5" t="s">
        <v>298</v>
      </c>
      <c r="D99" s="6">
        <v>39514</v>
      </c>
      <c r="E99" s="19" t="s">
        <v>22</v>
      </c>
      <c r="F99" s="5" t="s">
        <v>74</v>
      </c>
      <c r="G99" s="5" t="s">
        <v>296</v>
      </c>
      <c r="H99" s="19">
        <v>150</v>
      </c>
    </row>
    <row r="100" spans="1:8">
      <c r="A100" s="38">
        <v>97</v>
      </c>
      <c r="B100" s="5" t="s">
        <v>13</v>
      </c>
      <c r="C100" s="5" t="s">
        <v>596</v>
      </c>
      <c r="D100" s="6">
        <v>40356</v>
      </c>
      <c r="E100" s="19" t="s">
        <v>22</v>
      </c>
      <c r="F100" s="5" t="s">
        <v>408</v>
      </c>
      <c r="G100" s="5" t="s">
        <v>593</v>
      </c>
      <c r="H100" s="19">
        <v>130</v>
      </c>
    </row>
    <row r="101" spans="1:8">
      <c r="A101" s="38">
        <v>98</v>
      </c>
      <c r="B101" s="5" t="s">
        <v>13</v>
      </c>
      <c r="C101" s="5" t="s">
        <v>502</v>
      </c>
      <c r="D101" s="6">
        <v>40027</v>
      </c>
      <c r="E101" s="19" t="s">
        <v>22</v>
      </c>
      <c r="F101" s="5" t="s">
        <v>500</v>
      </c>
      <c r="G101" s="5" t="s">
        <v>503</v>
      </c>
      <c r="H101" s="19">
        <v>109</v>
      </c>
    </row>
    <row r="102" spans="1:8">
      <c r="A102" s="38">
        <v>99</v>
      </c>
      <c r="B102" s="5" t="s">
        <v>13</v>
      </c>
      <c r="C102" s="5" t="s">
        <v>61</v>
      </c>
      <c r="D102" s="6">
        <v>40142</v>
      </c>
      <c r="E102" s="19" t="s">
        <v>22</v>
      </c>
      <c r="F102" s="5" t="s">
        <v>62</v>
      </c>
      <c r="G102" s="5" t="s">
        <v>63</v>
      </c>
      <c r="H102" s="19">
        <v>104</v>
      </c>
    </row>
    <row r="103" spans="1:8">
      <c r="A103" s="38">
        <v>100</v>
      </c>
      <c r="B103" s="10" t="s">
        <v>650</v>
      </c>
      <c r="C103" s="5" t="s">
        <v>895</v>
      </c>
      <c r="D103" s="12">
        <v>40479</v>
      </c>
      <c r="E103" s="19" t="s">
        <v>16</v>
      </c>
      <c r="F103" s="5" t="s">
        <v>652</v>
      </c>
      <c r="G103" s="5" t="s">
        <v>896</v>
      </c>
      <c r="H103" s="19">
        <v>0</v>
      </c>
    </row>
    <row r="104" spans="1:8">
      <c r="A104" s="38">
        <v>101</v>
      </c>
      <c r="B104" s="10" t="s">
        <v>650</v>
      </c>
      <c r="C104" s="5" t="s">
        <v>669</v>
      </c>
      <c r="D104" s="6">
        <v>39704</v>
      </c>
      <c r="E104" s="19" t="s">
        <v>16</v>
      </c>
      <c r="F104" s="5" t="s">
        <v>652</v>
      </c>
      <c r="G104" s="5" t="s">
        <v>668</v>
      </c>
      <c r="H104" s="19">
        <v>0</v>
      </c>
    </row>
  </sheetData>
  <sortState ref="B2:H114">
    <sortCondition descending="1" ref="H2:H11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08"/>
  <sheetViews>
    <sheetView topLeftCell="A40" workbookViewId="0">
      <selection activeCell="C58" sqref="C58"/>
    </sheetView>
  </sheetViews>
  <sheetFormatPr defaultRowHeight="12.5"/>
  <cols>
    <col min="1" max="1" width="5.7265625" bestFit="1" customWidth="1"/>
    <col min="2" max="2" width="20.453125" bestFit="1" customWidth="1"/>
    <col min="3" max="3" width="26.7265625" bestFit="1" customWidth="1"/>
    <col min="4" max="4" width="10.453125" customWidth="1"/>
    <col min="5" max="5" width="7.7265625" bestFit="1" customWidth="1"/>
    <col min="6" max="6" width="22.26953125" bestFit="1" customWidth="1"/>
    <col min="7" max="7" width="43" bestFit="1" customWidth="1"/>
    <col min="8" max="8" width="7.26953125" style="20" bestFit="1" customWidth="1"/>
  </cols>
  <sheetData>
    <row r="1" spans="1:8" ht="38" thickBot="1">
      <c r="A1" s="37" t="s">
        <v>14056</v>
      </c>
      <c r="B1" s="36" t="s">
        <v>14050</v>
      </c>
      <c r="C1" s="29" t="s">
        <v>14051</v>
      </c>
      <c r="D1" s="29" t="s">
        <v>14052</v>
      </c>
      <c r="E1" s="30" t="s">
        <v>14054</v>
      </c>
      <c r="F1" s="30" t="s">
        <v>14055</v>
      </c>
      <c r="G1" s="29" t="s">
        <v>14053</v>
      </c>
      <c r="H1" s="31" t="s">
        <v>958</v>
      </c>
    </row>
    <row r="2" spans="1:8">
      <c r="A2" s="38">
        <v>1</v>
      </c>
      <c r="B2" s="5" t="s">
        <v>13</v>
      </c>
      <c r="C2" s="5" t="s">
        <v>792</v>
      </c>
      <c r="D2" s="12">
        <v>39947</v>
      </c>
      <c r="E2" s="19" t="s">
        <v>16</v>
      </c>
      <c r="F2" s="5" t="s">
        <v>632</v>
      </c>
      <c r="G2" s="5" t="s">
        <v>793</v>
      </c>
      <c r="H2" s="19">
        <v>1188</v>
      </c>
    </row>
    <row r="3" spans="1:8">
      <c r="A3" s="38">
        <v>2</v>
      </c>
      <c r="B3" s="5" t="s">
        <v>13</v>
      </c>
      <c r="C3" s="5" t="s">
        <v>843</v>
      </c>
      <c r="D3" s="12">
        <v>39959</v>
      </c>
      <c r="E3" s="19" t="s">
        <v>16</v>
      </c>
      <c r="F3" s="5" t="s">
        <v>74</v>
      </c>
      <c r="G3" s="5" t="s">
        <v>746</v>
      </c>
      <c r="H3" s="19">
        <v>926</v>
      </c>
    </row>
    <row r="4" spans="1:8">
      <c r="A4" s="38">
        <v>3</v>
      </c>
      <c r="B4" s="5" t="s">
        <v>13</v>
      </c>
      <c r="C4" s="5" t="s">
        <v>795</v>
      </c>
      <c r="D4" s="12">
        <v>40272</v>
      </c>
      <c r="E4" s="19" t="s">
        <v>16</v>
      </c>
      <c r="F4" s="5" t="s">
        <v>632</v>
      </c>
      <c r="G4" s="5" t="s">
        <v>796</v>
      </c>
      <c r="H4" s="19">
        <v>845</v>
      </c>
    </row>
    <row r="5" spans="1:8">
      <c r="A5" s="38">
        <v>4</v>
      </c>
      <c r="B5" s="5" t="s">
        <v>13</v>
      </c>
      <c r="C5" s="5" t="s">
        <v>14027</v>
      </c>
      <c r="D5" s="6">
        <v>40746</v>
      </c>
      <c r="E5" s="19" t="s">
        <v>77</v>
      </c>
      <c r="F5" s="5" t="s">
        <v>68</v>
      </c>
      <c r="G5" s="5" t="s">
        <v>386</v>
      </c>
      <c r="H5" s="19">
        <v>798</v>
      </c>
    </row>
    <row r="6" spans="1:8">
      <c r="A6" s="38">
        <v>5</v>
      </c>
      <c r="B6" s="5" t="s">
        <v>13</v>
      </c>
      <c r="C6" s="5" t="s">
        <v>13915</v>
      </c>
      <c r="D6" s="6">
        <v>40185</v>
      </c>
      <c r="E6" s="19" t="s">
        <v>16</v>
      </c>
      <c r="F6" s="5" t="s">
        <v>68</v>
      </c>
      <c r="G6" s="5" t="s">
        <v>386</v>
      </c>
      <c r="H6" s="19">
        <v>783</v>
      </c>
    </row>
    <row r="7" spans="1:8">
      <c r="A7" s="38">
        <v>6</v>
      </c>
      <c r="B7" s="5" t="s">
        <v>13</v>
      </c>
      <c r="C7" s="5" t="s">
        <v>718</v>
      </c>
      <c r="D7" s="6">
        <v>40032</v>
      </c>
      <c r="E7" s="19" t="s">
        <v>16</v>
      </c>
      <c r="F7" s="5" t="s">
        <v>575</v>
      </c>
      <c r="G7" s="5" t="s">
        <v>719</v>
      </c>
      <c r="H7" s="19">
        <v>783</v>
      </c>
    </row>
    <row r="8" spans="1:8">
      <c r="A8" s="38">
        <v>7</v>
      </c>
      <c r="B8" s="5" t="s">
        <v>13</v>
      </c>
      <c r="C8" s="5" t="s">
        <v>304</v>
      </c>
      <c r="D8" s="6">
        <v>40210</v>
      </c>
      <c r="E8" s="19" t="s">
        <v>16</v>
      </c>
      <c r="F8" s="5" t="s">
        <v>74</v>
      </c>
      <c r="G8" s="5" t="s">
        <v>280</v>
      </c>
      <c r="H8" s="19">
        <v>779</v>
      </c>
    </row>
    <row r="9" spans="1:8">
      <c r="A9" s="38">
        <v>8</v>
      </c>
      <c r="B9" s="5" t="s">
        <v>13</v>
      </c>
      <c r="C9" s="5" t="s">
        <v>13922</v>
      </c>
      <c r="D9" s="6">
        <v>40351</v>
      </c>
      <c r="E9" s="19" t="s">
        <v>16</v>
      </c>
      <c r="F9" s="5" t="s">
        <v>68</v>
      </c>
      <c r="G9" s="5" t="s">
        <v>378</v>
      </c>
      <c r="H9" s="19">
        <v>769</v>
      </c>
    </row>
    <row r="10" spans="1:8">
      <c r="A10" s="38">
        <v>9</v>
      </c>
      <c r="B10" s="5" t="s">
        <v>13</v>
      </c>
      <c r="C10" s="5" t="s">
        <v>797</v>
      </c>
      <c r="D10" s="12">
        <v>40618</v>
      </c>
      <c r="E10" s="19" t="s">
        <v>40</v>
      </c>
      <c r="F10" s="5" t="s">
        <v>632</v>
      </c>
      <c r="G10" s="5" t="s">
        <v>798</v>
      </c>
      <c r="H10" s="19">
        <v>740</v>
      </c>
    </row>
    <row r="11" spans="1:8">
      <c r="A11" s="38">
        <v>10</v>
      </c>
      <c r="B11" s="5" t="s">
        <v>13</v>
      </c>
      <c r="C11" s="5" t="s">
        <v>799</v>
      </c>
      <c r="D11" s="12">
        <v>40361</v>
      </c>
      <c r="E11" s="19" t="s">
        <v>77</v>
      </c>
      <c r="F11" s="5" t="s">
        <v>632</v>
      </c>
      <c r="G11" s="5" t="s">
        <v>800</v>
      </c>
      <c r="H11" s="19">
        <v>720</v>
      </c>
    </row>
    <row r="12" spans="1:8">
      <c r="A12" s="38">
        <v>11</v>
      </c>
      <c r="B12" s="5" t="s">
        <v>13</v>
      </c>
      <c r="C12" s="5" t="s">
        <v>768</v>
      </c>
      <c r="D12" s="12">
        <v>39943</v>
      </c>
      <c r="E12" s="19" t="s">
        <v>16</v>
      </c>
      <c r="F12" s="5" t="s">
        <v>74</v>
      </c>
      <c r="G12" s="5" t="s">
        <v>746</v>
      </c>
      <c r="H12" s="19">
        <v>714</v>
      </c>
    </row>
    <row r="13" spans="1:8">
      <c r="A13" s="38">
        <v>12</v>
      </c>
      <c r="B13" s="5" t="s">
        <v>13</v>
      </c>
      <c r="C13" s="5" t="s">
        <v>13973</v>
      </c>
      <c r="D13" s="6">
        <v>40928</v>
      </c>
      <c r="E13" s="19" t="s">
        <v>77</v>
      </c>
      <c r="F13" s="5" t="s">
        <v>68</v>
      </c>
      <c r="G13" s="5" t="s">
        <v>386</v>
      </c>
      <c r="H13" s="19">
        <v>710</v>
      </c>
    </row>
    <row r="14" spans="1:8">
      <c r="A14" s="38">
        <v>13</v>
      </c>
      <c r="B14" s="5" t="s">
        <v>13</v>
      </c>
      <c r="C14" s="5" t="s">
        <v>909</v>
      </c>
      <c r="D14" s="12">
        <v>40091</v>
      </c>
      <c r="E14" s="19" t="s">
        <v>16</v>
      </c>
      <c r="F14" s="5" t="s">
        <v>762</v>
      </c>
      <c r="G14" s="5" t="s">
        <v>910</v>
      </c>
      <c r="H14" s="19">
        <v>702</v>
      </c>
    </row>
    <row r="15" spans="1:8">
      <c r="A15" s="38">
        <v>14</v>
      </c>
      <c r="B15" s="5" t="s">
        <v>13</v>
      </c>
      <c r="C15" s="5" t="s">
        <v>302</v>
      </c>
      <c r="D15" s="6">
        <v>40052</v>
      </c>
      <c r="E15" s="19" t="s">
        <v>16</v>
      </c>
      <c r="F15" s="5" t="s">
        <v>74</v>
      </c>
      <c r="G15" s="5" t="s">
        <v>282</v>
      </c>
      <c r="H15" s="19">
        <v>667</v>
      </c>
    </row>
    <row r="16" spans="1:8">
      <c r="A16" s="38">
        <v>15</v>
      </c>
      <c r="B16" s="5" t="s">
        <v>13</v>
      </c>
      <c r="C16" s="5" t="s">
        <v>327</v>
      </c>
      <c r="D16" s="6">
        <v>40376</v>
      </c>
      <c r="E16" s="19" t="s">
        <v>77</v>
      </c>
      <c r="F16" s="5" t="s">
        <v>27</v>
      </c>
      <c r="G16" s="5" t="s">
        <v>316</v>
      </c>
      <c r="H16" s="19">
        <v>666</v>
      </c>
    </row>
    <row r="17" spans="1:8">
      <c r="A17" s="38">
        <v>16</v>
      </c>
      <c r="B17" s="5" t="s">
        <v>13</v>
      </c>
      <c r="C17" s="5" t="s">
        <v>14043</v>
      </c>
      <c r="D17" s="6">
        <v>40336</v>
      </c>
      <c r="E17" s="19" t="s">
        <v>77</v>
      </c>
      <c r="F17" s="5" t="s">
        <v>68</v>
      </c>
      <c r="G17" s="5" t="s">
        <v>383</v>
      </c>
      <c r="H17" s="19">
        <v>648</v>
      </c>
    </row>
    <row r="18" spans="1:8">
      <c r="A18" s="38">
        <v>17</v>
      </c>
      <c r="B18" s="5" t="s">
        <v>13</v>
      </c>
      <c r="C18" s="18" t="s">
        <v>750</v>
      </c>
      <c r="D18" s="6">
        <v>40859</v>
      </c>
      <c r="E18" s="19" t="s">
        <v>77</v>
      </c>
      <c r="F18" s="5" t="s">
        <v>575</v>
      </c>
      <c r="G18" s="5" t="s">
        <v>751</v>
      </c>
      <c r="H18" s="19">
        <v>646</v>
      </c>
    </row>
    <row r="19" spans="1:8">
      <c r="A19" s="38">
        <v>18</v>
      </c>
      <c r="B19" s="9" t="s">
        <v>393</v>
      </c>
      <c r="C19" s="5" t="s">
        <v>404</v>
      </c>
      <c r="D19" s="6">
        <v>40135</v>
      </c>
      <c r="E19" s="19" t="s">
        <v>54</v>
      </c>
      <c r="F19" s="5" t="s">
        <v>400</v>
      </c>
      <c r="G19" s="5" t="s">
        <v>403</v>
      </c>
      <c r="H19" s="19">
        <v>635</v>
      </c>
    </row>
    <row r="20" spans="1:8">
      <c r="A20" s="38">
        <v>19</v>
      </c>
      <c r="B20" s="5" t="s">
        <v>13</v>
      </c>
      <c r="C20" s="5" t="s">
        <v>101</v>
      </c>
      <c r="D20" s="6">
        <v>40598</v>
      </c>
      <c r="E20" s="19" t="s">
        <v>77</v>
      </c>
      <c r="F20" s="5" t="s">
        <v>88</v>
      </c>
      <c r="G20" s="5" t="s">
        <v>102</v>
      </c>
      <c r="H20" s="19">
        <v>630</v>
      </c>
    </row>
    <row r="21" spans="1:8">
      <c r="A21" s="38">
        <v>20</v>
      </c>
      <c r="B21" s="5" t="s">
        <v>13</v>
      </c>
      <c r="C21" s="5" t="s">
        <v>325</v>
      </c>
      <c r="D21" s="6">
        <v>40324</v>
      </c>
      <c r="E21" s="19" t="s">
        <v>77</v>
      </c>
      <c r="F21" s="5" t="s">
        <v>27</v>
      </c>
      <c r="G21" s="5" t="s">
        <v>316</v>
      </c>
      <c r="H21" s="19">
        <v>600</v>
      </c>
    </row>
    <row r="22" spans="1:8">
      <c r="A22" s="38">
        <v>21</v>
      </c>
      <c r="B22" s="5" t="s">
        <v>13</v>
      </c>
      <c r="C22" s="5" t="s">
        <v>151</v>
      </c>
      <c r="D22" s="6">
        <v>40423</v>
      </c>
      <c r="E22" s="19" t="s">
        <v>16</v>
      </c>
      <c r="F22" s="5" t="s">
        <v>74</v>
      </c>
      <c r="G22" s="5" t="s">
        <v>152</v>
      </c>
      <c r="H22" s="19">
        <v>599</v>
      </c>
    </row>
    <row r="23" spans="1:8">
      <c r="A23" s="38">
        <v>22</v>
      </c>
      <c r="B23" s="10" t="s">
        <v>650</v>
      </c>
      <c r="C23" s="5" t="s">
        <v>667</v>
      </c>
      <c r="D23" s="6">
        <v>39848</v>
      </c>
      <c r="E23" s="19" t="s">
        <v>16</v>
      </c>
      <c r="F23" s="5" t="s">
        <v>652</v>
      </c>
      <c r="G23" s="5" t="s">
        <v>668</v>
      </c>
      <c r="H23" s="19">
        <v>591</v>
      </c>
    </row>
    <row r="24" spans="1:8">
      <c r="A24" s="38">
        <v>23</v>
      </c>
      <c r="B24" s="5" t="s">
        <v>13</v>
      </c>
      <c r="C24" s="5" t="s">
        <v>801</v>
      </c>
      <c r="D24" s="12">
        <v>40952</v>
      </c>
      <c r="E24" s="19" t="s">
        <v>77</v>
      </c>
      <c r="F24" s="5" t="s">
        <v>632</v>
      </c>
      <c r="G24" s="5" t="s">
        <v>802</v>
      </c>
      <c r="H24" s="19">
        <v>563</v>
      </c>
    </row>
    <row r="25" spans="1:8">
      <c r="A25" s="38">
        <v>24</v>
      </c>
      <c r="B25" s="5" t="s">
        <v>13</v>
      </c>
      <c r="C25" s="5" t="s">
        <v>407</v>
      </c>
      <c r="D25" s="6">
        <v>40249</v>
      </c>
      <c r="E25" s="19" t="s">
        <v>16</v>
      </c>
      <c r="F25" s="5" t="s">
        <v>408</v>
      </c>
      <c r="G25" s="5" t="s">
        <v>409</v>
      </c>
      <c r="H25" s="19">
        <v>561</v>
      </c>
    </row>
    <row r="26" spans="1:8">
      <c r="A26" s="38">
        <v>25</v>
      </c>
      <c r="B26" s="5" t="s">
        <v>13</v>
      </c>
      <c r="C26" s="5" t="s">
        <v>803</v>
      </c>
      <c r="D26" s="12">
        <v>40181</v>
      </c>
      <c r="E26" s="19" t="s">
        <v>77</v>
      </c>
      <c r="F26" s="5" t="s">
        <v>632</v>
      </c>
      <c r="G26" s="5" t="s">
        <v>804</v>
      </c>
      <c r="H26" s="19">
        <v>550</v>
      </c>
    </row>
    <row r="27" spans="1:8">
      <c r="A27" s="38">
        <v>26</v>
      </c>
      <c r="B27" s="5" t="s">
        <v>13</v>
      </c>
      <c r="C27" s="5" t="s">
        <v>324</v>
      </c>
      <c r="D27" s="6">
        <v>40123</v>
      </c>
      <c r="E27" s="19" t="s">
        <v>40</v>
      </c>
      <c r="F27" s="5" t="s">
        <v>27</v>
      </c>
      <c r="G27" s="5" t="s">
        <v>320</v>
      </c>
      <c r="H27" s="19">
        <v>546</v>
      </c>
    </row>
    <row r="28" spans="1:8">
      <c r="A28" s="38">
        <v>27</v>
      </c>
      <c r="B28" s="5" t="s">
        <v>13</v>
      </c>
      <c r="C28" s="5" t="s">
        <v>638</v>
      </c>
      <c r="D28" s="6">
        <v>40561</v>
      </c>
      <c r="E28" s="19" t="s">
        <v>77</v>
      </c>
      <c r="F28" s="5" t="s">
        <v>74</v>
      </c>
      <c r="G28" s="5" t="s">
        <v>75</v>
      </c>
      <c r="H28" s="19">
        <v>546</v>
      </c>
    </row>
    <row r="29" spans="1:8">
      <c r="A29" s="38">
        <v>28</v>
      </c>
      <c r="B29" s="5" t="s">
        <v>13</v>
      </c>
      <c r="C29" s="5" t="s">
        <v>634</v>
      </c>
      <c r="D29" s="6">
        <v>40174</v>
      </c>
      <c r="E29" s="19" t="s">
        <v>77</v>
      </c>
      <c r="F29" s="5" t="s">
        <v>632</v>
      </c>
      <c r="G29" s="5" t="s">
        <v>635</v>
      </c>
      <c r="H29" s="19">
        <v>538</v>
      </c>
    </row>
    <row r="30" spans="1:8">
      <c r="A30" s="38">
        <v>29</v>
      </c>
      <c r="B30" s="5" t="s">
        <v>13</v>
      </c>
      <c r="C30" s="5" t="s">
        <v>76</v>
      </c>
      <c r="D30" s="6">
        <v>40395</v>
      </c>
      <c r="E30" s="19" t="s">
        <v>77</v>
      </c>
      <c r="F30" s="5" t="s">
        <v>71</v>
      </c>
      <c r="G30" s="5" t="s">
        <v>78</v>
      </c>
      <c r="H30" s="19">
        <v>537</v>
      </c>
    </row>
    <row r="31" spans="1:8">
      <c r="A31" s="38">
        <v>30</v>
      </c>
      <c r="B31" s="18" t="s">
        <v>13</v>
      </c>
      <c r="C31" s="18" t="s">
        <v>13910</v>
      </c>
      <c r="D31" s="53">
        <v>40434</v>
      </c>
      <c r="E31" s="52" t="s">
        <v>77</v>
      </c>
      <c r="F31" s="18" t="s">
        <v>252</v>
      </c>
      <c r="G31" s="18" t="s">
        <v>746</v>
      </c>
      <c r="H31" s="52">
        <v>529</v>
      </c>
    </row>
    <row r="32" spans="1:8">
      <c r="A32" s="38">
        <v>31</v>
      </c>
      <c r="B32" s="5" t="s">
        <v>13</v>
      </c>
      <c r="C32" s="5" t="s">
        <v>299</v>
      </c>
      <c r="D32" s="6">
        <v>39895</v>
      </c>
      <c r="E32" s="19" t="s">
        <v>16</v>
      </c>
      <c r="F32" s="5" t="s">
        <v>74</v>
      </c>
      <c r="G32" s="5" t="s">
        <v>282</v>
      </c>
      <c r="H32" s="19">
        <v>527</v>
      </c>
    </row>
    <row r="33" spans="1:8">
      <c r="A33" s="38">
        <v>32</v>
      </c>
      <c r="B33" s="5" t="s">
        <v>13</v>
      </c>
      <c r="C33" s="5" t="s">
        <v>300</v>
      </c>
      <c r="D33" s="6">
        <v>40151</v>
      </c>
      <c r="E33" s="19" t="s">
        <v>77</v>
      </c>
      <c r="F33" s="5" t="s">
        <v>74</v>
      </c>
      <c r="G33" s="5" t="s">
        <v>296</v>
      </c>
      <c r="H33" s="19">
        <v>513</v>
      </c>
    </row>
    <row r="34" spans="1:8">
      <c r="A34" s="38">
        <v>33</v>
      </c>
      <c r="B34" s="5" t="s">
        <v>13</v>
      </c>
      <c r="C34" s="5" t="s">
        <v>113</v>
      </c>
      <c r="D34" s="6">
        <v>40674</v>
      </c>
      <c r="E34" s="19" t="s">
        <v>77</v>
      </c>
      <c r="F34" s="5" t="s">
        <v>88</v>
      </c>
      <c r="G34" s="5" t="s">
        <v>114</v>
      </c>
      <c r="H34" s="19">
        <v>495</v>
      </c>
    </row>
    <row r="35" spans="1:8">
      <c r="A35" s="38">
        <v>34</v>
      </c>
      <c r="B35" s="10" t="s">
        <v>650</v>
      </c>
      <c r="C35" s="5" t="s">
        <v>664</v>
      </c>
      <c r="D35" s="6">
        <v>39897</v>
      </c>
      <c r="E35" s="19" t="s">
        <v>16</v>
      </c>
      <c r="F35" s="5" t="s">
        <v>652</v>
      </c>
      <c r="G35" s="5" t="s">
        <v>653</v>
      </c>
      <c r="H35" s="19">
        <v>446</v>
      </c>
    </row>
    <row r="36" spans="1:8">
      <c r="A36" s="38">
        <v>35</v>
      </c>
      <c r="B36" s="9" t="s">
        <v>393</v>
      </c>
      <c r="C36" s="5" t="s">
        <v>13984</v>
      </c>
      <c r="D36" s="6">
        <v>40066</v>
      </c>
      <c r="E36" s="19" t="s">
        <v>16</v>
      </c>
      <c r="F36" s="5" t="s">
        <v>400</v>
      </c>
      <c r="G36" s="5" t="s">
        <v>401</v>
      </c>
      <c r="H36" s="19">
        <v>400</v>
      </c>
    </row>
    <row r="37" spans="1:8">
      <c r="A37" s="38">
        <v>36</v>
      </c>
      <c r="B37" s="9" t="s">
        <v>393</v>
      </c>
      <c r="C37" s="5" t="s">
        <v>406</v>
      </c>
      <c r="D37" s="6">
        <v>39855</v>
      </c>
      <c r="E37" s="19" t="s">
        <v>16</v>
      </c>
      <c r="F37" s="5" t="s">
        <v>400</v>
      </c>
      <c r="G37" s="5" t="s">
        <v>403</v>
      </c>
      <c r="H37" s="19">
        <v>398</v>
      </c>
    </row>
    <row r="38" spans="1:8">
      <c r="A38" s="38">
        <v>37</v>
      </c>
      <c r="B38" s="9" t="s">
        <v>393</v>
      </c>
      <c r="C38" s="5" t="s">
        <v>402</v>
      </c>
      <c r="D38" s="6">
        <v>40844</v>
      </c>
      <c r="E38" s="19" t="s">
        <v>16</v>
      </c>
      <c r="F38" s="5" t="s">
        <v>400</v>
      </c>
      <c r="G38" s="5" t="s">
        <v>403</v>
      </c>
      <c r="H38" s="19">
        <v>329</v>
      </c>
    </row>
    <row r="39" spans="1:8">
      <c r="A39" s="38">
        <v>38</v>
      </c>
      <c r="B39" s="10" t="s">
        <v>650</v>
      </c>
      <c r="C39" s="5" t="s">
        <v>665</v>
      </c>
      <c r="D39" s="6">
        <v>40386</v>
      </c>
      <c r="E39" s="19" t="s">
        <v>16</v>
      </c>
      <c r="F39" s="5" t="s">
        <v>652</v>
      </c>
      <c r="G39" s="5" t="s">
        <v>666</v>
      </c>
      <c r="H39" s="19">
        <v>324</v>
      </c>
    </row>
    <row r="40" spans="1:8">
      <c r="A40" s="38">
        <v>39</v>
      </c>
      <c r="B40" s="10" t="s">
        <v>650</v>
      </c>
      <c r="C40" s="5" t="s">
        <v>670</v>
      </c>
      <c r="D40" s="6">
        <v>40243</v>
      </c>
      <c r="E40" s="19" t="s">
        <v>77</v>
      </c>
      <c r="F40" s="5" t="s">
        <v>652</v>
      </c>
      <c r="G40" s="5" t="s">
        <v>666</v>
      </c>
      <c r="H40" s="19">
        <v>289</v>
      </c>
    </row>
    <row r="41" spans="1:8">
      <c r="A41" s="38">
        <v>40</v>
      </c>
      <c r="B41" s="9" t="s">
        <v>393</v>
      </c>
      <c r="C41" s="5" t="s">
        <v>399</v>
      </c>
      <c r="D41" s="6">
        <v>41143</v>
      </c>
      <c r="E41" s="19" t="s">
        <v>16</v>
      </c>
      <c r="F41" s="5" t="s">
        <v>400</v>
      </c>
      <c r="G41" s="5" t="s">
        <v>401</v>
      </c>
      <c r="H41" s="19">
        <v>230</v>
      </c>
    </row>
    <row r="42" spans="1:8">
      <c r="A42" s="38">
        <v>41</v>
      </c>
      <c r="B42" s="10" t="s">
        <v>650</v>
      </c>
      <c r="C42" s="5" t="s">
        <v>895</v>
      </c>
      <c r="D42" s="12">
        <v>40479</v>
      </c>
      <c r="E42" s="19" t="s">
        <v>16</v>
      </c>
      <c r="F42" s="5" t="s">
        <v>652</v>
      </c>
      <c r="G42" s="5" t="s">
        <v>896</v>
      </c>
      <c r="H42" s="19">
        <v>0</v>
      </c>
    </row>
    <row r="43" spans="1:8">
      <c r="A43" s="38">
        <v>42</v>
      </c>
      <c r="B43" s="7" t="s">
        <v>35</v>
      </c>
      <c r="C43" s="5" t="s">
        <v>903</v>
      </c>
      <c r="D43" s="12">
        <v>39508</v>
      </c>
      <c r="E43" s="19" t="s">
        <v>16</v>
      </c>
      <c r="F43" s="5" t="s">
        <v>904</v>
      </c>
      <c r="G43" s="5" t="s">
        <v>905</v>
      </c>
      <c r="H43" s="19">
        <v>0</v>
      </c>
    </row>
    <row r="44" spans="1:8">
      <c r="A44" s="38">
        <v>43</v>
      </c>
      <c r="B44" s="7" t="s">
        <v>35</v>
      </c>
      <c r="C44" s="5" t="s">
        <v>36</v>
      </c>
      <c r="D44" s="6">
        <v>40027</v>
      </c>
      <c r="E44" s="19" t="s">
        <v>16</v>
      </c>
      <c r="F44" s="5" t="s">
        <v>37</v>
      </c>
      <c r="G44" s="5" t="s">
        <v>38</v>
      </c>
      <c r="H44" s="19">
        <v>0</v>
      </c>
    </row>
    <row r="45" spans="1:8">
      <c r="A45" s="38">
        <v>44</v>
      </c>
      <c r="B45" s="7" t="s">
        <v>35</v>
      </c>
      <c r="C45" s="5" t="s">
        <v>906</v>
      </c>
      <c r="D45" s="12">
        <v>40569</v>
      </c>
      <c r="E45" s="19" t="s">
        <v>77</v>
      </c>
      <c r="F45" s="5" t="s">
        <v>907</v>
      </c>
      <c r="G45" s="5" t="s">
        <v>908</v>
      </c>
      <c r="H45" s="19">
        <v>0</v>
      </c>
    </row>
    <row r="46" spans="1:8" s="55" customFormat="1">
      <c r="B46" s="18"/>
      <c r="C46" s="5"/>
      <c r="D46" s="12"/>
      <c r="E46" s="19"/>
      <c r="F46" s="5"/>
      <c r="G46" s="5"/>
      <c r="H46" s="19"/>
    </row>
    <row r="47" spans="1:8">
      <c r="A47" s="50">
        <v>45</v>
      </c>
      <c r="B47" s="5" t="s">
        <v>13</v>
      </c>
      <c r="C47" s="5" t="s">
        <v>13926</v>
      </c>
      <c r="D47" s="6">
        <v>40319</v>
      </c>
      <c r="E47" s="19" t="s">
        <v>77</v>
      </c>
      <c r="F47" s="5" t="s">
        <v>68</v>
      </c>
      <c r="G47" s="5" t="s">
        <v>378</v>
      </c>
      <c r="H47" s="19">
        <v>444</v>
      </c>
    </row>
    <row r="48" spans="1:8">
      <c r="A48" s="50">
        <v>46</v>
      </c>
      <c r="B48" s="5" t="s">
        <v>13</v>
      </c>
      <c r="C48" s="5" t="s">
        <v>13995</v>
      </c>
      <c r="D48" s="6">
        <v>40794</v>
      </c>
      <c r="E48" s="19" t="s">
        <v>77</v>
      </c>
      <c r="F48" s="5" t="s">
        <v>68</v>
      </c>
      <c r="G48" s="5" t="s">
        <v>378</v>
      </c>
      <c r="H48" s="19">
        <v>422</v>
      </c>
    </row>
    <row r="49" spans="1:8">
      <c r="A49" s="50">
        <v>47</v>
      </c>
      <c r="B49" s="5" t="s">
        <v>13</v>
      </c>
      <c r="C49" s="5" t="s">
        <v>326</v>
      </c>
      <c r="D49" s="6">
        <v>40501</v>
      </c>
      <c r="E49" s="19" t="s">
        <v>77</v>
      </c>
      <c r="F49" s="5" t="s">
        <v>27</v>
      </c>
      <c r="G49" s="5" t="s">
        <v>316</v>
      </c>
      <c r="H49" s="19">
        <v>515</v>
      </c>
    </row>
    <row r="50" spans="1:8">
      <c r="A50" s="50">
        <v>48</v>
      </c>
      <c r="B50" s="18" t="s">
        <v>13</v>
      </c>
      <c r="C50" s="18" t="s">
        <v>329</v>
      </c>
      <c r="D50" s="51">
        <v>40038</v>
      </c>
      <c r="E50" s="52" t="s">
        <v>77</v>
      </c>
      <c r="F50" s="18" t="s">
        <v>27</v>
      </c>
      <c r="G50" s="18" t="s">
        <v>330</v>
      </c>
      <c r="H50" s="52">
        <v>271</v>
      </c>
    </row>
    <row r="51" spans="1:8" s="55" customFormat="1">
      <c r="B51" s="18"/>
      <c r="C51" s="18"/>
      <c r="D51" s="51"/>
      <c r="E51" s="52"/>
      <c r="F51" s="18"/>
      <c r="G51" s="18"/>
      <c r="H51" s="52"/>
    </row>
    <row r="52" spans="1:8">
      <c r="A52" s="38">
        <v>49</v>
      </c>
      <c r="B52" s="5" t="s">
        <v>13</v>
      </c>
      <c r="C52" s="5" t="s">
        <v>10633</v>
      </c>
      <c r="D52" s="6">
        <v>41062</v>
      </c>
      <c r="E52" s="19" t="s">
        <v>40</v>
      </c>
      <c r="F52" s="5" t="s">
        <v>181</v>
      </c>
      <c r="G52" s="5" t="s">
        <v>182</v>
      </c>
      <c r="H52" s="19">
        <v>491</v>
      </c>
    </row>
    <row r="53" spans="1:8">
      <c r="A53" s="38">
        <v>50</v>
      </c>
      <c r="B53" s="5" t="s">
        <v>13</v>
      </c>
      <c r="C53" s="61" t="s">
        <v>14003</v>
      </c>
      <c r="D53" s="6">
        <v>40093</v>
      </c>
      <c r="E53" s="19" t="s">
        <v>77</v>
      </c>
      <c r="F53" s="5" t="s">
        <v>252</v>
      </c>
      <c r="G53" s="5" t="s">
        <v>253</v>
      </c>
      <c r="H53" s="19">
        <v>491</v>
      </c>
    </row>
    <row r="54" spans="1:8">
      <c r="A54" s="38">
        <v>51</v>
      </c>
      <c r="B54" s="5" t="s">
        <v>13</v>
      </c>
      <c r="C54" s="5" t="s">
        <v>305</v>
      </c>
      <c r="D54" s="6">
        <v>40434</v>
      </c>
      <c r="E54" s="19" t="s">
        <v>77</v>
      </c>
      <c r="F54" s="5" t="s">
        <v>74</v>
      </c>
      <c r="G54" s="5" t="s">
        <v>296</v>
      </c>
      <c r="H54" s="19">
        <v>464</v>
      </c>
    </row>
    <row r="55" spans="1:8">
      <c r="A55" s="38">
        <v>52</v>
      </c>
      <c r="B55" s="5" t="s">
        <v>13</v>
      </c>
      <c r="C55" s="5" t="s">
        <v>721</v>
      </c>
      <c r="D55" s="6">
        <v>40560</v>
      </c>
      <c r="E55" s="19" t="s">
        <v>77</v>
      </c>
      <c r="F55" s="5" t="s">
        <v>575</v>
      </c>
      <c r="G55" s="5" t="s">
        <v>722</v>
      </c>
      <c r="H55" s="19">
        <v>463</v>
      </c>
    </row>
    <row r="56" spans="1:8">
      <c r="A56" s="38">
        <v>53</v>
      </c>
      <c r="B56" s="5" t="s">
        <v>13</v>
      </c>
      <c r="C56" s="5" t="s">
        <v>723</v>
      </c>
      <c r="D56" s="6">
        <v>40787</v>
      </c>
      <c r="E56" s="19" t="s">
        <v>77</v>
      </c>
      <c r="F56" s="5" t="s">
        <v>575</v>
      </c>
      <c r="G56" s="5" t="s">
        <v>724</v>
      </c>
      <c r="H56" s="19">
        <v>447</v>
      </c>
    </row>
    <row r="57" spans="1:8">
      <c r="A57" s="38">
        <v>54</v>
      </c>
      <c r="B57" s="5" t="s">
        <v>13</v>
      </c>
      <c r="C57" s="5" t="s">
        <v>358</v>
      </c>
      <c r="D57" s="6">
        <v>40592</v>
      </c>
      <c r="E57" s="19" t="s">
        <v>77</v>
      </c>
      <c r="F57" s="5" t="s">
        <v>356</v>
      </c>
      <c r="G57" s="5" t="s">
        <v>359</v>
      </c>
      <c r="H57" s="19">
        <v>437</v>
      </c>
    </row>
    <row r="58" spans="1:8">
      <c r="A58" s="38">
        <v>55</v>
      </c>
      <c r="B58" s="5" t="s">
        <v>13</v>
      </c>
      <c r="C58" s="5" t="s">
        <v>489</v>
      </c>
      <c r="D58" s="6">
        <v>40254</v>
      </c>
      <c r="E58" s="19" t="s">
        <v>16</v>
      </c>
      <c r="F58" s="5" t="s">
        <v>490</v>
      </c>
      <c r="G58" s="5" t="s">
        <v>491</v>
      </c>
      <c r="H58" s="19">
        <v>427</v>
      </c>
    </row>
    <row r="59" spans="1:8">
      <c r="A59" s="38">
        <v>56</v>
      </c>
      <c r="B59" s="5" t="s">
        <v>13</v>
      </c>
      <c r="C59" s="5" t="s">
        <v>363</v>
      </c>
      <c r="D59" s="6">
        <v>40317</v>
      </c>
      <c r="E59" s="19" t="s">
        <v>77</v>
      </c>
      <c r="F59" s="5" t="s">
        <v>356</v>
      </c>
      <c r="G59" s="5" t="s">
        <v>359</v>
      </c>
      <c r="H59" s="19">
        <v>426</v>
      </c>
    </row>
    <row r="60" spans="1:8">
      <c r="A60" s="38">
        <v>57</v>
      </c>
      <c r="B60" s="5" t="s">
        <v>13</v>
      </c>
      <c r="C60" s="5" t="s">
        <v>360</v>
      </c>
      <c r="D60" s="6">
        <v>41232</v>
      </c>
      <c r="E60" s="19" t="s">
        <v>77</v>
      </c>
      <c r="F60" s="5" t="s">
        <v>356</v>
      </c>
      <c r="G60" s="5" t="s">
        <v>361</v>
      </c>
      <c r="H60" s="19">
        <v>415</v>
      </c>
    </row>
    <row r="61" spans="1:8">
      <c r="A61" s="38">
        <v>58</v>
      </c>
      <c r="B61" s="5" t="s">
        <v>13</v>
      </c>
      <c r="C61" s="5" t="s">
        <v>362</v>
      </c>
      <c r="D61" s="6">
        <v>40990</v>
      </c>
      <c r="E61" s="19" t="s">
        <v>40</v>
      </c>
      <c r="F61" s="5" t="s">
        <v>356</v>
      </c>
      <c r="G61" s="5" t="s">
        <v>361</v>
      </c>
      <c r="H61" s="19">
        <v>412</v>
      </c>
    </row>
    <row r="62" spans="1:8">
      <c r="A62" s="38">
        <v>59</v>
      </c>
      <c r="B62" s="5" t="s">
        <v>13</v>
      </c>
      <c r="C62" s="5" t="s">
        <v>846</v>
      </c>
      <c r="D62" s="12">
        <v>40293</v>
      </c>
      <c r="E62" s="19" t="s">
        <v>77</v>
      </c>
      <c r="F62" s="5" t="s">
        <v>408</v>
      </c>
      <c r="G62" s="5" t="s">
        <v>847</v>
      </c>
      <c r="H62" s="19">
        <v>401</v>
      </c>
    </row>
    <row r="63" spans="1:8">
      <c r="A63" s="38">
        <v>60</v>
      </c>
      <c r="B63" s="5" t="s">
        <v>13</v>
      </c>
      <c r="C63" s="5" t="s">
        <v>725</v>
      </c>
      <c r="D63" s="6">
        <v>41115</v>
      </c>
      <c r="E63" s="19" t="s">
        <v>40</v>
      </c>
      <c r="F63" s="5" t="s">
        <v>726</v>
      </c>
      <c r="G63" s="5" t="s">
        <v>727</v>
      </c>
      <c r="H63" s="19">
        <v>397</v>
      </c>
    </row>
    <row r="64" spans="1:8">
      <c r="A64" s="38">
        <v>61</v>
      </c>
      <c r="B64" s="5" t="s">
        <v>13</v>
      </c>
      <c r="C64" s="5" t="s">
        <v>14041</v>
      </c>
      <c r="D64" s="6">
        <v>40236</v>
      </c>
      <c r="E64" s="19" t="s">
        <v>77</v>
      </c>
      <c r="F64" s="5" t="s">
        <v>68</v>
      </c>
      <c r="G64" s="5" t="s">
        <v>378</v>
      </c>
      <c r="H64" s="19">
        <v>386</v>
      </c>
    </row>
    <row r="65" spans="1:8">
      <c r="A65" s="38">
        <v>62</v>
      </c>
      <c r="B65" s="5" t="s">
        <v>13</v>
      </c>
      <c r="C65" s="5" t="s">
        <v>647</v>
      </c>
      <c r="D65" s="6">
        <v>39975</v>
      </c>
      <c r="E65" s="19" t="s">
        <v>40</v>
      </c>
      <c r="F65" s="5" t="s">
        <v>356</v>
      </c>
      <c r="G65" s="5" t="s">
        <v>365</v>
      </c>
      <c r="H65" s="19">
        <v>340</v>
      </c>
    </row>
    <row r="66" spans="1:8">
      <c r="A66" s="38">
        <v>63</v>
      </c>
      <c r="B66" s="5" t="s">
        <v>13</v>
      </c>
      <c r="C66" s="5" t="s">
        <v>122</v>
      </c>
      <c r="D66" s="6">
        <v>39912</v>
      </c>
      <c r="E66" s="19" t="s">
        <v>77</v>
      </c>
      <c r="F66" s="5" t="s">
        <v>123</v>
      </c>
      <c r="G66" s="5" t="s">
        <v>112</v>
      </c>
      <c r="H66" s="19">
        <v>326</v>
      </c>
    </row>
    <row r="67" spans="1:8">
      <c r="A67" s="38">
        <v>64</v>
      </c>
      <c r="B67" s="5" t="s">
        <v>13</v>
      </c>
      <c r="C67" s="5" t="s">
        <v>13968</v>
      </c>
      <c r="D67" s="6">
        <v>41086</v>
      </c>
      <c r="E67" s="19" t="s">
        <v>77</v>
      </c>
      <c r="F67" s="5" t="s">
        <v>245</v>
      </c>
      <c r="G67" s="5" t="s">
        <v>246</v>
      </c>
      <c r="H67" s="19">
        <v>319</v>
      </c>
    </row>
    <row r="68" spans="1:8">
      <c r="A68" s="38">
        <v>65</v>
      </c>
      <c r="B68" s="5" t="s">
        <v>13</v>
      </c>
      <c r="C68" s="5" t="s">
        <v>301</v>
      </c>
      <c r="D68" s="6">
        <v>40176</v>
      </c>
      <c r="E68" s="19" t="s">
        <v>40</v>
      </c>
      <c r="F68" s="5" t="s">
        <v>74</v>
      </c>
      <c r="G68" s="5" t="s">
        <v>284</v>
      </c>
      <c r="H68" s="19">
        <v>317</v>
      </c>
    </row>
    <row r="69" spans="1:8">
      <c r="A69" s="38">
        <v>66</v>
      </c>
      <c r="B69" s="5" t="s">
        <v>13</v>
      </c>
      <c r="C69" s="5" t="s">
        <v>303</v>
      </c>
      <c r="D69" s="6">
        <v>40204</v>
      </c>
      <c r="E69" s="19" t="s">
        <v>40</v>
      </c>
      <c r="F69" s="5" t="s">
        <v>74</v>
      </c>
      <c r="G69" s="5" t="s">
        <v>294</v>
      </c>
      <c r="H69" s="19">
        <v>315</v>
      </c>
    </row>
    <row r="70" spans="1:8">
      <c r="A70" s="38">
        <v>67</v>
      </c>
      <c r="B70" s="5" t="s">
        <v>13</v>
      </c>
      <c r="C70" s="5" t="s">
        <v>210</v>
      </c>
      <c r="D70" s="6">
        <v>40401</v>
      </c>
      <c r="E70" s="19" t="s">
        <v>77</v>
      </c>
      <c r="F70" s="5" t="s">
        <v>211</v>
      </c>
      <c r="G70" s="5" t="s">
        <v>212</v>
      </c>
      <c r="H70" s="19">
        <v>314</v>
      </c>
    </row>
    <row r="71" spans="1:8">
      <c r="A71" s="38">
        <v>68</v>
      </c>
      <c r="B71" s="5" t="s">
        <v>13</v>
      </c>
      <c r="C71" s="5" t="s">
        <v>149</v>
      </c>
      <c r="D71" s="6">
        <v>40359</v>
      </c>
      <c r="E71" s="19" t="s">
        <v>40</v>
      </c>
      <c r="F71" s="5" t="s">
        <v>74</v>
      </c>
      <c r="G71" s="5" t="s">
        <v>150</v>
      </c>
      <c r="H71" s="19">
        <v>301</v>
      </c>
    </row>
    <row r="72" spans="1:8">
      <c r="A72" s="38">
        <v>69</v>
      </c>
      <c r="B72" s="5" t="s">
        <v>13</v>
      </c>
      <c r="C72" s="5" t="s">
        <v>173</v>
      </c>
      <c r="D72" s="6">
        <v>40978</v>
      </c>
      <c r="E72" s="19" t="s">
        <v>77</v>
      </c>
      <c r="F72" s="5" t="s">
        <v>169</v>
      </c>
      <c r="G72" s="5" t="s">
        <v>174</v>
      </c>
      <c r="H72" s="19">
        <v>269</v>
      </c>
    </row>
    <row r="73" spans="1:8">
      <c r="A73" s="38">
        <v>70</v>
      </c>
      <c r="B73" s="5" t="s">
        <v>13</v>
      </c>
      <c r="C73" s="5" t="s">
        <v>13921</v>
      </c>
      <c r="D73" s="6">
        <v>40676</v>
      </c>
      <c r="E73" s="19" t="s">
        <v>40</v>
      </c>
      <c r="F73" s="5" t="s">
        <v>408</v>
      </c>
      <c r="G73" s="5" t="s">
        <v>589</v>
      </c>
      <c r="H73" s="19">
        <v>258</v>
      </c>
    </row>
    <row r="74" spans="1:8">
      <c r="A74" s="38">
        <v>71</v>
      </c>
      <c r="B74" s="5" t="s">
        <v>13</v>
      </c>
      <c r="C74" s="5" t="s">
        <v>470</v>
      </c>
      <c r="D74" s="6">
        <v>40500</v>
      </c>
      <c r="E74" s="19" t="s">
        <v>40</v>
      </c>
      <c r="F74" s="5" t="s">
        <v>27</v>
      </c>
      <c r="G74" s="5" t="s">
        <v>469</v>
      </c>
      <c r="H74" s="19">
        <v>252</v>
      </c>
    </row>
    <row r="75" spans="1:8">
      <c r="A75" s="38">
        <v>72</v>
      </c>
      <c r="B75" s="5" t="s">
        <v>13</v>
      </c>
      <c r="C75" s="5" t="s">
        <v>13977</v>
      </c>
      <c r="D75" s="6">
        <v>40170</v>
      </c>
      <c r="E75" s="19" t="s">
        <v>40</v>
      </c>
      <c r="F75" s="5" t="s">
        <v>23</v>
      </c>
      <c r="G75" s="5" t="s">
        <v>637</v>
      </c>
      <c r="H75" s="19">
        <v>241</v>
      </c>
    </row>
    <row r="76" spans="1:8">
      <c r="A76" s="38">
        <v>73</v>
      </c>
      <c r="B76" s="5" t="s">
        <v>13</v>
      </c>
      <c r="C76" s="5" t="s">
        <v>328</v>
      </c>
      <c r="D76" s="6">
        <v>40459</v>
      </c>
      <c r="E76" s="19" t="s">
        <v>40</v>
      </c>
      <c r="F76" s="5" t="s">
        <v>27</v>
      </c>
      <c r="G76" s="5" t="s">
        <v>316</v>
      </c>
      <c r="H76" s="19">
        <v>237</v>
      </c>
    </row>
    <row r="77" spans="1:8">
      <c r="A77" s="38">
        <v>74</v>
      </c>
      <c r="B77" s="5" t="s">
        <v>13</v>
      </c>
      <c r="C77" s="5" t="s">
        <v>153</v>
      </c>
      <c r="D77" s="6">
        <v>40919</v>
      </c>
      <c r="E77" s="19" t="s">
        <v>40</v>
      </c>
      <c r="F77" s="5" t="s">
        <v>74</v>
      </c>
      <c r="G77" s="5" t="s">
        <v>152</v>
      </c>
      <c r="H77" s="19">
        <v>207</v>
      </c>
    </row>
    <row r="78" spans="1:8">
      <c r="A78" s="38">
        <v>75</v>
      </c>
      <c r="B78" s="5" t="s">
        <v>13</v>
      </c>
      <c r="C78" s="5" t="s">
        <v>308</v>
      </c>
      <c r="D78" s="6">
        <v>40930</v>
      </c>
      <c r="E78" s="19" t="s">
        <v>22</v>
      </c>
      <c r="F78" s="5" t="s">
        <v>74</v>
      </c>
      <c r="G78" s="5" t="s">
        <v>294</v>
      </c>
      <c r="H78" s="19">
        <v>204</v>
      </c>
    </row>
    <row r="79" spans="1:8">
      <c r="A79" s="38">
        <v>76</v>
      </c>
      <c r="B79" s="5" t="s">
        <v>13</v>
      </c>
      <c r="C79" s="5" t="s">
        <v>14048</v>
      </c>
      <c r="D79" s="6">
        <v>41036</v>
      </c>
      <c r="E79" s="19" t="s">
        <v>40</v>
      </c>
      <c r="F79" s="5" t="s">
        <v>255</v>
      </c>
      <c r="G79" s="5" t="s">
        <v>268</v>
      </c>
      <c r="H79" s="19">
        <v>195</v>
      </c>
    </row>
    <row r="80" spans="1:8">
      <c r="A80" s="38">
        <v>77</v>
      </c>
      <c r="B80" s="5" t="s">
        <v>13</v>
      </c>
      <c r="C80" s="5" t="s">
        <v>193</v>
      </c>
      <c r="D80" s="6">
        <v>40571</v>
      </c>
      <c r="E80" s="19" t="s">
        <v>40</v>
      </c>
      <c r="F80" s="5" t="s">
        <v>169</v>
      </c>
      <c r="G80" s="5" t="s">
        <v>186</v>
      </c>
      <c r="H80" s="19">
        <v>192</v>
      </c>
    </row>
    <row r="81" spans="1:8">
      <c r="A81" s="38">
        <v>78</v>
      </c>
      <c r="B81" s="5" t="s">
        <v>13</v>
      </c>
      <c r="C81" s="5" t="s">
        <v>477</v>
      </c>
      <c r="D81" s="6">
        <v>39883</v>
      </c>
      <c r="E81" s="19" t="s">
        <v>22</v>
      </c>
      <c r="F81" s="5" t="s">
        <v>23</v>
      </c>
      <c r="G81" s="5" t="s">
        <v>473</v>
      </c>
      <c r="H81" s="19">
        <v>182</v>
      </c>
    </row>
    <row r="82" spans="1:8">
      <c r="A82" s="38">
        <v>79</v>
      </c>
      <c r="B82" s="5" t="s">
        <v>13</v>
      </c>
      <c r="C82" s="5" t="s">
        <v>850</v>
      </c>
      <c r="D82" s="12">
        <v>40296</v>
      </c>
      <c r="E82" s="19" t="s">
        <v>77</v>
      </c>
      <c r="F82" s="5" t="s">
        <v>408</v>
      </c>
      <c r="G82" s="5" t="s">
        <v>849</v>
      </c>
      <c r="H82" s="19">
        <v>177</v>
      </c>
    </row>
    <row r="83" spans="1:8">
      <c r="A83" s="38">
        <v>80</v>
      </c>
      <c r="B83" s="5" t="s">
        <v>13</v>
      </c>
      <c r="C83" s="5" t="s">
        <v>136</v>
      </c>
      <c r="D83" s="6">
        <v>40954</v>
      </c>
      <c r="E83" s="19" t="s">
        <v>22</v>
      </c>
      <c r="F83" s="5" t="s">
        <v>137</v>
      </c>
      <c r="G83" s="5" t="s">
        <v>138</v>
      </c>
      <c r="H83" s="19">
        <v>177</v>
      </c>
    </row>
    <row r="84" spans="1:8">
      <c r="A84" s="38">
        <v>81</v>
      </c>
      <c r="B84" s="5" t="s">
        <v>13</v>
      </c>
      <c r="C84" s="5" t="s">
        <v>476</v>
      </c>
      <c r="D84" s="6">
        <v>39963</v>
      </c>
      <c r="E84" s="19" t="s">
        <v>40</v>
      </c>
      <c r="F84" s="5" t="s">
        <v>23</v>
      </c>
      <c r="G84" s="5" t="s">
        <v>473</v>
      </c>
      <c r="H84" s="19">
        <v>177</v>
      </c>
    </row>
    <row r="85" spans="1:8">
      <c r="A85" s="38">
        <v>82</v>
      </c>
      <c r="B85" s="5" t="s">
        <v>13</v>
      </c>
      <c r="C85" s="5" t="s">
        <v>460</v>
      </c>
      <c r="D85" s="6">
        <v>40275</v>
      </c>
      <c r="E85" s="19" t="s">
        <v>40</v>
      </c>
      <c r="F85" s="5" t="s">
        <v>459</v>
      </c>
      <c r="G85" s="5" t="s">
        <v>461</v>
      </c>
      <c r="H85" s="19">
        <v>176</v>
      </c>
    </row>
    <row r="86" spans="1:8">
      <c r="A86" s="38">
        <v>83</v>
      </c>
      <c r="B86" s="5" t="s">
        <v>13</v>
      </c>
      <c r="C86" s="5" t="s">
        <v>13979</v>
      </c>
      <c r="D86" s="6">
        <v>40570</v>
      </c>
      <c r="E86" s="19" t="s">
        <v>40</v>
      </c>
      <c r="F86" s="5" t="s">
        <v>204</v>
      </c>
      <c r="G86" s="5" t="s">
        <v>205</v>
      </c>
      <c r="H86" s="19">
        <v>167</v>
      </c>
    </row>
    <row r="87" spans="1:8">
      <c r="A87" s="38">
        <v>84</v>
      </c>
      <c r="B87" s="5" t="s">
        <v>13</v>
      </c>
      <c r="C87" s="5" t="s">
        <v>512</v>
      </c>
      <c r="D87" s="6">
        <v>40698</v>
      </c>
      <c r="E87" s="19" t="s">
        <v>22</v>
      </c>
      <c r="F87" s="5" t="s">
        <v>500</v>
      </c>
      <c r="G87" s="5" t="s">
        <v>503</v>
      </c>
      <c r="H87" s="19">
        <v>162</v>
      </c>
    </row>
    <row r="88" spans="1:8">
      <c r="A88" s="38">
        <v>85</v>
      </c>
      <c r="B88" s="5" t="s">
        <v>13</v>
      </c>
      <c r="C88" s="5" t="s">
        <v>192</v>
      </c>
      <c r="D88" s="6">
        <v>41010</v>
      </c>
      <c r="E88" s="19" t="s">
        <v>40</v>
      </c>
      <c r="F88" s="5" t="s">
        <v>169</v>
      </c>
      <c r="G88" s="5" t="s">
        <v>186</v>
      </c>
      <c r="H88" s="19">
        <v>161</v>
      </c>
    </row>
    <row r="89" spans="1:8">
      <c r="A89" s="38">
        <v>86</v>
      </c>
      <c r="B89" s="5" t="s">
        <v>13</v>
      </c>
      <c r="C89" s="5" t="s">
        <v>13914</v>
      </c>
      <c r="D89" s="6">
        <v>40313</v>
      </c>
      <c r="E89" s="19" t="s">
        <v>40</v>
      </c>
      <c r="F89" s="5" t="s">
        <v>255</v>
      </c>
      <c r="G89" s="5" t="s">
        <v>256</v>
      </c>
      <c r="H89" s="19">
        <v>158</v>
      </c>
    </row>
    <row r="90" spans="1:8">
      <c r="A90" s="38">
        <v>87</v>
      </c>
      <c r="B90" s="5" t="s">
        <v>13</v>
      </c>
      <c r="C90" s="5" t="s">
        <v>471</v>
      </c>
      <c r="D90" s="6">
        <v>40646</v>
      </c>
      <c r="E90" s="19" t="s">
        <v>26</v>
      </c>
      <c r="F90" s="5" t="s">
        <v>27</v>
      </c>
      <c r="G90" s="5" t="s">
        <v>24</v>
      </c>
      <c r="H90" s="19">
        <v>150</v>
      </c>
    </row>
    <row r="91" spans="1:8">
      <c r="A91" s="38">
        <v>88</v>
      </c>
      <c r="B91" s="5" t="s">
        <v>13</v>
      </c>
      <c r="C91" s="5" t="s">
        <v>309</v>
      </c>
      <c r="D91" s="6">
        <v>40930</v>
      </c>
      <c r="E91" s="19" t="s">
        <v>22</v>
      </c>
      <c r="F91" s="5" t="s">
        <v>74</v>
      </c>
      <c r="G91" s="5" t="s">
        <v>294</v>
      </c>
      <c r="H91" s="19">
        <v>150</v>
      </c>
    </row>
    <row r="92" spans="1:8">
      <c r="A92" s="38">
        <v>89</v>
      </c>
      <c r="B92" s="5" t="s">
        <v>13</v>
      </c>
      <c r="C92" s="5" t="s">
        <v>475</v>
      </c>
      <c r="D92" s="6">
        <v>40512</v>
      </c>
      <c r="E92" s="19" t="s">
        <v>22</v>
      </c>
      <c r="F92" s="5" t="s">
        <v>23</v>
      </c>
      <c r="G92" s="5" t="s">
        <v>473</v>
      </c>
      <c r="H92" s="19">
        <v>150</v>
      </c>
    </row>
    <row r="93" spans="1:8">
      <c r="A93" s="38">
        <v>90</v>
      </c>
      <c r="B93" s="5" t="s">
        <v>13</v>
      </c>
      <c r="C93" s="5" t="s">
        <v>938</v>
      </c>
      <c r="D93" s="12">
        <v>40478</v>
      </c>
      <c r="E93" s="19" t="s">
        <v>40</v>
      </c>
      <c r="F93" s="5" t="s">
        <v>859</v>
      </c>
      <c r="G93" s="5" t="s">
        <v>860</v>
      </c>
      <c r="H93" s="19">
        <v>144</v>
      </c>
    </row>
    <row r="94" spans="1:8">
      <c r="A94" s="38">
        <v>91</v>
      </c>
      <c r="B94" s="5" t="s">
        <v>13</v>
      </c>
      <c r="C94" s="5" t="s">
        <v>14034</v>
      </c>
      <c r="D94" s="6">
        <v>41428</v>
      </c>
      <c r="E94" s="19" t="s">
        <v>22</v>
      </c>
      <c r="F94" s="5" t="s">
        <v>500</v>
      </c>
      <c r="G94" s="5" t="s">
        <v>503</v>
      </c>
      <c r="H94" s="19">
        <v>142</v>
      </c>
    </row>
    <row r="95" spans="1:8">
      <c r="A95" s="38">
        <v>92</v>
      </c>
      <c r="B95" s="5" t="s">
        <v>13</v>
      </c>
      <c r="C95" s="5" t="s">
        <v>596</v>
      </c>
      <c r="D95" s="6">
        <v>40356</v>
      </c>
      <c r="E95" s="19" t="s">
        <v>22</v>
      </c>
      <c r="F95" s="5" t="s">
        <v>408</v>
      </c>
      <c r="G95" s="5" t="s">
        <v>593</v>
      </c>
      <c r="H95" s="19">
        <v>130</v>
      </c>
    </row>
    <row r="96" spans="1:8">
      <c r="A96" s="38">
        <v>93</v>
      </c>
      <c r="B96" s="5" t="s">
        <v>13</v>
      </c>
      <c r="C96" s="5" t="s">
        <v>312</v>
      </c>
      <c r="D96" s="6">
        <v>41188</v>
      </c>
      <c r="E96" s="19" t="s">
        <v>26</v>
      </c>
      <c r="F96" s="5" t="s">
        <v>74</v>
      </c>
      <c r="G96" s="5" t="s">
        <v>294</v>
      </c>
      <c r="H96" s="19">
        <v>125</v>
      </c>
    </row>
    <row r="97" spans="1:8">
      <c r="A97" s="38">
        <v>94</v>
      </c>
      <c r="B97" s="5" t="s">
        <v>13</v>
      </c>
      <c r="C97" s="5" t="s">
        <v>313</v>
      </c>
      <c r="D97" s="6">
        <v>40844</v>
      </c>
      <c r="E97" s="19" t="s">
        <v>26</v>
      </c>
      <c r="F97" s="5" t="s">
        <v>74</v>
      </c>
      <c r="G97" s="5" t="s">
        <v>294</v>
      </c>
      <c r="H97" s="19">
        <v>123</v>
      </c>
    </row>
    <row r="98" spans="1:8">
      <c r="A98" s="38">
        <v>95</v>
      </c>
      <c r="B98" s="5" t="s">
        <v>13</v>
      </c>
      <c r="C98" s="5" t="s">
        <v>213</v>
      </c>
      <c r="D98" s="6">
        <v>40927</v>
      </c>
      <c r="E98" s="19" t="s">
        <v>22</v>
      </c>
      <c r="F98" s="5" t="s">
        <v>211</v>
      </c>
      <c r="G98" s="5" t="s">
        <v>214</v>
      </c>
      <c r="H98" s="19">
        <v>111</v>
      </c>
    </row>
    <row r="99" spans="1:8">
      <c r="A99" s="38">
        <v>96</v>
      </c>
      <c r="B99" s="5" t="s">
        <v>13</v>
      </c>
      <c r="C99" s="5" t="s">
        <v>310</v>
      </c>
      <c r="D99" s="6">
        <v>40842</v>
      </c>
      <c r="E99" s="19" t="s">
        <v>26</v>
      </c>
      <c r="F99" s="5" t="s">
        <v>74</v>
      </c>
      <c r="G99" s="5" t="s">
        <v>294</v>
      </c>
      <c r="H99" s="19">
        <v>110</v>
      </c>
    </row>
    <row r="100" spans="1:8">
      <c r="A100" s="38">
        <v>97</v>
      </c>
      <c r="B100" s="5" t="s">
        <v>13</v>
      </c>
      <c r="C100" s="5" t="s">
        <v>61</v>
      </c>
      <c r="D100" s="6">
        <v>40142</v>
      </c>
      <c r="E100" s="19" t="s">
        <v>22</v>
      </c>
      <c r="F100" s="5" t="s">
        <v>62</v>
      </c>
      <c r="G100" s="5" t="s">
        <v>63</v>
      </c>
      <c r="H100" s="19">
        <v>104</v>
      </c>
    </row>
    <row r="101" spans="1:8">
      <c r="A101" s="38">
        <v>98</v>
      </c>
      <c r="B101" s="5" t="s">
        <v>13</v>
      </c>
      <c r="C101" s="5" t="s">
        <v>14035</v>
      </c>
      <c r="D101" s="6">
        <v>40966</v>
      </c>
      <c r="E101" s="19" t="s">
        <v>22</v>
      </c>
      <c r="F101" s="5" t="s">
        <v>500</v>
      </c>
      <c r="G101" s="5" t="s">
        <v>505</v>
      </c>
      <c r="H101" s="19">
        <v>102</v>
      </c>
    </row>
    <row r="102" spans="1:8">
      <c r="A102" s="38">
        <v>99</v>
      </c>
      <c r="B102" s="5" t="s">
        <v>13</v>
      </c>
      <c r="C102" s="5" t="s">
        <v>311</v>
      </c>
      <c r="D102" s="6">
        <v>41176</v>
      </c>
      <c r="E102" s="19" t="s">
        <v>26</v>
      </c>
      <c r="F102" s="5" t="s">
        <v>74</v>
      </c>
      <c r="G102" s="5" t="s">
        <v>294</v>
      </c>
      <c r="H102" s="19">
        <v>100</v>
      </c>
    </row>
    <row r="103" spans="1:8">
      <c r="A103" s="38">
        <v>100</v>
      </c>
      <c r="B103" s="5" t="s">
        <v>13</v>
      </c>
      <c r="C103" s="5" t="s">
        <v>265</v>
      </c>
      <c r="D103" s="6">
        <v>40504</v>
      </c>
      <c r="E103" s="19" t="s">
        <v>22</v>
      </c>
      <c r="F103" s="5" t="s">
        <v>130</v>
      </c>
      <c r="G103" s="5" t="s">
        <v>209</v>
      </c>
      <c r="H103" s="19">
        <v>92</v>
      </c>
    </row>
    <row r="104" spans="1:8">
      <c r="A104" s="38">
        <v>101</v>
      </c>
      <c r="B104" s="5" t="s">
        <v>13</v>
      </c>
      <c r="C104" s="5" t="s">
        <v>13993</v>
      </c>
      <c r="D104" s="6">
        <v>40400</v>
      </c>
      <c r="E104" s="19" t="s">
        <v>22</v>
      </c>
      <c r="F104" s="5" t="s">
        <v>255</v>
      </c>
      <c r="G104" s="5" t="s">
        <v>256</v>
      </c>
      <c r="H104" s="19">
        <v>70</v>
      </c>
    </row>
    <row r="105" spans="1:8">
      <c r="A105" s="38">
        <v>102</v>
      </c>
      <c r="B105" s="5" t="s">
        <v>13</v>
      </c>
      <c r="C105" s="5" t="s">
        <v>617</v>
      </c>
      <c r="D105" s="6">
        <v>40925</v>
      </c>
      <c r="E105" s="19" t="s">
        <v>26</v>
      </c>
      <c r="F105" s="5" t="s">
        <v>408</v>
      </c>
      <c r="G105" s="5" t="s">
        <v>598</v>
      </c>
      <c r="H105" s="19">
        <v>65</v>
      </c>
    </row>
    <row r="106" spans="1:8">
      <c r="A106" s="38">
        <v>103</v>
      </c>
      <c r="B106" s="5" t="s">
        <v>13</v>
      </c>
      <c r="C106" s="5" t="s">
        <v>13966</v>
      </c>
      <c r="D106" s="6">
        <v>40512</v>
      </c>
      <c r="E106" s="19" t="s">
        <v>22</v>
      </c>
      <c r="F106" s="5" t="s">
        <v>71</v>
      </c>
      <c r="G106" s="5" t="s">
        <v>216</v>
      </c>
      <c r="H106" s="19">
        <v>52</v>
      </c>
    </row>
    <row r="107" spans="1:8">
      <c r="A107" s="38">
        <v>104</v>
      </c>
      <c r="B107" s="5" t="s">
        <v>13</v>
      </c>
      <c r="C107" s="5" t="s">
        <v>262</v>
      </c>
      <c r="D107" s="6">
        <v>40916</v>
      </c>
      <c r="E107" s="19" t="s">
        <v>26</v>
      </c>
      <c r="F107" s="5" t="s">
        <v>130</v>
      </c>
      <c r="G107" s="5" t="s">
        <v>209</v>
      </c>
      <c r="H107" s="19">
        <v>34</v>
      </c>
    </row>
    <row r="108" spans="1:8">
      <c r="A108" s="38">
        <v>105</v>
      </c>
      <c r="B108" s="10" t="s">
        <v>650</v>
      </c>
      <c r="C108" s="5" t="s">
        <v>671</v>
      </c>
      <c r="D108" s="6">
        <v>40182</v>
      </c>
      <c r="E108" s="19" t="s">
        <v>77</v>
      </c>
      <c r="F108" s="5" t="s">
        <v>652</v>
      </c>
      <c r="G108" s="5" t="s">
        <v>666</v>
      </c>
      <c r="H108" s="19">
        <v>200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74"/>
  <sheetViews>
    <sheetView workbookViewId="0">
      <selection activeCell="C11" sqref="C11"/>
    </sheetView>
  </sheetViews>
  <sheetFormatPr defaultRowHeight="12.5"/>
  <cols>
    <col min="1" max="1" width="5.7265625" bestFit="1" customWidth="1"/>
    <col min="2" max="2" width="20.453125" bestFit="1" customWidth="1"/>
    <col min="3" max="3" width="25.7265625" bestFit="1" customWidth="1"/>
    <col min="4" max="4" width="13.1796875" customWidth="1"/>
    <col min="5" max="5" width="11.26953125" bestFit="1" customWidth="1"/>
    <col min="6" max="6" width="27.7265625" bestFit="1" customWidth="1"/>
    <col min="7" max="7" width="43" bestFit="1" customWidth="1"/>
    <col min="8" max="8" width="8" style="20" customWidth="1"/>
  </cols>
  <sheetData>
    <row r="1" spans="1:8" ht="38" thickBot="1">
      <c r="A1" s="37" t="s">
        <v>14056</v>
      </c>
      <c r="B1" s="36" t="s">
        <v>14050</v>
      </c>
      <c r="C1" s="29" t="s">
        <v>14051</v>
      </c>
      <c r="D1" s="29" t="s">
        <v>14052</v>
      </c>
      <c r="E1" s="30" t="s">
        <v>14054</v>
      </c>
      <c r="F1" s="30" t="s">
        <v>14055</v>
      </c>
      <c r="G1" s="29" t="s">
        <v>14053</v>
      </c>
      <c r="H1" s="31" t="s">
        <v>958</v>
      </c>
    </row>
    <row r="2" spans="1:8">
      <c r="A2" s="38">
        <v>1</v>
      </c>
      <c r="B2" s="5" t="s">
        <v>13</v>
      </c>
      <c r="C2" s="18" t="s">
        <v>750</v>
      </c>
      <c r="D2" s="6">
        <v>40859</v>
      </c>
      <c r="E2" s="19" t="s">
        <v>77</v>
      </c>
      <c r="F2" s="5" t="s">
        <v>575</v>
      </c>
      <c r="G2" s="5" t="s">
        <v>751</v>
      </c>
      <c r="H2" s="19">
        <v>646</v>
      </c>
    </row>
    <row r="3" spans="1:8">
      <c r="A3" s="38">
        <v>2</v>
      </c>
      <c r="B3" s="5" t="s">
        <v>13</v>
      </c>
      <c r="C3" s="5" t="s">
        <v>101</v>
      </c>
      <c r="D3" s="6">
        <v>40598</v>
      </c>
      <c r="E3" s="19" t="s">
        <v>77</v>
      </c>
      <c r="F3" s="5" t="s">
        <v>88</v>
      </c>
      <c r="G3" s="5" t="s">
        <v>102</v>
      </c>
      <c r="H3" s="19">
        <v>630</v>
      </c>
    </row>
    <row r="4" spans="1:8">
      <c r="A4" s="38">
        <v>3</v>
      </c>
      <c r="B4" s="5" t="s">
        <v>13</v>
      </c>
      <c r="C4" s="5" t="s">
        <v>801</v>
      </c>
      <c r="D4" s="12">
        <v>40952</v>
      </c>
      <c r="E4" s="19" t="s">
        <v>77</v>
      </c>
      <c r="F4" s="5" t="s">
        <v>632</v>
      </c>
      <c r="G4" s="5" t="s">
        <v>802</v>
      </c>
      <c r="H4" s="19">
        <v>563</v>
      </c>
    </row>
    <row r="5" spans="1:8">
      <c r="A5" s="38">
        <v>4</v>
      </c>
      <c r="B5" s="5" t="s">
        <v>13</v>
      </c>
      <c r="C5" s="5" t="s">
        <v>638</v>
      </c>
      <c r="D5" s="6">
        <v>40561</v>
      </c>
      <c r="E5" s="19" t="s">
        <v>77</v>
      </c>
      <c r="F5" s="5" t="s">
        <v>74</v>
      </c>
      <c r="G5" s="5" t="s">
        <v>75</v>
      </c>
      <c r="H5" s="19">
        <v>546</v>
      </c>
    </row>
    <row r="6" spans="1:8">
      <c r="A6" s="38">
        <v>5</v>
      </c>
      <c r="B6" s="5" t="s">
        <v>13</v>
      </c>
      <c r="C6" s="5" t="s">
        <v>805</v>
      </c>
      <c r="D6" s="12">
        <v>40782</v>
      </c>
      <c r="E6" s="19" t="s">
        <v>40</v>
      </c>
      <c r="F6" s="5" t="s">
        <v>632</v>
      </c>
      <c r="G6" s="5" t="s">
        <v>806</v>
      </c>
      <c r="H6" s="19">
        <v>517</v>
      </c>
    </row>
    <row r="7" spans="1:8">
      <c r="A7" s="38">
        <v>6</v>
      </c>
      <c r="B7" s="5" t="s">
        <v>13</v>
      </c>
      <c r="C7" s="5" t="s">
        <v>807</v>
      </c>
      <c r="D7" s="12">
        <v>41371</v>
      </c>
      <c r="E7" s="19" t="s">
        <v>40</v>
      </c>
      <c r="F7" s="5" t="s">
        <v>632</v>
      </c>
      <c r="G7" s="5" t="s">
        <v>808</v>
      </c>
      <c r="H7" s="19">
        <v>511</v>
      </c>
    </row>
    <row r="8" spans="1:8">
      <c r="A8" s="38">
        <v>7</v>
      </c>
      <c r="B8" s="5" t="s">
        <v>13</v>
      </c>
      <c r="C8" s="5" t="s">
        <v>809</v>
      </c>
      <c r="D8" s="12">
        <v>41587</v>
      </c>
      <c r="E8" s="19" t="s">
        <v>40</v>
      </c>
      <c r="F8" s="5" t="s">
        <v>632</v>
      </c>
      <c r="G8" s="5" t="s">
        <v>810</v>
      </c>
      <c r="H8" s="19">
        <v>503</v>
      </c>
    </row>
    <row r="9" spans="1:8">
      <c r="A9" s="38">
        <v>8</v>
      </c>
      <c r="B9" s="5" t="s">
        <v>13</v>
      </c>
      <c r="C9" s="5" t="s">
        <v>811</v>
      </c>
      <c r="D9" s="12">
        <v>40758</v>
      </c>
      <c r="E9" s="19" t="s">
        <v>77</v>
      </c>
      <c r="F9" s="5" t="s">
        <v>632</v>
      </c>
      <c r="G9" s="5" t="s">
        <v>802</v>
      </c>
      <c r="H9" s="19">
        <v>501</v>
      </c>
    </row>
    <row r="10" spans="1:8">
      <c r="A10" s="38">
        <v>9</v>
      </c>
      <c r="B10" s="5" t="s">
        <v>13</v>
      </c>
      <c r="C10" s="5" t="s">
        <v>113</v>
      </c>
      <c r="D10" s="6">
        <v>40674</v>
      </c>
      <c r="E10" s="19" t="s">
        <v>77</v>
      </c>
      <c r="F10" s="5" t="s">
        <v>88</v>
      </c>
      <c r="G10" s="5" t="s">
        <v>114</v>
      </c>
      <c r="H10" s="19">
        <v>495</v>
      </c>
    </row>
    <row r="11" spans="1:8">
      <c r="A11" s="38">
        <v>10</v>
      </c>
      <c r="B11" s="5" t="s">
        <v>13</v>
      </c>
      <c r="C11" s="5" t="s">
        <v>10633</v>
      </c>
      <c r="D11" s="6">
        <v>41062</v>
      </c>
      <c r="E11" s="19" t="s">
        <v>40</v>
      </c>
      <c r="F11" s="5" t="s">
        <v>181</v>
      </c>
      <c r="G11" s="5" t="s">
        <v>182</v>
      </c>
      <c r="H11" s="19">
        <v>491</v>
      </c>
    </row>
    <row r="12" spans="1:8">
      <c r="A12" s="38">
        <v>11</v>
      </c>
      <c r="B12" s="5" t="s">
        <v>13</v>
      </c>
      <c r="C12" s="5" t="s">
        <v>812</v>
      </c>
      <c r="D12" s="12">
        <v>41176</v>
      </c>
      <c r="E12" s="19" t="s">
        <v>40</v>
      </c>
      <c r="F12" s="5" t="s">
        <v>632</v>
      </c>
      <c r="G12" s="5" t="s">
        <v>813</v>
      </c>
      <c r="H12" s="19">
        <v>476</v>
      </c>
    </row>
    <row r="13" spans="1:8">
      <c r="A13" s="38">
        <v>12</v>
      </c>
      <c r="B13" s="5" t="s">
        <v>13</v>
      </c>
      <c r="C13" s="5" t="s">
        <v>721</v>
      </c>
      <c r="D13" s="6">
        <v>40560</v>
      </c>
      <c r="E13" s="19" t="s">
        <v>77</v>
      </c>
      <c r="F13" s="5" t="s">
        <v>575</v>
      </c>
      <c r="G13" s="5" t="s">
        <v>722</v>
      </c>
      <c r="H13" s="19">
        <v>463</v>
      </c>
    </row>
    <row r="14" spans="1:8">
      <c r="A14" s="38">
        <v>13</v>
      </c>
      <c r="B14" s="5" t="s">
        <v>13</v>
      </c>
      <c r="C14" s="5" t="s">
        <v>723</v>
      </c>
      <c r="D14" s="6">
        <v>40787</v>
      </c>
      <c r="E14" s="19" t="s">
        <v>77</v>
      </c>
      <c r="F14" s="5" t="s">
        <v>575</v>
      </c>
      <c r="G14" s="5" t="s">
        <v>724</v>
      </c>
      <c r="H14" s="19">
        <v>447</v>
      </c>
    </row>
    <row r="15" spans="1:8">
      <c r="A15" s="38">
        <v>14</v>
      </c>
      <c r="B15" s="5" t="s">
        <v>13</v>
      </c>
      <c r="C15" s="5" t="s">
        <v>814</v>
      </c>
      <c r="D15" s="12">
        <v>41238</v>
      </c>
      <c r="E15" s="19" t="s">
        <v>40</v>
      </c>
      <c r="F15" s="5" t="s">
        <v>632</v>
      </c>
      <c r="G15" s="5" t="s">
        <v>815</v>
      </c>
      <c r="H15" s="19">
        <v>441</v>
      </c>
    </row>
    <row r="16" spans="1:8">
      <c r="A16" s="38">
        <v>15</v>
      </c>
      <c r="B16" s="5" t="s">
        <v>13</v>
      </c>
      <c r="C16" s="5" t="s">
        <v>358</v>
      </c>
      <c r="D16" s="6">
        <v>40592</v>
      </c>
      <c r="E16" s="19" t="s">
        <v>77</v>
      </c>
      <c r="F16" s="5" t="s">
        <v>356</v>
      </c>
      <c r="G16" s="5" t="s">
        <v>359</v>
      </c>
      <c r="H16" s="19">
        <v>437</v>
      </c>
    </row>
    <row r="17" spans="1:8">
      <c r="A17" s="38">
        <v>16</v>
      </c>
      <c r="B17" s="5" t="s">
        <v>13</v>
      </c>
      <c r="C17" s="5" t="s">
        <v>13995</v>
      </c>
      <c r="D17" s="6">
        <v>40794</v>
      </c>
      <c r="E17" s="19" t="s">
        <v>77</v>
      </c>
      <c r="F17" s="5" t="s">
        <v>68</v>
      </c>
      <c r="G17" s="5" t="s">
        <v>378</v>
      </c>
      <c r="H17" s="19">
        <v>422</v>
      </c>
    </row>
    <row r="18" spans="1:8">
      <c r="A18" s="38">
        <v>17</v>
      </c>
      <c r="B18" s="5" t="s">
        <v>13</v>
      </c>
      <c r="C18" s="5" t="s">
        <v>360</v>
      </c>
      <c r="D18" s="6">
        <v>41232</v>
      </c>
      <c r="E18" s="19" t="s">
        <v>77</v>
      </c>
      <c r="F18" s="5" t="s">
        <v>356</v>
      </c>
      <c r="G18" s="5" t="s">
        <v>361</v>
      </c>
      <c r="H18" s="19">
        <v>415</v>
      </c>
    </row>
    <row r="19" spans="1:8">
      <c r="A19" s="38">
        <v>18</v>
      </c>
      <c r="B19" s="5" t="s">
        <v>13</v>
      </c>
      <c r="C19" s="5" t="s">
        <v>362</v>
      </c>
      <c r="D19" s="6">
        <v>40990</v>
      </c>
      <c r="E19" s="19" t="s">
        <v>40</v>
      </c>
      <c r="F19" s="5" t="s">
        <v>356</v>
      </c>
      <c r="G19" s="5" t="s">
        <v>361</v>
      </c>
      <c r="H19" s="19">
        <v>412</v>
      </c>
    </row>
    <row r="20" spans="1:8">
      <c r="A20" s="38">
        <v>19</v>
      </c>
      <c r="B20" s="5" t="s">
        <v>13</v>
      </c>
      <c r="C20" s="5" t="s">
        <v>725</v>
      </c>
      <c r="D20" s="6">
        <v>41115</v>
      </c>
      <c r="E20" s="19" t="s">
        <v>40</v>
      </c>
      <c r="F20" s="5" t="s">
        <v>726</v>
      </c>
      <c r="G20" s="5" t="s">
        <v>727</v>
      </c>
      <c r="H20" s="19">
        <v>397</v>
      </c>
    </row>
    <row r="21" spans="1:8">
      <c r="A21" s="38">
        <v>20</v>
      </c>
      <c r="B21" s="5" t="s">
        <v>13</v>
      </c>
      <c r="C21" s="5" t="s">
        <v>915</v>
      </c>
      <c r="D21" s="12">
        <v>40649</v>
      </c>
      <c r="E21" s="19" t="s">
        <v>40</v>
      </c>
      <c r="F21" s="5" t="s">
        <v>770</v>
      </c>
      <c r="G21" s="5" t="s">
        <v>916</v>
      </c>
      <c r="H21" s="19">
        <v>392</v>
      </c>
    </row>
    <row r="22" spans="1:8">
      <c r="A22" s="38">
        <v>21</v>
      </c>
      <c r="B22" s="5" t="s">
        <v>13</v>
      </c>
      <c r="C22" s="5" t="s">
        <v>887</v>
      </c>
      <c r="D22" s="12">
        <v>41032</v>
      </c>
      <c r="E22" s="19" t="s">
        <v>40</v>
      </c>
      <c r="F22" s="5" t="s">
        <v>770</v>
      </c>
      <c r="G22" s="5" t="s">
        <v>888</v>
      </c>
      <c r="H22" s="19">
        <v>369</v>
      </c>
    </row>
    <row r="23" spans="1:8">
      <c r="A23" s="38">
        <v>22</v>
      </c>
      <c r="B23" s="5" t="s">
        <v>13</v>
      </c>
      <c r="C23" s="5" t="s">
        <v>885</v>
      </c>
      <c r="D23" s="12">
        <v>40987</v>
      </c>
      <c r="E23" s="19" t="s">
        <v>40</v>
      </c>
      <c r="F23" s="5" t="s">
        <v>770</v>
      </c>
      <c r="G23" s="5" t="s">
        <v>886</v>
      </c>
      <c r="H23" s="19">
        <v>359</v>
      </c>
    </row>
    <row r="24" spans="1:8">
      <c r="A24" s="38">
        <v>23</v>
      </c>
      <c r="B24" s="9" t="s">
        <v>393</v>
      </c>
      <c r="C24" s="5" t="s">
        <v>402</v>
      </c>
      <c r="D24" s="6">
        <v>40844</v>
      </c>
      <c r="E24" s="19" t="s">
        <v>16</v>
      </c>
      <c r="F24" s="5" t="s">
        <v>400</v>
      </c>
      <c r="G24" s="5" t="s">
        <v>403</v>
      </c>
      <c r="H24" s="19">
        <v>329</v>
      </c>
    </row>
    <row r="25" spans="1:8">
      <c r="A25" s="38">
        <v>24</v>
      </c>
      <c r="B25" s="5" t="s">
        <v>13</v>
      </c>
      <c r="C25" s="5" t="s">
        <v>13968</v>
      </c>
      <c r="D25" s="6">
        <v>41086</v>
      </c>
      <c r="E25" s="19" t="s">
        <v>77</v>
      </c>
      <c r="F25" s="5" t="s">
        <v>245</v>
      </c>
      <c r="G25" s="5" t="s">
        <v>246</v>
      </c>
      <c r="H25" s="19">
        <v>319</v>
      </c>
    </row>
    <row r="26" spans="1:8">
      <c r="A26" s="38">
        <v>25</v>
      </c>
      <c r="B26" s="5" t="s">
        <v>13</v>
      </c>
      <c r="C26" s="5" t="s">
        <v>173</v>
      </c>
      <c r="D26" s="6">
        <v>40978</v>
      </c>
      <c r="E26" s="19" t="s">
        <v>77</v>
      </c>
      <c r="F26" s="5" t="s">
        <v>169</v>
      </c>
      <c r="G26" s="5" t="s">
        <v>174</v>
      </c>
      <c r="H26" s="19">
        <v>269</v>
      </c>
    </row>
    <row r="27" spans="1:8">
      <c r="A27" s="38">
        <v>26</v>
      </c>
      <c r="B27" s="5" t="s">
        <v>13</v>
      </c>
      <c r="C27" s="5" t="s">
        <v>13921</v>
      </c>
      <c r="D27" s="6">
        <v>40676</v>
      </c>
      <c r="E27" s="19" t="s">
        <v>40</v>
      </c>
      <c r="F27" s="5" t="s">
        <v>408</v>
      </c>
      <c r="G27" s="5" t="s">
        <v>589</v>
      </c>
      <c r="H27" s="19">
        <v>258</v>
      </c>
    </row>
    <row r="28" spans="1:8">
      <c r="A28" s="38">
        <v>27</v>
      </c>
      <c r="B28" s="9" t="s">
        <v>393</v>
      </c>
      <c r="C28" s="5" t="s">
        <v>399</v>
      </c>
      <c r="D28" s="6">
        <v>41143</v>
      </c>
      <c r="E28" s="19" t="s">
        <v>16</v>
      </c>
      <c r="F28" s="5" t="s">
        <v>400</v>
      </c>
      <c r="G28" s="5" t="s">
        <v>401</v>
      </c>
      <c r="H28" s="19">
        <v>230</v>
      </c>
    </row>
    <row r="29" spans="1:8">
      <c r="A29" s="38">
        <v>28</v>
      </c>
      <c r="B29" s="5" t="s">
        <v>13</v>
      </c>
      <c r="C29" s="5" t="s">
        <v>13957</v>
      </c>
      <c r="D29" s="6">
        <v>41144</v>
      </c>
      <c r="E29" s="19" t="s">
        <v>40</v>
      </c>
      <c r="F29" s="5" t="s">
        <v>201</v>
      </c>
      <c r="G29" s="5" t="s">
        <v>202</v>
      </c>
      <c r="H29" s="19">
        <v>230</v>
      </c>
    </row>
    <row r="30" spans="1:8">
      <c r="A30" s="38">
        <v>29</v>
      </c>
      <c r="B30" s="5" t="s">
        <v>13</v>
      </c>
      <c r="C30" s="5" t="s">
        <v>937</v>
      </c>
      <c r="D30" s="12">
        <v>41303</v>
      </c>
      <c r="E30" s="19" t="s">
        <v>40</v>
      </c>
      <c r="F30" s="5" t="s">
        <v>632</v>
      </c>
      <c r="G30" s="5" t="s">
        <v>934</v>
      </c>
      <c r="H30" s="19">
        <v>211</v>
      </c>
    </row>
    <row r="31" spans="1:8">
      <c r="A31" s="38">
        <v>30</v>
      </c>
      <c r="B31" s="5" t="s">
        <v>13</v>
      </c>
      <c r="C31" s="5" t="s">
        <v>153</v>
      </c>
      <c r="D31" s="6">
        <v>40919</v>
      </c>
      <c r="E31" s="19" t="s">
        <v>40</v>
      </c>
      <c r="F31" s="5" t="s">
        <v>74</v>
      </c>
      <c r="G31" s="5" t="s">
        <v>152</v>
      </c>
      <c r="H31" s="19">
        <v>207</v>
      </c>
    </row>
    <row r="32" spans="1:8">
      <c r="A32" s="38">
        <v>31</v>
      </c>
      <c r="B32" s="5" t="s">
        <v>13</v>
      </c>
      <c r="C32" s="5" t="s">
        <v>175</v>
      </c>
      <c r="D32" s="6">
        <v>40549</v>
      </c>
      <c r="E32" s="19" t="s">
        <v>40</v>
      </c>
      <c r="F32" s="5" t="s">
        <v>169</v>
      </c>
      <c r="G32" s="5" t="s">
        <v>176</v>
      </c>
      <c r="H32" s="19">
        <v>206</v>
      </c>
    </row>
    <row r="33" spans="1:8">
      <c r="A33" s="38">
        <v>32</v>
      </c>
      <c r="B33" s="5" t="s">
        <v>13</v>
      </c>
      <c r="C33" s="5" t="s">
        <v>308</v>
      </c>
      <c r="D33" s="6">
        <v>40930</v>
      </c>
      <c r="E33" s="19" t="s">
        <v>22</v>
      </c>
      <c r="F33" s="5" t="s">
        <v>74</v>
      </c>
      <c r="G33" s="5" t="s">
        <v>294</v>
      </c>
      <c r="H33" s="19">
        <v>204</v>
      </c>
    </row>
    <row r="34" spans="1:8">
      <c r="A34" s="38">
        <v>33</v>
      </c>
      <c r="B34" s="5" t="s">
        <v>13</v>
      </c>
      <c r="C34" s="5" t="s">
        <v>14048</v>
      </c>
      <c r="D34" s="6">
        <v>41036</v>
      </c>
      <c r="E34" s="19" t="s">
        <v>40</v>
      </c>
      <c r="F34" s="5" t="s">
        <v>255</v>
      </c>
      <c r="G34" s="5" t="s">
        <v>268</v>
      </c>
      <c r="H34" s="19">
        <v>195</v>
      </c>
    </row>
    <row r="35" spans="1:8">
      <c r="A35" s="38">
        <v>34</v>
      </c>
      <c r="B35" s="5" t="s">
        <v>13</v>
      </c>
      <c r="C35" s="5" t="s">
        <v>193</v>
      </c>
      <c r="D35" s="6">
        <v>40571</v>
      </c>
      <c r="E35" s="19" t="s">
        <v>40</v>
      </c>
      <c r="F35" s="5" t="s">
        <v>169</v>
      </c>
      <c r="G35" s="5" t="s">
        <v>186</v>
      </c>
      <c r="H35" s="19">
        <v>192</v>
      </c>
    </row>
    <row r="36" spans="1:8">
      <c r="A36" s="38">
        <v>35</v>
      </c>
      <c r="B36" s="10" t="s">
        <v>650</v>
      </c>
      <c r="C36" s="5" t="s">
        <v>892</v>
      </c>
      <c r="D36" s="12">
        <v>40747</v>
      </c>
      <c r="E36" s="19" t="s">
        <v>77</v>
      </c>
      <c r="F36" s="5" t="s">
        <v>652</v>
      </c>
      <c r="G36" s="5" t="s">
        <v>668</v>
      </c>
      <c r="H36" s="19">
        <v>192</v>
      </c>
    </row>
    <row r="37" spans="1:8">
      <c r="A37" s="38">
        <v>36</v>
      </c>
      <c r="B37" s="10" t="s">
        <v>650</v>
      </c>
      <c r="C37" s="5" t="s">
        <v>894</v>
      </c>
      <c r="D37" s="12">
        <v>40835</v>
      </c>
      <c r="E37" s="19" t="s">
        <v>77</v>
      </c>
      <c r="F37" s="5" t="s">
        <v>652</v>
      </c>
      <c r="G37" s="5" t="s">
        <v>668</v>
      </c>
      <c r="H37" s="19">
        <v>191</v>
      </c>
    </row>
    <row r="38" spans="1:8">
      <c r="A38" s="38">
        <v>37</v>
      </c>
      <c r="B38" s="5" t="s">
        <v>13</v>
      </c>
      <c r="C38" s="5" t="s">
        <v>352</v>
      </c>
      <c r="D38" s="6">
        <v>41908</v>
      </c>
      <c r="E38" s="19" t="s">
        <v>40</v>
      </c>
      <c r="F38" s="5" t="s">
        <v>353</v>
      </c>
      <c r="G38" s="5" t="s">
        <v>354</v>
      </c>
      <c r="H38" s="19">
        <v>188</v>
      </c>
    </row>
    <row r="39" spans="1:8">
      <c r="A39" s="38">
        <v>38</v>
      </c>
      <c r="B39" s="10" t="s">
        <v>650</v>
      </c>
      <c r="C39" s="5" t="s">
        <v>891</v>
      </c>
      <c r="D39" s="12">
        <v>40820</v>
      </c>
      <c r="E39" s="19" t="s">
        <v>77</v>
      </c>
      <c r="F39" s="5" t="s">
        <v>652</v>
      </c>
      <c r="G39" s="5" t="s">
        <v>668</v>
      </c>
      <c r="H39" s="19">
        <v>180</v>
      </c>
    </row>
    <row r="40" spans="1:8">
      <c r="A40" s="38">
        <v>39</v>
      </c>
      <c r="B40" s="5" t="s">
        <v>13</v>
      </c>
      <c r="C40" s="18" t="s">
        <v>192</v>
      </c>
      <c r="D40" s="6">
        <v>41010</v>
      </c>
      <c r="E40" s="19" t="s">
        <v>40</v>
      </c>
      <c r="F40" s="5" t="s">
        <v>169</v>
      </c>
      <c r="G40" s="5" t="s">
        <v>186</v>
      </c>
      <c r="H40" s="19">
        <v>161</v>
      </c>
    </row>
    <row r="41" spans="1:8">
      <c r="A41" s="38">
        <v>40</v>
      </c>
      <c r="B41" s="5" t="s">
        <v>13</v>
      </c>
      <c r="C41" s="5" t="s">
        <v>14001</v>
      </c>
      <c r="D41" s="12">
        <v>41649</v>
      </c>
      <c r="E41" s="19" t="s">
        <v>22</v>
      </c>
      <c r="F41" s="5" t="s">
        <v>68</v>
      </c>
      <c r="G41" s="5" t="s">
        <v>898</v>
      </c>
      <c r="H41" s="19">
        <v>156</v>
      </c>
    </row>
    <row r="42" spans="1:8">
      <c r="A42" s="38">
        <v>41</v>
      </c>
      <c r="B42" s="5" t="s">
        <v>13</v>
      </c>
      <c r="C42" s="5" t="s">
        <v>900</v>
      </c>
      <c r="D42" s="12">
        <v>41690</v>
      </c>
      <c r="E42" s="19" t="s">
        <v>22</v>
      </c>
      <c r="F42" s="5" t="s">
        <v>68</v>
      </c>
      <c r="G42" s="5" t="s">
        <v>898</v>
      </c>
      <c r="H42" s="19">
        <v>155</v>
      </c>
    </row>
    <row r="43" spans="1:8">
      <c r="A43" s="38">
        <v>42</v>
      </c>
      <c r="B43" s="5" t="s">
        <v>13</v>
      </c>
      <c r="C43" s="18" t="s">
        <v>309</v>
      </c>
      <c r="D43" s="6">
        <v>40930</v>
      </c>
      <c r="E43" s="19" t="s">
        <v>22</v>
      </c>
      <c r="F43" s="5" t="s">
        <v>74</v>
      </c>
      <c r="G43" s="5" t="s">
        <v>294</v>
      </c>
      <c r="H43" s="19">
        <v>150</v>
      </c>
    </row>
    <row r="44" spans="1:8">
      <c r="A44" s="38">
        <v>43</v>
      </c>
      <c r="B44" s="5" t="s">
        <v>13</v>
      </c>
      <c r="C44" s="18" t="s">
        <v>471</v>
      </c>
      <c r="D44" s="6">
        <v>40646</v>
      </c>
      <c r="E44" s="19" t="s">
        <v>26</v>
      </c>
      <c r="F44" s="5" t="s">
        <v>27</v>
      </c>
      <c r="G44" s="5" t="s">
        <v>24</v>
      </c>
      <c r="H44" s="19">
        <v>150</v>
      </c>
    </row>
    <row r="45" spans="1:8">
      <c r="A45" s="38">
        <v>44</v>
      </c>
      <c r="B45" s="7" t="s">
        <v>35</v>
      </c>
      <c r="C45" s="5" t="s">
        <v>906</v>
      </c>
      <c r="D45" s="12">
        <v>40569</v>
      </c>
      <c r="E45" s="19" t="s">
        <v>77</v>
      </c>
      <c r="F45" s="5" t="s">
        <v>907</v>
      </c>
      <c r="G45" s="5" t="s">
        <v>908</v>
      </c>
      <c r="H45" s="19">
        <v>0</v>
      </c>
    </row>
    <row r="46" spans="1:8" s="55" customFormat="1">
      <c r="B46" s="18"/>
      <c r="C46" s="5"/>
      <c r="D46" s="12"/>
      <c r="E46" s="19"/>
      <c r="F46" s="5"/>
      <c r="G46" s="5"/>
      <c r="H46" s="19"/>
    </row>
    <row r="47" spans="1:8">
      <c r="A47" s="50">
        <v>45</v>
      </c>
      <c r="B47" s="5" t="s">
        <v>13</v>
      </c>
      <c r="C47" s="18" t="s">
        <v>858</v>
      </c>
      <c r="D47" s="12">
        <v>41064</v>
      </c>
      <c r="E47" s="19" t="s">
        <v>40</v>
      </c>
      <c r="F47" s="5" t="s">
        <v>859</v>
      </c>
      <c r="G47" s="5" t="s">
        <v>860</v>
      </c>
      <c r="H47" s="19">
        <v>127</v>
      </c>
    </row>
    <row r="48" spans="1:8">
      <c r="A48" s="50">
        <v>46</v>
      </c>
      <c r="B48" s="5" t="s">
        <v>13</v>
      </c>
      <c r="C48" s="18" t="s">
        <v>955</v>
      </c>
      <c r="D48" s="12">
        <v>40792</v>
      </c>
      <c r="E48" s="19" t="s">
        <v>40</v>
      </c>
      <c r="F48" s="5" t="s">
        <v>166</v>
      </c>
      <c r="G48" s="5" t="s">
        <v>537</v>
      </c>
      <c r="H48" s="19">
        <v>109</v>
      </c>
    </row>
    <row r="49" spans="1:8">
      <c r="A49" s="50">
        <v>47</v>
      </c>
      <c r="B49" s="18" t="s">
        <v>13</v>
      </c>
      <c r="C49" s="5" t="s">
        <v>897</v>
      </c>
      <c r="D49" s="12">
        <v>41793</v>
      </c>
      <c r="E49" s="19" t="s">
        <v>22</v>
      </c>
      <c r="F49" s="5" t="s">
        <v>68</v>
      </c>
      <c r="G49" s="5" t="s">
        <v>898</v>
      </c>
      <c r="H49" s="19">
        <v>195</v>
      </c>
    </row>
    <row r="50" spans="1:8">
      <c r="A50" s="50">
        <v>48</v>
      </c>
      <c r="B50" s="5" t="s">
        <v>13</v>
      </c>
      <c r="C50" s="5" t="s">
        <v>454</v>
      </c>
      <c r="D50" s="6">
        <v>40968</v>
      </c>
      <c r="E50" s="19" t="s">
        <v>22</v>
      </c>
      <c r="F50" s="5" t="s">
        <v>448</v>
      </c>
      <c r="G50" s="5" t="s">
        <v>455</v>
      </c>
      <c r="H50" s="19">
        <v>147</v>
      </c>
    </row>
    <row r="51" spans="1:8" s="55" customFormat="1">
      <c r="H51" s="57"/>
    </row>
    <row r="52" spans="1:8">
      <c r="A52" s="38">
        <v>49</v>
      </c>
      <c r="B52" s="5" t="s">
        <v>13</v>
      </c>
      <c r="C52" s="5" t="s">
        <v>14034</v>
      </c>
      <c r="D52" s="6">
        <v>41428</v>
      </c>
      <c r="E52" s="19" t="s">
        <v>22</v>
      </c>
      <c r="F52" s="5" t="s">
        <v>500</v>
      </c>
      <c r="G52" s="5" t="s">
        <v>503</v>
      </c>
      <c r="H52" s="19">
        <v>142</v>
      </c>
    </row>
    <row r="53" spans="1:8">
      <c r="A53" s="38">
        <v>50</v>
      </c>
      <c r="B53" s="5" t="s">
        <v>13</v>
      </c>
      <c r="C53" s="5" t="s">
        <v>194</v>
      </c>
      <c r="D53" s="6">
        <v>41802</v>
      </c>
      <c r="E53" s="19" t="s">
        <v>26</v>
      </c>
      <c r="F53" s="5" t="s">
        <v>195</v>
      </c>
      <c r="G53" s="5" t="s">
        <v>134</v>
      </c>
      <c r="H53" s="19">
        <v>132</v>
      </c>
    </row>
    <row r="54" spans="1:8">
      <c r="A54" s="38">
        <v>51</v>
      </c>
      <c r="B54" s="5" t="s">
        <v>13</v>
      </c>
      <c r="C54" s="5" t="s">
        <v>13908</v>
      </c>
      <c r="D54" s="6">
        <v>41410</v>
      </c>
      <c r="E54" s="19" t="s">
        <v>22</v>
      </c>
      <c r="F54" s="5" t="s">
        <v>23</v>
      </c>
      <c r="G54" s="5" t="s">
        <v>627</v>
      </c>
      <c r="H54" s="19">
        <v>131</v>
      </c>
    </row>
    <row r="55" spans="1:8">
      <c r="A55" s="38">
        <v>52</v>
      </c>
      <c r="B55" s="5" t="s">
        <v>13</v>
      </c>
      <c r="C55" s="5" t="s">
        <v>14011</v>
      </c>
      <c r="D55" s="6">
        <v>41081</v>
      </c>
      <c r="E55" s="19" t="s">
        <v>22</v>
      </c>
      <c r="F55" s="5" t="s">
        <v>23</v>
      </c>
      <c r="G55" s="5" t="s">
        <v>627</v>
      </c>
      <c r="H55" s="19">
        <v>130</v>
      </c>
    </row>
    <row r="56" spans="1:8">
      <c r="A56" s="38">
        <v>53</v>
      </c>
      <c r="B56" s="5" t="s">
        <v>13</v>
      </c>
      <c r="C56" s="5" t="s">
        <v>312</v>
      </c>
      <c r="D56" s="6">
        <v>41188</v>
      </c>
      <c r="E56" s="19" t="s">
        <v>26</v>
      </c>
      <c r="F56" s="5" t="s">
        <v>74</v>
      </c>
      <c r="G56" s="5" t="s">
        <v>294</v>
      </c>
      <c r="H56" s="19">
        <v>125</v>
      </c>
    </row>
    <row r="57" spans="1:8">
      <c r="A57" s="38">
        <v>54</v>
      </c>
      <c r="B57" s="5" t="s">
        <v>13</v>
      </c>
      <c r="C57" s="5" t="s">
        <v>313</v>
      </c>
      <c r="D57" s="6">
        <v>40844</v>
      </c>
      <c r="E57" s="19" t="s">
        <v>26</v>
      </c>
      <c r="F57" s="5" t="s">
        <v>74</v>
      </c>
      <c r="G57" s="5" t="s">
        <v>294</v>
      </c>
      <c r="H57" s="19">
        <v>123</v>
      </c>
    </row>
    <row r="58" spans="1:8">
      <c r="A58" s="38">
        <v>55</v>
      </c>
      <c r="B58" s="5" t="s">
        <v>13</v>
      </c>
      <c r="C58" s="5" t="s">
        <v>213</v>
      </c>
      <c r="D58" s="6">
        <v>40927</v>
      </c>
      <c r="E58" s="19" t="s">
        <v>22</v>
      </c>
      <c r="F58" s="5" t="s">
        <v>211</v>
      </c>
      <c r="G58" s="5" t="s">
        <v>214</v>
      </c>
      <c r="H58" s="19">
        <v>111</v>
      </c>
    </row>
    <row r="59" spans="1:8">
      <c r="A59" s="38">
        <v>56</v>
      </c>
      <c r="B59" s="5" t="s">
        <v>13</v>
      </c>
      <c r="C59" s="5" t="s">
        <v>310</v>
      </c>
      <c r="D59" s="6">
        <v>40842</v>
      </c>
      <c r="E59" s="19" t="s">
        <v>26</v>
      </c>
      <c r="F59" s="5" t="s">
        <v>74</v>
      </c>
      <c r="G59" s="5" t="s">
        <v>294</v>
      </c>
      <c r="H59" s="19">
        <v>110</v>
      </c>
    </row>
    <row r="60" spans="1:8">
      <c r="A60" s="38">
        <v>57</v>
      </c>
      <c r="B60" s="5" t="s">
        <v>13</v>
      </c>
      <c r="C60" s="5" t="s">
        <v>14035</v>
      </c>
      <c r="D60" s="6">
        <v>40966</v>
      </c>
      <c r="E60" s="19" t="s">
        <v>22</v>
      </c>
      <c r="F60" s="5" t="s">
        <v>500</v>
      </c>
      <c r="G60" s="5" t="s">
        <v>505</v>
      </c>
      <c r="H60" s="19">
        <v>102</v>
      </c>
    </row>
    <row r="61" spans="1:8">
      <c r="A61" s="38">
        <v>58</v>
      </c>
      <c r="B61" s="5" t="s">
        <v>13</v>
      </c>
      <c r="C61" s="5" t="s">
        <v>311</v>
      </c>
      <c r="D61" s="6">
        <v>41176</v>
      </c>
      <c r="E61" s="19" t="s">
        <v>26</v>
      </c>
      <c r="F61" s="5" t="s">
        <v>74</v>
      </c>
      <c r="G61" s="5" t="s">
        <v>294</v>
      </c>
      <c r="H61" s="19">
        <v>100</v>
      </c>
    </row>
    <row r="62" spans="1:8">
      <c r="A62" s="38">
        <v>59</v>
      </c>
      <c r="B62" s="5" t="s">
        <v>13</v>
      </c>
      <c r="C62" s="5" t="s">
        <v>240</v>
      </c>
      <c r="D62" s="6">
        <v>40934</v>
      </c>
      <c r="E62" s="19" t="s">
        <v>22</v>
      </c>
      <c r="F62" s="5" t="s">
        <v>166</v>
      </c>
      <c r="G62" s="5" t="s">
        <v>235</v>
      </c>
      <c r="H62" s="19">
        <v>95</v>
      </c>
    </row>
    <row r="63" spans="1:8">
      <c r="A63" s="38">
        <v>60</v>
      </c>
      <c r="B63" s="5" t="s">
        <v>13</v>
      </c>
      <c r="C63" s="5" t="s">
        <v>13930</v>
      </c>
      <c r="D63" s="6">
        <v>41671</v>
      </c>
      <c r="E63" s="19" t="s">
        <v>22</v>
      </c>
      <c r="F63" s="5" t="s">
        <v>23</v>
      </c>
      <c r="G63" s="5" t="s">
        <v>627</v>
      </c>
      <c r="H63" s="19">
        <v>91</v>
      </c>
    </row>
    <row r="64" spans="1:8">
      <c r="A64" s="38">
        <v>61</v>
      </c>
      <c r="B64" s="5" t="s">
        <v>13</v>
      </c>
      <c r="C64" s="5" t="s">
        <v>238</v>
      </c>
      <c r="D64" s="6">
        <v>40799</v>
      </c>
      <c r="E64" s="19" t="s">
        <v>22</v>
      </c>
      <c r="F64" s="5" t="s">
        <v>166</v>
      </c>
      <c r="G64" s="5" t="s">
        <v>235</v>
      </c>
      <c r="H64" s="19">
        <v>86</v>
      </c>
    </row>
    <row r="65" spans="1:8">
      <c r="A65" s="38">
        <v>62</v>
      </c>
      <c r="B65" s="5" t="s">
        <v>13</v>
      </c>
      <c r="C65" s="5" t="s">
        <v>717</v>
      </c>
      <c r="D65" s="6">
        <v>41223</v>
      </c>
      <c r="E65" s="19" t="s">
        <v>22</v>
      </c>
      <c r="F65" s="5" t="s">
        <v>353</v>
      </c>
      <c r="G65" s="5" t="s">
        <v>714</v>
      </c>
      <c r="H65" s="19">
        <v>81</v>
      </c>
    </row>
    <row r="66" spans="1:8">
      <c r="A66" s="38">
        <v>63</v>
      </c>
      <c r="B66" s="5" t="s">
        <v>13</v>
      </c>
      <c r="C66" s="5" t="s">
        <v>217</v>
      </c>
      <c r="D66" s="6">
        <v>41466</v>
      </c>
      <c r="E66" s="19" t="s">
        <v>218</v>
      </c>
      <c r="F66" s="5" t="s">
        <v>219</v>
      </c>
      <c r="G66" s="5" t="s">
        <v>220</v>
      </c>
      <c r="H66" s="19">
        <v>79</v>
      </c>
    </row>
    <row r="67" spans="1:8">
      <c r="A67" s="38">
        <v>64</v>
      </c>
      <c r="B67" s="5" t="s">
        <v>13</v>
      </c>
      <c r="C67" s="5" t="s">
        <v>278</v>
      </c>
      <c r="D67" s="6">
        <v>40718</v>
      </c>
      <c r="E67" s="19" t="s">
        <v>40</v>
      </c>
      <c r="F67" s="5" t="s">
        <v>130</v>
      </c>
      <c r="G67" s="5" t="s">
        <v>72</v>
      </c>
      <c r="H67" s="19">
        <v>74</v>
      </c>
    </row>
    <row r="68" spans="1:8">
      <c r="A68" s="38">
        <v>65</v>
      </c>
      <c r="B68" s="5" t="s">
        <v>13</v>
      </c>
      <c r="C68" s="5" t="s">
        <v>617</v>
      </c>
      <c r="D68" s="6">
        <v>40925</v>
      </c>
      <c r="E68" s="19" t="s">
        <v>26</v>
      </c>
      <c r="F68" s="5" t="s">
        <v>408</v>
      </c>
      <c r="G68" s="5" t="s">
        <v>598</v>
      </c>
      <c r="H68" s="19">
        <v>65</v>
      </c>
    </row>
    <row r="69" spans="1:8">
      <c r="A69" s="38">
        <v>66</v>
      </c>
      <c r="B69" s="5" t="s">
        <v>13</v>
      </c>
      <c r="C69" s="5" t="s">
        <v>720</v>
      </c>
      <c r="D69" s="6">
        <v>41164</v>
      </c>
      <c r="E69" s="19" t="s">
        <v>26</v>
      </c>
      <c r="F69" s="5" t="s">
        <v>353</v>
      </c>
      <c r="G69" s="5" t="s">
        <v>714</v>
      </c>
      <c r="H69" s="19">
        <v>58</v>
      </c>
    </row>
    <row r="70" spans="1:8">
      <c r="A70" s="38">
        <v>67</v>
      </c>
      <c r="B70" s="5" t="s">
        <v>13</v>
      </c>
      <c r="C70" s="5" t="s">
        <v>241</v>
      </c>
      <c r="D70" s="6">
        <v>40897</v>
      </c>
      <c r="E70" s="19" t="s">
        <v>22</v>
      </c>
      <c r="F70" s="5" t="s">
        <v>166</v>
      </c>
      <c r="G70" s="5" t="s">
        <v>235</v>
      </c>
      <c r="H70" s="19">
        <v>51</v>
      </c>
    </row>
    <row r="71" spans="1:8">
      <c r="A71" s="38">
        <v>68</v>
      </c>
      <c r="B71" s="5" t="s">
        <v>13</v>
      </c>
      <c r="C71" s="5" t="s">
        <v>269</v>
      </c>
      <c r="D71" s="6">
        <v>40969</v>
      </c>
      <c r="E71" s="19" t="s">
        <v>26</v>
      </c>
      <c r="F71" s="5" t="s">
        <v>258</v>
      </c>
      <c r="G71" s="5" t="s">
        <v>270</v>
      </c>
      <c r="H71" s="19">
        <v>50</v>
      </c>
    </row>
    <row r="72" spans="1:8">
      <c r="A72" s="38">
        <v>69</v>
      </c>
      <c r="B72" s="5" t="s">
        <v>13</v>
      </c>
      <c r="C72" s="5" t="s">
        <v>861</v>
      </c>
      <c r="D72" s="12">
        <v>40697</v>
      </c>
      <c r="E72" s="19" t="s">
        <v>22</v>
      </c>
      <c r="F72" s="5" t="s">
        <v>166</v>
      </c>
      <c r="G72" s="5" t="s">
        <v>235</v>
      </c>
      <c r="H72" s="19">
        <v>43</v>
      </c>
    </row>
    <row r="73" spans="1:8">
      <c r="A73" s="38">
        <v>70</v>
      </c>
      <c r="B73" s="5" t="s">
        <v>13</v>
      </c>
      <c r="C73" s="5" t="s">
        <v>262</v>
      </c>
      <c r="D73" s="6">
        <v>40916</v>
      </c>
      <c r="E73" s="19" t="s">
        <v>26</v>
      </c>
      <c r="F73" s="5" t="s">
        <v>130</v>
      </c>
      <c r="G73" s="5" t="s">
        <v>209</v>
      </c>
      <c r="H73" s="19">
        <v>34</v>
      </c>
    </row>
    <row r="74" spans="1:8">
      <c r="A74" s="38">
        <v>71</v>
      </c>
      <c r="B74" s="5" t="s">
        <v>13</v>
      </c>
      <c r="C74" s="5" t="s">
        <v>14026</v>
      </c>
      <c r="D74" s="6">
        <v>41983</v>
      </c>
      <c r="E74" s="19" t="s">
        <v>85</v>
      </c>
      <c r="F74" s="5" t="s">
        <v>166</v>
      </c>
      <c r="G74" s="5" t="s">
        <v>593</v>
      </c>
      <c r="H74" s="19">
        <v>16</v>
      </c>
    </row>
  </sheetData>
  <sortState ref="B2:H88">
    <sortCondition descending="1" ref="H2:H8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641"/>
  <sheetViews>
    <sheetView zoomScale="70" zoomScaleNormal="70" workbookViewId="0">
      <pane ySplit="1" topLeftCell="A298" activePane="bottomLeft" state="frozen"/>
      <selection pane="bottomLeft" activeCell="J306" sqref="J306"/>
    </sheetView>
  </sheetViews>
  <sheetFormatPr defaultColWidth="12.7265625" defaultRowHeight="15.75" customHeight="1"/>
  <cols>
    <col min="1" max="1" width="24.7265625" customWidth="1"/>
    <col min="2" max="5" width="18.7265625" customWidth="1"/>
    <col min="6" max="6" width="23" customWidth="1"/>
    <col min="7" max="18" width="18.7265625" customWidth="1"/>
  </cols>
  <sheetData>
    <row r="1" spans="1:12" ht="13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13" t="s">
        <v>7</v>
      </c>
      <c r="H1" s="13" t="s">
        <v>8</v>
      </c>
      <c r="I1" s="2" t="s">
        <v>9</v>
      </c>
      <c r="J1" s="2" t="s">
        <v>10</v>
      </c>
      <c r="K1" s="5" t="s">
        <v>11</v>
      </c>
      <c r="L1" s="5" t="s">
        <v>12</v>
      </c>
    </row>
    <row r="2" spans="1:12" ht="15.75" customHeight="1">
      <c r="A2" s="9" t="s">
        <v>393</v>
      </c>
      <c r="B2" s="5" t="s">
        <v>57</v>
      </c>
      <c r="C2" s="5" t="s">
        <v>43</v>
      </c>
      <c r="F2" s="5" t="s">
        <v>413</v>
      </c>
      <c r="G2" s="6">
        <v>39070</v>
      </c>
      <c r="H2" s="13" t="s">
        <v>16</v>
      </c>
      <c r="I2" s="5" t="s">
        <v>414</v>
      </c>
      <c r="J2" s="5" t="s">
        <v>415</v>
      </c>
      <c r="K2" s="5">
        <v>0</v>
      </c>
    </row>
    <row r="3" spans="1:12" ht="15.75" customHeight="1">
      <c r="A3" s="5" t="s">
        <v>13</v>
      </c>
      <c r="D3" s="5" t="s">
        <v>19</v>
      </c>
      <c r="F3" s="5" t="s">
        <v>432</v>
      </c>
      <c r="G3" s="6">
        <v>40415</v>
      </c>
      <c r="H3" s="13" t="s">
        <v>40</v>
      </c>
      <c r="I3" s="5" t="s">
        <v>433</v>
      </c>
      <c r="J3" s="5" t="s">
        <v>434</v>
      </c>
      <c r="K3" s="5">
        <v>69</v>
      </c>
    </row>
    <row r="4" spans="1:12" ht="15.75" customHeight="1">
      <c r="A4" s="5" t="s">
        <v>13</v>
      </c>
      <c r="E4" s="5" t="s">
        <v>20</v>
      </c>
      <c r="F4" s="5" t="s">
        <v>435</v>
      </c>
      <c r="G4" s="6">
        <v>40841</v>
      </c>
      <c r="H4" s="13" t="s">
        <v>40</v>
      </c>
      <c r="I4" s="5" t="s">
        <v>433</v>
      </c>
      <c r="J4" s="5" t="s">
        <v>434</v>
      </c>
      <c r="K4" s="5">
        <v>56</v>
      </c>
    </row>
    <row r="5" spans="1:12" ht="15.75" customHeight="1">
      <c r="A5" s="5" t="s">
        <v>13</v>
      </c>
      <c r="D5" s="5" t="s">
        <v>19</v>
      </c>
      <c r="E5" s="5" t="s">
        <v>20</v>
      </c>
      <c r="F5" s="5" t="s">
        <v>784</v>
      </c>
      <c r="G5" s="12">
        <v>40725</v>
      </c>
      <c r="H5" s="5" t="s">
        <v>40</v>
      </c>
      <c r="I5" s="5" t="s">
        <v>785</v>
      </c>
      <c r="J5" s="5" t="s">
        <v>786</v>
      </c>
      <c r="K5" s="5">
        <v>261</v>
      </c>
    </row>
    <row r="6" spans="1:12" ht="15.75" customHeight="1">
      <c r="A6" s="5" t="s">
        <v>13</v>
      </c>
      <c r="D6" s="5" t="s">
        <v>19</v>
      </c>
      <c r="F6" s="5" t="s">
        <v>463</v>
      </c>
      <c r="G6" s="6">
        <v>40454</v>
      </c>
      <c r="H6" s="13" t="s">
        <v>40</v>
      </c>
      <c r="I6" s="5" t="s">
        <v>464</v>
      </c>
      <c r="J6" s="5" t="s">
        <v>465</v>
      </c>
      <c r="K6" s="5">
        <v>290</v>
      </c>
    </row>
    <row r="7" spans="1:12" ht="15.75" customHeight="1">
      <c r="A7" s="10" t="s">
        <v>650</v>
      </c>
      <c r="E7" s="11" t="s">
        <v>20</v>
      </c>
      <c r="F7" s="5" t="s">
        <v>949</v>
      </c>
      <c r="G7" s="12">
        <v>41017</v>
      </c>
      <c r="H7" s="5" t="s">
        <v>77</v>
      </c>
      <c r="I7" s="5" t="s">
        <v>950</v>
      </c>
      <c r="J7" s="5" t="s">
        <v>663</v>
      </c>
      <c r="K7" s="5">
        <v>0</v>
      </c>
    </row>
    <row r="8" spans="1:12" ht="15.75" customHeight="1">
      <c r="A8" s="10" t="s">
        <v>650</v>
      </c>
      <c r="E8" s="5" t="s">
        <v>29</v>
      </c>
      <c r="F8" s="5" t="s">
        <v>953</v>
      </c>
      <c r="G8" s="12">
        <v>41116</v>
      </c>
      <c r="H8" s="5" t="s">
        <v>77</v>
      </c>
      <c r="I8" s="5" t="s">
        <v>950</v>
      </c>
      <c r="J8" s="5" t="s">
        <v>954</v>
      </c>
      <c r="K8" s="5">
        <v>0</v>
      </c>
    </row>
    <row r="9" spans="1:12" ht="15.75" customHeight="1">
      <c r="A9" s="5" t="s">
        <v>13</v>
      </c>
      <c r="B9" s="5" t="s">
        <v>57</v>
      </c>
      <c r="F9" s="5" t="s">
        <v>568</v>
      </c>
      <c r="G9" s="6">
        <v>37505</v>
      </c>
      <c r="H9" s="13" t="s">
        <v>54</v>
      </c>
      <c r="I9" s="5" t="s">
        <v>569</v>
      </c>
      <c r="J9" s="5" t="s">
        <v>570</v>
      </c>
      <c r="K9" s="5">
        <v>1143</v>
      </c>
    </row>
    <row r="10" spans="1:12" ht="15.75" customHeight="1">
      <c r="A10" s="5" t="s">
        <v>13</v>
      </c>
      <c r="B10" s="5" t="s">
        <v>57</v>
      </c>
      <c r="F10" s="5" t="s">
        <v>708</v>
      </c>
      <c r="G10" s="6">
        <v>38697</v>
      </c>
      <c r="H10" s="13" t="s">
        <v>16</v>
      </c>
      <c r="I10" s="5" t="s">
        <v>569</v>
      </c>
      <c r="J10" s="5" t="s">
        <v>709</v>
      </c>
      <c r="K10" s="5">
        <v>642</v>
      </c>
    </row>
    <row r="11" spans="1:12" ht="15.75" customHeight="1">
      <c r="A11" s="10" t="s">
        <v>650</v>
      </c>
      <c r="B11" s="5" t="s">
        <v>31</v>
      </c>
      <c r="C11" s="5" t="s">
        <v>14</v>
      </c>
      <c r="F11" s="5" t="s">
        <v>654</v>
      </c>
      <c r="G11" s="6">
        <v>39353</v>
      </c>
      <c r="H11" s="13" t="s">
        <v>54</v>
      </c>
      <c r="I11" s="5" t="s">
        <v>655</v>
      </c>
      <c r="J11" s="5" t="s">
        <v>653</v>
      </c>
      <c r="K11" s="5">
        <v>1096</v>
      </c>
    </row>
    <row r="12" spans="1:12" ht="15.75" customHeight="1">
      <c r="A12" s="9" t="s">
        <v>393</v>
      </c>
      <c r="D12" s="5" t="s">
        <v>19</v>
      </c>
      <c r="E12" s="5" t="s">
        <v>20</v>
      </c>
      <c r="F12" s="5" t="s">
        <v>416</v>
      </c>
      <c r="G12" s="6">
        <v>40212</v>
      </c>
      <c r="H12" s="13" t="s">
        <v>16</v>
      </c>
      <c r="I12" s="5" t="s">
        <v>417</v>
      </c>
      <c r="J12" s="5" t="s">
        <v>418</v>
      </c>
      <c r="K12" s="5">
        <v>0</v>
      </c>
    </row>
    <row r="13" spans="1:12" ht="15.75" customHeight="1">
      <c r="A13" s="5" t="s">
        <v>13</v>
      </c>
      <c r="B13" s="5" t="s">
        <v>31</v>
      </c>
      <c r="F13" s="5" t="s">
        <v>507</v>
      </c>
      <c r="G13" s="6">
        <v>37321</v>
      </c>
      <c r="H13" s="13" t="s">
        <v>54</v>
      </c>
      <c r="I13" s="5" t="s">
        <v>258</v>
      </c>
      <c r="J13" s="5" t="s">
        <v>508</v>
      </c>
      <c r="K13" s="5">
        <v>1861</v>
      </c>
    </row>
    <row r="14" spans="1:12" ht="15.75" customHeight="1">
      <c r="A14" s="5" t="s">
        <v>13</v>
      </c>
      <c r="D14" s="5" t="s">
        <v>19</v>
      </c>
      <c r="E14" s="5" t="s">
        <v>20</v>
      </c>
      <c r="F14" s="5" t="s">
        <v>263</v>
      </c>
      <c r="G14" s="6">
        <v>41160</v>
      </c>
      <c r="H14" s="13" t="s">
        <v>22</v>
      </c>
      <c r="I14" s="5" t="s">
        <v>258</v>
      </c>
      <c r="J14" s="5" t="s">
        <v>264</v>
      </c>
      <c r="K14" s="5">
        <v>121</v>
      </c>
    </row>
    <row r="15" spans="1:12" ht="15.75" customHeight="1">
      <c r="A15" s="5" t="s">
        <v>13</v>
      </c>
      <c r="C15" s="5" t="s">
        <v>43</v>
      </c>
      <c r="D15" s="5" t="s">
        <v>19</v>
      </c>
      <c r="F15" s="5" t="s">
        <v>257</v>
      </c>
      <c r="G15" s="6">
        <v>39889</v>
      </c>
      <c r="H15" s="13" t="s">
        <v>16</v>
      </c>
      <c r="I15" s="5" t="s">
        <v>258</v>
      </c>
      <c r="J15" s="5" t="s">
        <v>259</v>
      </c>
      <c r="K15" s="5">
        <v>384</v>
      </c>
    </row>
    <row r="16" spans="1:12" ht="15.75" customHeight="1">
      <c r="A16" s="5" t="s">
        <v>13</v>
      </c>
      <c r="E16" s="5" t="s">
        <v>29</v>
      </c>
      <c r="F16" s="5" t="s">
        <v>269</v>
      </c>
      <c r="G16" s="6">
        <v>40969</v>
      </c>
      <c r="H16" s="13" t="s">
        <v>26</v>
      </c>
      <c r="I16" s="5" t="s">
        <v>258</v>
      </c>
      <c r="J16" s="5" t="s">
        <v>270</v>
      </c>
      <c r="K16" s="5">
        <v>50</v>
      </c>
    </row>
    <row r="17" spans="1:11" ht="15.75" customHeight="1">
      <c r="A17" s="5" t="s">
        <v>13</v>
      </c>
      <c r="C17" s="5" t="s">
        <v>43</v>
      </c>
      <c r="D17" s="5" t="s">
        <v>19</v>
      </c>
      <c r="F17" s="5" t="s">
        <v>271</v>
      </c>
      <c r="G17" s="6">
        <v>40295</v>
      </c>
      <c r="H17" s="13" t="s">
        <v>22</v>
      </c>
      <c r="I17" s="5" t="s">
        <v>258</v>
      </c>
      <c r="J17" s="5" t="s">
        <v>272</v>
      </c>
      <c r="K17" s="5">
        <v>107</v>
      </c>
    </row>
    <row r="18" spans="1:11" ht="15.75" customHeight="1">
      <c r="A18" s="5" t="s">
        <v>13</v>
      </c>
      <c r="B18" s="5" t="s">
        <v>57</v>
      </c>
      <c r="F18" s="5" t="s">
        <v>276</v>
      </c>
      <c r="G18" s="6">
        <v>38891</v>
      </c>
      <c r="H18" s="13" t="s">
        <v>16</v>
      </c>
      <c r="I18" s="5" t="s">
        <v>258</v>
      </c>
      <c r="J18" s="5" t="s">
        <v>277</v>
      </c>
      <c r="K18" s="5">
        <v>566</v>
      </c>
    </row>
    <row r="19" spans="1:11" ht="15.75" customHeight="1">
      <c r="A19" s="5" t="s">
        <v>13</v>
      </c>
      <c r="B19" s="5" t="s">
        <v>57</v>
      </c>
      <c r="C19" s="5" t="s">
        <v>43</v>
      </c>
      <c r="F19" s="5" t="s">
        <v>273</v>
      </c>
      <c r="G19" s="6">
        <v>39599</v>
      </c>
      <c r="H19" s="13" t="s">
        <v>16</v>
      </c>
      <c r="I19" s="5" t="s">
        <v>258</v>
      </c>
      <c r="J19" s="5" t="s">
        <v>259</v>
      </c>
      <c r="K19" s="5">
        <v>329</v>
      </c>
    </row>
    <row r="20" spans="1:11" ht="15.75" customHeight="1">
      <c r="A20" s="5" t="s">
        <v>13</v>
      </c>
      <c r="C20" s="5" t="s">
        <v>43</v>
      </c>
      <c r="D20" s="5" t="s">
        <v>19</v>
      </c>
      <c r="F20" s="5" t="s">
        <v>260</v>
      </c>
      <c r="G20" s="6">
        <v>39918</v>
      </c>
      <c r="H20" s="13" t="s">
        <v>77</v>
      </c>
      <c r="I20" s="5" t="s">
        <v>258</v>
      </c>
      <c r="J20" s="5" t="s">
        <v>261</v>
      </c>
      <c r="K20" s="5">
        <v>169</v>
      </c>
    </row>
    <row r="21" spans="1:11" ht="15.75" customHeight="1">
      <c r="A21" s="5" t="s">
        <v>13</v>
      </c>
      <c r="E21" s="5" t="s">
        <v>20</v>
      </c>
      <c r="F21" s="5" t="s">
        <v>274</v>
      </c>
      <c r="G21" s="6">
        <v>40935</v>
      </c>
      <c r="H21" s="13" t="s">
        <v>26</v>
      </c>
      <c r="I21" s="5" t="s">
        <v>258</v>
      </c>
      <c r="J21" s="5" t="s">
        <v>275</v>
      </c>
      <c r="K21" s="5">
        <v>39</v>
      </c>
    </row>
    <row r="22" spans="1:11" ht="15.75" customHeight="1">
      <c r="A22" s="5" t="s">
        <v>13</v>
      </c>
      <c r="D22" s="5" t="s">
        <v>28</v>
      </c>
      <c r="F22" s="5" t="s">
        <v>342</v>
      </c>
      <c r="G22" s="6">
        <v>40313</v>
      </c>
      <c r="H22" s="13" t="s">
        <v>40</v>
      </c>
      <c r="I22" s="5" t="s">
        <v>255</v>
      </c>
      <c r="J22" s="5" t="s">
        <v>256</v>
      </c>
      <c r="K22" s="5">
        <v>158</v>
      </c>
    </row>
    <row r="23" spans="1:11" ht="15.75" customHeight="1">
      <c r="A23" s="5" t="s">
        <v>13</v>
      </c>
      <c r="B23" s="5" t="s">
        <v>31</v>
      </c>
      <c r="F23" s="5" t="s">
        <v>618</v>
      </c>
      <c r="G23" s="6">
        <v>38526</v>
      </c>
      <c r="H23" s="13" t="s">
        <v>16</v>
      </c>
      <c r="I23" s="5" t="s">
        <v>255</v>
      </c>
      <c r="J23" s="5" t="s">
        <v>619</v>
      </c>
      <c r="K23" s="5">
        <v>466</v>
      </c>
    </row>
    <row r="24" spans="1:11" ht="15.75" customHeight="1">
      <c r="A24" s="5" t="s">
        <v>13</v>
      </c>
      <c r="B24" s="5" t="s">
        <v>31</v>
      </c>
      <c r="D24" s="5" t="s">
        <v>28</v>
      </c>
      <c r="F24" s="5" t="s">
        <v>266</v>
      </c>
      <c r="G24" s="6">
        <v>40400</v>
      </c>
      <c r="H24" s="13" t="s">
        <v>22</v>
      </c>
      <c r="I24" s="5" t="s">
        <v>255</v>
      </c>
      <c r="J24" s="5" t="s">
        <v>256</v>
      </c>
      <c r="K24" s="5">
        <v>70</v>
      </c>
    </row>
    <row r="25" spans="1:11" ht="15.75" customHeight="1">
      <c r="A25" s="5" t="s">
        <v>13</v>
      </c>
      <c r="E25" s="5" t="s">
        <v>20</v>
      </c>
      <c r="F25" s="5" t="s">
        <v>254</v>
      </c>
      <c r="G25" s="6">
        <v>41338</v>
      </c>
      <c r="H25" s="13" t="s">
        <v>26</v>
      </c>
      <c r="I25" s="5" t="s">
        <v>255</v>
      </c>
      <c r="J25" s="5" t="s">
        <v>256</v>
      </c>
      <c r="K25" s="5">
        <v>92</v>
      </c>
    </row>
    <row r="26" spans="1:11" ht="15.75" customHeight="1">
      <c r="A26" s="5" t="s">
        <v>13</v>
      </c>
      <c r="B26" s="5" t="s">
        <v>31</v>
      </c>
      <c r="D26" s="5" t="s">
        <v>28</v>
      </c>
      <c r="E26" s="5" t="s">
        <v>29</v>
      </c>
      <c r="F26" s="5" t="s">
        <v>267</v>
      </c>
      <c r="G26" s="6">
        <v>41036</v>
      </c>
      <c r="H26" s="13" t="s">
        <v>40</v>
      </c>
      <c r="I26" s="5" t="s">
        <v>255</v>
      </c>
      <c r="J26" s="5" t="s">
        <v>268</v>
      </c>
      <c r="K26" s="5">
        <v>195</v>
      </c>
    </row>
    <row r="27" spans="1:11" ht="15.75" customHeight="1">
      <c r="A27" s="5" t="s">
        <v>13</v>
      </c>
      <c r="B27" s="5" t="s">
        <v>57</v>
      </c>
      <c r="C27" s="5" t="s">
        <v>43</v>
      </c>
      <c r="F27" s="5" t="s">
        <v>841</v>
      </c>
      <c r="G27" s="12">
        <v>39146</v>
      </c>
      <c r="H27" s="5" t="s">
        <v>16</v>
      </c>
      <c r="I27" s="5" t="s">
        <v>839</v>
      </c>
      <c r="J27" s="5" t="s">
        <v>842</v>
      </c>
      <c r="K27" s="5">
        <v>535</v>
      </c>
    </row>
    <row r="28" spans="1:11" ht="15.75" customHeight="1">
      <c r="A28" s="5" t="s">
        <v>13</v>
      </c>
      <c r="B28" s="5" t="s">
        <v>57</v>
      </c>
      <c r="F28" s="5" t="s">
        <v>838</v>
      </c>
      <c r="G28" s="12">
        <v>38849</v>
      </c>
      <c r="H28" s="5" t="s">
        <v>16</v>
      </c>
      <c r="I28" s="5" t="s">
        <v>839</v>
      </c>
      <c r="J28" s="5" t="s">
        <v>840</v>
      </c>
      <c r="K28" s="5">
        <v>676</v>
      </c>
    </row>
    <row r="29" spans="1:11" ht="15.75" customHeight="1">
      <c r="A29" s="5" t="s">
        <v>13</v>
      </c>
      <c r="B29" s="5" t="s">
        <v>31</v>
      </c>
      <c r="F29" s="5" t="s">
        <v>747</v>
      </c>
      <c r="G29" s="6">
        <v>37441</v>
      </c>
      <c r="H29" s="13" t="s">
        <v>16</v>
      </c>
      <c r="I29" s="5" t="s">
        <v>748</v>
      </c>
      <c r="J29" s="5" t="s">
        <v>749</v>
      </c>
      <c r="K29" s="5">
        <v>509</v>
      </c>
    </row>
    <row r="30" spans="1:11" ht="15.75" customHeight="1">
      <c r="A30" s="10" t="s">
        <v>650</v>
      </c>
      <c r="B30" s="5" t="s">
        <v>31</v>
      </c>
      <c r="C30" s="5" t="s">
        <v>14</v>
      </c>
      <c r="F30" s="5" t="s">
        <v>659</v>
      </c>
      <c r="G30" s="6">
        <v>39244</v>
      </c>
      <c r="H30" s="13" t="s">
        <v>54</v>
      </c>
      <c r="I30" s="5" t="s">
        <v>660</v>
      </c>
      <c r="J30" s="5" t="s">
        <v>653</v>
      </c>
      <c r="K30" s="5">
        <v>492</v>
      </c>
    </row>
    <row r="31" spans="1:11" ht="15.75" customHeight="1">
      <c r="A31" s="5" t="s">
        <v>13</v>
      </c>
      <c r="B31" s="5" t="s">
        <v>31</v>
      </c>
      <c r="F31" s="5" t="s">
        <v>486</v>
      </c>
      <c r="G31" s="6">
        <v>22960</v>
      </c>
      <c r="H31" s="13" t="s">
        <v>85</v>
      </c>
      <c r="I31" s="5" t="s">
        <v>487</v>
      </c>
      <c r="J31" s="5" t="s">
        <v>488</v>
      </c>
      <c r="K31" s="5">
        <v>0</v>
      </c>
    </row>
    <row r="32" spans="1:11" ht="15.75" customHeight="1">
      <c r="A32" s="10" t="s">
        <v>650</v>
      </c>
      <c r="B32" s="5" t="s">
        <v>31</v>
      </c>
      <c r="F32" s="5" t="s">
        <v>658</v>
      </c>
      <c r="G32" s="6">
        <v>37555</v>
      </c>
      <c r="H32" s="13" t="s">
        <v>54</v>
      </c>
      <c r="I32" s="5" t="s">
        <v>657</v>
      </c>
      <c r="J32" s="5" t="s">
        <v>653</v>
      </c>
      <c r="K32" s="5">
        <v>1322</v>
      </c>
    </row>
    <row r="33" spans="1:11" ht="15.75" customHeight="1">
      <c r="A33" s="10" t="s">
        <v>650</v>
      </c>
      <c r="B33" s="5" t="s">
        <v>57</v>
      </c>
      <c r="F33" s="5" t="s">
        <v>674</v>
      </c>
      <c r="G33" s="6">
        <v>38722</v>
      </c>
      <c r="H33" s="13" t="s">
        <v>54</v>
      </c>
      <c r="I33" s="5" t="s">
        <v>657</v>
      </c>
      <c r="J33" s="5" t="s">
        <v>675</v>
      </c>
      <c r="K33" s="5">
        <v>1055</v>
      </c>
    </row>
    <row r="34" spans="1:11" ht="15.75" customHeight="1">
      <c r="A34" s="10" t="s">
        <v>650</v>
      </c>
      <c r="C34" s="5" t="s">
        <v>14</v>
      </c>
      <c r="F34" s="5" t="s">
        <v>672</v>
      </c>
      <c r="G34" s="6">
        <v>39662</v>
      </c>
      <c r="H34" s="13" t="s">
        <v>16</v>
      </c>
      <c r="I34" s="5" t="s">
        <v>657</v>
      </c>
      <c r="J34" s="5" t="s">
        <v>666</v>
      </c>
      <c r="K34" s="5">
        <v>369</v>
      </c>
    </row>
    <row r="35" spans="1:11" ht="15.75" customHeight="1">
      <c r="A35" s="10" t="s">
        <v>650</v>
      </c>
      <c r="B35" s="5" t="s">
        <v>31</v>
      </c>
      <c r="C35" s="5" t="s">
        <v>14</v>
      </c>
      <c r="F35" s="5" t="s">
        <v>656</v>
      </c>
      <c r="G35" s="6">
        <v>39296</v>
      </c>
      <c r="H35" s="13" t="s">
        <v>54</v>
      </c>
      <c r="I35" s="5" t="s">
        <v>657</v>
      </c>
      <c r="J35" s="5" t="s">
        <v>653</v>
      </c>
      <c r="K35" s="5">
        <v>727</v>
      </c>
    </row>
    <row r="36" spans="1:11" ht="15.75" customHeight="1">
      <c r="A36" s="5" t="s">
        <v>13</v>
      </c>
      <c r="E36" s="5" t="s">
        <v>29</v>
      </c>
      <c r="F36" s="5" t="s">
        <v>241</v>
      </c>
      <c r="G36" s="6">
        <v>40897</v>
      </c>
      <c r="H36" s="13" t="s">
        <v>22</v>
      </c>
      <c r="I36" s="5" t="s">
        <v>166</v>
      </c>
      <c r="J36" s="5" t="s">
        <v>235</v>
      </c>
      <c r="K36" s="5">
        <v>51</v>
      </c>
    </row>
    <row r="37" spans="1:11" ht="15.75" customHeight="1">
      <c r="A37" s="5" t="s">
        <v>13</v>
      </c>
      <c r="B37" s="5" t="s">
        <v>57</v>
      </c>
      <c r="C37" s="5" t="s">
        <v>43</v>
      </c>
      <c r="D37" s="5" t="s">
        <v>19</v>
      </c>
      <c r="F37" s="5" t="s">
        <v>544</v>
      </c>
      <c r="G37" s="6">
        <v>40533</v>
      </c>
      <c r="H37" s="13" t="s">
        <v>16</v>
      </c>
      <c r="I37" s="5" t="s">
        <v>166</v>
      </c>
      <c r="J37" s="5" t="s">
        <v>545</v>
      </c>
      <c r="K37" s="5">
        <v>432</v>
      </c>
    </row>
    <row r="38" spans="1:11" ht="15.75" customHeight="1">
      <c r="A38" s="5" t="s">
        <v>13</v>
      </c>
      <c r="B38" s="5" t="s">
        <v>57</v>
      </c>
      <c r="C38" s="5" t="s">
        <v>43</v>
      </c>
      <c r="D38" s="5" t="s">
        <v>19</v>
      </c>
      <c r="F38" s="5" t="s">
        <v>553</v>
      </c>
      <c r="G38" s="6">
        <v>39873</v>
      </c>
      <c r="H38" s="13" t="s">
        <v>16</v>
      </c>
      <c r="I38" s="5" t="s">
        <v>166</v>
      </c>
      <c r="J38" s="5" t="s">
        <v>554</v>
      </c>
      <c r="K38" s="5">
        <v>481</v>
      </c>
    </row>
    <row r="39" spans="1:11" ht="15.75" customHeight="1">
      <c r="A39" s="5" t="s">
        <v>13</v>
      </c>
      <c r="D39" s="5" t="s">
        <v>19</v>
      </c>
      <c r="E39" s="5" t="s">
        <v>20</v>
      </c>
      <c r="F39" s="5" t="s">
        <v>597</v>
      </c>
      <c r="G39" s="6">
        <v>41313</v>
      </c>
      <c r="H39" s="13" t="s">
        <v>85</v>
      </c>
      <c r="I39" s="5" t="s">
        <v>166</v>
      </c>
      <c r="J39" s="5" t="s">
        <v>598</v>
      </c>
      <c r="K39" s="5">
        <v>14</v>
      </c>
    </row>
    <row r="40" spans="1:11" ht="15.75" customHeight="1">
      <c r="A40" s="5" t="s">
        <v>13</v>
      </c>
      <c r="B40" s="5" t="s">
        <v>31</v>
      </c>
      <c r="E40" s="5" t="s">
        <v>29</v>
      </c>
      <c r="F40" s="5" t="s">
        <v>955</v>
      </c>
      <c r="G40" s="12">
        <v>40792</v>
      </c>
      <c r="H40" s="5" t="s">
        <v>40</v>
      </c>
      <c r="I40" s="5" t="s">
        <v>166</v>
      </c>
      <c r="J40" s="5" t="s">
        <v>537</v>
      </c>
      <c r="K40" s="5">
        <v>109</v>
      </c>
    </row>
    <row r="41" spans="1:11" ht="15.75" customHeight="1">
      <c r="A41" s="5" t="s">
        <v>13</v>
      </c>
      <c r="B41" s="5" t="s">
        <v>31</v>
      </c>
      <c r="F41" s="5" t="s">
        <v>777</v>
      </c>
      <c r="G41" s="12">
        <v>32994</v>
      </c>
      <c r="H41" s="5" t="s">
        <v>16</v>
      </c>
      <c r="I41" s="5" t="s">
        <v>166</v>
      </c>
      <c r="J41" s="5" t="s">
        <v>778</v>
      </c>
      <c r="K41" s="5">
        <v>633</v>
      </c>
    </row>
    <row r="42" spans="1:11" ht="15.75" customHeight="1">
      <c r="A42" s="5" t="s">
        <v>13</v>
      </c>
      <c r="E42" s="5" t="s">
        <v>29</v>
      </c>
      <c r="F42" s="5" t="s">
        <v>238</v>
      </c>
      <c r="G42" s="6">
        <v>40799</v>
      </c>
      <c r="H42" s="13" t="s">
        <v>22</v>
      </c>
      <c r="I42" s="5" t="s">
        <v>166</v>
      </c>
      <c r="J42" s="5" t="s">
        <v>235</v>
      </c>
      <c r="K42" s="5">
        <v>86</v>
      </c>
    </row>
    <row r="43" spans="1:11" ht="15.75" customHeight="1">
      <c r="A43" s="5" t="s">
        <v>13</v>
      </c>
      <c r="B43" s="5" t="s">
        <v>57</v>
      </c>
      <c r="C43" s="5"/>
      <c r="F43" s="5" t="s">
        <v>532</v>
      </c>
      <c r="G43" s="6">
        <v>40344</v>
      </c>
      <c r="H43" s="13" t="s">
        <v>16</v>
      </c>
      <c r="I43" s="5" t="s">
        <v>166</v>
      </c>
      <c r="J43" s="5" t="s">
        <v>533</v>
      </c>
      <c r="K43" s="5">
        <v>981</v>
      </c>
    </row>
    <row r="44" spans="1:11" ht="15.75" customHeight="1">
      <c r="A44" s="5" t="s">
        <v>13</v>
      </c>
      <c r="E44" s="5" t="s">
        <v>29</v>
      </c>
      <c r="F44" s="5" t="s">
        <v>240</v>
      </c>
      <c r="G44" s="6">
        <v>40934</v>
      </c>
      <c r="H44" s="13" t="s">
        <v>22</v>
      </c>
      <c r="I44" s="5" t="s">
        <v>166</v>
      </c>
      <c r="J44" s="5" t="s">
        <v>235</v>
      </c>
      <c r="K44" s="5">
        <v>95</v>
      </c>
    </row>
    <row r="45" spans="1:11" ht="15.75" customHeight="1">
      <c r="A45" s="5" t="s">
        <v>13</v>
      </c>
      <c r="B45" s="5" t="s">
        <v>57</v>
      </c>
      <c r="C45" s="5" t="s">
        <v>43</v>
      </c>
      <c r="D45" s="5" t="s">
        <v>19</v>
      </c>
      <c r="E45" s="5" t="s">
        <v>20</v>
      </c>
      <c r="F45" s="14" t="s">
        <v>534</v>
      </c>
      <c r="G45" s="6">
        <v>40679</v>
      </c>
      <c r="H45" s="13" t="s">
        <v>77</v>
      </c>
      <c r="I45" s="5" t="s">
        <v>166</v>
      </c>
      <c r="J45" s="5" t="s">
        <v>531</v>
      </c>
      <c r="K45" s="5">
        <v>627</v>
      </c>
    </row>
    <row r="46" spans="1:11" ht="15.75" customHeight="1">
      <c r="A46" s="5" t="s">
        <v>13</v>
      </c>
      <c r="B46" s="5" t="s">
        <v>57</v>
      </c>
      <c r="F46" s="5" t="s">
        <v>562</v>
      </c>
      <c r="G46" s="6">
        <v>39360</v>
      </c>
      <c r="H46" s="13" t="s">
        <v>54</v>
      </c>
      <c r="I46" s="5" t="s">
        <v>166</v>
      </c>
      <c r="J46" s="5" t="s">
        <v>550</v>
      </c>
      <c r="K46" s="5">
        <v>1594</v>
      </c>
    </row>
    <row r="47" spans="1:11" ht="15.75" customHeight="1">
      <c r="A47" s="5" t="s">
        <v>13</v>
      </c>
      <c r="B47" s="5" t="s">
        <v>31</v>
      </c>
      <c r="F47" s="5" t="s">
        <v>789</v>
      </c>
      <c r="G47" s="12">
        <v>37713</v>
      </c>
      <c r="H47" s="5" t="s">
        <v>54</v>
      </c>
      <c r="I47" s="5" t="s">
        <v>166</v>
      </c>
      <c r="J47" s="5" t="s">
        <v>427</v>
      </c>
      <c r="K47" s="5">
        <v>1626</v>
      </c>
    </row>
    <row r="48" spans="1:11" ht="15.75" customHeight="1">
      <c r="A48" s="5" t="s">
        <v>13</v>
      </c>
      <c r="B48" s="5" t="s">
        <v>31</v>
      </c>
      <c r="F48" s="5" t="s">
        <v>165</v>
      </c>
      <c r="G48" s="6">
        <v>32363</v>
      </c>
      <c r="H48" s="13" t="s">
        <v>85</v>
      </c>
      <c r="I48" s="5" t="s">
        <v>166</v>
      </c>
      <c r="J48" s="5" t="s">
        <v>167</v>
      </c>
      <c r="K48" s="5">
        <v>0</v>
      </c>
    </row>
    <row r="49" spans="1:11" ht="15.75" customHeight="1">
      <c r="A49" s="5" t="s">
        <v>13</v>
      </c>
      <c r="B49" s="5" t="s">
        <v>57</v>
      </c>
      <c r="C49" s="5" t="s">
        <v>43</v>
      </c>
      <c r="D49" s="5" t="s">
        <v>19</v>
      </c>
      <c r="F49" s="5" t="s">
        <v>538</v>
      </c>
      <c r="G49" s="6">
        <v>40835</v>
      </c>
      <c r="H49" s="13" t="s">
        <v>77</v>
      </c>
      <c r="I49" s="5" t="s">
        <v>166</v>
      </c>
      <c r="J49" s="5" t="s">
        <v>539</v>
      </c>
      <c r="K49" s="5">
        <v>906</v>
      </c>
    </row>
    <row r="50" spans="1:11" ht="15.75" customHeight="1">
      <c r="A50" s="5" t="s">
        <v>13</v>
      </c>
      <c r="B50" s="5" t="s">
        <v>57</v>
      </c>
      <c r="C50" s="5" t="s">
        <v>43</v>
      </c>
      <c r="D50" s="5" t="s">
        <v>19</v>
      </c>
      <c r="F50" s="5" t="s">
        <v>535</v>
      </c>
      <c r="G50" s="6">
        <v>39997</v>
      </c>
      <c r="H50" s="13" t="s">
        <v>16</v>
      </c>
      <c r="I50" s="5" t="s">
        <v>166</v>
      </c>
      <c r="J50" s="5" t="s">
        <v>531</v>
      </c>
      <c r="K50" s="5">
        <v>642</v>
      </c>
    </row>
    <row r="51" spans="1:11" ht="15.75" customHeight="1">
      <c r="A51" s="5" t="s">
        <v>13</v>
      </c>
      <c r="B51" s="5" t="s">
        <v>57</v>
      </c>
      <c r="C51" s="5" t="s">
        <v>43</v>
      </c>
      <c r="F51" s="5" t="s">
        <v>549</v>
      </c>
      <c r="G51" s="6">
        <v>39494</v>
      </c>
      <c r="H51" s="13" t="s">
        <v>16</v>
      </c>
      <c r="I51" s="5" t="s">
        <v>166</v>
      </c>
      <c r="J51" s="5" t="s">
        <v>550</v>
      </c>
      <c r="K51" s="5">
        <v>1038</v>
      </c>
    </row>
    <row r="52" spans="1:11" ht="15.75" customHeight="1">
      <c r="A52" s="5" t="s">
        <v>13</v>
      </c>
      <c r="B52" s="5" t="s">
        <v>57</v>
      </c>
      <c r="C52" s="5" t="s">
        <v>43</v>
      </c>
      <c r="D52" s="5" t="s">
        <v>19</v>
      </c>
      <c r="F52" s="5" t="s">
        <v>546</v>
      </c>
      <c r="G52" s="6">
        <v>39832</v>
      </c>
      <c r="H52" s="13" t="s">
        <v>16</v>
      </c>
      <c r="I52" s="5" t="s">
        <v>166</v>
      </c>
      <c r="J52" s="5" t="s">
        <v>541</v>
      </c>
      <c r="K52" s="5">
        <v>701</v>
      </c>
    </row>
    <row r="53" spans="1:11" ht="15.75" customHeight="1">
      <c r="A53" s="5" t="s">
        <v>13</v>
      </c>
      <c r="B53" s="5" t="s">
        <v>57</v>
      </c>
      <c r="D53" s="5" t="s">
        <v>19</v>
      </c>
      <c r="F53" s="5" t="s">
        <v>530</v>
      </c>
      <c r="G53" s="6">
        <v>40202</v>
      </c>
      <c r="H53" s="13" t="s">
        <v>16</v>
      </c>
      <c r="I53" s="5" t="s">
        <v>166</v>
      </c>
      <c r="J53" s="5" t="s">
        <v>531</v>
      </c>
      <c r="K53" s="5">
        <v>329</v>
      </c>
    </row>
    <row r="54" spans="1:11" ht="15.75" customHeight="1">
      <c r="A54" s="5" t="s">
        <v>13</v>
      </c>
      <c r="B54" s="5" t="s">
        <v>31</v>
      </c>
      <c r="C54" s="5" t="s">
        <v>14</v>
      </c>
      <c r="F54" s="5" t="s">
        <v>428</v>
      </c>
      <c r="G54" s="6">
        <v>39764</v>
      </c>
      <c r="H54" s="13" t="s">
        <v>16</v>
      </c>
      <c r="I54" s="5" t="s">
        <v>166</v>
      </c>
      <c r="J54" s="5" t="s">
        <v>429</v>
      </c>
      <c r="K54" s="5">
        <v>966</v>
      </c>
    </row>
    <row r="55" spans="1:11" ht="15.75" customHeight="1">
      <c r="A55" s="5" t="s">
        <v>13</v>
      </c>
      <c r="E55" s="5" t="s">
        <v>29</v>
      </c>
      <c r="F55" s="5" t="s">
        <v>861</v>
      </c>
      <c r="G55" s="12">
        <v>40697</v>
      </c>
      <c r="H55" s="5" t="s">
        <v>22</v>
      </c>
      <c r="I55" s="5" t="s">
        <v>166</v>
      </c>
      <c r="J55" s="5" t="s">
        <v>235</v>
      </c>
      <c r="K55" s="5">
        <v>43</v>
      </c>
    </row>
    <row r="56" spans="1:11" ht="15.75" customHeight="1">
      <c r="A56" s="5" t="s">
        <v>13</v>
      </c>
      <c r="B56" s="5" t="s">
        <v>57</v>
      </c>
      <c r="C56" s="5" t="s">
        <v>43</v>
      </c>
      <c r="F56" s="5" t="s">
        <v>542</v>
      </c>
      <c r="G56" s="6">
        <v>39120</v>
      </c>
      <c r="H56" s="13" t="s">
        <v>16</v>
      </c>
      <c r="I56" s="5" t="s">
        <v>166</v>
      </c>
      <c r="J56" s="5" t="s">
        <v>543</v>
      </c>
      <c r="K56" s="5">
        <v>786</v>
      </c>
    </row>
    <row r="57" spans="1:11" ht="15.75" customHeight="1">
      <c r="A57" s="5" t="s">
        <v>13</v>
      </c>
      <c r="B57" s="5" t="s">
        <v>57</v>
      </c>
      <c r="E57" s="5" t="s">
        <v>20</v>
      </c>
      <c r="F57" s="5" t="s">
        <v>239</v>
      </c>
      <c r="G57" s="6">
        <v>40852</v>
      </c>
      <c r="H57" s="13" t="s">
        <v>22</v>
      </c>
      <c r="I57" s="5" t="s">
        <v>166</v>
      </c>
      <c r="J57" s="5" t="s">
        <v>235</v>
      </c>
      <c r="K57" s="5">
        <v>0</v>
      </c>
    </row>
    <row r="58" spans="1:11" ht="15.75" customHeight="1">
      <c r="A58" s="5" t="s">
        <v>13</v>
      </c>
      <c r="E58" s="5" t="s">
        <v>20</v>
      </c>
      <c r="F58" s="5" t="s">
        <v>236</v>
      </c>
      <c r="G58" s="6">
        <v>41432</v>
      </c>
      <c r="H58" s="13" t="s">
        <v>26</v>
      </c>
      <c r="I58" s="5" t="s">
        <v>166</v>
      </c>
      <c r="J58" s="5" t="s">
        <v>235</v>
      </c>
      <c r="K58" s="5">
        <v>28</v>
      </c>
    </row>
    <row r="59" spans="1:11" ht="15.75" customHeight="1">
      <c r="A59" s="5" t="s">
        <v>13</v>
      </c>
      <c r="B59" s="5" t="s">
        <v>57</v>
      </c>
      <c r="F59" s="5" t="s">
        <v>561</v>
      </c>
      <c r="G59" s="6">
        <v>38188</v>
      </c>
      <c r="H59" s="13" t="s">
        <v>54</v>
      </c>
      <c r="I59" s="5" t="s">
        <v>166</v>
      </c>
      <c r="J59" s="5" t="s">
        <v>550</v>
      </c>
      <c r="K59" s="5">
        <v>1352</v>
      </c>
    </row>
    <row r="60" spans="1:11" ht="15.75" customHeight="1">
      <c r="A60" s="5" t="s">
        <v>13</v>
      </c>
      <c r="B60" s="5" t="s">
        <v>31</v>
      </c>
      <c r="C60" s="5" t="s">
        <v>14</v>
      </c>
      <c r="F60" s="5" t="s">
        <v>422</v>
      </c>
      <c r="G60" s="6">
        <v>39493</v>
      </c>
      <c r="H60" s="13" t="s">
        <v>16</v>
      </c>
      <c r="I60" s="5" t="s">
        <v>166</v>
      </c>
      <c r="J60" s="5" t="s">
        <v>423</v>
      </c>
      <c r="K60" s="5">
        <v>822</v>
      </c>
    </row>
    <row r="61" spans="1:11" ht="15.75" customHeight="1">
      <c r="A61" s="5" t="s">
        <v>13</v>
      </c>
      <c r="B61" s="5" t="s">
        <v>31</v>
      </c>
      <c r="F61" s="5" t="s">
        <v>436</v>
      </c>
      <c r="G61" s="6">
        <v>37654</v>
      </c>
      <c r="H61" s="13" t="s">
        <v>54</v>
      </c>
      <c r="I61" s="5" t="s">
        <v>166</v>
      </c>
      <c r="J61" s="5" t="s">
        <v>437</v>
      </c>
      <c r="K61" s="5">
        <v>1336</v>
      </c>
    </row>
    <row r="62" spans="1:11" ht="15.75" customHeight="1">
      <c r="A62" s="5" t="s">
        <v>13</v>
      </c>
      <c r="B62" s="5" t="s">
        <v>57</v>
      </c>
      <c r="F62" s="5" t="s">
        <v>559</v>
      </c>
      <c r="G62" s="6">
        <v>38227</v>
      </c>
      <c r="H62" s="13" t="s">
        <v>54</v>
      </c>
      <c r="I62" s="5" t="s">
        <v>166</v>
      </c>
      <c r="J62" s="5" t="s">
        <v>560</v>
      </c>
      <c r="K62" s="5">
        <v>1703</v>
      </c>
    </row>
    <row r="63" spans="1:11" ht="15.75" customHeight="1">
      <c r="A63" s="5" t="s">
        <v>13</v>
      </c>
      <c r="B63" s="5" t="s">
        <v>57</v>
      </c>
      <c r="F63" s="5" t="s">
        <v>563</v>
      </c>
      <c r="G63" s="6">
        <v>39762</v>
      </c>
      <c r="H63" s="13" t="s">
        <v>54</v>
      </c>
      <c r="I63" s="5" t="s">
        <v>166</v>
      </c>
      <c r="J63" s="5" t="s">
        <v>550</v>
      </c>
      <c r="K63" s="5">
        <v>1771</v>
      </c>
    </row>
    <row r="64" spans="1:11" ht="15.75" customHeight="1">
      <c r="A64" s="5" t="s">
        <v>13</v>
      </c>
      <c r="B64" s="5" t="s">
        <v>57</v>
      </c>
      <c r="C64" s="5" t="s">
        <v>43</v>
      </c>
      <c r="D64" s="5" t="s">
        <v>19</v>
      </c>
      <c r="E64" s="5" t="s">
        <v>20</v>
      </c>
      <c r="F64" s="5" t="s">
        <v>556</v>
      </c>
      <c r="G64" s="6">
        <v>41225</v>
      </c>
      <c r="H64" s="13" t="s">
        <v>77</v>
      </c>
      <c r="I64" s="5" t="s">
        <v>166</v>
      </c>
      <c r="J64" s="5" t="s">
        <v>557</v>
      </c>
      <c r="K64" s="5">
        <v>570</v>
      </c>
    </row>
    <row r="65" spans="1:11" ht="15.75" customHeight="1">
      <c r="A65" s="5" t="s">
        <v>13</v>
      </c>
      <c r="B65" s="5" t="s">
        <v>57</v>
      </c>
      <c r="D65" s="5" t="s">
        <v>19</v>
      </c>
      <c r="F65" s="5" t="s">
        <v>536</v>
      </c>
      <c r="G65" s="6">
        <v>40374</v>
      </c>
      <c r="H65" s="13" t="s">
        <v>40</v>
      </c>
      <c r="I65" s="5" t="s">
        <v>166</v>
      </c>
      <c r="J65" s="5" t="s">
        <v>537</v>
      </c>
      <c r="K65" s="5">
        <v>247</v>
      </c>
    </row>
    <row r="66" spans="1:11" ht="15.75" customHeight="1">
      <c r="A66" s="5" t="s">
        <v>13</v>
      </c>
      <c r="B66" s="5" t="s">
        <v>57</v>
      </c>
      <c r="C66" s="5"/>
      <c r="F66" s="5" t="s">
        <v>558</v>
      </c>
      <c r="G66" s="6">
        <v>40735</v>
      </c>
      <c r="H66" s="13" t="s">
        <v>16</v>
      </c>
      <c r="I66" s="5" t="s">
        <v>166</v>
      </c>
      <c r="J66" s="5" t="s">
        <v>550</v>
      </c>
      <c r="K66" s="5">
        <v>1274</v>
      </c>
    </row>
    <row r="67" spans="1:11" ht="15.75" customHeight="1">
      <c r="A67" s="5" t="s">
        <v>13</v>
      </c>
      <c r="E67" s="5" t="s">
        <v>20</v>
      </c>
      <c r="F67" s="5" t="s">
        <v>237</v>
      </c>
      <c r="G67" s="6">
        <v>41068</v>
      </c>
      <c r="H67" s="13" t="s">
        <v>26</v>
      </c>
      <c r="I67" s="5" t="s">
        <v>166</v>
      </c>
      <c r="J67" s="5" t="s">
        <v>235</v>
      </c>
      <c r="K67" s="5">
        <v>36</v>
      </c>
    </row>
    <row r="68" spans="1:11" ht="15.75" customHeight="1">
      <c r="A68" s="5" t="s">
        <v>13</v>
      </c>
      <c r="B68" s="5" t="s">
        <v>31</v>
      </c>
      <c r="C68" s="5" t="s">
        <v>14</v>
      </c>
      <c r="F68" s="5" t="s">
        <v>424</v>
      </c>
      <c r="G68" s="6">
        <v>39596</v>
      </c>
      <c r="H68" s="13" t="s">
        <v>16</v>
      </c>
      <c r="I68" s="5" t="s">
        <v>166</v>
      </c>
      <c r="J68" s="5" t="s">
        <v>423</v>
      </c>
      <c r="K68" s="5">
        <v>964</v>
      </c>
    </row>
    <row r="69" spans="1:11" ht="15.75" customHeight="1">
      <c r="A69" s="5" t="s">
        <v>13</v>
      </c>
      <c r="B69" s="5" t="s">
        <v>31</v>
      </c>
      <c r="F69" s="5" t="s">
        <v>426</v>
      </c>
      <c r="G69" s="6">
        <v>36035</v>
      </c>
      <c r="H69" s="13" t="s">
        <v>54</v>
      </c>
      <c r="I69" s="5" t="s">
        <v>166</v>
      </c>
      <c r="J69" s="5" t="s">
        <v>427</v>
      </c>
      <c r="K69" s="5">
        <v>1867</v>
      </c>
    </row>
    <row r="70" spans="1:11" ht="15.75" customHeight="1">
      <c r="A70" s="5" t="s">
        <v>13</v>
      </c>
      <c r="B70" s="5" t="s">
        <v>57</v>
      </c>
      <c r="C70" s="5" t="s">
        <v>43</v>
      </c>
      <c r="F70" s="5" t="s">
        <v>551</v>
      </c>
      <c r="G70" s="6">
        <v>39434</v>
      </c>
      <c r="H70" s="13" t="s">
        <v>54</v>
      </c>
      <c r="I70" s="5" t="s">
        <v>166</v>
      </c>
      <c r="J70" s="5" t="s">
        <v>552</v>
      </c>
      <c r="K70" s="5">
        <v>1144</v>
      </c>
    </row>
    <row r="71" spans="1:11" ht="15.75" customHeight="1">
      <c r="A71" s="5" t="s">
        <v>13</v>
      </c>
      <c r="E71" s="5" t="s">
        <v>20</v>
      </c>
      <c r="F71" s="5" t="s">
        <v>604</v>
      </c>
      <c r="G71" s="6">
        <v>41191</v>
      </c>
      <c r="H71" s="13" t="s">
        <v>85</v>
      </c>
      <c r="I71" s="5" t="s">
        <v>166</v>
      </c>
      <c r="J71" s="5" t="s">
        <v>605</v>
      </c>
      <c r="K71" s="5">
        <v>21</v>
      </c>
    </row>
    <row r="72" spans="1:11" ht="15.75" customHeight="1">
      <c r="A72" s="5" t="s">
        <v>13</v>
      </c>
      <c r="E72" s="5" t="s">
        <v>29</v>
      </c>
      <c r="F72" s="5" t="s">
        <v>592</v>
      </c>
      <c r="G72" s="6">
        <v>41983</v>
      </c>
      <c r="H72" s="13" t="s">
        <v>85</v>
      </c>
      <c r="I72" s="5" t="s">
        <v>166</v>
      </c>
      <c r="J72" s="5" t="s">
        <v>593</v>
      </c>
      <c r="K72" s="5">
        <v>16</v>
      </c>
    </row>
    <row r="73" spans="1:11" ht="15.75" customHeight="1">
      <c r="A73" s="5" t="s">
        <v>13</v>
      </c>
      <c r="B73" s="5" t="s">
        <v>57</v>
      </c>
      <c r="C73" s="5" t="s">
        <v>43</v>
      </c>
      <c r="F73" s="5" t="s">
        <v>555</v>
      </c>
      <c r="G73" s="6">
        <v>39230</v>
      </c>
      <c r="H73" s="13" t="s">
        <v>54</v>
      </c>
      <c r="I73" s="5" t="s">
        <v>166</v>
      </c>
      <c r="J73" s="5" t="s">
        <v>550</v>
      </c>
      <c r="K73" s="5">
        <v>1419</v>
      </c>
    </row>
    <row r="74" spans="1:11" ht="15.75" customHeight="1">
      <c r="A74" s="5" t="s">
        <v>13</v>
      </c>
      <c r="D74" s="5" t="s">
        <v>19</v>
      </c>
      <c r="E74" s="5" t="s">
        <v>20</v>
      </c>
      <c r="F74" s="5" t="s">
        <v>234</v>
      </c>
      <c r="G74" s="6">
        <v>41610</v>
      </c>
      <c r="H74" s="13" t="s">
        <v>22</v>
      </c>
      <c r="I74" s="5" t="s">
        <v>166</v>
      </c>
      <c r="J74" s="5" t="s">
        <v>235</v>
      </c>
      <c r="K74" s="5">
        <v>184</v>
      </c>
    </row>
    <row r="75" spans="1:11" ht="15.75" customHeight="1">
      <c r="A75" s="5" t="s">
        <v>13</v>
      </c>
      <c r="B75" s="5" t="s">
        <v>57</v>
      </c>
      <c r="C75" s="5" t="s">
        <v>43</v>
      </c>
      <c r="D75" s="5" t="s">
        <v>19</v>
      </c>
      <c r="F75" s="5" t="s">
        <v>540</v>
      </c>
      <c r="G75" s="6">
        <v>39902</v>
      </c>
      <c r="H75" s="13" t="s">
        <v>54</v>
      </c>
      <c r="I75" s="5" t="s">
        <v>166</v>
      </c>
      <c r="J75" s="5" t="s">
        <v>541</v>
      </c>
      <c r="K75" s="5">
        <v>732</v>
      </c>
    </row>
    <row r="76" spans="1:11" ht="15.75" customHeight="1">
      <c r="A76" s="5" t="s">
        <v>13</v>
      </c>
      <c r="B76" s="5" t="s">
        <v>57</v>
      </c>
      <c r="C76" s="5" t="s">
        <v>43</v>
      </c>
      <c r="D76" s="5" t="s">
        <v>19</v>
      </c>
      <c r="F76" s="5" t="s">
        <v>547</v>
      </c>
      <c r="G76" s="6">
        <v>40289</v>
      </c>
      <c r="H76" s="13" t="s">
        <v>77</v>
      </c>
      <c r="I76" s="5" t="s">
        <v>166</v>
      </c>
      <c r="J76" s="5" t="s">
        <v>548</v>
      </c>
      <c r="K76" s="5">
        <v>468</v>
      </c>
    </row>
    <row r="77" spans="1:11" ht="15.75" customHeight="1">
      <c r="A77" s="5" t="s">
        <v>13</v>
      </c>
      <c r="B77" s="5" t="s">
        <v>31</v>
      </c>
      <c r="C77" s="5" t="s">
        <v>14</v>
      </c>
      <c r="F77" s="5" t="s">
        <v>430</v>
      </c>
      <c r="G77" s="6">
        <v>39724</v>
      </c>
      <c r="H77" s="13" t="s">
        <v>16</v>
      </c>
      <c r="I77" s="5" t="s">
        <v>166</v>
      </c>
      <c r="J77" s="5" t="s">
        <v>431</v>
      </c>
      <c r="K77" s="5">
        <v>865</v>
      </c>
    </row>
    <row r="78" spans="1:11" ht="15.75" customHeight="1">
      <c r="A78" s="5" t="s">
        <v>13</v>
      </c>
      <c r="B78" s="5" t="s">
        <v>31</v>
      </c>
      <c r="C78" s="5" t="s">
        <v>14</v>
      </c>
      <c r="F78" s="5" t="s">
        <v>421</v>
      </c>
      <c r="G78" s="6">
        <v>39843</v>
      </c>
      <c r="H78" s="13" t="s">
        <v>16</v>
      </c>
      <c r="I78" s="5" t="s">
        <v>166</v>
      </c>
      <c r="J78" s="5" t="s">
        <v>420</v>
      </c>
      <c r="K78" s="5">
        <v>817</v>
      </c>
    </row>
    <row r="79" spans="1:11" ht="15.75" customHeight="1">
      <c r="A79" s="5" t="s">
        <v>13</v>
      </c>
      <c r="C79" s="5" t="s">
        <v>14</v>
      </c>
      <c r="D79" s="5" t="s">
        <v>28</v>
      </c>
      <c r="F79" s="5" t="s">
        <v>388</v>
      </c>
      <c r="G79" s="6">
        <v>40185</v>
      </c>
      <c r="H79" s="13" t="s">
        <v>16</v>
      </c>
      <c r="I79" s="5" t="s">
        <v>68</v>
      </c>
      <c r="J79" s="5" t="s">
        <v>386</v>
      </c>
      <c r="K79" s="5">
        <v>783</v>
      </c>
    </row>
    <row r="80" spans="1:11" ht="15.75" customHeight="1">
      <c r="A80" s="5" t="s">
        <v>13</v>
      </c>
      <c r="B80" s="5" t="s">
        <v>31</v>
      </c>
      <c r="C80" s="5" t="s">
        <v>14</v>
      </c>
      <c r="F80" s="5" t="s">
        <v>419</v>
      </c>
      <c r="G80" s="6">
        <v>39537</v>
      </c>
      <c r="H80" s="13" t="s">
        <v>16</v>
      </c>
      <c r="I80" s="5" t="s">
        <v>68</v>
      </c>
      <c r="J80" s="5" t="s">
        <v>420</v>
      </c>
      <c r="K80" s="5">
        <v>1298</v>
      </c>
    </row>
    <row r="81" spans="1:11" ht="15.75" customHeight="1">
      <c r="A81" s="5" t="s">
        <v>13</v>
      </c>
      <c r="B81" s="5" t="s">
        <v>31</v>
      </c>
      <c r="F81" s="5" t="s">
        <v>466</v>
      </c>
      <c r="G81" s="6">
        <v>38608</v>
      </c>
      <c r="H81" s="13" t="s">
        <v>54</v>
      </c>
      <c r="I81" s="5" t="s">
        <v>68</v>
      </c>
      <c r="J81" s="5" t="s">
        <v>467</v>
      </c>
      <c r="K81" s="5">
        <v>1392</v>
      </c>
    </row>
    <row r="82" spans="1:11" ht="15.75" customHeight="1">
      <c r="A82" s="5" t="s">
        <v>13</v>
      </c>
      <c r="C82" s="5" t="s">
        <v>14</v>
      </c>
      <c r="D82" s="5" t="s">
        <v>28</v>
      </c>
      <c r="F82" s="5" t="s">
        <v>381</v>
      </c>
      <c r="G82" s="6">
        <v>40721</v>
      </c>
      <c r="H82" s="13" t="s">
        <v>16</v>
      </c>
      <c r="I82" s="5" t="s">
        <v>68</v>
      </c>
      <c r="J82" s="5" t="s">
        <v>378</v>
      </c>
      <c r="K82" s="5">
        <v>670</v>
      </c>
    </row>
    <row r="83" spans="1:11" ht="15.75" customHeight="1">
      <c r="A83" s="5" t="s">
        <v>13</v>
      </c>
      <c r="C83" s="5" t="s">
        <v>14</v>
      </c>
      <c r="D83" s="5" t="s">
        <v>28</v>
      </c>
      <c r="F83" s="5" t="s">
        <v>377</v>
      </c>
      <c r="G83" s="6">
        <v>40351</v>
      </c>
      <c r="H83" s="13" t="s">
        <v>16</v>
      </c>
      <c r="I83" s="5" t="s">
        <v>68</v>
      </c>
      <c r="J83" s="5" t="s">
        <v>378</v>
      </c>
      <c r="K83" s="5">
        <v>769</v>
      </c>
    </row>
    <row r="84" spans="1:11" ht="15.75" customHeight="1">
      <c r="A84" s="5" t="s">
        <v>13</v>
      </c>
      <c r="C84" s="5" t="s">
        <v>14</v>
      </c>
      <c r="D84" s="5" t="s">
        <v>28</v>
      </c>
      <c r="F84" s="5" t="s">
        <v>379</v>
      </c>
      <c r="G84" s="6">
        <v>40319</v>
      </c>
      <c r="H84" s="13" t="s">
        <v>77</v>
      </c>
      <c r="I84" s="5" t="s">
        <v>68</v>
      </c>
      <c r="J84" s="5" t="s">
        <v>378</v>
      </c>
      <c r="K84" s="5">
        <v>444</v>
      </c>
    </row>
    <row r="85" spans="1:11" ht="15.75" customHeight="1">
      <c r="A85" s="5" t="s">
        <v>13</v>
      </c>
      <c r="B85" s="5" t="s">
        <v>31</v>
      </c>
      <c r="F85" s="5" t="s">
        <v>513</v>
      </c>
      <c r="G85" s="6">
        <v>38820</v>
      </c>
      <c r="H85" s="13" t="s">
        <v>54</v>
      </c>
      <c r="I85" s="5" t="s">
        <v>68</v>
      </c>
      <c r="J85" s="5" t="s">
        <v>427</v>
      </c>
      <c r="K85" s="5">
        <v>1523</v>
      </c>
    </row>
    <row r="86" spans="1:11" ht="15.75" customHeight="1">
      <c r="A86" s="5" t="s">
        <v>13</v>
      </c>
      <c r="B86" s="5" t="s">
        <v>57</v>
      </c>
      <c r="C86" s="5" t="s">
        <v>43</v>
      </c>
      <c r="F86" s="5" t="s">
        <v>782</v>
      </c>
      <c r="G86" s="12">
        <v>39492</v>
      </c>
      <c r="H86" s="5" t="s">
        <v>16</v>
      </c>
      <c r="I86" s="5" t="s">
        <v>68</v>
      </c>
      <c r="J86" s="5" t="s">
        <v>783</v>
      </c>
      <c r="K86" s="5">
        <v>562</v>
      </c>
    </row>
    <row r="87" spans="1:11" ht="15.75" customHeight="1">
      <c r="A87" s="5" t="s">
        <v>13</v>
      </c>
      <c r="E87" s="5" t="s">
        <v>29</v>
      </c>
      <c r="F87" s="5" t="s">
        <v>897</v>
      </c>
      <c r="G87" s="12">
        <v>41793</v>
      </c>
      <c r="H87" s="5" t="s">
        <v>22</v>
      </c>
      <c r="I87" s="5" t="s">
        <v>68</v>
      </c>
      <c r="J87" s="5" t="s">
        <v>898</v>
      </c>
      <c r="K87" s="5">
        <v>195</v>
      </c>
    </row>
    <row r="88" spans="1:11" ht="15.75" customHeight="1">
      <c r="A88" s="5" t="s">
        <v>13</v>
      </c>
      <c r="B88" s="5" t="s">
        <v>57</v>
      </c>
      <c r="F88" s="5" t="s">
        <v>67</v>
      </c>
      <c r="G88" s="6">
        <v>38781</v>
      </c>
      <c r="H88" s="13" t="s">
        <v>54</v>
      </c>
      <c r="I88" s="5" t="s">
        <v>68</v>
      </c>
      <c r="J88" s="5" t="s">
        <v>69</v>
      </c>
      <c r="K88" s="5">
        <v>371</v>
      </c>
    </row>
    <row r="89" spans="1:11" ht="15.75" customHeight="1">
      <c r="A89" s="5" t="s">
        <v>13</v>
      </c>
      <c r="C89" s="5" t="s">
        <v>14</v>
      </c>
      <c r="D89" s="5" t="s">
        <v>28</v>
      </c>
      <c r="F89" s="5" t="s">
        <v>387</v>
      </c>
      <c r="G89" s="6">
        <v>40928</v>
      </c>
      <c r="H89" s="13" t="s">
        <v>77</v>
      </c>
      <c r="I89" s="5" t="s">
        <v>68</v>
      </c>
      <c r="J89" s="5" t="s">
        <v>386</v>
      </c>
      <c r="K89" s="5">
        <v>710</v>
      </c>
    </row>
    <row r="90" spans="1:11" ht="15.75" customHeight="1">
      <c r="A90" s="5" t="s">
        <v>13</v>
      </c>
      <c r="B90" s="5" t="s">
        <v>31</v>
      </c>
      <c r="F90" s="5" t="s">
        <v>223</v>
      </c>
      <c r="G90" s="6">
        <v>23066</v>
      </c>
      <c r="H90" s="13" t="s">
        <v>77</v>
      </c>
      <c r="I90" s="5" t="s">
        <v>68</v>
      </c>
      <c r="J90" s="5" t="s">
        <v>224</v>
      </c>
      <c r="K90" s="5">
        <v>0</v>
      </c>
    </row>
    <row r="91" spans="1:11" ht="15.75" customHeight="1">
      <c r="A91" s="5" t="s">
        <v>13</v>
      </c>
      <c r="D91" s="5" t="s">
        <v>28</v>
      </c>
      <c r="E91" s="5" t="s">
        <v>29</v>
      </c>
      <c r="F91" s="5" t="s">
        <v>384</v>
      </c>
      <c r="G91" s="6">
        <v>40794</v>
      </c>
      <c r="H91" s="13" t="s">
        <v>77</v>
      </c>
      <c r="I91" s="5" t="s">
        <v>68</v>
      </c>
      <c r="J91" s="5" t="s">
        <v>378</v>
      </c>
      <c r="K91" s="5">
        <v>422</v>
      </c>
    </row>
    <row r="92" spans="1:11" ht="15.75" customHeight="1">
      <c r="A92" s="5" t="s">
        <v>13</v>
      </c>
      <c r="E92" s="5" t="s">
        <v>20</v>
      </c>
      <c r="F92" s="5" t="s">
        <v>901</v>
      </c>
      <c r="G92" s="12">
        <v>41861</v>
      </c>
      <c r="H92" s="5" t="s">
        <v>22</v>
      </c>
      <c r="I92" s="5" t="s">
        <v>68</v>
      </c>
      <c r="J92" s="5" t="s">
        <v>898</v>
      </c>
      <c r="K92" s="5">
        <v>192</v>
      </c>
    </row>
    <row r="93" spans="1:11" ht="15.75" customHeight="1">
      <c r="A93" s="5" t="s">
        <v>13</v>
      </c>
      <c r="E93" s="5" t="s">
        <v>29</v>
      </c>
      <c r="F93" s="5" t="s">
        <v>899</v>
      </c>
      <c r="G93" s="12">
        <v>41649</v>
      </c>
      <c r="H93" s="5" t="s">
        <v>22</v>
      </c>
      <c r="I93" s="5" t="s">
        <v>68</v>
      </c>
      <c r="J93" s="5" t="s">
        <v>898</v>
      </c>
      <c r="K93" s="5">
        <v>156</v>
      </c>
    </row>
    <row r="94" spans="1:11" ht="15.75" customHeight="1">
      <c r="A94" s="5" t="s">
        <v>13</v>
      </c>
      <c r="E94" s="5" t="s">
        <v>20</v>
      </c>
      <c r="F94" s="5" t="s">
        <v>902</v>
      </c>
      <c r="G94" s="12">
        <v>41814</v>
      </c>
      <c r="H94" s="5" t="s">
        <v>22</v>
      </c>
      <c r="I94" s="5" t="s">
        <v>68</v>
      </c>
      <c r="J94" s="5" t="s">
        <v>898</v>
      </c>
      <c r="K94" s="5">
        <v>160</v>
      </c>
    </row>
    <row r="95" spans="1:11" ht="15.75" customHeight="1">
      <c r="A95" s="5" t="s">
        <v>13</v>
      </c>
      <c r="E95" s="5" t="s">
        <v>29</v>
      </c>
      <c r="F95" s="5" t="s">
        <v>900</v>
      </c>
      <c r="G95" s="12">
        <v>41690</v>
      </c>
      <c r="H95" s="5" t="s">
        <v>22</v>
      </c>
      <c r="I95" s="5" t="s">
        <v>68</v>
      </c>
      <c r="J95" s="5" t="s">
        <v>898</v>
      </c>
      <c r="K95" s="5">
        <v>155</v>
      </c>
    </row>
    <row r="96" spans="1:11" ht="15.75" customHeight="1">
      <c r="A96" s="5" t="s">
        <v>13</v>
      </c>
      <c r="C96" s="5" t="s">
        <v>14</v>
      </c>
      <c r="D96" s="5" t="s">
        <v>28</v>
      </c>
      <c r="F96" s="5" t="s">
        <v>385</v>
      </c>
      <c r="G96" s="6">
        <v>40746</v>
      </c>
      <c r="H96" s="13" t="s">
        <v>77</v>
      </c>
      <c r="I96" s="5" t="s">
        <v>68</v>
      </c>
      <c r="J96" s="5" t="s">
        <v>386</v>
      </c>
      <c r="K96" s="5">
        <v>798</v>
      </c>
    </row>
    <row r="97" spans="1:11" ht="15.75" customHeight="1">
      <c r="A97" s="5" t="s">
        <v>13</v>
      </c>
      <c r="B97" s="5" t="s">
        <v>31</v>
      </c>
      <c r="F97" s="5" t="s">
        <v>879</v>
      </c>
      <c r="G97" s="12">
        <v>37817</v>
      </c>
      <c r="H97" s="5" t="s">
        <v>54</v>
      </c>
      <c r="I97" s="5" t="s">
        <v>68</v>
      </c>
      <c r="J97" s="5" t="s">
        <v>880</v>
      </c>
      <c r="K97" s="5">
        <v>1729</v>
      </c>
    </row>
    <row r="98" spans="1:11" ht="15.75" customHeight="1">
      <c r="A98" s="5" t="s">
        <v>13</v>
      </c>
      <c r="C98" s="5" t="s">
        <v>14</v>
      </c>
      <c r="D98" s="5" t="s">
        <v>28</v>
      </c>
      <c r="F98" s="5" t="s">
        <v>380</v>
      </c>
      <c r="G98" s="6">
        <v>40236</v>
      </c>
      <c r="H98" s="13" t="s">
        <v>77</v>
      </c>
      <c r="I98" s="5" t="s">
        <v>68</v>
      </c>
      <c r="J98" s="5" t="s">
        <v>378</v>
      </c>
      <c r="K98" s="5">
        <v>386</v>
      </c>
    </row>
    <row r="99" spans="1:11" ht="15.75" customHeight="1">
      <c r="A99" s="5" t="s">
        <v>13</v>
      </c>
      <c r="C99" s="5" t="s">
        <v>14</v>
      </c>
      <c r="D99" s="5" t="s">
        <v>28</v>
      </c>
      <c r="F99" s="5" t="s">
        <v>382</v>
      </c>
      <c r="G99" s="6">
        <v>40336</v>
      </c>
      <c r="H99" s="13" t="s">
        <v>77</v>
      </c>
      <c r="I99" s="5" t="s">
        <v>68</v>
      </c>
      <c r="J99" s="5" t="s">
        <v>383</v>
      </c>
      <c r="K99" s="5">
        <v>648</v>
      </c>
    </row>
    <row r="100" spans="1:11" ht="15.75" customHeight="1">
      <c r="A100" s="5" t="s">
        <v>13</v>
      </c>
      <c r="B100" s="5" t="s">
        <v>31</v>
      </c>
      <c r="C100" s="5" t="s">
        <v>14</v>
      </c>
      <c r="F100" s="5" t="s">
        <v>425</v>
      </c>
      <c r="G100" s="6">
        <v>39162</v>
      </c>
      <c r="H100" s="13" t="s">
        <v>16</v>
      </c>
      <c r="I100" s="5" t="s">
        <v>68</v>
      </c>
      <c r="J100" s="5" t="s">
        <v>423</v>
      </c>
      <c r="K100" s="5">
        <v>1080</v>
      </c>
    </row>
    <row r="101" spans="1:11" ht="15.75" customHeight="1">
      <c r="A101" s="5" t="s">
        <v>13</v>
      </c>
      <c r="B101" s="5" t="s">
        <v>57</v>
      </c>
      <c r="F101" s="5" t="s">
        <v>564</v>
      </c>
      <c r="G101" s="6">
        <v>38029</v>
      </c>
      <c r="H101" s="13" t="s">
        <v>54</v>
      </c>
      <c r="I101" s="5" t="s">
        <v>565</v>
      </c>
      <c r="J101" s="5" t="s">
        <v>550</v>
      </c>
      <c r="K101" s="5">
        <v>1133</v>
      </c>
    </row>
    <row r="102" spans="1:11" ht="15.75" customHeight="1">
      <c r="A102" s="10" t="s">
        <v>650</v>
      </c>
      <c r="B102" s="5" t="s">
        <v>57</v>
      </c>
      <c r="C102" s="5" t="s">
        <v>43</v>
      </c>
      <c r="F102" s="5" t="s">
        <v>677</v>
      </c>
      <c r="G102" s="6">
        <v>39199</v>
      </c>
      <c r="H102" s="13" t="s">
        <v>54</v>
      </c>
      <c r="I102" s="5" t="s">
        <v>678</v>
      </c>
      <c r="J102" s="5" t="s">
        <v>675</v>
      </c>
      <c r="K102" s="5">
        <v>571</v>
      </c>
    </row>
    <row r="103" spans="1:11" ht="15.75" customHeight="1">
      <c r="A103" s="5" t="s">
        <v>13</v>
      </c>
      <c r="E103" s="5" t="s">
        <v>20</v>
      </c>
      <c r="F103" s="5" t="s">
        <v>836</v>
      </c>
      <c r="G103" s="12">
        <v>41130</v>
      </c>
      <c r="H103" s="5" t="s">
        <v>40</v>
      </c>
      <c r="I103" s="5" t="s">
        <v>137</v>
      </c>
      <c r="J103" s="5" t="s">
        <v>837</v>
      </c>
      <c r="K103" s="5">
        <v>309</v>
      </c>
    </row>
    <row r="104" spans="1:11" ht="15.75" customHeight="1">
      <c r="A104" s="5" t="s">
        <v>13</v>
      </c>
      <c r="D104" s="5" t="s">
        <v>28</v>
      </c>
      <c r="E104" s="5" t="s">
        <v>29</v>
      </c>
      <c r="F104" s="5" t="s">
        <v>136</v>
      </c>
      <c r="G104" s="6">
        <v>40954</v>
      </c>
      <c r="H104" s="13" t="s">
        <v>22</v>
      </c>
      <c r="I104" s="5" t="s">
        <v>137</v>
      </c>
      <c r="J104" s="5" t="s">
        <v>138</v>
      </c>
      <c r="K104" s="5">
        <v>177</v>
      </c>
    </row>
    <row r="105" spans="1:11" ht="15.75" customHeight="1">
      <c r="A105" s="5" t="s">
        <v>13</v>
      </c>
      <c r="C105" s="5" t="s">
        <v>14</v>
      </c>
      <c r="D105" s="5" t="s">
        <v>28</v>
      </c>
      <c r="F105" s="5" t="s">
        <v>407</v>
      </c>
      <c r="G105" s="6">
        <v>40249</v>
      </c>
      <c r="H105" s="13" t="s">
        <v>16</v>
      </c>
      <c r="I105" s="5" t="s">
        <v>408</v>
      </c>
      <c r="J105" s="5" t="s">
        <v>409</v>
      </c>
      <c r="K105" s="5">
        <v>561</v>
      </c>
    </row>
    <row r="106" spans="1:11" ht="15.75" customHeight="1">
      <c r="A106" s="5" t="s">
        <v>13</v>
      </c>
      <c r="B106" s="5" t="s">
        <v>31</v>
      </c>
      <c r="C106" s="5" t="s">
        <v>14</v>
      </c>
      <c r="F106" s="5" t="s">
        <v>844</v>
      </c>
      <c r="G106" s="12">
        <v>39138</v>
      </c>
      <c r="H106" s="5" t="s">
        <v>16</v>
      </c>
      <c r="I106" s="5" t="s">
        <v>408</v>
      </c>
      <c r="J106" s="5" t="s">
        <v>845</v>
      </c>
      <c r="K106" s="5">
        <v>420</v>
      </c>
    </row>
    <row r="107" spans="1:11" ht="15.75" customHeight="1">
      <c r="A107" s="5" t="s">
        <v>13</v>
      </c>
      <c r="C107" s="5" t="s">
        <v>43</v>
      </c>
      <c r="D107" s="5" t="s">
        <v>19</v>
      </c>
      <c r="F107" s="5" t="s">
        <v>410</v>
      </c>
      <c r="G107" s="6">
        <v>39835</v>
      </c>
      <c r="H107" s="13" t="s">
        <v>16</v>
      </c>
      <c r="I107" s="5" t="s">
        <v>408</v>
      </c>
      <c r="J107" s="5" t="s">
        <v>411</v>
      </c>
      <c r="K107" s="5">
        <v>656</v>
      </c>
    </row>
    <row r="108" spans="1:11" ht="15.75" customHeight="1">
      <c r="A108" s="5" t="s">
        <v>13</v>
      </c>
      <c r="D108" s="5" t="s">
        <v>28</v>
      </c>
      <c r="E108" s="5" t="s">
        <v>29</v>
      </c>
      <c r="F108" s="5" t="s">
        <v>588</v>
      </c>
      <c r="G108" s="6">
        <v>40676</v>
      </c>
      <c r="H108" s="13" t="s">
        <v>40</v>
      </c>
      <c r="I108" s="5" t="s">
        <v>408</v>
      </c>
      <c r="J108" s="5" t="s">
        <v>589</v>
      </c>
      <c r="K108" s="5">
        <v>258</v>
      </c>
    </row>
    <row r="109" spans="1:11" ht="15.75" customHeight="1">
      <c r="A109" s="5" t="s">
        <v>13</v>
      </c>
      <c r="B109" s="5" t="s">
        <v>57</v>
      </c>
      <c r="C109" s="5" t="s">
        <v>43</v>
      </c>
      <c r="F109" s="5" t="s">
        <v>853</v>
      </c>
      <c r="G109" s="12">
        <v>39784</v>
      </c>
      <c r="H109" s="5" t="s">
        <v>16</v>
      </c>
      <c r="I109" s="5" t="s">
        <v>408</v>
      </c>
      <c r="J109" s="5" t="s">
        <v>847</v>
      </c>
      <c r="K109" s="5">
        <v>628</v>
      </c>
    </row>
    <row r="110" spans="1:11" ht="15.75" customHeight="1">
      <c r="A110" s="5" t="s">
        <v>13</v>
      </c>
      <c r="C110" s="5" t="s">
        <v>14</v>
      </c>
      <c r="F110" s="5" t="s">
        <v>848</v>
      </c>
      <c r="G110" s="12">
        <v>39741</v>
      </c>
      <c r="H110" s="5" t="s">
        <v>77</v>
      </c>
      <c r="I110" s="5" t="s">
        <v>408</v>
      </c>
      <c r="J110" s="5" t="s">
        <v>849</v>
      </c>
      <c r="K110" s="5">
        <v>404</v>
      </c>
    </row>
    <row r="111" spans="1:11" ht="15.75" customHeight="1">
      <c r="A111" s="5" t="s">
        <v>13</v>
      </c>
      <c r="C111" s="5" t="s">
        <v>14</v>
      </c>
      <c r="D111" s="5" t="s">
        <v>28</v>
      </c>
      <c r="F111" s="5" t="s">
        <v>850</v>
      </c>
      <c r="G111" s="12">
        <v>40296</v>
      </c>
      <c r="H111" s="5" t="s">
        <v>77</v>
      </c>
      <c r="I111" s="5" t="s">
        <v>408</v>
      </c>
      <c r="J111" s="5" t="s">
        <v>849</v>
      </c>
      <c r="K111" s="5">
        <v>177</v>
      </c>
    </row>
    <row r="112" spans="1:11" ht="15.75" customHeight="1">
      <c r="A112" s="5" t="s">
        <v>13</v>
      </c>
      <c r="C112" s="5" t="s">
        <v>14</v>
      </c>
      <c r="D112" s="5" t="s">
        <v>28</v>
      </c>
      <c r="F112" s="5" t="s">
        <v>850</v>
      </c>
      <c r="G112" s="12">
        <v>40296</v>
      </c>
      <c r="H112" s="5" t="s">
        <v>77</v>
      </c>
      <c r="I112" s="5" t="s">
        <v>408</v>
      </c>
      <c r="J112" s="5" t="s">
        <v>849</v>
      </c>
      <c r="K112" s="5">
        <v>177</v>
      </c>
    </row>
    <row r="113" spans="1:11" ht="15.75" customHeight="1">
      <c r="A113" s="5" t="s">
        <v>13</v>
      </c>
      <c r="C113" s="5" t="s">
        <v>14</v>
      </c>
      <c r="D113" s="5" t="s">
        <v>28</v>
      </c>
      <c r="F113" s="5" t="s">
        <v>596</v>
      </c>
      <c r="G113" s="6">
        <v>40356</v>
      </c>
      <c r="H113" s="13" t="s">
        <v>22</v>
      </c>
      <c r="I113" s="5" t="s">
        <v>408</v>
      </c>
      <c r="J113" s="5" t="s">
        <v>593</v>
      </c>
      <c r="K113" s="5">
        <v>130</v>
      </c>
    </row>
    <row r="114" spans="1:11" ht="15.75" customHeight="1">
      <c r="A114" s="5" t="s">
        <v>13</v>
      </c>
      <c r="B114" s="5" t="s">
        <v>57</v>
      </c>
      <c r="C114" s="5" t="s">
        <v>43</v>
      </c>
      <c r="D114" s="5" t="s">
        <v>19</v>
      </c>
      <c r="F114" s="5" t="s">
        <v>453</v>
      </c>
      <c r="G114" s="6">
        <v>39818</v>
      </c>
      <c r="H114" s="13" t="s">
        <v>16</v>
      </c>
      <c r="I114" s="5" t="s">
        <v>408</v>
      </c>
      <c r="J114" s="5" t="s">
        <v>411</v>
      </c>
      <c r="K114" s="5">
        <v>443</v>
      </c>
    </row>
    <row r="115" spans="1:11" ht="15.75" customHeight="1">
      <c r="A115" s="5" t="s">
        <v>13</v>
      </c>
      <c r="D115" s="5" t="s">
        <v>19</v>
      </c>
      <c r="E115" s="5" t="s">
        <v>20</v>
      </c>
      <c r="F115" s="5" t="s">
        <v>608</v>
      </c>
      <c r="G115" s="6">
        <v>41859</v>
      </c>
      <c r="H115" s="13" t="s">
        <v>26</v>
      </c>
      <c r="I115" s="5" t="s">
        <v>408</v>
      </c>
      <c r="J115" s="5" t="s">
        <v>598</v>
      </c>
      <c r="K115" s="5">
        <v>72</v>
      </c>
    </row>
    <row r="116" spans="1:11" ht="15.75" customHeight="1">
      <c r="A116" s="5" t="s">
        <v>13</v>
      </c>
      <c r="C116" s="5" t="s">
        <v>14</v>
      </c>
      <c r="D116" s="5" t="s">
        <v>28</v>
      </c>
      <c r="F116" s="5" t="s">
        <v>846</v>
      </c>
      <c r="G116" s="12">
        <v>40293</v>
      </c>
      <c r="H116" s="5" t="s">
        <v>77</v>
      </c>
      <c r="I116" s="5" t="s">
        <v>408</v>
      </c>
      <c r="J116" s="5" t="s">
        <v>847</v>
      </c>
      <c r="K116" s="5">
        <v>401</v>
      </c>
    </row>
    <row r="117" spans="1:11" ht="15.75" customHeight="1">
      <c r="A117" s="5" t="s">
        <v>13</v>
      </c>
      <c r="B117" s="5" t="s">
        <v>57</v>
      </c>
      <c r="C117" s="5" t="s">
        <v>43</v>
      </c>
      <c r="F117" s="5" t="s">
        <v>851</v>
      </c>
      <c r="G117" s="12">
        <v>39256</v>
      </c>
      <c r="H117" s="5" t="s">
        <v>16</v>
      </c>
      <c r="I117" s="5" t="s">
        <v>408</v>
      </c>
      <c r="J117" s="5" t="s">
        <v>852</v>
      </c>
      <c r="K117" s="5">
        <v>669</v>
      </c>
    </row>
    <row r="118" spans="1:11" ht="15.75" customHeight="1">
      <c r="A118" s="5" t="s">
        <v>13</v>
      </c>
      <c r="D118" s="5" t="s">
        <v>19</v>
      </c>
      <c r="E118" s="5" t="s">
        <v>20</v>
      </c>
      <c r="F118" s="5" t="s">
        <v>611</v>
      </c>
      <c r="G118" s="6">
        <v>41794</v>
      </c>
      <c r="H118" s="13" t="s">
        <v>26</v>
      </c>
      <c r="I118" s="5" t="s">
        <v>408</v>
      </c>
      <c r="J118" s="5" t="s">
        <v>607</v>
      </c>
      <c r="K118" s="5">
        <v>105</v>
      </c>
    </row>
    <row r="119" spans="1:11" ht="15.75" customHeight="1">
      <c r="A119" s="5" t="s">
        <v>13</v>
      </c>
      <c r="B119" s="5" t="s">
        <v>57</v>
      </c>
      <c r="F119" s="5" t="s">
        <v>857</v>
      </c>
      <c r="G119" s="12">
        <v>38644</v>
      </c>
      <c r="H119" s="5" t="s">
        <v>16</v>
      </c>
      <c r="I119" s="5" t="s">
        <v>408</v>
      </c>
      <c r="J119" s="5" t="s">
        <v>849</v>
      </c>
      <c r="K119" s="5">
        <v>968</v>
      </c>
    </row>
    <row r="120" spans="1:11" ht="15.75" customHeight="1">
      <c r="A120" s="5" t="s">
        <v>13</v>
      </c>
      <c r="B120" s="5" t="s">
        <v>57</v>
      </c>
      <c r="F120" s="5" t="s">
        <v>856</v>
      </c>
      <c r="G120" s="12">
        <v>38811</v>
      </c>
      <c r="H120" s="5" t="s">
        <v>54</v>
      </c>
      <c r="I120" s="5" t="s">
        <v>408</v>
      </c>
      <c r="J120" s="5" t="s">
        <v>847</v>
      </c>
      <c r="K120" s="5">
        <v>1388</v>
      </c>
    </row>
    <row r="121" spans="1:11" ht="15.75" customHeight="1">
      <c r="A121" s="5" t="s">
        <v>13</v>
      </c>
      <c r="B121" s="5" t="s">
        <v>57</v>
      </c>
      <c r="C121" s="5" t="s">
        <v>43</v>
      </c>
      <c r="D121" s="5" t="s">
        <v>19</v>
      </c>
      <c r="F121" s="5" t="s">
        <v>855</v>
      </c>
      <c r="G121" s="12">
        <v>40421</v>
      </c>
      <c r="H121" s="5" t="s">
        <v>16</v>
      </c>
      <c r="I121" s="5" t="s">
        <v>408</v>
      </c>
      <c r="J121" s="5" t="s">
        <v>847</v>
      </c>
      <c r="K121" s="5">
        <v>505</v>
      </c>
    </row>
    <row r="122" spans="1:11" ht="15.75" customHeight="1">
      <c r="A122" s="5" t="s">
        <v>13</v>
      </c>
      <c r="B122" s="5" t="s">
        <v>31</v>
      </c>
      <c r="F122" s="5" t="s">
        <v>754</v>
      </c>
      <c r="G122" s="12">
        <v>36226</v>
      </c>
      <c r="H122" s="5" t="s">
        <v>54</v>
      </c>
      <c r="I122" s="5" t="s">
        <v>408</v>
      </c>
      <c r="J122" s="5" t="s">
        <v>755</v>
      </c>
      <c r="K122" s="5">
        <v>1323</v>
      </c>
    </row>
    <row r="123" spans="1:11" ht="15.75" customHeight="1">
      <c r="A123" s="5" t="s">
        <v>13</v>
      </c>
      <c r="B123" s="5" t="s">
        <v>57</v>
      </c>
      <c r="C123" s="5" t="s">
        <v>43</v>
      </c>
      <c r="F123" s="5" t="s">
        <v>854</v>
      </c>
      <c r="G123" s="12">
        <v>39494</v>
      </c>
      <c r="H123" s="5" t="s">
        <v>16</v>
      </c>
      <c r="I123" s="5" t="s">
        <v>408</v>
      </c>
      <c r="J123" s="5" t="s">
        <v>849</v>
      </c>
      <c r="K123" s="5">
        <v>573</v>
      </c>
    </row>
    <row r="124" spans="1:11" ht="15.75" customHeight="1">
      <c r="A124" s="5" t="s">
        <v>13</v>
      </c>
      <c r="B124" s="5" t="s">
        <v>57</v>
      </c>
      <c r="C124" s="5" t="s">
        <v>43</v>
      </c>
      <c r="F124" s="5" t="s">
        <v>776</v>
      </c>
      <c r="G124" s="12">
        <v>39255</v>
      </c>
      <c r="H124" s="5" t="s">
        <v>16</v>
      </c>
      <c r="I124" s="5" t="s">
        <v>408</v>
      </c>
      <c r="J124" s="5" t="s">
        <v>605</v>
      </c>
      <c r="K124" s="5">
        <v>512</v>
      </c>
    </row>
    <row r="125" spans="1:11" ht="15.75" customHeight="1">
      <c r="A125" s="5" t="s">
        <v>13</v>
      </c>
      <c r="D125" s="5" t="s">
        <v>19</v>
      </c>
      <c r="E125" s="5" t="s">
        <v>20</v>
      </c>
      <c r="F125" s="5" t="s">
        <v>594</v>
      </c>
      <c r="G125" s="6">
        <v>40844</v>
      </c>
      <c r="H125" s="13" t="s">
        <v>77</v>
      </c>
      <c r="I125" s="5" t="s">
        <v>408</v>
      </c>
      <c r="J125" s="5" t="s">
        <v>595</v>
      </c>
      <c r="K125" s="5">
        <v>470</v>
      </c>
    </row>
    <row r="126" spans="1:11" ht="15.75" customHeight="1">
      <c r="A126" s="5" t="s">
        <v>13</v>
      </c>
      <c r="B126" s="5" t="s">
        <v>57</v>
      </c>
      <c r="F126" s="5" t="s">
        <v>816</v>
      </c>
      <c r="G126" s="12">
        <v>36286</v>
      </c>
      <c r="H126" s="5" t="s">
        <v>54</v>
      </c>
      <c r="I126" s="5" t="s">
        <v>408</v>
      </c>
      <c r="J126" s="5" t="s">
        <v>817</v>
      </c>
      <c r="K126" s="5">
        <v>1704</v>
      </c>
    </row>
    <row r="127" spans="1:11" ht="15.75" customHeight="1">
      <c r="A127" s="5" t="s">
        <v>13</v>
      </c>
      <c r="D127" s="5" t="s">
        <v>28</v>
      </c>
      <c r="E127" s="5" t="s">
        <v>29</v>
      </c>
      <c r="F127" s="5" t="s">
        <v>617</v>
      </c>
      <c r="G127" s="6">
        <v>40925</v>
      </c>
      <c r="H127" s="13" t="s">
        <v>26</v>
      </c>
      <c r="I127" s="5" t="s">
        <v>408</v>
      </c>
      <c r="J127" s="5" t="s">
        <v>598</v>
      </c>
      <c r="K127" s="5">
        <v>590</v>
      </c>
    </row>
    <row r="128" spans="1:11" ht="15.75" customHeight="1">
      <c r="A128" s="5" t="s">
        <v>13</v>
      </c>
      <c r="D128" s="5" t="s">
        <v>19</v>
      </c>
      <c r="E128" s="5" t="s">
        <v>20</v>
      </c>
      <c r="F128" s="5" t="s">
        <v>590</v>
      </c>
      <c r="G128" s="6">
        <v>40621</v>
      </c>
      <c r="H128" s="13" t="s">
        <v>22</v>
      </c>
      <c r="I128" s="5" t="s">
        <v>408</v>
      </c>
      <c r="J128" s="5" t="s">
        <v>591</v>
      </c>
      <c r="K128" s="5">
        <v>193</v>
      </c>
    </row>
    <row r="129" spans="1:11" ht="15.75" customHeight="1">
      <c r="A129" s="5" t="s">
        <v>13</v>
      </c>
      <c r="B129" s="5" t="s">
        <v>57</v>
      </c>
      <c r="D129" s="5" t="s">
        <v>19</v>
      </c>
      <c r="E129" s="5" t="s">
        <v>20</v>
      </c>
      <c r="F129" s="5" t="s">
        <v>610</v>
      </c>
      <c r="G129" s="6">
        <v>40951</v>
      </c>
      <c r="H129" s="13" t="s">
        <v>22</v>
      </c>
      <c r="I129" s="5" t="s">
        <v>600</v>
      </c>
      <c r="J129" s="5" t="s">
        <v>593</v>
      </c>
      <c r="K129" s="5">
        <v>225</v>
      </c>
    </row>
    <row r="130" spans="1:11" ht="15.75" customHeight="1">
      <c r="A130" s="5" t="s">
        <v>13</v>
      </c>
      <c r="D130" s="5" t="s">
        <v>19</v>
      </c>
      <c r="E130" s="5" t="s">
        <v>20</v>
      </c>
      <c r="F130" s="5" t="s">
        <v>599</v>
      </c>
      <c r="G130" s="6">
        <v>41309</v>
      </c>
      <c r="H130" s="13" t="s">
        <v>22</v>
      </c>
      <c r="I130" s="5" t="s">
        <v>600</v>
      </c>
      <c r="J130" s="5" t="s">
        <v>601</v>
      </c>
      <c r="K130" s="5">
        <v>107</v>
      </c>
    </row>
    <row r="131" spans="1:11" ht="15.75" customHeight="1">
      <c r="A131" s="5" t="s">
        <v>13</v>
      </c>
      <c r="D131" s="5" t="s">
        <v>19</v>
      </c>
      <c r="E131" s="5" t="s">
        <v>20</v>
      </c>
      <c r="F131" s="5" t="s">
        <v>602</v>
      </c>
      <c r="G131" s="6">
        <v>40591</v>
      </c>
      <c r="H131" s="13" t="s">
        <v>16</v>
      </c>
      <c r="I131" s="5" t="s">
        <v>600</v>
      </c>
      <c r="J131" s="5" t="s">
        <v>598</v>
      </c>
      <c r="K131" s="5">
        <v>519</v>
      </c>
    </row>
    <row r="132" spans="1:11" ht="15.75" customHeight="1">
      <c r="A132" s="5" t="s">
        <v>13</v>
      </c>
      <c r="B132" s="5" t="s">
        <v>57</v>
      </c>
      <c r="D132" s="5" t="s">
        <v>19</v>
      </c>
      <c r="E132" s="5" t="s">
        <v>20</v>
      </c>
      <c r="F132" s="5" t="s">
        <v>603</v>
      </c>
      <c r="G132" s="6">
        <v>41642</v>
      </c>
      <c r="H132" s="13" t="s">
        <v>26</v>
      </c>
      <c r="I132" s="5" t="s">
        <v>600</v>
      </c>
      <c r="J132" s="5" t="s">
        <v>598</v>
      </c>
      <c r="K132" s="5">
        <v>434</v>
      </c>
    </row>
    <row r="133" spans="1:11" ht="15.75" customHeight="1">
      <c r="A133" s="5" t="s">
        <v>13</v>
      </c>
      <c r="B133" s="5" t="s">
        <v>57</v>
      </c>
      <c r="F133" s="5" t="s">
        <v>881</v>
      </c>
      <c r="G133" s="12">
        <v>37637</v>
      </c>
      <c r="H133" s="5" t="s">
        <v>54</v>
      </c>
      <c r="I133" s="5" t="s">
        <v>600</v>
      </c>
      <c r="J133" s="5" t="s">
        <v>882</v>
      </c>
      <c r="K133" s="5">
        <v>1495</v>
      </c>
    </row>
    <row r="134" spans="1:11" ht="15.75" customHeight="1">
      <c r="A134" s="5" t="s">
        <v>13</v>
      </c>
      <c r="B134" s="5" t="s">
        <v>57</v>
      </c>
      <c r="D134" s="5" t="s">
        <v>19</v>
      </c>
      <c r="E134" s="5" t="s">
        <v>20</v>
      </c>
      <c r="F134" s="5" t="s">
        <v>609</v>
      </c>
      <c r="G134" s="6">
        <v>41320</v>
      </c>
      <c r="H134" s="13" t="s">
        <v>40</v>
      </c>
      <c r="I134" s="5" t="s">
        <v>600</v>
      </c>
      <c r="J134" s="5" t="s">
        <v>598</v>
      </c>
      <c r="K134" s="5">
        <v>257</v>
      </c>
    </row>
    <row r="135" spans="1:11" ht="15.75" customHeight="1">
      <c r="A135" s="5" t="s">
        <v>13</v>
      </c>
      <c r="B135" s="5" t="s">
        <v>57</v>
      </c>
      <c r="F135" s="5" t="s">
        <v>693</v>
      </c>
      <c r="G135" s="6">
        <v>38446</v>
      </c>
      <c r="H135" s="13" t="s">
        <v>54</v>
      </c>
      <c r="I135" s="5" t="s">
        <v>600</v>
      </c>
      <c r="J135" s="5" t="s">
        <v>694</v>
      </c>
      <c r="K135" s="5">
        <v>983</v>
      </c>
    </row>
    <row r="136" spans="1:11" ht="15.75" customHeight="1">
      <c r="A136" s="5" t="s">
        <v>13</v>
      </c>
      <c r="D136" s="5" t="s">
        <v>19</v>
      </c>
      <c r="E136" s="5" t="s">
        <v>20</v>
      </c>
      <c r="F136" s="5" t="s">
        <v>615</v>
      </c>
      <c r="G136" s="6">
        <v>40586</v>
      </c>
      <c r="H136" s="13" t="s">
        <v>22</v>
      </c>
      <c r="I136" s="5" t="s">
        <v>600</v>
      </c>
      <c r="J136" s="5" t="s">
        <v>616</v>
      </c>
      <c r="K136" s="5">
        <v>107</v>
      </c>
    </row>
    <row r="137" spans="1:11" ht="15.75" customHeight="1">
      <c r="A137" s="5" t="s">
        <v>13</v>
      </c>
      <c r="D137" s="5" t="s">
        <v>19</v>
      </c>
      <c r="E137" s="5" t="s">
        <v>20</v>
      </c>
      <c r="F137" s="5" t="s">
        <v>606</v>
      </c>
      <c r="G137" s="6">
        <v>40982</v>
      </c>
      <c r="H137" s="13" t="s">
        <v>40</v>
      </c>
      <c r="I137" s="5" t="s">
        <v>600</v>
      </c>
      <c r="J137" s="5" t="s">
        <v>607</v>
      </c>
      <c r="K137" s="5">
        <v>158</v>
      </c>
    </row>
    <row r="138" spans="1:11" ht="15.75" customHeight="1">
      <c r="A138" s="7" t="s">
        <v>35</v>
      </c>
      <c r="B138" s="5" t="s">
        <v>57</v>
      </c>
      <c r="F138" s="5" t="s">
        <v>710</v>
      </c>
      <c r="G138" s="6">
        <v>37810</v>
      </c>
      <c r="H138" s="13" t="s">
        <v>54</v>
      </c>
      <c r="I138" s="5" t="s">
        <v>711</v>
      </c>
      <c r="J138" s="5" t="s">
        <v>712</v>
      </c>
      <c r="K138" s="5">
        <v>0</v>
      </c>
    </row>
    <row r="139" spans="1:11" ht="15.75" customHeight="1">
      <c r="A139" s="5" t="s">
        <v>13</v>
      </c>
      <c r="E139" s="5" t="s">
        <v>29</v>
      </c>
      <c r="F139" s="5" t="s">
        <v>200</v>
      </c>
      <c r="G139" s="6">
        <v>41144</v>
      </c>
      <c r="H139" s="13" t="s">
        <v>40</v>
      </c>
      <c r="I139" s="5" t="s">
        <v>201</v>
      </c>
      <c r="J139" s="5" t="s">
        <v>202</v>
      </c>
      <c r="K139" s="5">
        <v>230</v>
      </c>
    </row>
    <row r="140" spans="1:11" ht="15.75" customHeight="1">
      <c r="A140" s="5" t="s">
        <v>13</v>
      </c>
      <c r="B140" s="5" t="s">
        <v>57</v>
      </c>
      <c r="F140" s="5" t="s">
        <v>774</v>
      </c>
      <c r="G140" s="12">
        <v>38702</v>
      </c>
      <c r="H140" s="5" t="s">
        <v>16</v>
      </c>
      <c r="I140" s="5" t="s">
        <v>201</v>
      </c>
      <c r="J140" s="5" t="s">
        <v>775</v>
      </c>
      <c r="K140" s="5">
        <v>650</v>
      </c>
    </row>
    <row r="141" spans="1:11" ht="15.75" customHeight="1">
      <c r="A141" s="5" t="s">
        <v>13</v>
      </c>
      <c r="B141" s="5" t="s">
        <v>31</v>
      </c>
      <c r="F141" s="5" t="s">
        <v>579</v>
      </c>
      <c r="G141" s="6">
        <v>31718</v>
      </c>
      <c r="H141" s="13" t="s">
        <v>54</v>
      </c>
      <c r="I141" s="5" t="s">
        <v>575</v>
      </c>
      <c r="J141" s="5" t="s">
        <v>576</v>
      </c>
      <c r="K141" s="5">
        <v>1734</v>
      </c>
    </row>
    <row r="142" spans="1:11" ht="15.75" customHeight="1">
      <c r="A142" s="5" t="s">
        <v>13</v>
      </c>
      <c r="D142" s="5" t="s">
        <v>28</v>
      </c>
      <c r="E142" s="5" t="s">
        <v>29</v>
      </c>
      <c r="F142" s="5" t="s">
        <v>721</v>
      </c>
      <c r="G142" s="6">
        <v>40560</v>
      </c>
      <c r="H142" s="13" t="s">
        <v>77</v>
      </c>
      <c r="I142" s="5" t="s">
        <v>575</v>
      </c>
      <c r="J142" s="5" t="s">
        <v>722</v>
      </c>
      <c r="K142" s="5">
        <v>463</v>
      </c>
    </row>
    <row r="143" spans="1:11" ht="15.75" customHeight="1">
      <c r="A143" s="5" t="s">
        <v>13</v>
      </c>
      <c r="B143" s="5" t="s">
        <v>57</v>
      </c>
      <c r="F143" s="5" t="s">
        <v>581</v>
      </c>
      <c r="G143" s="6">
        <v>33158</v>
      </c>
      <c r="H143" s="13" t="s">
        <v>395</v>
      </c>
      <c r="I143" s="5" t="s">
        <v>575</v>
      </c>
      <c r="J143" s="5" t="s">
        <v>576</v>
      </c>
      <c r="K143" s="5">
        <v>2075</v>
      </c>
    </row>
    <row r="144" spans="1:11" ht="15.75" customHeight="1">
      <c r="A144" s="5" t="s">
        <v>13</v>
      </c>
      <c r="B144" s="5" t="s">
        <v>31</v>
      </c>
      <c r="F144" s="5" t="s">
        <v>574</v>
      </c>
      <c r="G144" s="6">
        <v>33873</v>
      </c>
      <c r="H144" s="13" t="s">
        <v>54</v>
      </c>
      <c r="I144" s="5" t="s">
        <v>575</v>
      </c>
      <c r="J144" s="5" t="s">
        <v>576</v>
      </c>
      <c r="K144" s="5">
        <v>1949</v>
      </c>
    </row>
    <row r="145" spans="1:11" ht="15.75" customHeight="1">
      <c r="A145" s="5" t="s">
        <v>13</v>
      </c>
      <c r="D145" s="5" t="s">
        <v>19</v>
      </c>
      <c r="E145" s="5" t="s">
        <v>20</v>
      </c>
      <c r="F145" s="5" t="s">
        <v>732</v>
      </c>
      <c r="G145" s="6">
        <v>40599</v>
      </c>
      <c r="H145" s="13" t="s">
        <v>77</v>
      </c>
      <c r="I145" s="5" t="s">
        <v>575</v>
      </c>
      <c r="J145" s="5" t="s">
        <v>733</v>
      </c>
      <c r="K145" s="5">
        <v>567</v>
      </c>
    </row>
    <row r="146" spans="1:11" ht="15.75" customHeight="1">
      <c r="A146" s="5" t="s">
        <v>13</v>
      </c>
      <c r="B146" s="5" t="s">
        <v>31</v>
      </c>
      <c r="F146" s="5" t="s">
        <v>578</v>
      </c>
      <c r="G146" s="6">
        <v>33529</v>
      </c>
      <c r="H146" s="13" t="s">
        <v>54</v>
      </c>
      <c r="I146" s="5" t="s">
        <v>575</v>
      </c>
      <c r="J146" s="5" t="s">
        <v>576</v>
      </c>
      <c r="K146" s="5">
        <v>1738</v>
      </c>
    </row>
    <row r="147" spans="1:11" ht="15.75" customHeight="1">
      <c r="A147" s="5" t="s">
        <v>13</v>
      </c>
      <c r="B147" s="5" t="s">
        <v>31</v>
      </c>
      <c r="F147" s="5" t="s">
        <v>780</v>
      </c>
      <c r="G147" s="12">
        <v>38294</v>
      </c>
      <c r="H147" s="5" t="s">
        <v>54</v>
      </c>
      <c r="I147" s="5" t="s">
        <v>575</v>
      </c>
      <c r="J147" s="5" t="s">
        <v>781</v>
      </c>
      <c r="K147" s="5">
        <v>1065</v>
      </c>
    </row>
    <row r="148" spans="1:11" ht="15.75" customHeight="1">
      <c r="A148" s="5" t="s">
        <v>13</v>
      </c>
      <c r="C148" s="5" t="s">
        <v>14</v>
      </c>
      <c r="D148" s="5" t="s">
        <v>28</v>
      </c>
      <c r="F148" s="5" t="s">
        <v>718</v>
      </c>
      <c r="G148" s="6">
        <v>40032</v>
      </c>
      <c r="H148" s="13" t="s">
        <v>16</v>
      </c>
      <c r="I148" s="5" t="s">
        <v>575</v>
      </c>
      <c r="J148" s="5" t="s">
        <v>719</v>
      </c>
      <c r="K148" s="5">
        <v>783</v>
      </c>
    </row>
    <row r="149" spans="1:11" ht="15.75" customHeight="1">
      <c r="A149" s="5" t="s">
        <v>13</v>
      </c>
      <c r="B149" s="5" t="s">
        <v>31</v>
      </c>
      <c r="F149" s="5" t="s">
        <v>577</v>
      </c>
      <c r="G149" s="6">
        <v>36400</v>
      </c>
      <c r="H149" s="13" t="s">
        <v>54</v>
      </c>
      <c r="I149" s="5" t="s">
        <v>575</v>
      </c>
      <c r="J149" s="5" t="s">
        <v>576</v>
      </c>
      <c r="K149" s="5">
        <v>1781</v>
      </c>
    </row>
    <row r="150" spans="1:11" ht="15.75" customHeight="1">
      <c r="A150" s="5" t="s">
        <v>13</v>
      </c>
      <c r="B150" s="5" t="s">
        <v>57</v>
      </c>
      <c r="F150" s="5" t="s">
        <v>584</v>
      </c>
      <c r="G150" s="6">
        <v>38141</v>
      </c>
      <c r="H150" s="13" t="s">
        <v>54</v>
      </c>
      <c r="I150" s="5" t="s">
        <v>575</v>
      </c>
      <c r="J150" s="5" t="s">
        <v>576</v>
      </c>
      <c r="K150" s="5">
        <v>1579</v>
      </c>
    </row>
    <row r="151" spans="1:11" ht="15.75" customHeight="1">
      <c r="A151" s="5" t="s">
        <v>13</v>
      </c>
      <c r="B151" s="5" t="s">
        <v>57</v>
      </c>
      <c r="F151" s="5" t="s">
        <v>583</v>
      </c>
      <c r="G151" s="6">
        <v>37016</v>
      </c>
      <c r="H151" s="13" t="s">
        <v>54</v>
      </c>
      <c r="I151" s="5" t="s">
        <v>575</v>
      </c>
      <c r="J151" s="5" t="s">
        <v>576</v>
      </c>
      <c r="K151" s="5">
        <v>1861</v>
      </c>
    </row>
    <row r="152" spans="1:11" ht="15.75" customHeight="1">
      <c r="A152" s="5" t="s">
        <v>13</v>
      </c>
      <c r="D152" s="5" t="s">
        <v>19</v>
      </c>
      <c r="E152" s="5" t="s">
        <v>20</v>
      </c>
      <c r="F152" s="5" t="s">
        <v>737</v>
      </c>
      <c r="G152" s="6">
        <v>40796</v>
      </c>
      <c r="H152" s="13" t="s">
        <v>40</v>
      </c>
      <c r="I152" s="5" t="s">
        <v>575</v>
      </c>
      <c r="J152" s="5" t="s">
        <v>738</v>
      </c>
      <c r="K152" s="5">
        <v>462</v>
      </c>
    </row>
    <row r="153" spans="1:11" ht="15.75" customHeight="1">
      <c r="A153" s="5" t="s">
        <v>13</v>
      </c>
      <c r="B153" s="5" t="s">
        <v>57</v>
      </c>
      <c r="F153" s="5" t="s">
        <v>582</v>
      </c>
      <c r="G153" s="6">
        <v>33766</v>
      </c>
      <c r="H153" s="13" t="s">
        <v>54</v>
      </c>
      <c r="I153" s="5" t="s">
        <v>575</v>
      </c>
      <c r="J153" s="5" t="s">
        <v>576</v>
      </c>
      <c r="K153" s="5">
        <v>2088</v>
      </c>
    </row>
    <row r="154" spans="1:11" ht="15.75" customHeight="1">
      <c r="A154" s="5" t="s">
        <v>13</v>
      </c>
      <c r="B154" s="5" t="s">
        <v>31</v>
      </c>
      <c r="F154" s="5" t="s">
        <v>701</v>
      </c>
      <c r="G154" s="6">
        <v>38350</v>
      </c>
      <c r="H154" s="13" t="s">
        <v>16</v>
      </c>
      <c r="I154" s="5" t="s">
        <v>575</v>
      </c>
      <c r="J154" s="5" t="s">
        <v>702</v>
      </c>
      <c r="K154" s="5">
        <v>978</v>
      </c>
    </row>
    <row r="155" spans="1:11" ht="15.75" customHeight="1">
      <c r="A155" s="5" t="s">
        <v>13</v>
      </c>
      <c r="C155" s="5" t="s">
        <v>43</v>
      </c>
      <c r="D155" s="5" t="s">
        <v>19</v>
      </c>
      <c r="E155" s="5" t="s">
        <v>20</v>
      </c>
      <c r="F155" s="15" t="s">
        <v>752</v>
      </c>
      <c r="G155" s="6">
        <v>41016</v>
      </c>
      <c r="H155" s="13" t="s">
        <v>77</v>
      </c>
      <c r="I155" s="5" t="s">
        <v>575</v>
      </c>
      <c r="J155" s="5" t="s">
        <v>753</v>
      </c>
      <c r="K155" s="5">
        <v>579</v>
      </c>
    </row>
    <row r="156" spans="1:11" ht="15.75" customHeight="1">
      <c r="A156" s="5" t="s">
        <v>13</v>
      </c>
      <c r="B156" s="5" t="s">
        <v>31</v>
      </c>
      <c r="F156" s="5" t="s">
        <v>779</v>
      </c>
      <c r="G156" s="12">
        <v>37463</v>
      </c>
      <c r="H156" s="5" t="s">
        <v>16</v>
      </c>
      <c r="I156" s="5" t="s">
        <v>575</v>
      </c>
      <c r="J156" s="5" t="s">
        <v>576</v>
      </c>
      <c r="K156" s="5">
        <v>768</v>
      </c>
    </row>
    <row r="157" spans="1:11" ht="15.75" customHeight="1">
      <c r="A157" s="5" t="s">
        <v>13</v>
      </c>
      <c r="C157" s="5" t="s">
        <v>14</v>
      </c>
      <c r="D157" s="5" t="s">
        <v>28</v>
      </c>
      <c r="E157" s="5" t="s">
        <v>29</v>
      </c>
      <c r="F157" s="15" t="s">
        <v>750</v>
      </c>
      <c r="G157" s="6">
        <v>40859</v>
      </c>
      <c r="H157" s="13" t="s">
        <v>77</v>
      </c>
      <c r="I157" s="5" t="s">
        <v>575</v>
      </c>
      <c r="J157" s="5" t="s">
        <v>751</v>
      </c>
      <c r="K157" s="5">
        <v>646</v>
      </c>
    </row>
    <row r="158" spans="1:11" ht="15.75" customHeight="1">
      <c r="A158" s="5" t="s">
        <v>13</v>
      </c>
      <c r="B158" s="5" t="s">
        <v>31</v>
      </c>
      <c r="F158" s="5" t="s">
        <v>580</v>
      </c>
      <c r="G158" s="6">
        <v>37942</v>
      </c>
      <c r="H158" s="13" t="s">
        <v>54</v>
      </c>
      <c r="I158" s="5" t="s">
        <v>575</v>
      </c>
      <c r="J158" s="5" t="s">
        <v>576</v>
      </c>
      <c r="K158" s="5">
        <v>1616</v>
      </c>
    </row>
    <row r="159" spans="1:11" ht="15.75" customHeight="1">
      <c r="A159" s="5" t="s">
        <v>13</v>
      </c>
      <c r="D159" s="5" t="s">
        <v>28</v>
      </c>
      <c r="E159" s="5" t="s">
        <v>29</v>
      </c>
      <c r="F159" s="5" t="s">
        <v>723</v>
      </c>
      <c r="G159" s="6">
        <v>40787</v>
      </c>
      <c r="H159" s="13" t="s">
        <v>77</v>
      </c>
      <c r="I159" s="5" t="s">
        <v>575</v>
      </c>
      <c r="J159" s="5" t="s">
        <v>724</v>
      </c>
      <c r="K159" s="5">
        <v>447</v>
      </c>
    </row>
    <row r="160" spans="1:11" ht="15.75" customHeight="1">
      <c r="A160" s="5" t="s">
        <v>13</v>
      </c>
      <c r="B160" s="5" t="s">
        <v>57</v>
      </c>
      <c r="F160" s="5" t="s">
        <v>862</v>
      </c>
      <c r="G160" s="12">
        <v>38966</v>
      </c>
      <c r="H160" s="5" t="s">
        <v>54</v>
      </c>
      <c r="I160" s="5" t="s">
        <v>575</v>
      </c>
      <c r="J160" s="5" t="s">
        <v>863</v>
      </c>
      <c r="K160" s="5">
        <v>1275</v>
      </c>
    </row>
    <row r="161" spans="1:11" ht="15.75" customHeight="1">
      <c r="A161" s="5" t="s">
        <v>13</v>
      </c>
      <c r="B161" s="5" t="s">
        <v>31</v>
      </c>
      <c r="F161" s="5" t="s">
        <v>790</v>
      </c>
      <c r="G161" s="12">
        <v>37306</v>
      </c>
      <c r="H161" s="5" t="s">
        <v>54</v>
      </c>
      <c r="I161" s="5" t="s">
        <v>575</v>
      </c>
      <c r="J161" s="5" t="s">
        <v>791</v>
      </c>
      <c r="K161" s="5">
        <v>1132</v>
      </c>
    </row>
    <row r="162" spans="1:11" ht="15.75" customHeight="1">
      <c r="A162" s="5" t="s">
        <v>13</v>
      </c>
      <c r="B162" s="5" t="s">
        <v>57</v>
      </c>
      <c r="F162" s="5" t="s">
        <v>864</v>
      </c>
      <c r="G162" s="12">
        <v>38477</v>
      </c>
      <c r="H162" s="5" t="s">
        <v>54</v>
      </c>
      <c r="I162" s="5" t="s">
        <v>575</v>
      </c>
      <c r="J162" s="5" t="s">
        <v>702</v>
      </c>
      <c r="K162" s="5">
        <v>1382</v>
      </c>
    </row>
    <row r="163" spans="1:11" ht="15.75" customHeight="1">
      <c r="A163" s="5" t="s">
        <v>13</v>
      </c>
      <c r="B163" s="5" t="s">
        <v>31</v>
      </c>
      <c r="F163" s="5" t="s">
        <v>742</v>
      </c>
      <c r="G163" s="6">
        <v>37942</v>
      </c>
      <c r="H163" s="13" t="s">
        <v>54</v>
      </c>
      <c r="I163" s="5" t="s">
        <v>743</v>
      </c>
      <c r="J163" s="5" t="s">
        <v>744</v>
      </c>
      <c r="K163" s="5">
        <v>1526</v>
      </c>
    </row>
    <row r="164" spans="1:11" ht="15.75" customHeight="1">
      <c r="A164" s="5" t="s">
        <v>13</v>
      </c>
      <c r="B164" s="5" t="s">
        <v>31</v>
      </c>
      <c r="F164" s="5" t="s">
        <v>84</v>
      </c>
      <c r="G164" s="6">
        <v>26889</v>
      </c>
      <c r="H164" s="13" t="s">
        <v>85</v>
      </c>
      <c r="I164" s="5" t="s">
        <v>82</v>
      </c>
      <c r="J164" s="5" t="s">
        <v>86</v>
      </c>
      <c r="K164" s="5">
        <v>0</v>
      </c>
    </row>
    <row r="165" spans="1:11" ht="15.75" customHeight="1">
      <c r="A165" s="5" t="s">
        <v>13</v>
      </c>
      <c r="E165" s="5" t="s">
        <v>29</v>
      </c>
      <c r="F165" s="5" t="s">
        <v>81</v>
      </c>
      <c r="G165" s="6">
        <v>41218</v>
      </c>
      <c r="H165" s="13" t="s">
        <v>26</v>
      </c>
      <c r="I165" s="5" t="s">
        <v>82</v>
      </c>
      <c r="J165" s="5" t="s">
        <v>83</v>
      </c>
      <c r="K165" s="5">
        <v>73</v>
      </c>
    </row>
    <row r="166" spans="1:11" ht="15.75" customHeight="1">
      <c r="A166" s="5" t="s">
        <v>13</v>
      </c>
      <c r="D166" s="5" t="s">
        <v>19</v>
      </c>
      <c r="E166" s="5" t="s">
        <v>20</v>
      </c>
      <c r="F166" s="5" t="s">
        <v>734</v>
      </c>
      <c r="G166" s="6">
        <v>40942</v>
      </c>
      <c r="H166" s="13" t="s">
        <v>77</v>
      </c>
      <c r="I166" s="5" t="s">
        <v>735</v>
      </c>
      <c r="J166" s="5" t="s">
        <v>736</v>
      </c>
      <c r="K166" s="5">
        <v>558</v>
      </c>
    </row>
    <row r="167" spans="1:11" ht="15.75" customHeight="1">
      <c r="A167" s="5" t="s">
        <v>13</v>
      </c>
      <c r="B167" s="5" t="s">
        <v>31</v>
      </c>
      <c r="F167" s="5" t="s">
        <v>867</v>
      </c>
      <c r="G167" s="12">
        <v>38420</v>
      </c>
      <c r="H167" s="5" t="s">
        <v>54</v>
      </c>
      <c r="I167" s="5" t="s">
        <v>868</v>
      </c>
      <c r="J167" s="5" t="s">
        <v>869</v>
      </c>
      <c r="K167" s="5">
        <v>1140</v>
      </c>
    </row>
    <row r="168" spans="1:11" ht="15.75" customHeight="1">
      <c r="A168" s="5" t="s">
        <v>13</v>
      </c>
      <c r="B168" s="5" t="s">
        <v>31</v>
      </c>
      <c r="F168" s="5" t="s">
        <v>870</v>
      </c>
      <c r="G168" s="12">
        <v>37084</v>
      </c>
      <c r="H168" s="5" t="s">
        <v>54</v>
      </c>
      <c r="I168" s="5" t="s">
        <v>871</v>
      </c>
      <c r="J168" s="5" t="s">
        <v>872</v>
      </c>
      <c r="K168" s="5">
        <v>1330</v>
      </c>
    </row>
    <row r="169" spans="1:11" ht="15.75" customHeight="1">
      <c r="A169" s="5" t="s">
        <v>13</v>
      </c>
      <c r="B169" s="5" t="s">
        <v>31</v>
      </c>
      <c r="F169" s="5" t="s">
        <v>873</v>
      </c>
      <c r="G169" s="12">
        <v>38905</v>
      </c>
      <c r="H169" s="5" t="s">
        <v>16</v>
      </c>
      <c r="I169" s="5" t="s">
        <v>874</v>
      </c>
      <c r="J169" s="5" t="s">
        <v>875</v>
      </c>
      <c r="K169" s="5">
        <v>668</v>
      </c>
    </row>
    <row r="170" spans="1:11" ht="15.75" customHeight="1">
      <c r="A170" s="5" t="s">
        <v>13</v>
      </c>
      <c r="B170" s="5" t="s">
        <v>31</v>
      </c>
      <c r="F170" s="5" t="s">
        <v>876</v>
      </c>
      <c r="G170" s="12">
        <v>38637</v>
      </c>
      <c r="H170" s="5" t="s">
        <v>16</v>
      </c>
      <c r="I170" s="5" t="s">
        <v>874</v>
      </c>
      <c r="J170" s="5" t="s">
        <v>875</v>
      </c>
      <c r="K170" s="5">
        <v>665</v>
      </c>
    </row>
    <row r="171" spans="1:11" ht="15.75" customHeight="1">
      <c r="A171" s="5" t="s">
        <v>13</v>
      </c>
      <c r="B171" s="5" t="s">
        <v>31</v>
      </c>
      <c r="F171" s="5" t="s">
        <v>877</v>
      </c>
      <c r="G171" s="12">
        <v>38493</v>
      </c>
      <c r="H171" s="5" t="s">
        <v>54</v>
      </c>
      <c r="I171" s="5" t="s">
        <v>874</v>
      </c>
      <c r="J171" s="5" t="s">
        <v>875</v>
      </c>
      <c r="K171" s="5">
        <v>1040</v>
      </c>
    </row>
    <row r="172" spans="1:11" ht="15.75" customHeight="1">
      <c r="A172" s="5" t="s">
        <v>13</v>
      </c>
      <c r="E172" s="5" t="s">
        <v>29</v>
      </c>
      <c r="F172" s="5" t="s">
        <v>198</v>
      </c>
      <c r="G172" s="6">
        <v>41539</v>
      </c>
      <c r="H172" s="13" t="s">
        <v>26</v>
      </c>
      <c r="I172" s="5" t="s">
        <v>199</v>
      </c>
      <c r="J172" s="5" t="s">
        <v>134</v>
      </c>
      <c r="K172" s="5">
        <v>153</v>
      </c>
    </row>
    <row r="173" spans="1:11" ht="15.75" customHeight="1">
      <c r="A173" s="5" t="s">
        <v>13</v>
      </c>
      <c r="E173" s="5" t="s">
        <v>29</v>
      </c>
      <c r="F173" s="5" t="s">
        <v>454</v>
      </c>
      <c r="G173" s="6">
        <v>40968</v>
      </c>
      <c r="H173" s="13" t="s">
        <v>22</v>
      </c>
      <c r="I173" s="5" t="s">
        <v>448</v>
      </c>
      <c r="J173" s="5" t="s">
        <v>455</v>
      </c>
      <c r="K173" s="5">
        <v>147</v>
      </c>
    </row>
    <row r="174" spans="1:11" ht="15.75" customHeight="1">
      <c r="A174" s="5" t="s">
        <v>13</v>
      </c>
      <c r="B174" s="5" t="s">
        <v>31</v>
      </c>
      <c r="F174" s="5" t="s">
        <v>450</v>
      </c>
      <c r="G174" s="6">
        <v>38899</v>
      </c>
      <c r="H174" s="13" t="s">
        <v>16</v>
      </c>
      <c r="I174" s="5" t="s">
        <v>448</v>
      </c>
      <c r="J174" s="5" t="s">
        <v>451</v>
      </c>
      <c r="K174" s="5">
        <v>278</v>
      </c>
    </row>
    <row r="175" spans="1:11" ht="15.75" customHeight="1">
      <c r="A175" s="5" t="s">
        <v>13</v>
      </c>
      <c r="B175" s="5" t="s">
        <v>31</v>
      </c>
      <c r="F175" s="5" t="s">
        <v>452</v>
      </c>
      <c r="G175" s="6">
        <v>39990</v>
      </c>
      <c r="H175" s="13" t="s">
        <v>77</v>
      </c>
      <c r="I175" s="5" t="s">
        <v>448</v>
      </c>
      <c r="J175" s="5" t="s">
        <v>451</v>
      </c>
      <c r="K175" s="5">
        <v>380</v>
      </c>
    </row>
    <row r="176" spans="1:11" ht="15.75" customHeight="1">
      <c r="A176" s="5" t="s">
        <v>13</v>
      </c>
      <c r="B176" s="5" t="s">
        <v>31</v>
      </c>
      <c r="F176" s="5" t="s">
        <v>447</v>
      </c>
      <c r="G176" s="6">
        <v>38841</v>
      </c>
      <c r="H176" s="13" t="s">
        <v>16</v>
      </c>
      <c r="I176" s="5" t="s">
        <v>448</v>
      </c>
      <c r="J176" s="5" t="s">
        <v>449</v>
      </c>
      <c r="K176" s="5">
        <v>502</v>
      </c>
    </row>
    <row r="177" spans="1:11" ht="15.75" customHeight="1">
      <c r="A177" s="5" t="s">
        <v>13</v>
      </c>
      <c r="D177" s="5" t="s">
        <v>28</v>
      </c>
      <c r="E177" s="5" t="s">
        <v>29</v>
      </c>
      <c r="F177" s="5" t="s">
        <v>213</v>
      </c>
      <c r="G177" s="6">
        <v>40927</v>
      </c>
      <c r="H177" s="13" t="s">
        <v>22</v>
      </c>
      <c r="I177" s="5" t="s">
        <v>211</v>
      </c>
      <c r="J177" s="5" t="s">
        <v>214</v>
      </c>
      <c r="K177" s="5">
        <v>111</v>
      </c>
    </row>
    <row r="178" spans="1:11" ht="15.75" customHeight="1">
      <c r="A178" s="5" t="s">
        <v>13</v>
      </c>
      <c r="C178" s="5" t="s">
        <v>14</v>
      </c>
      <c r="D178" s="5" t="s">
        <v>28</v>
      </c>
      <c r="F178" s="5" t="s">
        <v>210</v>
      </c>
      <c r="G178" s="6">
        <v>40459</v>
      </c>
      <c r="H178" s="13" t="s">
        <v>77</v>
      </c>
      <c r="I178" s="5" t="s">
        <v>211</v>
      </c>
      <c r="J178" s="5" t="s">
        <v>212</v>
      </c>
      <c r="K178" s="5">
        <v>314</v>
      </c>
    </row>
    <row r="179" spans="1:11" ht="15.75" customHeight="1">
      <c r="A179" s="10" t="s">
        <v>650</v>
      </c>
      <c r="D179" s="5" t="s">
        <v>19</v>
      </c>
      <c r="E179" s="5" t="s">
        <v>20</v>
      </c>
      <c r="F179" s="5" t="s">
        <v>686</v>
      </c>
      <c r="G179" s="6">
        <v>40622</v>
      </c>
      <c r="H179" s="13" t="s">
        <v>16</v>
      </c>
      <c r="I179" s="5" t="s">
        <v>652</v>
      </c>
      <c r="J179" s="5" t="s">
        <v>666</v>
      </c>
      <c r="K179" s="5">
        <v>188</v>
      </c>
    </row>
    <row r="180" spans="1:11" ht="15.75" customHeight="1">
      <c r="A180" s="10" t="s">
        <v>650</v>
      </c>
      <c r="E180" s="5" t="s">
        <v>29</v>
      </c>
      <c r="F180" s="5" t="s">
        <v>893</v>
      </c>
      <c r="G180" s="12">
        <v>40968</v>
      </c>
      <c r="H180" s="5" t="s">
        <v>77</v>
      </c>
      <c r="I180" s="5" t="s">
        <v>652</v>
      </c>
      <c r="J180" s="5" t="s">
        <v>668</v>
      </c>
      <c r="K180" s="5">
        <v>0</v>
      </c>
    </row>
    <row r="181" spans="1:11" ht="15.75" customHeight="1">
      <c r="A181" s="10" t="s">
        <v>650</v>
      </c>
      <c r="C181" s="5" t="s">
        <v>14</v>
      </c>
      <c r="D181" s="5" t="s">
        <v>28</v>
      </c>
      <c r="F181" s="5" t="s">
        <v>670</v>
      </c>
      <c r="G181" s="6">
        <v>40243</v>
      </c>
      <c r="H181" s="13" t="s">
        <v>77</v>
      </c>
      <c r="I181" s="5" t="s">
        <v>652</v>
      </c>
      <c r="J181" s="5" t="s">
        <v>666</v>
      </c>
      <c r="K181" s="5">
        <v>289</v>
      </c>
    </row>
    <row r="182" spans="1:11" ht="15.75" customHeight="1">
      <c r="A182" s="10" t="s">
        <v>650</v>
      </c>
      <c r="D182" s="5" t="s">
        <v>19</v>
      </c>
      <c r="E182" s="5" t="s">
        <v>20</v>
      </c>
      <c r="F182" s="5" t="s">
        <v>684</v>
      </c>
      <c r="G182" s="6">
        <v>40549</v>
      </c>
      <c r="H182" s="13" t="s">
        <v>54</v>
      </c>
      <c r="I182" s="5" t="s">
        <v>652</v>
      </c>
      <c r="J182" s="5" t="s">
        <v>653</v>
      </c>
      <c r="K182" s="5">
        <v>388</v>
      </c>
    </row>
    <row r="183" spans="1:11" ht="15.75" customHeight="1">
      <c r="A183" s="10" t="s">
        <v>650</v>
      </c>
      <c r="E183" s="5" t="s">
        <v>29</v>
      </c>
      <c r="F183" s="5" t="s">
        <v>891</v>
      </c>
      <c r="G183" s="12">
        <v>40820</v>
      </c>
      <c r="H183" s="5" t="s">
        <v>77</v>
      </c>
      <c r="I183" s="5" t="s">
        <v>652</v>
      </c>
      <c r="J183" s="5" t="s">
        <v>668</v>
      </c>
      <c r="K183" s="5">
        <v>0</v>
      </c>
    </row>
    <row r="184" spans="1:11" ht="15.75" customHeight="1">
      <c r="A184" s="10" t="s">
        <v>650</v>
      </c>
      <c r="C184" s="11" t="s">
        <v>43</v>
      </c>
      <c r="D184" s="5" t="s">
        <v>19</v>
      </c>
      <c r="F184" s="5" t="s">
        <v>739</v>
      </c>
      <c r="G184" s="6">
        <v>39842</v>
      </c>
      <c r="H184" s="13" t="s">
        <v>16</v>
      </c>
      <c r="I184" s="5" t="s">
        <v>652</v>
      </c>
      <c r="J184" s="5" t="s">
        <v>668</v>
      </c>
      <c r="K184" s="5">
        <v>377</v>
      </c>
    </row>
    <row r="185" spans="1:11" ht="15.75" customHeight="1">
      <c r="A185" s="10" t="s">
        <v>650</v>
      </c>
      <c r="C185" s="11" t="s">
        <v>43</v>
      </c>
      <c r="F185" s="5" t="s">
        <v>682</v>
      </c>
      <c r="G185" s="6">
        <v>39603</v>
      </c>
      <c r="H185" s="13" t="s">
        <v>54</v>
      </c>
      <c r="I185" s="5" t="s">
        <v>652</v>
      </c>
      <c r="J185" s="5" t="s">
        <v>666</v>
      </c>
      <c r="K185" s="5">
        <v>0</v>
      </c>
    </row>
    <row r="186" spans="1:11" ht="15.75" customHeight="1">
      <c r="A186" s="10" t="s">
        <v>650</v>
      </c>
      <c r="B186" s="11" t="s">
        <v>31</v>
      </c>
      <c r="C186" s="11" t="s">
        <v>14</v>
      </c>
      <c r="F186" s="5" t="s">
        <v>669</v>
      </c>
      <c r="G186" s="6">
        <v>39704</v>
      </c>
      <c r="H186" s="13" t="s">
        <v>16</v>
      </c>
      <c r="I186" s="5" t="s">
        <v>652</v>
      </c>
      <c r="J186" s="5" t="s">
        <v>668</v>
      </c>
      <c r="K186" s="5">
        <v>0</v>
      </c>
    </row>
    <row r="187" spans="1:11" ht="15.75" customHeight="1">
      <c r="A187" s="10" t="s">
        <v>650</v>
      </c>
      <c r="C187" s="5" t="s">
        <v>43</v>
      </c>
      <c r="D187" s="5" t="s">
        <v>19</v>
      </c>
      <c r="F187" s="5" t="s">
        <v>685</v>
      </c>
      <c r="G187" s="6">
        <v>40345</v>
      </c>
      <c r="H187" s="13" t="s">
        <v>16</v>
      </c>
      <c r="I187" s="5" t="s">
        <v>652</v>
      </c>
      <c r="J187" s="5" t="s">
        <v>666</v>
      </c>
      <c r="K187" s="5">
        <v>176</v>
      </c>
    </row>
    <row r="188" spans="1:11" ht="15.75" customHeight="1">
      <c r="A188" s="10" t="s">
        <v>650</v>
      </c>
      <c r="C188" s="5" t="s">
        <v>14</v>
      </c>
      <c r="D188" s="5" t="s">
        <v>28</v>
      </c>
      <c r="F188" s="5" t="s">
        <v>665</v>
      </c>
      <c r="G188" s="6">
        <v>40386</v>
      </c>
      <c r="H188" s="13" t="s">
        <v>16</v>
      </c>
      <c r="I188" s="5" t="s">
        <v>652</v>
      </c>
      <c r="J188" s="5" t="s">
        <v>666</v>
      </c>
      <c r="K188" s="5">
        <v>324</v>
      </c>
    </row>
    <row r="189" spans="1:11" ht="15.75" customHeight="1">
      <c r="A189" s="10" t="s">
        <v>650</v>
      </c>
      <c r="B189" s="8" t="s">
        <v>57</v>
      </c>
      <c r="C189" s="5" t="s">
        <v>43</v>
      </c>
      <c r="F189" s="5" t="s">
        <v>679</v>
      </c>
      <c r="G189" s="6">
        <v>39429</v>
      </c>
      <c r="H189" s="13" t="s">
        <v>54</v>
      </c>
      <c r="I189" s="5" t="s">
        <v>652</v>
      </c>
      <c r="J189" s="5" t="s">
        <v>668</v>
      </c>
      <c r="K189" s="5">
        <v>890</v>
      </c>
    </row>
    <row r="190" spans="1:11" ht="15.75" customHeight="1">
      <c r="A190" s="10" t="s">
        <v>650</v>
      </c>
      <c r="D190" s="11" t="s">
        <v>19</v>
      </c>
      <c r="E190" s="5" t="s">
        <v>20</v>
      </c>
      <c r="F190" s="5" t="s">
        <v>687</v>
      </c>
      <c r="G190" s="6">
        <v>41128</v>
      </c>
      <c r="H190" s="13" t="s">
        <v>77</v>
      </c>
      <c r="I190" s="5" t="s">
        <v>652</v>
      </c>
      <c r="J190" s="5" t="s">
        <v>666</v>
      </c>
      <c r="K190" s="5">
        <v>0</v>
      </c>
    </row>
    <row r="191" spans="1:11" ht="15.75" customHeight="1">
      <c r="A191" s="10" t="s">
        <v>650</v>
      </c>
      <c r="C191" s="11" t="s">
        <v>14</v>
      </c>
      <c r="D191" s="5" t="s">
        <v>28</v>
      </c>
      <c r="F191" s="5" t="s">
        <v>667</v>
      </c>
      <c r="G191" s="6">
        <v>39848</v>
      </c>
      <c r="H191" s="13" t="s">
        <v>16</v>
      </c>
      <c r="I191" s="5" t="s">
        <v>652</v>
      </c>
      <c r="J191" s="5" t="s">
        <v>668</v>
      </c>
      <c r="K191" s="5">
        <v>591</v>
      </c>
    </row>
    <row r="192" spans="1:11" ht="15.75" customHeight="1">
      <c r="A192" s="10" t="s">
        <v>650</v>
      </c>
      <c r="C192" s="11" t="s">
        <v>14</v>
      </c>
      <c r="D192" s="5" t="s">
        <v>28</v>
      </c>
      <c r="F192" s="5" t="s">
        <v>664</v>
      </c>
      <c r="G192" s="6">
        <v>39897</v>
      </c>
      <c r="H192" s="13" t="s">
        <v>16</v>
      </c>
      <c r="I192" s="5" t="s">
        <v>652</v>
      </c>
      <c r="J192" s="5" t="s">
        <v>653</v>
      </c>
      <c r="K192" s="5">
        <v>446</v>
      </c>
    </row>
    <row r="193" spans="1:11" ht="15.75" customHeight="1">
      <c r="A193" s="10" t="s">
        <v>650</v>
      </c>
      <c r="C193" s="11" t="s">
        <v>14</v>
      </c>
      <c r="D193" s="5" t="s">
        <v>28</v>
      </c>
      <c r="F193" s="5" t="s">
        <v>671</v>
      </c>
      <c r="G193" s="6">
        <v>40182</v>
      </c>
      <c r="H193" s="13" t="s">
        <v>77</v>
      </c>
      <c r="I193" s="5" t="s">
        <v>652</v>
      </c>
      <c r="J193" s="5" t="s">
        <v>666</v>
      </c>
      <c r="K193" s="5">
        <v>200</v>
      </c>
    </row>
    <row r="194" spans="1:11" ht="15.75" customHeight="1">
      <c r="A194" s="10" t="s">
        <v>650</v>
      </c>
      <c r="E194" s="5" t="s">
        <v>29</v>
      </c>
      <c r="F194" s="5" t="s">
        <v>894</v>
      </c>
      <c r="G194" s="12">
        <v>40835</v>
      </c>
      <c r="H194" s="5" t="s">
        <v>77</v>
      </c>
      <c r="I194" s="5" t="s">
        <v>652</v>
      </c>
      <c r="J194" s="5" t="s">
        <v>668</v>
      </c>
      <c r="K194" s="5">
        <v>0</v>
      </c>
    </row>
    <row r="195" spans="1:11" ht="15.75" customHeight="1">
      <c r="A195" s="10" t="s">
        <v>650</v>
      </c>
      <c r="C195" s="5" t="s">
        <v>43</v>
      </c>
      <c r="D195" s="5" t="s">
        <v>19</v>
      </c>
      <c r="F195" s="5" t="s">
        <v>681</v>
      </c>
      <c r="G195" s="6">
        <v>40172</v>
      </c>
      <c r="H195" s="13" t="s">
        <v>54</v>
      </c>
      <c r="I195" s="5" t="s">
        <v>652</v>
      </c>
      <c r="J195" s="5" t="s">
        <v>675</v>
      </c>
      <c r="K195" s="5">
        <v>485</v>
      </c>
    </row>
    <row r="196" spans="1:11" ht="15.75" customHeight="1">
      <c r="A196" s="10" t="s">
        <v>650</v>
      </c>
      <c r="C196" s="11" t="s">
        <v>43</v>
      </c>
      <c r="F196" s="5" t="s">
        <v>683</v>
      </c>
      <c r="G196" s="6">
        <v>39734</v>
      </c>
      <c r="H196" s="13" t="s">
        <v>16</v>
      </c>
      <c r="I196" s="5" t="s">
        <v>652</v>
      </c>
      <c r="J196" s="5" t="s">
        <v>666</v>
      </c>
      <c r="K196" s="5">
        <v>0</v>
      </c>
    </row>
    <row r="197" spans="1:11" ht="15.75" customHeight="1">
      <c r="A197" s="10" t="s">
        <v>650</v>
      </c>
      <c r="C197" s="5" t="s">
        <v>14</v>
      </c>
      <c r="D197" s="5" t="s">
        <v>28</v>
      </c>
      <c r="F197" s="5" t="s">
        <v>895</v>
      </c>
      <c r="G197" s="12">
        <v>40479</v>
      </c>
      <c r="H197" s="5" t="s">
        <v>16</v>
      </c>
      <c r="I197" s="5" t="s">
        <v>652</v>
      </c>
      <c r="J197" s="5" t="s">
        <v>896</v>
      </c>
      <c r="K197" s="5">
        <v>0</v>
      </c>
    </row>
    <row r="198" spans="1:11" ht="15.75" customHeight="1">
      <c r="A198" s="10" t="s">
        <v>650</v>
      </c>
      <c r="B198" s="5" t="s">
        <v>57</v>
      </c>
      <c r="C198" s="5" t="s">
        <v>43</v>
      </c>
      <c r="F198" s="5" t="s">
        <v>676</v>
      </c>
      <c r="G198" s="6">
        <v>39177</v>
      </c>
      <c r="H198" s="13" t="s">
        <v>54</v>
      </c>
      <c r="I198" s="5" t="s">
        <v>652</v>
      </c>
      <c r="J198" s="5" t="s">
        <v>675</v>
      </c>
      <c r="K198" s="5">
        <v>999</v>
      </c>
    </row>
    <row r="199" spans="1:11" ht="15.75" customHeight="1">
      <c r="A199" s="10" t="s">
        <v>650</v>
      </c>
      <c r="E199" s="5" t="s">
        <v>20</v>
      </c>
      <c r="F199" s="5" t="s">
        <v>947</v>
      </c>
      <c r="G199" s="12">
        <v>40793</v>
      </c>
      <c r="H199" s="5" t="s">
        <v>77</v>
      </c>
      <c r="I199" s="5" t="s">
        <v>652</v>
      </c>
      <c r="J199" s="5" t="s">
        <v>663</v>
      </c>
      <c r="K199" s="5">
        <v>0</v>
      </c>
    </row>
    <row r="200" spans="1:11" ht="15.75" customHeight="1">
      <c r="A200" s="10" t="s">
        <v>650</v>
      </c>
      <c r="E200" s="5" t="s">
        <v>29</v>
      </c>
      <c r="F200" s="5" t="s">
        <v>892</v>
      </c>
      <c r="G200" s="12">
        <v>40747</v>
      </c>
      <c r="H200" s="5" t="s">
        <v>77</v>
      </c>
      <c r="I200" s="5" t="s">
        <v>652</v>
      </c>
      <c r="J200" s="5" t="s">
        <v>668</v>
      </c>
      <c r="K200" s="5">
        <v>0</v>
      </c>
    </row>
    <row r="201" spans="1:11" ht="15.75" customHeight="1">
      <c r="A201" s="10" t="s">
        <v>650</v>
      </c>
      <c r="B201" s="5" t="s">
        <v>31</v>
      </c>
      <c r="C201" s="5" t="s">
        <v>14</v>
      </c>
      <c r="F201" s="5" t="s">
        <v>651</v>
      </c>
      <c r="G201" s="6">
        <v>39302</v>
      </c>
      <c r="H201" s="13" t="s">
        <v>54</v>
      </c>
      <c r="I201" s="5" t="s">
        <v>652</v>
      </c>
      <c r="J201" s="5" t="s">
        <v>653</v>
      </c>
      <c r="K201" s="5">
        <v>1126</v>
      </c>
    </row>
    <row r="202" spans="1:11" ht="15.75" customHeight="1">
      <c r="A202" s="10" t="s">
        <v>650</v>
      </c>
      <c r="E202" s="5" t="s">
        <v>20</v>
      </c>
      <c r="F202" s="5" t="s">
        <v>948</v>
      </c>
      <c r="G202" s="12">
        <v>40683</v>
      </c>
      <c r="H202" s="5" t="s">
        <v>77</v>
      </c>
      <c r="I202" s="5" t="s">
        <v>662</v>
      </c>
      <c r="J202" s="5" t="s">
        <v>663</v>
      </c>
      <c r="K202" s="5">
        <v>0</v>
      </c>
    </row>
    <row r="203" spans="1:11" ht="15.75" customHeight="1">
      <c r="A203" s="10" t="s">
        <v>650</v>
      </c>
      <c r="B203" s="11" t="s">
        <v>57</v>
      </c>
      <c r="C203" s="5" t="s">
        <v>43</v>
      </c>
      <c r="F203" s="5" t="s">
        <v>680</v>
      </c>
      <c r="G203" s="6">
        <v>39564</v>
      </c>
      <c r="H203" s="13" t="s">
        <v>54</v>
      </c>
      <c r="I203" s="5" t="s">
        <v>662</v>
      </c>
      <c r="J203" s="5" t="s">
        <v>663</v>
      </c>
      <c r="K203" s="5">
        <v>646</v>
      </c>
    </row>
    <row r="204" spans="1:11" ht="15.75" customHeight="1">
      <c r="A204" s="10" t="s">
        <v>650</v>
      </c>
      <c r="B204" s="5" t="s">
        <v>57</v>
      </c>
      <c r="F204" s="5" t="s">
        <v>673</v>
      </c>
      <c r="G204" s="6">
        <v>37606</v>
      </c>
      <c r="H204" s="13" t="s">
        <v>54</v>
      </c>
      <c r="I204" s="5" t="s">
        <v>662</v>
      </c>
      <c r="J204" s="5" t="s">
        <v>663</v>
      </c>
      <c r="K204" s="5">
        <v>1353</v>
      </c>
    </row>
    <row r="205" spans="1:11" ht="15.75" customHeight="1">
      <c r="A205" s="10" t="s">
        <v>650</v>
      </c>
      <c r="B205" s="11" t="s">
        <v>31</v>
      </c>
      <c r="C205" s="5" t="s">
        <v>14</v>
      </c>
      <c r="F205" s="5" t="s">
        <v>661</v>
      </c>
      <c r="G205" s="6">
        <v>39299</v>
      </c>
      <c r="H205" s="13" t="s">
        <v>54</v>
      </c>
      <c r="I205" s="5" t="s">
        <v>662</v>
      </c>
      <c r="J205" s="5" t="s">
        <v>663</v>
      </c>
      <c r="K205" s="5">
        <v>671</v>
      </c>
    </row>
    <row r="206" spans="1:11" ht="15.75" customHeight="1">
      <c r="A206" s="5" t="s">
        <v>13</v>
      </c>
      <c r="B206" s="5" t="s">
        <v>57</v>
      </c>
      <c r="C206" s="5" t="s">
        <v>43</v>
      </c>
      <c r="D206" s="5" t="s">
        <v>19</v>
      </c>
      <c r="F206" s="5" t="s">
        <v>79</v>
      </c>
      <c r="G206" s="6">
        <v>40400</v>
      </c>
      <c r="H206" s="13" t="s">
        <v>16</v>
      </c>
      <c r="I206" s="5" t="s">
        <v>74</v>
      </c>
      <c r="J206" s="5" t="s">
        <v>80</v>
      </c>
      <c r="K206" s="5">
        <v>613</v>
      </c>
    </row>
    <row r="207" spans="1:11" ht="15.75" customHeight="1">
      <c r="A207" s="5" t="s">
        <v>13</v>
      </c>
      <c r="B207" s="5" t="s">
        <v>31</v>
      </c>
      <c r="C207" s="5" t="s">
        <v>14</v>
      </c>
      <c r="D207" s="5" t="s">
        <v>28</v>
      </c>
      <c r="F207" s="5" t="s">
        <v>248</v>
      </c>
      <c r="G207" s="6">
        <v>40012</v>
      </c>
      <c r="H207" s="13" t="s">
        <v>40</v>
      </c>
      <c r="I207" s="5" t="s">
        <v>74</v>
      </c>
      <c r="J207" s="5" t="s">
        <v>75</v>
      </c>
      <c r="K207" s="5">
        <v>269</v>
      </c>
    </row>
    <row r="208" spans="1:11" ht="15.75" customHeight="1">
      <c r="A208" s="5" t="s">
        <v>13</v>
      </c>
      <c r="D208" s="5" t="s">
        <v>19</v>
      </c>
      <c r="E208" s="5" t="s">
        <v>20</v>
      </c>
      <c r="F208" s="5" t="s">
        <v>523</v>
      </c>
      <c r="G208" s="6">
        <v>40938</v>
      </c>
      <c r="H208" s="13" t="s">
        <v>22</v>
      </c>
      <c r="I208" s="5" t="s">
        <v>74</v>
      </c>
      <c r="J208" s="5" t="s">
        <v>75</v>
      </c>
      <c r="K208" s="5">
        <v>140</v>
      </c>
    </row>
    <row r="209" spans="1:11" ht="15.75" customHeight="1">
      <c r="A209" s="5" t="s">
        <v>13</v>
      </c>
      <c r="B209" s="5" t="s">
        <v>31</v>
      </c>
      <c r="F209" s="5" t="s">
        <v>835</v>
      </c>
      <c r="G209" s="12">
        <v>37758</v>
      </c>
      <c r="H209" s="5" t="s">
        <v>54</v>
      </c>
      <c r="I209" s="5" t="s">
        <v>74</v>
      </c>
      <c r="J209" s="5" t="s">
        <v>515</v>
      </c>
      <c r="K209" s="5">
        <v>1424</v>
      </c>
    </row>
    <row r="210" spans="1:11" ht="15.75" customHeight="1">
      <c r="A210" s="5" t="s">
        <v>13</v>
      </c>
      <c r="D210" s="5" t="s">
        <v>19</v>
      </c>
      <c r="E210" s="5" t="s">
        <v>20</v>
      </c>
      <c r="F210" s="5" t="s">
        <v>158</v>
      </c>
      <c r="G210" s="6">
        <v>40580</v>
      </c>
      <c r="H210" s="13" t="s">
        <v>40</v>
      </c>
      <c r="I210" s="5" t="s">
        <v>74</v>
      </c>
      <c r="J210" s="5" t="s">
        <v>159</v>
      </c>
      <c r="K210" s="5">
        <v>378</v>
      </c>
    </row>
    <row r="211" spans="1:11" ht="15.75" customHeight="1">
      <c r="A211" s="5" t="s">
        <v>13</v>
      </c>
      <c r="B211" s="5" t="s">
        <v>31</v>
      </c>
      <c r="F211" s="5" t="s">
        <v>516</v>
      </c>
      <c r="G211" s="6">
        <v>37553</v>
      </c>
      <c r="H211" s="13" t="s">
        <v>54</v>
      </c>
      <c r="I211" s="5" t="s">
        <v>74</v>
      </c>
      <c r="J211" s="5" t="s">
        <v>515</v>
      </c>
      <c r="K211" s="5">
        <v>1667</v>
      </c>
    </row>
    <row r="212" spans="1:11" ht="15.75" customHeight="1">
      <c r="A212" s="5" t="s">
        <v>13</v>
      </c>
      <c r="B212" s="5" t="s">
        <v>57</v>
      </c>
      <c r="F212" s="5" t="s">
        <v>514</v>
      </c>
      <c r="G212" s="6">
        <v>39953</v>
      </c>
      <c r="H212" s="13" t="s">
        <v>16</v>
      </c>
      <c r="I212" s="5" t="s">
        <v>74</v>
      </c>
      <c r="J212" s="5" t="s">
        <v>515</v>
      </c>
      <c r="K212" s="5">
        <v>1590</v>
      </c>
    </row>
    <row r="213" spans="1:11" ht="15.75" customHeight="1">
      <c r="A213" s="5" t="s">
        <v>13</v>
      </c>
      <c r="C213" s="5" t="s">
        <v>14</v>
      </c>
      <c r="D213" s="5" t="s">
        <v>28</v>
      </c>
      <c r="F213" s="5" t="s">
        <v>303</v>
      </c>
      <c r="G213" s="6">
        <v>40204</v>
      </c>
      <c r="H213" s="13" t="s">
        <v>40</v>
      </c>
      <c r="I213" s="5" t="s">
        <v>74</v>
      </c>
      <c r="J213" s="5" t="s">
        <v>294</v>
      </c>
      <c r="K213" s="5">
        <v>315</v>
      </c>
    </row>
    <row r="214" spans="1:11" ht="15.75" customHeight="1">
      <c r="A214" s="5" t="s">
        <v>13</v>
      </c>
      <c r="B214" s="5" t="s">
        <v>31</v>
      </c>
      <c r="F214" s="5" t="s">
        <v>834</v>
      </c>
      <c r="G214" s="12">
        <v>38308</v>
      </c>
      <c r="H214" s="5" t="s">
        <v>54</v>
      </c>
      <c r="I214" s="5" t="s">
        <v>74</v>
      </c>
      <c r="J214" s="5" t="s">
        <v>515</v>
      </c>
      <c r="K214" s="5">
        <v>1051</v>
      </c>
    </row>
    <row r="215" spans="1:11" ht="15.75" customHeight="1">
      <c r="A215" s="5" t="s">
        <v>13</v>
      </c>
      <c r="D215" s="5" t="s">
        <v>28</v>
      </c>
      <c r="E215" s="5" t="s">
        <v>29</v>
      </c>
      <c r="F215" s="5" t="s">
        <v>313</v>
      </c>
      <c r="G215" s="6">
        <v>40844</v>
      </c>
      <c r="H215" s="13" t="s">
        <v>26</v>
      </c>
      <c r="I215" s="5" t="s">
        <v>74</v>
      </c>
      <c r="J215" s="5" t="s">
        <v>294</v>
      </c>
      <c r="K215" s="5">
        <v>123</v>
      </c>
    </row>
    <row r="216" spans="1:11" ht="15.75" customHeight="1">
      <c r="A216" s="5" t="s">
        <v>13</v>
      </c>
      <c r="C216" s="5" t="s">
        <v>14</v>
      </c>
      <c r="D216" s="5" t="s">
        <v>28</v>
      </c>
      <c r="F216" s="5" t="s">
        <v>299</v>
      </c>
      <c r="G216" s="6">
        <v>39895</v>
      </c>
      <c r="H216" s="13" t="s">
        <v>16</v>
      </c>
      <c r="I216" s="5" t="s">
        <v>74</v>
      </c>
      <c r="J216" s="5" t="s">
        <v>282</v>
      </c>
      <c r="K216" s="5">
        <v>527</v>
      </c>
    </row>
    <row r="217" spans="1:11" ht="15.75" customHeight="1">
      <c r="A217" s="5" t="s">
        <v>13</v>
      </c>
      <c r="B217" s="5" t="s">
        <v>31</v>
      </c>
      <c r="C217" s="5" t="s">
        <v>14</v>
      </c>
      <c r="F217" s="5" t="s">
        <v>160</v>
      </c>
      <c r="G217" s="6">
        <v>39471</v>
      </c>
      <c r="H217" s="13" t="s">
        <v>16</v>
      </c>
      <c r="I217" s="5" t="s">
        <v>74</v>
      </c>
      <c r="J217" s="5" t="s">
        <v>161</v>
      </c>
      <c r="K217" s="5">
        <v>852</v>
      </c>
    </row>
    <row r="218" spans="1:11" ht="15.75" customHeight="1">
      <c r="A218" s="5" t="s">
        <v>13</v>
      </c>
      <c r="C218" s="5" t="s">
        <v>14</v>
      </c>
      <c r="F218" s="5" t="s">
        <v>295</v>
      </c>
      <c r="G218" s="6">
        <v>39580</v>
      </c>
      <c r="H218" s="13" t="s">
        <v>40</v>
      </c>
      <c r="I218" s="5" t="s">
        <v>74</v>
      </c>
      <c r="J218" s="5" t="s">
        <v>296</v>
      </c>
      <c r="K218" s="5">
        <v>289</v>
      </c>
    </row>
    <row r="219" spans="1:11" ht="15.75" customHeight="1">
      <c r="A219" s="5" t="s">
        <v>13</v>
      </c>
      <c r="D219" s="5" t="s">
        <v>28</v>
      </c>
      <c r="E219" s="5" t="s">
        <v>29</v>
      </c>
      <c r="F219" s="5" t="s">
        <v>307</v>
      </c>
      <c r="G219" s="6">
        <v>40879</v>
      </c>
      <c r="H219" s="13" t="s">
        <v>40</v>
      </c>
      <c r="I219" s="5" t="s">
        <v>74</v>
      </c>
      <c r="J219" s="5" t="s">
        <v>290</v>
      </c>
      <c r="K219" s="5">
        <v>309</v>
      </c>
    </row>
    <row r="220" spans="1:11" ht="15.75" customHeight="1">
      <c r="A220" s="5" t="s">
        <v>13</v>
      </c>
      <c r="C220" s="5" t="s">
        <v>14</v>
      </c>
      <c r="D220" s="5" t="s">
        <v>28</v>
      </c>
      <c r="F220" s="5" t="s">
        <v>300</v>
      </c>
      <c r="G220" s="6">
        <v>40151</v>
      </c>
      <c r="H220" s="13" t="s">
        <v>77</v>
      </c>
      <c r="I220" s="5" t="s">
        <v>74</v>
      </c>
      <c r="J220" s="5" t="s">
        <v>296</v>
      </c>
      <c r="K220" s="5">
        <v>513</v>
      </c>
    </row>
    <row r="221" spans="1:11" ht="15.75" customHeight="1">
      <c r="A221" s="5" t="s">
        <v>13</v>
      </c>
      <c r="D221" s="5" t="s">
        <v>28</v>
      </c>
      <c r="F221" s="5" t="s">
        <v>149</v>
      </c>
      <c r="G221" s="6">
        <v>40359</v>
      </c>
      <c r="H221" s="13" t="s">
        <v>40</v>
      </c>
      <c r="I221" s="5" t="s">
        <v>74</v>
      </c>
      <c r="J221" s="5" t="s">
        <v>150</v>
      </c>
      <c r="K221" s="5">
        <v>301</v>
      </c>
    </row>
    <row r="222" spans="1:11" ht="15.75" customHeight="1">
      <c r="A222" s="5" t="s">
        <v>13</v>
      </c>
      <c r="C222" s="5" t="s">
        <v>14</v>
      </c>
      <c r="D222" s="5" t="s">
        <v>28</v>
      </c>
      <c r="F222" s="5" t="s">
        <v>304</v>
      </c>
      <c r="G222" s="6">
        <v>40210</v>
      </c>
      <c r="H222" s="13" t="s">
        <v>16</v>
      </c>
      <c r="I222" s="5" t="s">
        <v>74</v>
      </c>
      <c r="J222" s="5" t="s">
        <v>280</v>
      </c>
      <c r="K222" s="5">
        <v>779</v>
      </c>
    </row>
    <row r="223" spans="1:11" ht="15.75" customHeight="1">
      <c r="A223" s="5" t="s">
        <v>13</v>
      </c>
      <c r="C223" s="5" t="s">
        <v>14</v>
      </c>
      <c r="F223" s="5" t="s">
        <v>298</v>
      </c>
      <c r="G223" s="6">
        <v>39514</v>
      </c>
      <c r="H223" s="13" t="s">
        <v>22</v>
      </c>
      <c r="I223" s="5" t="s">
        <v>74</v>
      </c>
      <c r="J223" s="5" t="s">
        <v>296</v>
      </c>
      <c r="K223" s="5">
        <v>150</v>
      </c>
    </row>
    <row r="224" spans="1:11" ht="15.75" customHeight="1">
      <c r="A224" s="5" t="s">
        <v>13</v>
      </c>
      <c r="D224" s="5" t="s">
        <v>28</v>
      </c>
      <c r="E224" s="5" t="s">
        <v>29</v>
      </c>
      <c r="F224" s="5" t="s">
        <v>306</v>
      </c>
      <c r="G224" s="6">
        <v>40790</v>
      </c>
      <c r="H224" s="13" t="s">
        <v>40</v>
      </c>
      <c r="I224" s="5" t="s">
        <v>74</v>
      </c>
      <c r="J224" s="5" t="s">
        <v>290</v>
      </c>
      <c r="K224" s="5">
        <v>228</v>
      </c>
    </row>
    <row r="225" spans="1:11" ht="15.75" customHeight="1">
      <c r="A225" s="5" t="s">
        <v>13</v>
      </c>
      <c r="C225" s="5" t="s">
        <v>14</v>
      </c>
      <c r="D225" s="5" t="s">
        <v>28</v>
      </c>
      <c r="F225" s="5" t="s">
        <v>301</v>
      </c>
      <c r="G225" s="6">
        <v>40176</v>
      </c>
      <c r="H225" s="13" t="s">
        <v>40</v>
      </c>
      <c r="I225" s="5" t="s">
        <v>74</v>
      </c>
      <c r="J225" s="5" t="s">
        <v>284</v>
      </c>
      <c r="K225" s="5">
        <v>317</v>
      </c>
    </row>
    <row r="226" spans="1:11" ht="15.75" customHeight="1">
      <c r="A226" s="5" t="s">
        <v>13</v>
      </c>
      <c r="D226" s="5" t="s">
        <v>28</v>
      </c>
      <c r="E226" s="5" t="s">
        <v>29</v>
      </c>
      <c r="F226" s="5" t="s">
        <v>309</v>
      </c>
      <c r="G226" s="6">
        <v>40930</v>
      </c>
      <c r="H226" s="13" t="s">
        <v>22</v>
      </c>
      <c r="I226" s="5" t="s">
        <v>74</v>
      </c>
      <c r="J226" s="5" t="s">
        <v>294</v>
      </c>
      <c r="K226" s="5">
        <v>150</v>
      </c>
    </row>
    <row r="227" spans="1:11" ht="15.75" customHeight="1">
      <c r="A227" s="5" t="s">
        <v>13</v>
      </c>
      <c r="D227" s="5" t="s">
        <v>28</v>
      </c>
      <c r="E227" s="5" t="s">
        <v>29</v>
      </c>
      <c r="F227" s="5" t="s">
        <v>308</v>
      </c>
      <c r="G227" s="6">
        <v>40930</v>
      </c>
      <c r="H227" s="13" t="s">
        <v>22</v>
      </c>
      <c r="I227" s="5" t="s">
        <v>74</v>
      </c>
      <c r="J227" s="5" t="s">
        <v>294</v>
      </c>
      <c r="K227" s="5">
        <v>204</v>
      </c>
    </row>
    <row r="228" spans="1:11" ht="15.75" customHeight="1">
      <c r="A228" s="5" t="s">
        <v>13</v>
      </c>
      <c r="D228" s="5" t="s">
        <v>19</v>
      </c>
      <c r="E228" s="5" t="s">
        <v>20</v>
      </c>
      <c r="F228" s="5" t="s">
        <v>292</v>
      </c>
      <c r="G228" s="6">
        <v>40940</v>
      </c>
      <c r="H228" s="13" t="s">
        <v>40</v>
      </c>
      <c r="I228" s="5" t="s">
        <v>74</v>
      </c>
      <c r="J228" s="5" t="s">
        <v>290</v>
      </c>
      <c r="K228" s="5">
        <v>473</v>
      </c>
    </row>
    <row r="229" spans="1:11" ht="15.75" customHeight="1">
      <c r="A229" s="5" t="s">
        <v>13</v>
      </c>
      <c r="C229" s="5" t="s">
        <v>43</v>
      </c>
      <c r="D229" s="5" t="s">
        <v>19</v>
      </c>
      <c r="F229" s="5" t="s">
        <v>281</v>
      </c>
      <c r="G229" s="6">
        <v>40042</v>
      </c>
      <c r="H229" s="13" t="s">
        <v>16</v>
      </c>
      <c r="I229" s="5" t="s">
        <v>74</v>
      </c>
      <c r="J229" s="5" t="s">
        <v>282</v>
      </c>
      <c r="K229" s="5">
        <v>519</v>
      </c>
    </row>
    <row r="230" spans="1:11" ht="15.75" customHeight="1">
      <c r="A230" s="5" t="s">
        <v>13</v>
      </c>
      <c r="D230" s="5" t="s">
        <v>19</v>
      </c>
      <c r="E230" s="5" t="s">
        <v>20</v>
      </c>
      <c r="F230" s="5" t="s">
        <v>772</v>
      </c>
      <c r="G230" s="12">
        <v>41269</v>
      </c>
      <c r="H230" s="5" t="s">
        <v>26</v>
      </c>
      <c r="I230" s="5" t="s">
        <v>74</v>
      </c>
      <c r="J230" s="5" t="s">
        <v>773</v>
      </c>
      <c r="K230" s="5">
        <v>194</v>
      </c>
    </row>
    <row r="231" spans="1:11" ht="15.75" customHeight="1">
      <c r="A231" s="5" t="s">
        <v>13</v>
      </c>
      <c r="C231" s="5" t="s">
        <v>43</v>
      </c>
      <c r="F231" s="5" t="s">
        <v>759</v>
      </c>
      <c r="G231" s="12">
        <v>39525</v>
      </c>
      <c r="H231" s="5" t="s">
        <v>77</v>
      </c>
      <c r="I231" s="5" t="s">
        <v>74</v>
      </c>
      <c r="J231" s="5" t="s">
        <v>760</v>
      </c>
      <c r="K231" s="5">
        <v>740</v>
      </c>
    </row>
    <row r="232" spans="1:11" ht="15.75" customHeight="1">
      <c r="A232" s="5" t="s">
        <v>13</v>
      </c>
      <c r="B232" s="5" t="s">
        <v>31</v>
      </c>
      <c r="C232" s="5" t="s">
        <v>14</v>
      </c>
      <c r="D232" s="5" t="s">
        <v>28</v>
      </c>
      <c r="F232" s="5" t="s">
        <v>843</v>
      </c>
      <c r="G232" s="12">
        <v>39959</v>
      </c>
      <c r="H232" s="5" t="s">
        <v>16</v>
      </c>
      <c r="I232" s="5" t="s">
        <v>74</v>
      </c>
      <c r="J232" s="5" t="s">
        <v>746</v>
      </c>
      <c r="K232" s="5">
        <v>926</v>
      </c>
    </row>
    <row r="233" spans="1:11" ht="15.75" customHeight="1">
      <c r="A233" s="5" t="s">
        <v>13</v>
      </c>
      <c r="C233" s="5" t="s">
        <v>43</v>
      </c>
      <c r="F233" s="5" t="s">
        <v>279</v>
      </c>
      <c r="G233" s="6">
        <v>39796</v>
      </c>
      <c r="H233" s="13" t="s">
        <v>16</v>
      </c>
      <c r="I233" s="5" t="s">
        <v>74</v>
      </c>
      <c r="J233" s="5" t="s">
        <v>280</v>
      </c>
      <c r="K233" s="5">
        <v>738</v>
      </c>
    </row>
    <row r="234" spans="1:11" ht="15.75" customHeight="1">
      <c r="A234" s="5" t="s">
        <v>13</v>
      </c>
      <c r="B234" s="5" t="s">
        <v>31</v>
      </c>
      <c r="C234" s="5" t="s">
        <v>14</v>
      </c>
      <c r="F234" s="5" t="s">
        <v>878</v>
      </c>
      <c r="G234" s="12">
        <v>39766</v>
      </c>
      <c r="H234" s="5" t="s">
        <v>16</v>
      </c>
      <c r="I234" s="5" t="s">
        <v>74</v>
      </c>
      <c r="J234" s="5" t="s">
        <v>700</v>
      </c>
      <c r="K234" s="5">
        <v>1024</v>
      </c>
    </row>
    <row r="235" spans="1:11" ht="15.75" customHeight="1">
      <c r="A235" s="5" t="s">
        <v>13</v>
      </c>
      <c r="B235" s="5" t="s">
        <v>31</v>
      </c>
      <c r="F235" s="5" t="s">
        <v>696</v>
      </c>
      <c r="G235" s="6">
        <v>38750</v>
      </c>
      <c r="H235" s="13" t="s">
        <v>54</v>
      </c>
      <c r="I235" s="5" t="s">
        <v>74</v>
      </c>
      <c r="J235" s="5" t="s">
        <v>143</v>
      </c>
      <c r="K235" s="5">
        <v>1147</v>
      </c>
    </row>
    <row r="236" spans="1:11" ht="15.75" customHeight="1">
      <c r="A236" s="5" t="s">
        <v>13</v>
      </c>
      <c r="C236" s="5" t="s">
        <v>14</v>
      </c>
      <c r="F236" s="5" t="s">
        <v>297</v>
      </c>
      <c r="G236" s="6">
        <v>39723</v>
      </c>
      <c r="H236" s="13" t="s">
        <v>40</v>
      </c>
      <c r="I236" s="5" t="s">
        <v>74</v>
      </c>
      <c r="J236" s="5" t="s">
        <v>296</v>
      </c>
      <c r="K236" s="5">
        <v>233</v>
      </c>
    </row>
    <row r="237" spans="1:11" ht="15.75" customHeight="1">
      <c r="A237" s="5" t="s">
        <v>13</v>
      </c>
      <c r="B237" s="5" t="s">
        <v>31</v>
      </c>
      <c r="C237" s="5" t="s">
        <v>14</v>
      </c>
      <c r="F237" s="5" t="s">
        <v>521</v>
      </c>
      <c r="G237" s="6">
        <v>39279</v>
      </c>
      <c r="H237" s="13" t="s">
        <v>16</v>
      </c>
      <c r="I237" s="5" t="s">
        <v>74</v>
      </c>
      <c r="J237" s="5" t="s">
        <v>143</v>
      </c>
      <c r="K237" s="5">
        <v>1024</v>
      </c>
    </row>
    <row r="238" spans="1:11" ht="15.75" customHeight="1">
      <c r="A238" s="5" t="s">
        <v>13</v>
      </c>
      <c r="B238" s="5" t="s">
        <v>31</v>
      </c>
      <c r="C238" s="5" t="s">
        <v>14</v>
      </c>
      <c r="F238" s="5" t="s">
        <v>145</v>
      </c>
      <c r="G238" s="6">
        <v>39242</v>
      </c>
      <c r="H238" s="13" t="s">
        <v>16</v>
      </c>
      <c r="I238" s="5" t="s">
        <v>74</v>
      </c>
      <c r="J238" s="5" t="s">
        <v>146</v>
      </c>
      <c r="K238" s="5">
        <v>782</v>
      </c>
    </row>
    <row r="239" spans="1:11" ht="15.75" customHeight="1">
      <c r="A239" s="5" t="s">
        <v>13</v>
      </c>
      <c r="B239" s="5" t="s">
        <v>57</v>
      </c>
      <c r="F239" s="5" t="s">
        <v>519</v>
      </c>
      <c r="G239" s="6">
        <v>37783</v>
      </c>
      <c r="H239" s="13" t="s">
        <v>54</v>
      </c>
      <c r="I239" s="5" t="s">
        <v>74</v>
      </c>
      <c r="J239" s="5" t="s">
        <v>520</v>
      </c>
      <c r="K239" s="5">
        <v>1422</v>
      </c>
    </row>
    <row r="240" spans="1:11" ht="15.75" customHeight="1">
      <c r="A240" s="5" t="s">
        <v>13</v>
      </c>
      <c r="C240" s="5" t="s">
        <v>14</v>
      </c>
      <c r="D240" s="5" t="s">
        <v>28</v>
      </c>
      <c r="F240" s="5" t="s">
        <v>305</v>
      </c>
      <c r="G240" s="6">
        <v>40434</v>
      </c>
      <c r="H240" s="13" t="s">
        <v>77</v>
      </c>
      <c r="I240" s="5" t="s">
        <v>74</v>
      </c>
      <c r="J240" s="5" t="s">
        <v>296</v>
      </c>
      <c r="K240" s="5">
        <v>464</v>
      </c>
    </row>
    <row r="241" spans="1:11" ht="15.75" customHeight="1">
      <c r="A241" s="5" t="s">
        <v>13</v>
      </c>
      <c r="B241" s="5" t="s">
        <v>31</v>
      </c>
      <c r="F241" s="5" t="s">
        <v>758</v>
      </c>
      <c r="G241" s="12">
        <v>38916</v>
      </c>
      <c r="H241" s="5" t="s">
        <v>16</v>
      </c>
      <c r="I241" s="5" t="s">
        <v>74</v>
      </c>
      <c r="J241" s="5" t="s">
        <v>143</v>
      </c>
      <c r="K241" s="5">
        <v>1067</v>
      </c>
    </row>
    <row r="242" spans="1:11" ht="15.75" customHeight="1">
      <c r="A242" s="5" t="s">
        <v>13</v>
      </c>
      <c r="B242" s="5" t="s">
        <v>31</v>
      </c>
      <c r="C242" s="5" t="s">
        <v>14</v>
      </c>
      <c r="F242" s="5" t="s">
        <v>524</v>
      </c>
      <c r="G242" s="6">
        <v>39160</v>
      </c>
      <c r="H242" s="13" t="s">
        <v>22</v>
      </c>
      <c r="I242" s="5" t="s">
        <v>74</v>
      </c>
      <c r="J242" s="5" t="s">
        <v>525</v>
      </c>
      <c r="K242" s="5">
        <v>232</v>
      </c>
    </row>
    <row r="243" spans="1:11" ht="15.75" customHeight="1">
      <c r="A243" s="5" t="s">
        <v>13</v>
      </c>
      <c r="B243" s="5" t="s">
        <v>31</v>
      </c>
      <c r="C243" s="5" t="s">
        <v>14</v>
      </c>
      <c r="F243" s="5" t="s">
        <v>73</v>
      </c>
      <c r="G243" s="6">
        <v>39714</v>
      </c>
      <c r="H243" s="13" t="s">
        <v>16</v>
      </c>
      <c r="I243" s="5" t="s">
        <v>74</v>
      </c>
      <c r="J243" s="5" t="s">
        <v>75</v>
      </c>
      <c r="K243" s="5">
        <v>801</v>
      </c>
    </row>
    <row r="244" spans="1:11" ht="15.75" customHeight="1">
      <c r="A244" s="5" t="s">
        <v>13</v>
      </c>
      <c r="B244" s="5" t="s">
        <v>31</v>
      </c>
      <c r="C244" s="5" t="s">
        <v>14</v>
      </c>
      <c r="F244" s="5" t="s">
        <v>147</v>
      </c>
      <c r="G244" s="6">
        <v>39120</v>
      </c>
      <c r="H244" s="13" t="s">
        <v>16</v>
      </c>
      <c r="I244" s="5" t="s">
        <v>74</v>
      </c>
      <c r="J244" s="5" t="s">
        <v>148</v>
      </c>
      <c r="K244" s="5">
        <v>626</v>
      </c>
    </row>
    <row r="245" spans="1:11" ht="15.75" customHeight="1">
      <c r="A245" s="5" t="s">
        <v>13</v>
      </c>
      <c r="B245" s="5" t="s">
        <v>31</v>
      </c>
      <c r="C245" s="5" t="s">
        <v>14</v>
      </c>
      <c r="D245" s="5" t="s">
        <v>28</v>
      </c>
      <c r="F245" s="5" t="s">
        <v>768</v>
      </c>
      <c r="G245" s="12">
        <v>39943</v>
      </c>
      <c r="H245" s="5" t="s">
        <v>16</v>
      </c>
      <c r="I245" s="5" t="s">
        <v>74</v>
      </c>
      <c r="J245" s="5" t="s">
        <v>746</v>
      </c>
      <c r="K245" s="5">
        <v>714</v>
      </c>
    </row>
    <row r="246" spans="1:11" ht="15.75" customHeight="1">
      <c r="A246" s="5" t="s">
        <v>13</v>
      </c>
      <c r="C246" s="5" t="s">
        <v>43</v>
      </c>
      <c r="D246" s="5" t="s">
        <v>19</v>
      </c>
      <c r="F246" s="5" t="s">
        <v>283</v>
      </c>
      <c r="G246" s="6">
        <v>39985</v>
      </c>
      <c r="H246" s="13" t="s">
        <v>77</v>
      </c>
      <c r="I246" s="5" t="s">
        <v>74</v>
      </c>
      <c r="J246" s="5" t="s">
        <v>284</v>
      </c>
      <c r="K246" s="5">
        <v>488</v>
      </c>
    </row>
    <row r="247" spans="1:11" ht="15.75" customHeight="1">
      <c r="A247" s="5" t="s">
        <v>13</v>
      </c>
      <c r="C247" s="5" t="s">
        <v>14</v>
      </c>
      <c r="D247" s="5" t="s">
        <v>28</v>
      </c>
      <c r="F247" s="5" t="s">
        <v>942</v>
      </c>
      <c r="G247" s="12">
        <v>40079</v>
      </c>
      <c r="H247" s="5" t="s">
        <v>16</v>
      </c>
      <c r="I247" s="5" t="s">
        <v>74</v>
      </c>
      <c r="J247" s="5" t="s">
        <v>943</v>
      </c>
      <c r="K247" s="5">
        <v>815</v>
      </c>
    </row>
    <row r="248" spans="1:11" ht="15.75" customHeight="1">
      <c r="A248" s="5" t="s">
        <v>13</v>
      </c>
      <c r="C248" s="5" t="s">
        <v>43</v>
      </c>
      <c r="D248" s="5" t="s">
        <v>19</v>
      </c>
      <c r="F248" s="5" t="s">
        <v>287</v>
      </c>
      <c r="G248" s="6">
        <v>40265</v>
      </c>
      <c r="H248" s="13" t="s">
        <v>16</v>
      </c>
      <c r="I248" s="5" t="s">
        <v>74</v>
      </c>
      <c r="J248" s="5" t="s">
        <v>282</v>
      </c>
      <c r="K248" s="5">
        <v>539</v>
      </c>
    </row>
    <row r="249" spans="1:11" ht="15.75" customHeight="1">
      <c r="A249" s="5" t="s">
        <v>13</v>
      </c>
      <c r="C249" s="5" t="s">
        <v>43</v>
      </c>
      <c r="D249" s="5" t="s">
        <v>19</v>
      </c>
      <c r="F249" s="5" t="s">
        <v>288</v>
      </c>
      <c r="G249" s="6">
        <v>40265</v>
      </c>
      <c r="H249" s="13" t="s">
        <v>16</v>
      </c>
      <c r="I249" s="5" t="s">
        <v>74</v>
      </c>
      <c r="J249" s="5" t="s">
        <v>282</v>
      </c>
      <c r="K249" s="5">
        <v>705</v>
      </c>
    </row>
    <row r="250" spans="1:11" ht="15.75" customHeight="1">
      <c r="A250" s="5" t="s">
        <v>13</v>
      </c>
      <c r="D250" s="5" t="s">
        <v>19</v>
      </c>
      <c r="E250" s="5" t="s">
        <v>20</v>
      </c>
      <c r="F250" s="5" t="s">
        <v>528</v>
      </c>
      <c r="G250" s="6">
        <v>41108</v>
      </c>
      <c r="H250" s="13" t="s">
        <v>26</v>
      </c>
      <c r="I250" s="5" t="s">
        <v>74</v>
      </c>
      <c r="J250" s="5" t="s">
        <v>529</v>
      </c>
      <c r="K250" s="5">
        <v>115</v>
      </c>
    </row>
    <row r="251" spans="1:11" ht="15.75" customHeight="1">
      <c r="A251" s="5" t="s">
        <v>13</v>
      </c>
      <c r="C251" s="5" t="s">
        <v>14</v>
      </c>
      <c r="D251" s="5" t="s">
        <v>28</v>
      </c>
      <c r="F251" s="5" t="s">
        <v>302</v>
      </c>
      <c r="G251" s="6">
        <v>40052</v>
      </c>
      <c r="H251" s="13" t="s">
        <v>16</v>
      </c>
      <c r="I251" s="5" t="s">
        <v>74</v>
      </c>
      <c r="J251" s="5" t="s">
        <v>282</v>
      </c>
      <c r="K251" s="5">
        <v>667</v>
      </c>
    </row>
    <row r="252" spans="1:11" ht="15.75" customHeight="1">
      <c r="A252" s="5" t="s">
        <v>13</v>
      </c>
      <c r="D252" s="5" t="s">
        <v>28</v>
      </c>
      <c r="E252" s="5" t="s">
        <v>29</v>
      </c>
      <c r="F252" s="5" t="s">
        <v>314</v>
      </c>
      <c r="G252" s="6">
        <v>41790</v>
      </c>
      <c r="H252" s="13" t="s">
        <v>26</v>
      </c>
      <c r="I252" s="5" t="s">
        <v>74</v>
      </c>
      <c r="J252" s="5" t="s">
        <v>284</v>
      </c>
      <c r="K252" s="5">
        <v>161</v>
      </c>
    </row>
    <row r="253" spans="1:11" ht="15.75" customHeight="1">
      <c r="A253" s="5" t="s">
        <v>13</v>
      </c>
      <c r="B253" s="17" t="s">
        <v>57</v>
      </c>
      <c r="D253" s="5"/>
      <c r="E253" s="5"/>
      <c r="F253" s="5" t="s">
        <v>10631</v>
      </c>
      <c r="G253" s="6">
        <v>31632</v>
      </c>
      <c r="H253" s="13" t="s">
        <v>54</v>
      </c>
      <c r="I253" s="5" t="s">
        <v>74</v>
      </c>
      <c r="J253" s="5" t="s">
        <v>10632</v>
      </c>
      <c r="K253" s="5">
        <v>1801</v>
      </c>
    </row>
    <row r="254" spans="1:11" ht="15.75" customHeight="1">
      <c r="A254" s="5" t="s">
        <v>13</v>
      </c>
      <c r="B254" s="5" t="s">
        <v>31</v>
      </c>
      <c r="C254" s="5" t="s">
        <v>14</v>
      </c>
      <c r="F254" s="5" t="s">
        <v>522</v>
      </c>
      <c r="G254" s="6">
        <v>39489</v>
      </c>
      <c r="H254" s="13" t="s">
        <v>16</v>
      </c>
      <c r="I254" s="5" t="s">
        <v>74</v>
      </c>
      <c r="J254" s="5" t="s">
        <v>143</v>
      </c>
      <c r="K254" s="5">
        <v>997</v>
      </c>
    </row>
    <row r="255" spans="1:11" ht="15.75" customHeight="1">
      <c r="A255" s="5" t="s">
        <v>13</v>
      </c>
      <c r="D255" s="5" t="s">
        <v>28</v>
      </c>
      <c r="E255" s="5" t="s">
        <v>29</v>
      </c>
      <c r="F255" s="5" t="s">
        <v>312</v>
      </c>
      <c r="G255" s="6">
        <v>41188</v>
      </c>
      <c r="H255" s="13" t="s">
        <v>26</v>
      </c>
      <c r="I255" s="5" t="s">
        <v>74</v>
      </c>
      <c r="J255" s="5" t="s">
        <v>294</v>
      </c>
      <c r="K255" s="5">
        <v>125</v>
      </c>
    </row>
    <row r="256" spans="1:11" ht="15.75" customHeight="1">
      <c r="A256" s="5" t="s">
        <v>13</v>
      </c>
      <c r="B256" s="5" t="s">
        <v>31</v>
      </c>
      <c r="D256" s="5" t="s">
        <v>28</v>
      </c>
      <c r="E256" s="5" t="s">
        <v>29</v>
      </c>
      <c r="F256" s="5" t="s">
        <v>638</v>
      </c>
      <c r="G256" s="6">
        <v>40561</v>
      </c>
      <c r="H256" s="13" t="s">
        <v>77</v>
      </c>
      <c r="I256" s="5" t="s">
        <v>74</v>
      </c>
      <c r="J256" s="5" t="s">
        <v>75</v>
      </c>
      <c r="K256" s="5">
        <v>546</v>
      </c>
    </row>
    <row r="257" spans="1:11" ht="15.75" customHeight="1">
      <c r="A257" s="5" t="s">
        <v>13</v>
      </c>
      <c r="B257" s="5" t="s">
        <v>57</v>
      </c>
      <c r="F257" s="5" t="s">
        <v>833</v>
      </c>
      <c r="G257" s="12">
        <v>38412</v>
      </c>
      <c r="H257" s="5" t="s">
        <v>54</v>
      </c>
      <c r="I257" s="5" t="s">
        <v>74</v>
      </c>
      <c r="J257" s="5" t="s">
        <v>520</v>
      </c>
      <c r="K257" s="5">
        <v>1438</v>
      </c>
    </row>
    <row r="258" spans="1:11" ht="15.75" customHeight="1">
      <c r="A258" s="5" t="s">
        <v>13</v>
      </c>
      <c r="D258" s="5" t="s">
        <v>19</v>
      </c>
      <c r="E258" s="5" t="s">
        <v>20</v>
      </c>
      <c r="F258" s="5" t="s">
        <v>291</v>
      </c>
      <c r="G258" s="6">
        <v>40644</v>
      </c>
      <c r="H258" s="13" t="s">
        <v>40</v>
      </c>
      <c r="I258" s="5" t="s">
        <v>74</v>
      </c>
      <c r="J258" s="5" t="s">
        <v>290</v>
      </c>
      <c r="K258" s="5">
        <v>378</v>
      </c>
    </row>
    <row r="259" spans="1:11" ht="15.75" customHeight="1">
      <c r="A259" s="5" t="s">
        <v>13</v>
      </c>
      <c r="D259" s="5" t="s">
        <v>28</v>
      </c>
      <c r="E259" s="5" t="s">
        <v>29</v>
      </c>
      <c r="F259" s="5" t="s">
        <v>311</v>
      </c>
      <c r="G259" s="6">
        <v>41176</v>
      </c>
      <c r="H259" s="13" t="s">
        <v>26</v>
      </c>
      <c r="I259" s="5" t="s">
        <v>74</v>
      </c>
      <c r="J259" s="5" t="s">
        <v>294</v>
      </c>
      <c r="K259" s="5">
        <v>100</v>
      </c>
    </row>
    <row r="260" spans="1:11" ht="15.75" customHeight="1">
      <c r="A260" s="5" t="s">
        <v>13</v>
      </c>
      <c r="C260" s="5" t="s">
        <v>43</v>
      </c>
      <c r="F260" s="5" t="s">
        <v>945</v>
      </c>
      <c r="G260" s="12">
        <v>39688</v>
      </c>
      <c r="H260" s="5" t="s">
        <v>16</v>
      </c>
      <c r="I260" s="5" t="s">
        <v>74</v>
      </c>
      <c r="J260" s="5" t="s">
        <v>943</v>
      </c>
      <c r="K260" s="5">
        <v>794</v>
      </c>
    </row>
    <row r="261" spans="1:11" ht="15.75" customHeight="1">
      <c r="A261" s="5" t="s">
        <v>13</v>
      </c>
      <c r="C261" s="5" t="s">
        <v>43</v>
      </c>
      <c r="D261" s="5" t="s">
        <v>19</v>
      </c>
      <c r="F261" s="5" t="s">
        <v>285</v>
      </c>
      <c r="G261" s="6">
        <v>40106</v>
      </c>
      <c r="H261" s="13" t="s">
        <v>77</v>
      </c>
      <c r="I261" s="5" t="s">
        <v>74</v>
      </c>
      <c r="J261" s="5" t="s">
        <v>284</v>
      </c>
      <c r="K261" s="5">
        <v>405</v>
      </c>
    </row>
    <row r="262" spans="1:11" ht="15.75" customHeight="1">
      <c r="A262" s="5" t="s">
        <v>13</v>
      </c>
      <c r="C262" s="5" t="s">
        <v>43</v>
      </c>
      <c r="D262" s="5" t="s">
        <v>19</v>
      </c>
      <c r="F262" s="5" t="s">
        <v>286</v>
      </c>
      <c r="G262" s="6">
        <v>39853</v>
      </c>
      <c r="H262" s="13" t="s">
        <v>40</v>
      </c>
      <c r="I262" s="5" t="s">
        <v>74</v>
      </c>
      <c r="J262" s="5" t="s">
        <v>284</v>
      </c>
      <c r="K262" s="5">
        <v>189</v>
      </c>
    </row>
    <row r="263" spans="1:11" ht="15.75" customHeight="1">
      <c r="A263" s="5" t="s">
        <v>13</v>
      </c>
      <c r="B263" s="5" t="s">
        <v>31</v>
      </c>
      <c r="F263" s="5" t="s">
        <v>142</v>
      </c>
      <c r="G263" s="6">
        <v>36923</v>
      </c>
      <c r="H263" s="13" t="s">
        <v>54</v>
      </c>
      <c r="I263" s="5" t="s">
        <v>74</v>
      </c>
      <c r="J263" s="5" t="s">
        <v>143</v>
      </c>
      <c r="K263" s="5">
        <v>1544</v>
      </c>
    </row>
    <row r="264" spans="1:11" ht="15.75" customHeight="1">
      <c r="A264" s="5" t="s">
        <v>13</v>
      </c>
      <c r="C264" s="5" t="s">
        <v>43</v>
      </c>
      <c r="D264" s="5" t="s">
        <v>19</v>
      </c>
      <c r="F264" s="5" t="s">
        <v>289</v>
      </c>
      <c r="G264" s="6">
        <v>40455</v>
      </c>
      <c r="H264" s="13" t="s">
        <v>40</v>
      </c>
      <c r="I264" s="5" t="s">
        <v>74</v>
      </c>
      <c r="J264" s="5" t="s">
        <v>290</v>
      </c>
      <c r="K264" s="5">
        <v>404</v>
      </c>
    </row>
    <row r="265" spans="1:11" ht="15.75" customHeight="1">
      <c r="A265" s="5" t="s">
        <v>13</v>
      </c>
      <c r="D265" s="5" t="s">
        <v>28</v>
      </c>
      <c r="E265" s="5" t="s">
        <v>29</v>
      </c>
      <c r="F265" s="5" t="s">
        <v>153</v>
      </c>
      <c r="G265" s="6">
        <v>40919</v>
      </c>
      <c r="H265" s="13" t="s">
        <v>40</v>
      </c>
      <c r="I265" s="5" t="s">
        <v>74</v>
      </c>
      <c r="J265" s="5" t="s">
        <v>152</v>
      </c>
      <c r="K265" s="5">
        <v>207</v>
      </c>
    </row>
    <row r="266" spans="1:11" ht="15.75" customHeight="1">
      <c r="A266" s="5" t="s">
        <v>13</v>
      </c>
      <c r="B266" s="5" t="s">
        <v>31</v>
      </c>
      <c r="C266" s="5" t="s">
        <v>14</v>
      </c>
      <c r="D266" s="5" t="s">
        <v>28</v>
      </c>
      <c r="F266" s="5" t="s">
        <v>151</v>
      </c>
      <c r="G266" s="6">
        <v>40423</v>
      </c>
      <c r="H266" s="13" t="s">
        <v>16</v>
      </c>
      <c r="I266" s="5" t="s">
        <v>74</v>
      </c>
      <c r="J266" s="5" t="s">
        <v>152</v>
      </c>
      <c r="K266" s="5">
        <v>599</v>
      </c>
    </row>
    <row r="267" spans="1:11" ht="15.75" customHeight="1">
      <c r="A267" s="5" t="s">
        <v>13</v>
      </c>
      <c r="C267" s="5" t="s">
        <v>43</v>
      </c>
      <c r="D267" s="5" t="s">
        <v>19</v>
      </c>
      <c r="F267" s="5" t="s">
        <v>345</v>
      </c>
      <c r="G267" s="6">
        <v>40434</v>
      </c>
      <c r="H267" s="13" t="s">
        <v>77</v>
      </c>
      <c r="I267" s="5" t="s">
        <v>74</v>
      </c>
      <c r="J267" s="5" t="s">
        <v>346</v>
      </c>
      <c r="K267" s="5">
        <v>513</v>
      </c>
    </row>
    <row r="268" spans="1:11" ht="15.75" customHeight="1">
      <c r="A268" s="5" t="s">
        <v>13</v>
      </c>
      <c r="C268" s="5" t="s">
        <v>43</v>
      </c>
      <c r="D268" s="5" t="s">
        <v>19</v>
      </c>
      <c r="F268" s="5" t="s">
        <v>944</v>
      </c>
      <c r="G268" s="12">
        <v>40398</v>
      </c>
      <c r="H268" s="5" t="s">
        <v>16</v>
      </c>
      <c r="I268" s="5" t="s">
        <v>74</v>
      </c>
      <c r="J268" s="5" t="s">
        <v>943</v>
      </c>
      <c r="K268" s="5">
        <v>880</v>
      </c>
    </row>
    <row r="269" spans="1:11" ht="15.75" customHeight="1">
      <c r="A269" s="5" t="s">
        <v>13</v>
      </c>
      <c r="B269" s="5" t="s">
        <v>31</v>
      </c>
      <c r="C269" s="5" t="s">
        <v>14</v>
      </c>
      <c r="F269" s="5" t="s">
        <v>566</v>
      </c>
      <c r="G269" s="6">
        <v>39769</v>
      </c>
      <c r="H269" s="13" t="s">
        <v>40</v>
      </c>
      <c r="I269" s="5" t="s">
        <v>74</v>
      </c>
      <c r="J269" s="5" t="s">
        <v>567</v>
      </c>
      <c r="K269" s="5">
        <v>423</v>
      </c>
    </row>
    <row r="270" spans="1:11" ht="15.75" customHeight="1">
      <c r="A270" s="5" t="s">
        <v>13</v>
      </c>
      <c r="C270" s="5" t="s">
        <v>14</v>
      </c>
      <c r="D270" s="5" t="s">
        <v>28</v>
      </c>
      <c r="F270" s="5" t="s">
        <v>946</v>
      </c>
      <c r="G270" s="12">
        <v>39948</v>
      </c>
      <c r="H270" s="5" t="s">
        <v>77</v>
      </c>
      <c r="I270" s="5" t="s">
        <v>74</v>
      </c>
      <c r="J270" s="5" t="s">
        <v>943</v>
      </c>
      <c r="K270" s="5">
        <v>484</v>
      </c>
    </row>
    <row r="271" spans="1:11" ht="15.75" customHeight="1">
      <c r="A271" s="5" t="s">
        <v>13</v>
      </c>
      <c r="B271" s="5" t="s">
        <v>57</v>
      </c>
      <c r="F271" s="5" t="s">
        <v>526</v>
      </c>
      <c r="G271" s="6">
        <v>38750</v>
      </c>
      <c r="H271" s="13" t="s">
        <v>54</v>
      </c>
      <c r="I271" s="5" t="s">
        <v>74</v>
      </c>
      <c r="J271" s="5" t="s">
        <v>527</v>
      </c>
      <c r="K271" s="5">
        <v>1084</v>
      </c>
    </row>
    <row r="272" spans="1:11" ht="15.75" customHeight="1">
      <c r="A272" s="5" t="s">
        <v>13</v>
      </c>
      <c r="D272" s="5" t="s">
        <v>19</v>
      </c>
      <c r="E272" s="5" t="s">
        <v>20</v>
      </c>
      <c r="F272" s="5" t="s">
        <v>293</v>
      </c>
      <c r="G272" s="6">
        <v>41359</v>
      </c>
      <c r="H272" s="13" t="s">
        <v>40</v>
      </c>
      <c r="I272" s="5" t="s">
        <v>74</v>
      </c>
      <c r="J272" s="5" t="s">
        <v>294</v>
      </c>
      <c r="K272" s="5">
        <v>275</v>
      </c>
    </row>
    <row r="273" spans="1:11" ht="15.75" customHeight="1">
      <c r="A273" s="5" t="s">
        <v>13</v>
      </c>
      <c r="D273" s="5" t="s">
        <v>28</v>
      </c>
      <c r="E273" s="5" t="s">
        <v>29</v>
      </c>
      <c r="F273" s="5" t="s">
        <v>310</v>
      </c>
      <c r="G273" s="6">
        <v>40842</v>
      </c>
      <c r="H273" s="13" t="s">
        <v>26</v>
      </c>
      <c r="I273" s="5" t="s">
        <v>74</v>
      </c>
      <c r="J273" s="5" t="s">
        <v>294</v>
      </c>
      <c r="K273" s="5">
        <v>110</v>
      </c>
    </row>
    <row r="274" spans="1:11" ht="15.75" customHeight="1">
      <c r="A274" s="5" t="s">
        <v>13</v>
      </c>
      <c r="B274" s="5" t="s">
        <v>57</v>
      </c>
      <c r="C274" s="5" t="s">
        <v>43</v>
      </c>
      <c r="D274" s="5" t="s">
        <v>19</v>
      </c>
      <c r="F274" s="5" t="s">
        <v>156</v>
      </c>
      <c r="G274" s="6">
        <v>40056</v>
      </c>
      <c r="H274" s="13" t="s">
        <v>16</v>
      </c>
      <c r="I274" s="5" t="s">
        <v>74</v>
      </c>
      <c r="J274" s="5" t="s">
        <v>75</v>
      </c>
      <c r="K274" s="5">
        <v>659</v>
      </c>
    </row>
    <row r="275" spans="1:11" ht="15.75" customHeight="1">
      <c r="A275" s="5" t="s">
        <v>13</v>
      </c>
      <c r="D275" s="5" t="s">
        <v>19</v>
      </c>
      <c r="E275" s="5" t="s">
        <v>20</v>
      </c>
      <c r="F275" s="5" t="s">
        <v>157</v>
      </c>
      <c r="G275" s="6">
        <v>41392</v>
      </c>
      <c r="H275" s="13" t="s">
        <v>22</v>
      </c>
      <c r="I275" s="5" t="s">
        <v>74</v>
      </c>
      <c r="J275" s="5" t="s">
        <v>75</v>
      </c>
      <c r="K275" s="5">
        <v>235</v>
      </c>
    </row>
    <row r="276" spans="1:11" ht="15.75" customHeight="1">
      <c r="A276" s="5" t="s">
        <v>13</v>
      </c>
      <c r="C276" s="5" t="s">
        <v>14</v>
      </c>
      <c r="D276" s="5" t="s">
        <v>28</v>
      </c>
      <c r="F276" s="5" t="s">
        <v>764</v>
      </c>
      <c r="G276" s="12">
        <v>40434</v>
      </c>
      <c r="H276" s="5" t="s">
        <v>77</v>
      </c>
      <c r="I276" s="5" t="s">
        <v>252</v>
      </c>
      <c r="J276" s="5" t="s">
        <v>746</v>
      </c>
      <c r="K276" s="5">
        <v>529</v>
      </c>
    </row>
    <row r="277" spans="1:11" ht="15.75" customHeight="1">
      <c r="A277" s="5" t="s">
        <v>13</v>
      </c>
      <c r="B277" s="5" t="s">
        <v>31</v>
      </c>
      <c r="C277" s="5" t="s">
        <v>14</v>
      </c>
      <c r="F277" s="5" t="s">
        <v>573</v>
      </c>
      <c r="G277" s="6">
        <v>39125</v>
      </c>
      <c r="H277" s="13" t="s">
        <v>16</v>
      </c>
      <c r="I277" s="5" t="s">
        <v>252</v>
      </c>
      <c r="J277" s="5" t="s">
        <v>143</v>
      </c>
      <c r="K277" s="5">
        <v>1102</v>
      </c>
    </row>
    <row r="278" spans="1:11" ht="15.75" customHeight="1">
      <c r="A278" s="5" t="s">
        <v>13</v>
      </c>
      <c r="B278" s="5" t="s">
        <v>57</v>
      </c>
      <c r="C278" s="5" t="s">
        <v>43</v>
      </c>
      <c r="F278" s="5" t="s">
        <v>745</v>
      </c>
      <c r="G278" s="6">
        <v>39284</v>
      </c>
      <c r="H278" s="13" t="s">
        <v>54</v>
      </c>
      <c r="I278" s="5" t="s">
        <v>252</v>
      </c>
      <c r="J278" s="5" t="s">
        <v>746</v>
      </c>
      <c r="K278" s="5">
        <v>1527</v>
      </c>
    </row>
    <row r="279" spans="1:11" ht="15.75" customHeight="1">
      <c r="A279" s="5" t="s">
        <v>13</v>
      </c>
      <c r="B279" s="5" t="s">
        <v>57</v>
      </c>
      <c r="F279" s="5" t="s">
        <v>695</v>
      </c>
      <c r="G279" s="6">
        <v>37429</v>
      </c>
      <c r="H279" s="13" t="s">
        <v>54</v>
      </c>
      <c r="I279" s="5" t="s">
        <v>252</v>
      </c>
      <c r="J279" s="5" t="s">
        <v>520</v>
      </c>
      <c r="K279" s="5">
        <v>841</v>
      </c>
    </row>
    <row r="280" spans="1:11" ht="15.75" customHeight="1">
      <c r="A280" s="5" t="s">
        <v>13</v>
      </c>
      <c r="B280" s="5" t="s">
        <v>57</v>
      </c>
      <c r="C280" s="5" t="s">
        <v>43</v>
      </c>
      <c r="F280" s="5" t="s">
        <v>740</v>
      </c>
      <c r="G280" s="6">
        <v>39510</v>
      </c>
      <c r="H280" s="13" t="s">
        <v>16</v>
      </c>
      <c r="I280" s="5" t="s">
        <v>252</v>
      </c>
      <c r="J280" s="5" t="s">
        <v>741</v>
      </c>
      <c r="K280" s="5">
        <v>1059</v>
      </c>
    </row>
    <row r="281" spans="1:11" ht="15.75" customHeight="1">
      <c r="A281" s="5" t="s">
        <v>13</v>
      </c>
      <c r="B281" s="5" t="s">
        <v>31</v>
      </c>
      <c r="C281" s="5" t="s">
        <v>14</v>
      </c>
      <c r="F281" s="5" t="s">
        <v>706</v>
      </c>
      <c r="G281" s="6">
        <v>39518</v>
      </c>
      <c r="H281" s="13" t="s">
        <v>16</v>
      </c>
      <c r="I281" s="5" t="s">
        <v>252</v>
      </c>
      <c r="J281" s="5" t="s">
        <v>707</v>
      </c>
      <c r="K281" s="5">
        <v>1028</v>
      </c>
    </row>
    <row r="282" spans="1:11" ht="15.75" customHeight="1">
      <c r="A282" s="5" t="s">
        <v>13</v>
      </c>
      <c r="B282" s="5" t="s">
        <v>31</v>
      </c>
      <c r="C282" s="5" t="s">
        <v>14</v>
      </c>
      <c r="D282" s="5" t="s">
        <v>28</v>
      </c>
      <c r="F282" s="5" t="s">
        <v>251</v>
      </c>
      <c r="G282" s="6">
        <v>40093</v>
      </c>
      <c r="H282" s="13" t="s">
        <v>77</v>
      </c>
      <c r="I282" s="5" t="s">
        <v>252</v>
      </c>
      <c r="J282" s="5" t="s">
        <v>253</v>
      </c>
      <c r="K282" s="5">
        <v>491</v>
      </c>
    </row>
    <row r="283" spans="1:11" ht="15.75" customHeight="1">
      <c r="A283" s="5" t="s">
        <v>13</v>
      </c>
      <c r="B283" s="5" t="s">
        <v>57</v>
      </c>
      <c r="F283" s="5" t="s">
        <v>350</v>
      </c>
      <c r="G283" s="6">
        <v>37721</v>
      </c>
      <c r="H283" s="13" t="s">
        <v>54</v>
      </c>
      <c r="I283" s="5" t="s">
        <v>252</v>
      </c>
      <c r="J283" s="5" t="s">
        <v>351</v>
      </c>
      <c r="K283" s="5">
        <v>1434</v>
      </c>
    </row>
    <row r="284" spans="1:11" ht="15.75" customHeight="1">
      <c r="A284" s="5" t="s">
        <v>13</v>
      </c>
      <c r="B284" s="5" t="s">
        <v>57</v>
      </c>
      <c r="C284" s="5" t="s">
        <v>43</v>
      </c>
      <c r="F284" s="5" t="s">
        <v>90</v>
      </c>
      <c r="G284" s="6">
        <v>39365</v>
      </c>
      <c r="H284" s="13" t="s">
        <v>54</v>
      </c>
      <c r="I284" s="5" t="s">
        <v>91</v>
      </c>
      <c r="J284" s="5" t="s">
        <v>92</v>
      </c>
      <c r="K284" s="5">
        <v>1087</v>
      </c>
    </row>
    <row r="285" spans="1:11" ht="15.75" customHeight="1">
      <c r="A285" s="5" t="s">
        <v>13</v>
      </c>
      <c r="D285" s="5" t="s">
        <v>28</v>
      </c>
      <c r="F285" s="5" t="s">
        <v>938</v>
      </c>
      <c r="G285" s="12">
        <v>40478</v>
      </c>
      <c r="H285" s="5" t="s">
        <v>40</v>
      </c>
      <c r="I285" s="5" t="s">
        <v>859</v>
      </c>
      <c r="J285" s="5" t="s">
        <v>860</v>
      </c>
      <c r="K285" s="5">
        <v>144</v>
      </c>
    </row>
    <row r="286" spans="1:11" ht="15.75" customHeight="1">
      <c r="A286" s="5" t="s">
        <v>13</v>
      </c>
      <c r="E286" s="5" t="s">
        <v>29</v>
      </c>
      <c r="F286" s="5" t="s">
        <v>858</v>
      </c>
      <c r="G286" s="12">
        <v>41064</v>
      </c>
      <c r="H286" s="5" t="s">
        <v>40</v>
      </c>
      <c r="I286" s="5" t="s">
        <v>859</v>
      </c>
      <c r="J286" s="5" t="s">
        <v>860</v>
      </c>
      <c r="K286" s="5">
        <v>127</v>
      </c>
    </row>
    <row r="287" spans="1:11" ht="15.75" customHeight="1">
      <c r="A287" s="5" t="s">
        <v>13</v>
      </c>
      <c r="D287" s="5" t="s">
        <v>28</v>
      </c>
      <c r="E287" s="5" t="s">
        <v>29</v>
      </c>
      <c r="F287" s="5" t="s">
        <v>203</v>
      </c>
      <c r="G287" s="6">
        <v>40570</v>
      </c>
      <c r="H287" s="13" t="s">
        <v>40</v>
      </c>
      <c r="I287" s="5" t="s">
        <v>204</v>
      </c>
      <c r="J287" s="5" t="s">
        <v>205</v>
      </c>
      <c r="K287" s="5">
        <v>167</v>
      </c>
    </row>
    <row r="288" spans="1:11" ht="15.75" customHeight="1">
      <c r="A288" s="5" t="s">
        <v>13</v>
      </c>
      <c r="C288" s="5" t="s">
        <v>14</v>
      </c>
      <c r="D288" s="5" t="s">
        <v>28</v>
      </c>
      <c r="F288" s="5" t="s">
        <v>909</v>
      </c>
      <c r="G288" s="12">
        <v>40091</v>
      </c>
      <c r="H288" s="5" t="s">
        <v>16</v>
      </c>
      <c r="I288" s="5" t="s">
        <v>762</v>
      </c>
      <c r="J288" s="5" t="s">
        <v>910</v>
      </c>
      <c r="K288" s="5">
        <v>702</v>
      </c>
    </row>
    <row r="289" spans="1:11" ht="15.75" customHeight="1">
      <c r="A289" s="5" t="s">
        <v>13</v>
      </c>
      <c r="D289" s="5" t="s">
        <v>19</v>
      </c>
      <c r="E289" s="5" t="s">
        <v>20</v>
      </c>
      <c r="F289" s="5" t="s">
        <v>911</v>
      </c>
      <c r="G289" s="12">
        <v>40999</v>
      </c>
      <c r="H289" s="5" t="s">
        <v>77</v>
      </c>
      <c r="I289" s="5" t="s">
        <v>762</v>
      </c>
      <c r="J289" s="5" t="s">
        <v>912</v>
      </c>
      <c r="K289" s="5">
        <v>608</v>
      </c>
    </row>
    <row r="290" spans="1:11" ht="15.75" customHeight="1">
      <c r="A290" s="5" t="s">
        <v>13</v>
      </c>
      <c r="B290" s="5" t="s">
        <v>57</v>
      </c>
      <c r="F290" s="5" t="s">
        <v>761</v>
      </c>
      <c r="G290" s="12">
        <v>37685</v>
      </c>
      <c r="H290" s="5" t="s">
        <v>54</v>
      </c>
      <c r="I290" s="5" t="s">
        <v>762</v>
      </c>
      <c r="J290" s="5" t="s">
        <v>763</v>
      </c>
      <c r="K290" s="5">
        <v>1734</v>
      </c>
    </row>
    <row r="291" spans="1:11" ht="15.75" customHeight="1">
      <c r="A291" s="5" t="s">
        <v>13</v>
      </c>
      <c r="B291" s="5" t="s">
        <v>31</v>
      </c>
      <c r="F291" s="5" t="s">
        <v>787</v>
      </c>
      <c r="G291" s="12">
        <v>32720</v>
      </c>
      <c r="H291" s="5" t="s">
        <v>395</v>
      </c>
      <c r="I291" s="5" t="s">
        <v>59</v>
      </c>
      <c r="J291" s="5" t="s">
        <v>788</v>
      </c>
      <c r="K291" s="5">
        <v>1910</v>
      </c>
    </row>
    <row r="292" spans="1:11" ht="15.75" customHeight="1">
      <c r="A292" s="5" t="s">
        <v>13</v>
      </c>
      <c r="B292" s="5" t="s">
        <v>31</v>
      </c>
      <c r="F292" s="5" t="s">
        <v>919</v>
      </c>
      <c r="G292" s="12">
        <v>35188</v>
      </c>
      <c r="H292" s="5" t="s">
        <v>54</v>
      </c>
      <c r="I292" s="5" t="s">
        <v>59</v>
      </c>
      <c r="J292" s="5" t="s">
        <v>920</v>
      </c>
      <c r="K292" s="5">
        <v>1829</v>
      </c>
    </row>
    <row r="293" spans="1:11" ht="15.75" customHeight="1">
      <c r="A293" s="5" t="s">
        <v>13</v>
      </c>
      <c r="B293" s="5" t="s">
        <v>57</v>
      </c>
      <c r="F293" s="5" t="s">
        <v>58</v>
      </c>
      <c r="G293" s="6">
        <v>35541</v>
      </c>
      <c r="H293" s="13" t="s">
        <v>54</v>
      </c>
      <c r="I293" s="5" t="s">
        <v>59</v>
      </c>
      <c r="J293" s="5" t="s">
        <v>60</v>
      </c>
      <c r="K293" s="5">
        <v>1928</v>
      </c>
    </row>
    <row r="294" spans="1:11" ht="15.75" customHeight="1">
      <c r="A294" s="5" t="s">
        <v>13</v>
      </c>
      <c r="E294" s="5" t="s">
        <v>29</v>
      </c>
      <c r="F294" s="5" t="s">
        <v>717</v>
      </c>
      <c r="G294" s="6">
        <v>41223</v>
      </c>
      <c r="H294" s="13" t="s">
        <v>22</v>
      </c>
      <c r="I294" s="5" t="s">
        <v>353</v>
      </c>
      <c r="J294" s="5" t="s">
        <v>714</v>
      </c>
      <c r="K294" s="5">
        <v>81</v>
      </c>
    </row>
    <row r="295" spans="1:11" ht="15.75" customHeight="1">
      <c r="A295" s="5" t="s">
        <v>13</v>
      </c>
      <c r="E295" s="5" t="s">
        <v>20</v>
      </c>
      <c r="F295" s="5" t="s">
        <v>713</v>
      </c>
      <c r="G295" s="6">
        <v>41158</v>
      </c>
      <c r="H295" s="13" t="s">
        <v>22</v>
      </c>
      <c r="I295" s="5" t="s">
        <v>353</v>
      </c>
      <c r="J295" s="5" t="s">
        <v>714</v>
      </c>
      <c r="K295" s="5">
        <v>107</v>
      </c>
    </row>
    <row r="296" spans="1:11" ht="15.75" customHeight="1">
      <c r="A296" s="5" t="s">
        <v>13</v>
      </c>
      <c r="E296" s="5" t="s">
        <v>29</v>
      </c>
      <c r="F296" s="5" t="s">
        <v>494</v>
      </c>
      <c r="G296" s="6">
        <v>41353</v>
      </c>
      <c r="H296" s="13" t="s">
        <v>22</v>
      </c>
      <c r="I296" s="5" t="s">
        <v>353</v>
      </c>
      <c r="J296" s="5" t="s">
        <v>495</v>
      </c>
      <c r="K296" s="5">
        <v>129</v>
      </c>
    </row>
    <row r="297" spans="1:11" ht="15.75" customHeight="1">
      <c r="A297" s="5" t="s">
        <v>13</v>
      </c>
      <c r="E297" s="5" t="s">
        <v>29</v>
      </c>
      <c r="F297" s="5" t="s">
        <v>352</v>
      </c>
      <c r="G297" s="6">
        <v>41908</v>
      </c>
      <c r="H297" s="13" t="s">
        <v>40</v>
      </c>
      <c r="I297" s="5" t="s">
        <v>353</v>
      </c>
      <c r="J297" s="5" t="s">
        <v>354</v>
      </c>
      <c r="K297" s="5">
        <v>188</v>
      </c>
    </row>
    <row r="298" spans="1:11" ht="15.75" customHeight="1">
      <c r="A298" s="5" t="s">
        <v>13</v>
      </c>
      <c r="E298" s="5" t="s">
        <v>29</v>
      </c>
      <c r="F298" s="5" t="s">
        <v>720</v>
      </c>
      <c r="G298" s="6">
        <v>41164</v>
      </c>
      <c r="H298" s="13" t="s">
        <v>26</v>
      </c>
      <c r="I298" s="5" t="s">
        <v>353</v>
      </c>
      <c r="J298" s="5" t="s">
        <v>714</v>
      </c>
      <c r="K298" s="5">
        <v>58</v>
      </c>
    </row>
    <row r="299" spans="1:11" ht="15.75" customHeight="1">
      <c r="A299" s="5" t="s">
        <v>13</v>
      </c>
      <c r="E299" s="5" t="s">
        <v>20</v>
      </c>
      <c r="F299" s="5" t="s">
        <v>715</v>
      </c>
      <c r="G299" s="6">
        <v>41125</v>
      </c>
      <c r="H299" s="13" t="s">
        <v>26</v>
      </c>
      <c r="I299" s="5" t="s">
        <v>353</v>
      </c>
      <c r="J299" s="5" t="s">
        <v>714</v>
      </c>
      <c r="K299" s="5">
        <v>78</v>
      </c>
    </row>
    <row r="300" spans="1:11" ht="15.75" customHeight="1">
      <c r="A300" s="5" t="s">
        <v>13</v>
      </c>
      <c r="B300" s="5" t="s">
        <v>31</v>
      </c>
      <c r="C300" s="5" t="s">
        <v>14</v>
      </c>
      <c r="F300" s="5" t="s">
        <v>456</v>
      </c>
      <c r="G300" s="6">
        <v>39804</v>
      </c>
      <c r="H300" s="13" t="s">
        <v>77</v>
      </c>
      <c r="I300" s="5" t="s">
        <v>353</v>
      </c>
      <c r="J300" s="5" t="s">
        <v>457</v>
      </c>
      <c r="K300" s="5">
        <v>312</v>
      </c>
    </row>
    <row r="301" spans="1:11" ht="15.75" customHeight="1">
      <c r="A301" s="5" t="s">
        <v>13</v>
      </c>
      <c r="D301" s="5" t="s">
        <v>19</v>
      </c>
      <c r="F301" s="5" t="s">
        <v>716</v>
      </c>
      <c r="G301" s="6">
        <v>40214</v>
      </c>
      <c r="H301" s="13" t="s">
        <v>40</v>
      </c>
      <c r="I301" s="5" t="s">
        <v>353</v>
      </c>
      <c r="J301" s="5" t="s">
        <v>714</v>
      </c>
      <c r="K301" s="5">
        <v>129</v>
      </c>
    </row>
    <row r="302" spans="1:11" ht="15.75" customHeight="1">
      <c r="A302" s="5" t="s">
        <v>13</v>
      </c>
      <c r="E302" s="5" t="s">
        <v>29</v>
      </c>
      <c r="F302" s="5" t="s">
        <v>496</v>
      </c>
      <c r="G302" s="6">
        <v>41499</v>
      </c>
      <c r="H302" s="13" t="s">
        <v>22</v>
      </c>
      <c r="I302" s="5" t="s">
        <v>353</v>
      </c>
      <c r="J302" s="5" t="s">
        <v>495</v>
      </c>
      <c r="K302" s="5">
        <v>83</v>
      </c>
    </row>
    <row r="303" spans="1:11" ht="15.75" customHeight="1">
      <c r="A303" s="5" t="s">
        <v>13</v>
      </c>
      <c r="D303" s="5" t="s">
        <v>19</v>
      </c>
      <c r="E303" s="5" t="s">
        <v>20</v>
      </c>
      <c r="F303" s="5" t="s">
        <v>462</v>
      </c>
      <c r="G303" s="6">
        <v>40635</v>
      </c>
      <c r="H303" s="13" t="s">
        <v>40</v>
      </c>
      <c r="I303" s="5" t="s">
        <v>459</v>
      </c>
      <c r="J303" s="5" t="s">
        <v>461</v>
      </c>
      <c r="K303" s="5">
        <v>203</v>
      </c>
    </row>
    <row r="304" spans="1:11" ht="15.75" customHeight="1">
      <c r="A304" s="5" t="s">
        <v>13</v>
      </c>
      <c r="B304" s="5" t="s">
        <v>31</v>
      </c>
      <c r="D304" s="5" t="s">
        <v>28</v>
      </c>
      <c r="F304" s="5" t="s">
        <v>460</v>
      </c>
      <c r="G304" s="6">
        <v>40275</v>
      </c>
      <c r="H304" s="13" t="s">
        <v>40</v>
      </c>
      <c r="I304" s="5" t="s">
        <v>459</v>
      </c>
      <c r="J304" s="5" t="s">
        <v>461</v>
      </c>
      <c r="K304" s="5">
        <v>176</v>
      </c>
    </row>
    <row r="305" spans="1:11" ht="15.75" customHeight="1">
      <c r="A305" s="5" t="s">
        <v>13</v>
      </c>
      <c r="B305" s="5" t="s">
        <v>31</v>
      </c>
      <c r="C305" s="5" t="s">
        <v>14</v>
      </c>
      <c r="F305" s="5" t="s">
        <v>458</v>
      </c>
      <c r="G305" s="6">
        <v>39789</v>
      </c>
      <c r="H305" s="13" t="s">
        <v>77</v>
      </c>
      <c r="I305" s="5" t="s">
        <v>459</v>
      </c>
      <c r="J305" s="5" t="s">
        <v>457</v>
      </c>
      <c r="K305" s="5">
        <v>235</v>
      </c>
    </row>
    <row r="306" spans="1:11" ht="15.75" customHeight="1">
      <c r="A306" s="5" t="s">
        <v>13</v>
      </c>
      <c r="D306" s="5" t="s">
        <v>28</v>
      </c>
      <c r="E306" s="5" t="s">
        <v>29</v>
      </c>
      <c r="F306" s="5" t="s">
        <v>64</v>
      </c>
      <c r="G306" s="6">
        <v>41207</v>
      </c>
      <c r="H306" s="13" t="s">
        <v>40</v>
      </c>
      <c r="I306" s="5" t="s">
        <v>65</v>
      </c>
      <c r="J306" s="5" t="s">
        <v>66</v>
      </c>
      <c r="K306" s="5">
        <v>152</v>
      </c>
    </row>
    <row r="307" spans="1:11" ht="15.75" customHeight="1">
      <c r="A307" s="5" t="s">
        <v>13</v>
      </c>
      <c r="B307" s="5" t="s">
        <v>31</v>
      </c>
      <c r="F307" s="5" t="s">
        <v>53</v>
      </c>
      <c r="G307" s="6">
        <v>32794</v>
      </c>
      <c r="H307" s="13" t="s">
        <v>54</v>
      </c>
      <c r="I307" s="5" t="s">
        <v>55</v>
      </c>
      <c r="J307" s="5" t="s">
        <v>56</v>
      </c>
      <c r="K307" s="5">
        <v>0</v>
      </c>
    </row>
    <row r="308" spans="1:11" ht="15.75" customHeight="1">
      <c r="A308" s="5" t="s">
        <v>13</v>
      </c>
      <c r="B308" s="5" t="s">
        <v>57</v>
      </c>
      <c r="C308" s="5" t="s">
        <v>43</v>
      </c>
      <c r="F308" s="5" t="s">
        <v>820</v>
      </c>
      <c r="G308" s="12">
        <v>40006</v>
      </c>
      <c r="H308" s="5" t="s">
        <v>16</v>
      </c>
      <c r="I308" s="5" t="s">
        <v>632</v>
      </c>
      <c r="J308" s="5" t="s">
        <v>821</v>
      </c>
      <c r="K308" s="5">
        <v>1253</v>
      </c>
    </row>
    <row r="309" spans="1:11" ht="15.75" customHeight="1">
      <c r="A309" s="5" t="s">
        <v>13</v>
      </c>
      <c r="C309" s="5" t="s">
        <v>14</v>
      </c>
      <c r="D309" s="5" t="s">
        <v>28</v>
      </c>
      <c r="F309" s="5" t="s">
        <v>797</v>
      </c>
      <c r="G309" s="12">
        <v>40618</v>
      </c>
      <c r="H309" s="5" t="s">
        <v>40</v>
      </c>
      <c r="I309" s="5" t="s">
        <v>632</v>
      </c>
      <c r="J309" s="5" t="s">
        <v>798</v>
      </c>
      <c r="K309" s="5">
        <v>740</v>
      </c>
    </row>
    <row r="310" spans="1:11" ht="15.75" customHeight="1">
      <c r="A310" s="5" t="s">
        <v>13</v>
      </c>
      <c r="B310" s="5" t="s">
        <v>31</v>
      </c>
      <c r="F310" s="5" t="s">
        <v>951</v>
      </c>
      <c r="G310" s="12">
        <v>38406</v>
      </c>
      <c r="H310" s="5" t="s">
        <v>54</v>
      </c>
      <c r="I310" s="5" t="s">
        <v>632</v>
      </c>
      <c r="J310" s="5" t="s">
        <v>952</v>
      </c>
      <c r="K310" s="5">
        <v>1838</v>
      </c>
    </row>
    <row r="311" spans="1:11" ht="15.75" customHeight="1">
      <c r="A311" s="5" t="s">
        <v>13</v>
      </c>
      <c r="E311" s="5" t="s">
        <v>29</v>
      </c>
      <c r="F311" s="5" t="s">
        <v>937</v>
      </c>
      <c r="G311" s="12">
        <v>41303</v>
      </c>
      <c r="H311" s="5" t="s">
        <v>40</v>
      </c>
      <c r="I311" s="5" t="s">
        <v>632</v>
      </c>
      <c r="J311" s="5" t="s">
        <v>934</v>
      </c>
      <c r="K311" s="5">
        <v>211</v>
      </c>
    </row>
    <row r="312" spans="1:11" ht="15.75" customHeight="1">
      <c r="A312" s="5" t="s">
        <v>13</v>
      </c>
      <c r="E312" s="5" t="s">
        <v>20</v>
      </c>
      <c r="F312" s="5" t="s">
        <v>829</v>
      </c>
      <c r="G312" s="12">
        <v>41358</v>
      </c>
      <c r="H312" s="5" t="s">
        <v>77</v>
      </c>
      <c r="I312" s="5" t="s">
        <v>632</v>
      </c>
      <c r="J312" s="5" t="s">
        <v>830</v>
      </c>
      <c r="K312" s="5">
        <v>462</v>
      </c>
    </row>
    <row r="313" spans="1:11" ht="15.75" customHeight="1">
      <c r="A313" s="5" t="s">
        <v>13</v>
      </c>
      <c r="C313" s="5" t="s">
        <v>14</v>
      </c>
      <c r="D313" s="5" t="s">
        <v>28</v>
      </c>
      <c r="F313" s="5" t="s">
        <v>795</v>
      </c>
      <c r="G313" s="12">
        <v>40272</v>
      </c>
      <c r="H313" s="5" t="s">
        <v>16</v>
      </c>
      <c r="I313" s="5" t="s">
        <v>632</v>
      </c>
      <c r="J313" s="5" t="s">
        <v>796</v>
      </c>
      <c r="K313" s="5">
        <v>845</v>
      </c>
    </row>
    <row r="314" spans="1:11" ht="15.75" customHeight="1">
      <c r="A314" s="5" t="s">
        <v>13</v>
      </c>
      <c r="C314" s="5" t="s">
        <v>14</v>
      </c>
      <c r="D314" s="5" t="s">
        <v>28</v>
      </c>
      <c r="F314" s="5" t="s">
        <v>799</v>
      </c>
      <c r="G314" s="12">
        <v>40361</v>
      </c>
      <c r="H314" s="5" t="s">
        <v>77</v>
      </c>
      <c r="I314" s="5" t="s">
        <v>632</v>
      </c>
      <c r="J314" s="5" t="s">
        <v>800</v>
      </c>
      <c r="K314" s="5">
        <v>720</v>
      </c>
    </row>
    <row r="315" spans="1:11" ht="15.75" customHeight="1">
      <c r="A315" s="5" t="s">
        <v>13</v>
      </c>
      <c r="B315" s="5" t="s">
        <v>57</v>
      </c>
      <c r="C315" s="5" t="s">
        <v>43</v>
      </c>
      <c r="F315" s="5" t="s">
        <v>822</v>
      </c>
      <c r="G315" s="12">
        <v>39573</v>
      </c>
      <c r="H315" s="5" t="s">
        <v>16</v>
      </c>
      <c r="I315" s="5" t="s">
        <v>632</v>
      </c>
      <c r="J315" s="5" t="s">
        <v>821</v>
      </c>
      <c r="K315" s="5">
        <v>1135</v>
      </c>
    </row>
    <row r="316" spans="1:11" ht="15.75" customHeight="1">
      <c r="A316" s="5" t="s">
        <v>13</v>
      </c>
      <c r="E316" s="5" t="s">
        <v>29</v>
      </c>
      <c r="F316" s="5" t="s">
        <v>814</v>
      </c>
      <c r="G316" s="12">
        <v>41238</v>
      </c>
      <c r="H316" s="5" t="s">
        <v>40</v>
      </c>
      <c r="I316" s="5" t="s">
        <v>632</v>
      </c>
      <c r="J316" s="5" t="s">
        <v>815</v>
      </c>
      <c r="K316" s="5">
        <v>441</v>
      </c>
    </row>
    <row r="317" spans="1:11" ht="15.75" customHeight="1">
      <c r="A317" s="5" t="s">
        <v>13</v>
      </c>
      <c r="B317" s="5" t="s">
        <v>31</v>
      </c>
      <c r="C317" s="5" t="s">
        <v>14</v>
      </c>
      <c r="F317" s="5" t="s">
        <v>631</v>
      </c>
      <c r="G317" s="6">
        <v>39671</v>
      </c>
      <c r="H317" s="13" t="s">
        <v>16</v>
      </c>
      <c r="I317" s="5" t="s">
        <v>632</v>
      </c>
      <c r="J317" s="5" t="s">
        <v>633</v>
      </c>
      <c r="K317" s="5">
        <v>928</v>
      </c>
    </row>
    <row r="318" spans="1:11" ht="15.75" customHeight="1">
      <c r="A318" s="5" t="s">
        <v>13</v>
      </c>
      <c r="B318" s="5" t="s">
        <v>57</v>
      </c>
      <c r="F318" s="5" t="s">
        <v>818</v>
      </c>
      <c r="G318" s="12">
        <v>40616</v>
      </c>
      <c r="H318" s="5" t="s">
        <v>16</v>
      </c>
      <c r="I318" s="5" t="s">
        <v>632</v>
      </c>
      <c r="J318" s="5" t="s">
        <v>819</v>
      </c>
      <c r="K318" s="5">
        <v>1364</v>
      </c>
    </row>
    <row r="319" spans="1:11" ht="15.75" customHeight="1">
      <c r="A319" s="5" t="s">
        <v>13</v>
      </c>
      <c r="D319" s="5" t="s">
        <v>28</v>
      </c>
      <c r="E319" s="5" t="s">
        <v>29</v>
      </c>
      <c r="F319" s="5" t="s">
        <v>801</v>
      </c>
      <c r="G319" s="12">
        <v>40952</v>
      </c>
      <c r="H319" s="5" t="s">
        <v>77</v>
      </c>
      <c r="I319" s="5" t="s">
        <v>632</v>
      </c>
      <c r="J319" s="5" t="s">
        <v>802</v>
      </c>
      <c r="K319" s="5">
        <v>563</v>
      </c>
    </row>
    <row r="320" spans="1:11" ht="15.75" customHeight="1">
      <c r="A320" s="5" t="s">
        <v>13</v>
      </c>
      <c r="C320" s="5" t="s">
        <v>43</v>
      </c>
      <c r="D320" s="5" t="s">
        <v>19</v>
      </c>
      <c r="F320" s="5" t="s">
        <v>824</v>
      </c>
      <c r="G320" s="12">
        <v>40780</v>
      </c>
      <c r="H320" s="5" t="s">
        <v>16</v>
      </c>
      <c r="I320" s="5" t="s">
        <v>632</v>
      </c>
      <c r="J320" s="5" t="s">
        <v>810</v>
      </c>
      <c r="K320" s="5">
        <v>832</v>
      </c>
    </row>
    <row r="321" spans="1:11" ht="15.75" customHeight="1">
      <c r="A321" s="5" t="s">
        <v>13</v>
      </c>
      <c r="E321" s="5" t="s">
        <v>29</v>
      </c>
      <c r="F321" s="5" t="s">
        <v>809</v>
      </c>
      <c r="G321" s="12">
        <v>41587</v>
      </c>
      <c r="H321" s="5" t="s">
        <v>40</v>
      </c>
      <c r="I321" s="5" t="s">
        <v>632</v>
      </c>
      <c r="J321" s="5" t="s">
        <v>810</v>
      </c>
      <c r="K321" s="5">
        <v>503</v>
      </c>
    </row>
    <row r="322" spans="1:11" ht="15.75" customHeight="1">
      <c r="A322" s="5" t="s">
        <v>13</v>
      </c>
      <c r="C322" s="5" t="s">
        <v>14</v>
      </c>
      <c r="D322" s="5" t="s">
        <v>28</v>
      </c>
      <c r="F322" s="5" t="s">
        <v>634</v>
      </c>
      <c r="G322" s="6">
        <v>40174</v>
      </c>
      <c r="H322" s="13" t="s">
        <v>77</v>
      </c>
      <c r="I322" s="5" t="s">
        <v>632</v>
      </c>
      <c r="J322" s="5" t="s">
        <v>635</v>
      </c>
      <c r="K322" s="5">
        <v>538</v>
      </c>
    </row>
    <row r="323" spans="1:11" ht="15.75" customHeight="1">
      <c r="A323" s="5" t="s">
        <v>13</v>
      </c>
      <c r="E323" s="5" t="s">
        <v>29</v>
      </c>
      <c r="F323" s="5" t="s">
        <v>807</v>
      </c>
      <c r="G323" s="12">
        <v>41371</v>
      </c>
      <c r="H323" s="5" t="s">
        <v>40</v>
      </c>
      <c r="I323" s="5" t="s">
        <v>632</v>
      </c>
      <c r="J323" s="5" t="s">
        <v>808</v>
      </c>
      <c r="K323" s="5">
        <v>511</v>
      </c>
    </row>
    <row r="324" spans="1:11" ht="15.75" customHeight="1">
      <c r="A324" s="5" t="s">
        <v>13</v>
      </c>
      <c r="E324" s="5" t="s">
        <v>29</v>
      </c>
      <c r="F324" s="5" t="s">
        <v>935</v>
      </c>
      <c r="G324" s="12">
        <v>41463</v>
      </c>
      <c r="H324" s="5" t="s">
        <v>40</v>
      </c>
      <c r="I324" s="5" t="s">
        <v>632</v>
      </c>
      <c r="J324" s="5" t="s">
        <v>936</v>
      </c>
      <c r="K324" s="5">
        <v>341</v>
      </c>
    </row>
    <row r="325" spans="1:11" ht="15.75" customHeight="1">
      <c r="A325" s="5" t="s">
        <v>13</v>
      </c>
      <c r="E325" s="5" t="s">
        <v>29</v>
      </c>
      <c r="F325" s="5" t="s">
        <v>805</v>
      </c>
      <c r="G325" s="12">
        <v>40782</v>
      </c>
      <c r="H325" s="5" t="s">
        <v>40</v>
      </c>
      <c r="I325" s="5" t="s">
        <v>632</v>
      </c>
      <c r="J325" s="5" t="s">
        <v>806</v>
      </c>
      <c r="K325" s="5">
        <v>517</v>
      </c>
    </row>
    <row r="326" spans="1:11" ht="15.75" customHeight="1">
      <c r="A326" s="5" t="s">
        <v>13</v>
      </c>
      <c r="C326" s="5" t="s">
        <v>43</v>
      </c>
      <c r="D326" s="5" t="s">
        <v>19</v>
      </c>
      <c r="F326" s="5" t="s">
        <v>825</v>
      </c>
      <c r="G326" s="12">
        <v>40286</v>
      </c>
      <c r="H326" s="5" t="s">
        <v>16</v>
      </c>
      <c r="I326" s="5" t="s">
        <v>632</v>
      </c>
      <c r="J326" s="5" t="s">
        <v>815</v>
      </c>
      <c r="K326" s="5">
        <v>777</v>
      </c>
    </row>
    <row r="327" spans="1:11" ht="15.75" customHeight="1">
      <c r="A327" s="5" t="s">
        <v>13</v>
      </c>
      <c r="D327" s="5" t="s">
        <v>19</v>
      </c>
      <c r="E327" s="5" t="s">
        <v>20</v>
      </c>
      <c r="F327" s="5" t="s">
        <v>826</v>
      </c>
      <c r="G327" s="12">
        <v>40631</v>
      </c>
      <c r="H327" s="5" t="s">
        <v>77</v>
      </c>
      <c r="I327" s="5" t="s">
        <v>632</v>
      </c>
      <c r="J327" s="5" t="s">
        <v>802</v>
      </c>
      <c r="K327" s="5">
        <v>757</v>
      </c>
    </row>
    <row r="328" spans="1:11" ht="15.75" customHeight="1">
      <c r="A328" s="5" t="s">
        <v>13</v>
      </c>
      <c r="C328" s="5" t="s">
        <v>14</v>
      </c>
      <c r="D328" s="5" t="s">
        <v>28</v>
      </c>
      <c r="F328" s="5" t="s">
        <v>792</v>
      </c>
      <c r="G328" s="12">
        <v>39947</v>
      </c>
      <c r="H328" s="5" t="s">
        <v>16</v>
      </c>
      <c r="I328" s="5" t="s">
        <v>632</v>
      </c>
      <c r="J328" s="5" t="s">
        <v>793</v>
      </c>
      <c r="K328" s="5">
        <v>1188</v>
      </c>
    </row>
    <row r="329" spans="1:11" ht="15.75" customHeight="1">
      <c r="A329" s="5" t="s">
        <v>13</v>
      </c>
      <c r="E329" s="5" t="s">
        <v>20</v>
      </c>
      <c r="F329" s="5" t="s">
        <v>933</v>
      </c>
      <c r="G329" s="12">
        <v>40880</v>
      </c>
      <c r="H329" s="5" t="s">
        <v>77</v>
      </c>
      <c r="I329" s="5" t="s">
        <v>632</v>
      </c>
      <c r="J329" s="5" t="s">
        <v>934</v>
      </c>
      <c r="K329" s="5">
        <v>451</v>
      </c>
    </row>
    <row r="330" spans="1:11" ht="15.75" customHeight="1">
      <c r="A330" s="5" t="s">
        <v>13</v>
      </c>
      <c r="E330" s="5" t="s">
        <v>20</v>
      </c>
      <c r="F330" s="5" t="s">
        <v>827</v>
      </c>
      <c r="G330" s="12">
        <v>40905</v>
      </c>
      <c r="H330" s="5" t="s">
        <v>77</v>
      </c>
      <c r="I330" s="5" t="s">
        <v>632</v>
      </c>
      <c r="J330" s="5" t="s">
        <v>828</v>
      </c>
      <c r="K330" s="5">
        <v>557</v>
      </c>
    </row>
    <row r="331" spans="1:11" ht="15.75" customHeight="1">
      <c r="A331" s="5" t="s">
        <v>13</v>
      </c>
      <c r="C331" s="5" t="s">
        <v>43</v>
      </c>
      <c r="D331" s="5" t="s">
        <v>19</v>
      </c>
      <c r="F331" s="5" t="s">
        <v>823</v>
      </c>
      <c r="G331" s="12">
        <v>40608</v>
      </c>
      <c r="H331" s="5" t="s">
        <v>16</v>
      </c>
      <c r="I331" s="5" t="s">
        <v>632</v>
      </c>
      <c r="J331" s="5" t="s">
        <v>819</v>
      </c>
      <c r="K331" s="5">
        <v>887</v>
      </c>
    </row>
    <row r="332" spans="1:11" ht="15.75" customHeight="1">
      <c r="A332" s="5" t="s">
        <v>13</v>
      </c>
      <c r="C332" s="5" t="s">
        <v>14</v>
      </c>
      <c r="F332" s="5" t="s">
        <v>794</v>
      </c>
      <c r="G332" s="12">
        <v>39644</v>
      </c>
      <c r="H332" s="5" t="s">
        <v>16</v>
      </c>
      <c r="I332" s="5" t="s">
        <v>632</v>
      </c>
      <c r="J332" s="5" t="s">
        <v>793</v>
      </c>
      <c r="K332" s="5">
        <v>941</v>
      </c>
    </row>
    <row r="333" spans="1:11" ht="15.75" customHeight="1">
      <c r="A333" s="5" t="s">
        <v>13</v>
      </c>
      <c r="E333" s="5" t="s">
        <v>20</v>
      </c>
      <c r="F333" s="5" t="s">
        <v>832</v>
      </c>
      <c r="G333" s="12">
        <v>40732</v>
      </c>
      <c r="H333" s="5" t="s">
        <v>40</v>
      </c>
      <c r="I333" s="5" t="s">
        <v>632</v>
      </c>
      <c r="J333" s="5" t="s">
        <v>802</v>
      </c>
      <c r="K333" s="5">
        <v>313</v>
      </c>
    </row>
    <row r="334" spans="1:11" ht="15.75" customHeight="1">
      <c r="A334" s="5" t="s">
        <v>13</v>
      </c>
      <c r="D334" s="5" t="s">
        <v>28</v>
      </c>
      <c r="F334" s="5" t="s">
        <v>803</v>
      </c>
      <c r="G334" s="12">
        <v>40181</v>
      </c>
      <c r="H334" s="5" t="s">
        <v>77</v>
      </c>
      <c r="I334" s="5" t="s">
        <v>632</v>
      </c>
      <c r="J334" s="5" t="s">
        <v>804</v>
      </c>
      <c r="K334" s="5">
        <v>550</v>
      </c>
    </row>
    <row r="335" spans="1:11" ht="15.75" customHeight="1">
      <c r="A335" s="5" t="s">
        <v>13</v>
      </c>
      <c r="E335" s="5" t="s">
        <v>29</v>
      </c>
      <c r="F335" s="5" t="s">
        <v>811</v>
      </c>
      <c r="G335" s="12">
        <v>40758</v>
      </c>
      <c r="H335" s="5" t="s">
        <v>77</v>
      </c>
      <c r="I335" s="5" t="s">
        <v>632</v>
      </c>
      <c r="J335" s="5" t="s">
        <v>802</v>
      </c>
      <c r="K335" s="5">
        <v>501</v>
      </c>
    </row>
    <row r="336" spans="1:11" ht="15.75" customHeight="1">
      <c r="A336" s="5" t="s">
        <v>13</v>
      </c>
      <c r="E336" s="5" t="s">
        <v>20</v>
      </c>
      <c r="F336" s="5" t="s">
        <v>831</v>
      </c>
      <c r="G336" s="12">
        <v>41500</v>
      </c>
      <c r="H336" s="5" t="s">
        <v>22</v>
      </c>
      <c r="I336" s="5" t="s">
        <v>632</v>
      </c>
      <c r="J336" s="5" t="s">
        <v>810</v>
      </c>
      <c r="K336" s="5">
        <v>371</v>
      </c>
    </row>
    <row r="337" spans="1:11" ht="15.75" customHeight="1">
      <c r="A337" s="5" t="s">
        <v>13</v>
      </c>
      <c r="E337" s="5" t="s">
        <v>29</v>
      </c>
      <c r="F337" s="5" t="s">
        <v>812</v>
      </c>
      <c r="G337" s="12">
        <v>41176</v>
      </c>
      <c r="H337" s="5" t="s">
        <v>40</v>
      </c>
      <c r="I337" s="5" t="s">
        <v>632</v>
      </c>
      <c r="J337" s="5" t="s">
        <v>813</v>
      </c>
      <c r="K337" s="5">
        <v>476</v>
      </c>
    </row>
    <row r="338" spans="1:11" ht="15.75" customHeight="1">
      <c r="A338" s="5" t="s">
        <v>13</v>
      </c>
      <c r="E338" s="5" t="s">
        <v>29</v>
      </c>
      <c r="F338" s="5" t="s">
        <v>885</v>
      </c>
      <c r="G338" s="12">
        <v>40987</v>
      </c>
      <c r="H338" s="5" t="s">
        <v>40</v>
      </c>
      <c r="I338" s="5" t="s">
        <v>770</v>
      </c>
      <c r="J338" s="5" t="s">
        <v>886</v>
      </c>
      <c r="K338" s="5">
        <v>359</v>
      </c>
    </row>
    <row r="339" spans="1:11" ht="15.75" customHeight="1">
      <c r="A339" s="5" t="s">
        <v>13</v>
      </c>
      <c r="E339" s="5" t="s">
        <v>29</v>
      </c>
      <c r="F339" s="5" t="s">
        <v>915</v>
      </c>
      <c r="G339" s="12">
        <v>40649</v>
      </c>
      <c r="H339" s="5" t="s">
        <v>40</v>
      </c>
      <c r="I339" s="5" t="s">
        <v>770</v>
      </c>
      <c r="J339" s="5" t="s">
        <v>916</v>
      </c>
      <c r="K339" s="5">
        <v>392</v>
      </c>
    </row>
    <row r="340" spans="1:11" ht="15.75" customHeight="1">
      <c r="A340" s="5" t="s">
        <v>13</v>
      </c>
      <c r="E340" s="5" t="s">
        <v>29</v>
      </c>
      <c r="F340" s="5" t="s">
        <v>887</v>
      </c>
      <c r="G340" s="12">
        <v>41032</v>
      </c>
      <c r="H340" s="5" t="s">
        <v>40</v>
      </c>
      <c r="I340" s="5" t="s">
        <v>770</v>
      </c>
      <c r="J340" s="5" t="s">
        <v>888</v>
      </c>
      <c r="K340" s="5">
        <v>369</v>
      </c>
    </row>
    <row r="341" spans="1:11" ht="15.75" customHeight="1">
      <c r="A341" s="5" t="s">
        <v>13</v>
      </c>
      <c r="B341" s="5" t="s">
        <v>31</v>
      </c>
      <c r="F341" s="5" t="s">
        <v>769</v>
      </c>
      <c r="G341" s="12">
        <v>39329</v>
      </c>
      <c r="H341" s="5" t="s">
        <v>54</v>
      </c>
      <c r="I341" s="5" t="s">
        <v>770</v>
      </c>
      <c r="J341" s="5" t="s">
        <v>771</v>
      </c>
      <c r="K341" s="5">
        <v>1754</v>
      </c>
    </row>
    <row r="342" spans="1:11" ht="15.75" customHeight="1">
      <c r="A342" s="5" t="s">
        <v>13</v>
      </c>
      <c r="D342" s="5" t="s">
        <v>19</v>
      </c>
      <c r="E342" s="5" t="s">
        <v>20</v>
      </c>
      <c r="F342" s="5" t="s">
        <v>509</v>
      </c>
      <c r="G342" s="6">
        <v>41223</v>
      </c>
      <c r="H342" s="13" t="s">
        <v>22</v>
      </c>
      <c r="I342" s="5" t="s">
        <v>510</v>
      </c>
      <c r="J342" s="5" t="s">
        <v>511</v>
      </c>
      <c r="K342" s="5">
        <v>101</v>
      </c>
    </row>
    <row r="343" spans="1:11" ht="15.75" customHeight="1">
      <c r="A343" s="7" t="s">
        <v>35</v>
      </c>
      <c r="C343" s="5" t="s">
        <v>14</v>
      </c>
      <c r="D343" s="5" t="s">
        <v>28</v>
      </c>
      <c r="F343" s="5" t="s">
        <v>36</v>
      </c>
      <c r="G343" s="6">
        <v>40027</v>
      </c>
      <c r="H343" s="13" t="s">
        <v>16</v>
      </c>
      <c r="I343" s="5" t="s">
        <v>37</v>
      </c>
      <c r="J343" s="5" t="s">
        <v>38</v>
      </c>
      <c r="K343" s="5">
        <v>0</v>
      </c>
    </row>
    <row r="344" spans="1:11" ht="15.75" customHeight="1">
      <c r="A344" s="5" t="s">
        <v>13</v>
      </c>
      <c r="B344" s="5" t="s">
        <v>31</v>
      </c>
      <c r="F344" s="5" t="s">
        <v>612</v>
      </c>
      <c r="G344" s="6">
        <v>28882</v>
      </c>
      <c r="H344" s="13" t="s">
        <v>85</v>
      </c>
      <c r="I344" s="5" t="s">
        <v>613</v>
      </c>
      <c r="J344" s="5" t="s">
        <v>614</v>
      </c>
      <c r="K344" s="5">
        <v>0</v>
      </c>
    </row>
    <row r="345" spans="1:11" ht="15.75" customHeight="1">
      <c r="A345" s="5" t="s">
        <v>13</v>
      </c>
      <c r="D345" s="5" t="s">
        <v>19</v>
      </c>
      <c r="E345" s="5" t="s">
        <v>20</v>
      </c>
      <c r="F345" s="5" t="s">
        <v>190</v>
      </c>
      <c r="G345" s="6">
        <v>40922</v>
      </c>
      <c r="H345" s="13" t="s">
        <v>77</v>
      </c>
      <c r="I345" s="5" t="s">
        <v>169</v>
      </c>
      <c r="J345" s="5" t="s">
        <v>186</v>
      </c>
      <c r="K345" s="5">
        <v>287</v>
      </c>
    </row>
    <row r="346" spans="1:11" ht="15.75" customHeight="1">
      <c r="A346" s="5" t="s">
        <v>13</v>
      </c>
      <c r="C346" s="5" t="s">
        <v>43</v>
      </c>
      <c r="D346" s="5" t="s">
        <v>19</v>
      </c>
      <c r="F346" s="5" t="s">
        <v>189</v>
      </c>
      <c r="G346" s="6">
        <v>40385</v>
      </c>
      <c r="H346" s="13" t="s">
        <v>40</v>
      </c>
      <c r="I346" s="5" t="s">
        <v>169</v>
      </c>
      <c r="J346" s="5" t="s">
        <v>186</v>
      </c>
      <c r="K346" s="5">
        <v>265</v>
      </c>
    </row>
    <row r="347" spans="1:11" ht="15.75" customHeight="1">
      <c r="A347" s="5" t="s">
        <v>13</v>
      </c>
      <c r="B347" s="5" t="s">
        <v>31</v>
      </c>
      <c r="C347" s="5" t="s">
        <v>14</v>
      </c>
      <c r="F347" s="5" t="s">
        <v>177</v>
      </c>
      <c r="G347" s="6">
        <v>39365</v>
      </c>
      <c r="H347" s="13" t="s">
        <v>16</v>
      </c>
      <c r="I347" s="5" t="s">
        <v>169</v>
      </c>
      <c r="J347" s="5" t="s">
        <v>170</v>
      </c>
      <c r="K347" s="5">
        <v>491</v>
      </c>
    </row>
    <row r="348" spans="1:11" ht="15.75" customHeight="1">
      <c r="A348" s="5" t="s">
        <v>13</v>
      </c>
      <c r="C348" s="5" t="s">
        <v>43</v>
      </c>
      <c r="D348" s="5" t="s">
        <v>19</v>
      </c>
      <c r="F348" s="5" t="s">
        <v>168</v>
      </c>
      <c r="G348" s="6">
        <v>40140</v>
      </c>
      <c r="H348" s="13" t="s">
        <v>77</v>
      </c>
      <c r="I348" s="5" t="s">
        <v>169</v>
      </c>
      <c r="J348" s="5" t="s">
        <v>170</v>
      </c>
      <c r="K348" s="5">
        <v>313</v>
      </c>
    </row>
    <row r="349" spans="1:11" ht="15.75" customHeight="1">
      <c r="A349" s="5" t="s">
        <v>13</v>
      </c>
      <c r="D349" s="5" t="s">
        <v>19</v>
      </c>
      <c r="E349" s="5" t="s">
        <v>20</v>
      </c>
      <c r="F349" s="5" t="s">
        <v>191</v>
      </c>
      <c r="G349" s="6">
        <v>40571</v>
      </c>
      <c r="H349" s="13" t="s">
        <v>40</v>
      </c>
      <c r="I349" s="5" t="s">
        <v>169</v>
      </c>
      <c r="J349" s="5" t="s">
        <v>186</v>
      </c>
      <c r="K349" s="5">
        <v>238</v>
      </c>
    </row>
    <row r="350" spans="1:11" ht="15.75" customHeight="1">
      <c r="A350" s="5" t="s">
        <v>13</v>
      </c>
      <c r="B350" s="5" t="s">
        <v>31</v>
      </c>
      <c r="F350" s="5" t="s">
        <v>178</v>
      </c>
      <c r="G350" s="6">
        <v>37875</v>
      </c>
      <c r="H350" s="13" t="s">
        <v>16</v>
      </c>
      <c r="I350" s="5" t="s">
        <v>169</v>
      </c>
      <c r="J350" s="5" t="s">
        <v>179</v>
      </c>
      <c r="K350" s="5">
        <v>503</v>
      </c>
    </row>
    <row r="351" spans="1:11" ht="15.75" customHeight="1">
      <c r="A351" s="5" t="s">
        <v>13</v>
      </c>
      <c r="C351" s="5" t="s">
        <v>43</v>
      </c>
      <c r="D351" s="5" t="s">
        <v>19</v>
      </c>
      <c r="F351" s="5" t="s">
        <v>188</v>
      </c>
      <c r="G351" s="6">
        <v>40171</v>
      </c>
      <c r="H351" s="13" t="s">
        <v>77</v>
      </c>
      <c r="I351" s="5" t="s">
        <v>169</v>
      </c>
      <c r="J351" s="5" t="s">
        <v>186</v>
      </c>
      <c r="K351" s="5">
        <v>290</v>
      </c>
    </row>
    <row r="352" spans="1:11" ht="15.75" customHeight="1">
      <c r="A352" s="5" t="s">
        <v>13</v>
      </c>
      <c r="C352" s="5" t="s">
        <v>43</v>
      </c>
      <c r="D352" s="5" t="s">
        <v>19</v>
      </c>
      <c r="F352" s="5" t="s">
        <v>172</v>
      </c>
      <c r="G352" s="6">
        <v>39818</v>
      </c>
      <c r="H352" s="13" t="s">
        <v>77</v>
      </c>
      <c r="I352" s="5" t="s">
        <v>169</v>
      </c>
      <c r="J352" s="5" t="s">
        <v>170</v>
      </c>
      <c r="K352" s="5">
        <v>280</v>
      </c>
    </row>
    <row r="353" spans="1:11" ht="15.75" customHeight="1">
      <c r="A353" s="5" t="s">
        <v>13</v>
      </c>
      <c r="E353" s="5" t="s">
        <v>29</v>
      </c>
      <c r="F353" s="5" t="s">
        <v>175</v>
      </c>
      <c r="G353" s="6">
        <v>40549</v>
      </c>
      <c r="H353" s="13" t="s">
        <v>40</v>
      </c>
      <c r="I353" s="5" t="s">
        <v>169</v>
      </c>
      <c r="J353" s="5" t="s">
        <v>176</v>
      </c>
      <c r="K353" s="5">
        <v>206</v>
      </c>
    </row>
    <row r="354" spans="1:11" ht="15.75" customHeight="1">
      <c r="A354" s="5" t="s">
        <v>13</v>
      </c>
      <c r="C354" s="5" t="s">
        <v>43</v>
      </c>
      <c r="D354" s="5" t="s">
        <v>19</v>
      </c>
      <c r="F354" s="5" t="s">
        <v>187</v>
      </c>
      <c r="G354" s="6">
        <v>40180</v>
      </c>
      <c r="H354" s="13" t="s">
        <v>77</v>
      </c>
      <c r="I354" s="5" t="s">
        <v>169</v>
      </c>
      <c r="J354" s="5" t="s">
        <v>186</v>
      </c>
      <c r="K354" s="5">
        <v>340</v>
      </c>
    </row>
    <row r="355" spans="1:11" ht="15.75" customHeight="1">
      <c r="A355" s="5" t="s">
        <v>13</v>
      </c>
      <c r="C355" s="5" t="s">
        <v>43</v>
      </c>
      <c r="D355" s="5" t="s">
        <v>19</v>
      </c>
      <c r="F355" s="5" t="s">
        <v>171</v>
      </c>
      <c r="G355" s="6">
        <v>40321</v>
      </c>
      <c r="H355" s="13" t="s">
        <v>77</v>
      </c>
      <c r="I355" s="5" t="s">
        <v>169</v>
      </c>
      <c r="J355" s="5" t="s">
        <v>170</v>
      </c>
      <c r="K355" s="5">
        <v>285</v>
      </c>
    </row>
    <row r="356" spans="1:11" ht="15.75" customHeight="1">
      <c r="A356" s="5" t="s">
        <v>13</v>
      </c>
      <c r="D356" s="5" t="s">
        <v>28</v>
      </c>
      <c r="E356" s="5" t="s">
        <v>29</v>
      </c>
      <c r="F356" s="5" t="s">
        <v>192</v>
      </c>
      <c r="G356" s="6">
        <v>41010</v>
      </c>
      <c r="H356" s="13" t="s">
        <v>40</v>
      </c>
      <c r="I356" s="5" t="s">
        <v>169</v>
      </c>
      <c r="J356" s="5" t="s">
        <v>186</v>
      </c>
      <c r="K356" s="5">
        <v>161</v>
      </c>
    </row>
    <row r="357" spans="1:11" ht="15.75" customHeight="1">
      <c r="A357" s="5" t="s">
        <v>13</v>
      </c>
      <c r="D357" s="5" t="s">
        <v>28</v>
      </c>
      <c r="E357" s="5" t="s">
        <v>29</v>
      </c>
      <c r="F357" s="5" t="s">
        <v>193</v>
      </c>
      <c r="G357" s="6">
        <v>40571</v>
      </c>
      <c r="H357" s="13" t="s">
        <v>40</v>
      </c>
      <c r="I357" s="5" t="s">
        <v>169</v>
      </c>
      <c r="J357" s="5" t="s">
        <v>186</v>
      </c>
      <c r="K357" s="5">
        <v>192</v>
      </c>
    </row>
    <row r="358" spans="1:11" ht="15.75" customHeight="1">
      <c r="A358" s="5" t="s">
        <v>13</v>
      </c>
      <c r="B358" s="5" t="s">
        <v>57</v>
      </c>
      <c r="C358" s="5" t="s">
        <v>43</v>
      </c>
      <c r="F358" s="5" t="s">
        <v>185</v>
      </c>
      <c r="G358" s="6">
        <v>39532</v>
      </c>
      <c r="H358" s="13" t="s">
        <v>16</v>
      </c>
      <c r="I358" s="5" t="s">
        <v>169</v>
      </c>
      <c r="J358" s="5" t="s">
        <v>186</v>
      </c>
      <c r="K358" s="5">
        <v>511</v>
      </c>
    </row>
    <row r="359" spans="1:11" ht="15.75" customHeight="1">
      <c r="A359" s="5" t="s">
        <v>13</v>
      </c>
      <c r="B359" s="5" t="s">
        <v>57</v>
      </c>
      <c r="C359" s="5" t="s">
        <v>43</v>
      </c>
      <c r="D359" s="5" t="s">
        <v>19</v>
      </c>
      <c r="F359" s="5" t="s">
        <v>242</v>
      </c>
      <c r="G359" s="6">
        <v>40054</v>
      </c>
      <c r="H359" s="13" t="s">
        <v>77</v>
      </c>
      <c r="I359" s="5" t="s">
        <v>169</v>
      </c>
      <c r="J359" s="5" t="s">
        <v>243</v>
      </c>
      <c r="K359" s="5">
        <v>422</v>
      </c>
    </row>
    <row r="360" spans="1:11" ht="15.75" customHeight="1">
      <c r="A360" s="5" t="s">
        <v>13</v>
      </c>
      <c r="B360" s="5" t="s">
        <v>31</v>
      </c>
      <c r="F360" s="5" t="s">
        <v>343</v>
      </c>
      <c r="G360" s="6">
        <v>30147</v>
      </c>
      <c r="H360" s="13" t="s">
        <v>77</v>
      </c>
      <c r="I360" s="5" t="s">
        <v>169</v>
      </c>
      <c r="J360" s="5" t="s">
        <v>344</v>
      </c>
      <c r="K360" s="5">
        <v>0</v>
      </c>
    </row>
    <row r="361" spans="1:11" ht="15.75" customHeight="1">
      <c r="A361" s="5" t="s">
        <v>13</v>
      </c>
      <c r="D361" s="5" t="s">
        <v>28</v>
      </c>
      <c r="E361" s="5" t="s">
        <v>29</v>
      </c>
      <c r="F361" s="5" t="s">
        <v>173</v>
      </c>
      <c r="G361" s="6">
        <v>40978</v>
      </c>
      <c r="H361" s="13" t="s">
        <v>77</v>
      </c>
      <c r="I361" s="5" t="s">
        <v>169</v>
      </c>
      <c r="J361" s="5" t="s">
        <v>174</v>
      </c>
      <c r="K361" s="5">
        <v>269</v>
      </c>
    </row>
    <row r="362" spans="1:11" ht="15.75" customHeight="1">
      <c r="A362" s="5" t="s">
        <v>13</v>
      </c>
      <c r="D362" s="5" t="s">
        <v>28</v>
      </c>
      <c r="E362" s="5" t="s">
        <v>29</v>
      </c>
      <c r="F362" s="5" t="s">
        <v>512</v>
      </c>
      <c r="G362" s="6">
        <v>40698</v>
      </c>
      <c r="H362" s="13" t="s">
        <v>22</v>
      </c>
      <c r="I362" s="5" t="s">
        <v>500</v>
      </c>
      <c r="J362" s="5" t="s">
        <v>503</v>
      </c>
      <c r="K362" s="5">
        <v>162</v>
      </c>
    </row>
    <row r="363" spans="1:11" ht="15.75" customHeight="1">
      <c r="A363" s="5" t="s">
        <v>13</v>
      </c>
      <c r="D363" s="5" t="s">
        <v>19</v>
      </c>
      <c r="E363" s="5" t="s">
        <v>20</v>
      </c>
      <c r="F363" s="5" t="s">
        <v>499</v>
      </c>
      <c r="G363" s="6">
        <v>40613</v>
      </c>
      <c r="H363" s="13" t="s">
        <v>77</v>
      </c>
      <c r="I363" s="5" t="s">
        <v>500</v>
      </c>
      <c r="J363" s="5" t="s">
        <v>501</v>
      </c>
      <c r="K363" s="5">
        <v>377</v>
      </c>
    </row>
    <row r="364" spans="1:11" ht="15.75" customHeight="1">
      <c r="A364" s="5" t="s">
        <v>13</v>
      </c>
      <c r="C364" s="5" t="s">
        <v>14</v>
      </c>
      <c r="F364" s="5" t="s">
        <v>502</v>
      </c>
      <c r="G364" s="6">
        <v>40027</v>
      </c>
      <c r="H364" s="13" t="s">
        <v>22</v>
      </c>
      <c r="I364" s="5" t="s">
        <v>500</v>
      </c>
      <c r="J364" s="5" t="s">
        <v>503</v>
      </c>
      <c r="K364" s="5">
        <v>109</v>
      </c>
    </row>
    <row r="365" spans="1:11" ht="15.75" customHeight="1">
      <c r="A365" s="5" t="s">
        <v>13</v>
      </c>
      <c r="D365" s="5" t="s">
        <v>28</v>
      </c>
      <c r="E365" s="5" t="s">
        <v>29</v>
      </c>
      <c r="F365" s="5" t="s">
        <v>506</v>
      </c>
      <c r="G365" s="6">
        <v>41428</v>
      </c>
      <c r="H365" s="13" t="s">
        <v>22</v>
      </c>
      <c r="I365" s="5" t="s">
        <v>500</v>
      </c>
      <c r="J365" s="5" t="s">
        <v>503</v>
      </c>
      <c r="K365" s="5">
        <v>142</v>
      </c>
    </row>
    <row r="366" spans="1:11" ht="15.75" customHeight="1">
      <c r="A366" s="5" t="s">
        <v>13</v>
      </c>
      <c r="D366" s="5" t="s">
        <v>28</v>
      </c>
      <c r="E366" s="5" t="s">
        <v>29</v>
      </c>
      <c r="F366" s="5" t="s">
        <v>504</v>
      </c>
      <c r="G366" s="6">
        <v>40966</v>
      </c>
      <c r="H366" s="13" t="s">
        <v>22</v>
      </c>
      <c r="I366" s="5" t="s">
        <v>500</v>
      </c>
      <c r="J366" s="5" t="s">
        <v>505</v>
      </c>
      <c r="K366" s="5">
        <v>102</v>
      </c>
    </row>
    <row r="367" spans="1:11" ht="15.75" customHeight="1">
      <c r="A367" s="5" t="s">
        <v>13</v>
      </c>
      <c r="B367" s="5" t="s">
        <v>31</v>
      </c>
      <c r="F367" s="5" t="s">
        <v>703</v>
      </c>
      <c r="G367" s="6">
        <v>35829</v>
      </c>
      <c r="H367" s="13" t="s">
        <v>16</v>
      </c>
      <c r="I367" s="5" t="s">
        <v>704</v>
      </c>
      <c r="J367" s="5" t="s">
        <v>705</v>
      </c>
      <c r="K367" s="5">
        <v>1391</v>
      </c>
    </row>
    <row r="368" spans="1:11" ht="15.75" customHeight="1">
      <c r="A368" s="5" t="s">
        <v>13</v>
      </c>
      <c r="B368" s="5" t="s">
        <v>31</v>
      </c>
      <c r="F368" s="5" t="s">
        <v>620</v>
      </c>
      <c r="G368" s="6">
        <v>36134</v>
      </c>
      <c r="H368" s="13" t="s">
        <v>54</v>
      </c>
      <c r="I368" s="5" t="s">
        <v>621</v>
      </c>
      <c r="J368" s="5" t="s">
        <v>622</v>
      </c>
      <c r="K368" s="5">
        <v>1713</v>
      </c>
    </row>
    <row r="369" spans="1:11" ht="15.75" customHeight="1">
      <c r="A369" s="5" t="s">
        <v>13</v>
      </c>
      <c r="B369" s="5" t="s">
        <v>31</v>
      </c>
      <c r="F369" s="5" t="s">
        <v>623</v>
      </c>
      <c r="G369" s="6">
        <v>36332</v>
      </c>
      <c r="H369" s="13" t="s">
        <v>54</v>
      </c>
      <c r="I369" s="5" t="s">
        <v>621</v>
      </c>
      <c r="J369" s="5" t="s">
        <v>624</v>
      </c>
      <c r="K369" s="5">
        <v>1747</v>
      </c>
    </row>
    <row r="370" spans="1:11" ht="15.75" customHeight="1">
      <c r="A370" s="5" t="s">
        <v>13</v>
      </c>
      <c r="B370" s="5" t="s">
        <v>31</v>
      </c>
      <c r="F370" s="5" t="s">
        <v>625</v>
      </c>
      <c r="G370" s="6">
        <v>37700</v>
      </c>
      <c r="H370" s="13" t="s">
        <v>54</v>
      </c>
      <c r="I370" s="5" t="s">
        <v>621</v>
      </c>
      <c r="J370" s="5" t="s">
        <v>622</v>
      </c>
      <c r="K370" s="5">
        <v>1576</v>
      </c>
    </row>
    <row r="371" spans="1:11" ht="15.75" customHeight="1">
      <c r="A371" s="5" t="s">
        <v>13</v>
      </c>
      <c r="D371" s="5" t="s">
        <v>28</v>
      </c>
      <c r="E371" s="5" t="s">
        <v>29</v>
      </c>
      <c r="F371" s="5" t="s">
        <v>360</v>
      </c>
      <c r="G371" s="6">
        <v>41232</v>
      </c>
      <c r="H371" s="13" t="s">
        <v>77</v>
      </c>
      <c r="I371" s="5" t="s">
        <v>356</v>
      </c>
      <c r="J371" s="5" t="s">
        <v>361</v>
      </c>
      <c r="K371" s="5">
        <v>415</v>
      </c>
    </row>
    <row r="372" spans="1:11" ht="15.75" customHeight="1">
      <c r="A372" s="5" t="s">
        <v>13</v>
      </c>
      <c r="E372" s="5" t="s">
        <v>20</v>
      </c>
      <c r="F372" s="5" t="s">
        <v>587</v>
      </c>
      <c r="G372" s="6">
        <v>41551</v>
      </c>
      <c r="H372" s="13" t="s">
        <v>22</v>
      </c>
      <c r="I372" s="5" t="s">
        <v>356</v>
      </c>
      <c r="J372" s="5" t="s">
        <v>586</v>
      </c>
      <c r="K372" s="5">
        <v>130</v>
      </c>
    </row>
    <row r="373" spans="1:11" ht="15.75" customHeight="1">
      <c r="A373" s="5" t="s">
        <v>13</v>
      </c>
      <c r="D373" s="5" t="s">
        <v>28</v>
      </c>
      <c r="E373" s="5" t="s">
        <v>29</v>
      </c>
      <c r="F373" s="5" t="s">
        <v>358</v>
      </c>
      <c r="G373" s="6">
        <v>40592</v>
      </c>
      <c r="H373" s="13" t="s">
        <v>77</v>
      </c>
      <c r="I373" s="5" t="s">
        <v>356</v>
      </c>
      <c r="J373" s="5" t="s">
        <v>359</v>
      </c>
      <c r="K373" s="5">
        <v>437</v>
      </c>
    </row>
    <row r="374" spans="1:11" ht="15.75" customHeight="1">
      <c r="A374" s="5" t="s">
        <v>13</v>
      </c>
      <c r="B374" s="5" t="s">
        <v>57</v>
      </c>
      <c r="F374" s="5" t="s">
        <v>641</v>
      </c>
      <c r="G374" s="6">
        <v>37286</v>
      </c>
      <c r="H374" s="13" t="s">
        <v>54</v>
      </c>
      <c r="I374" s="5" t="s">
        <v>356</v>
      </c>
      <c r="J374" s="5" t="s">
        <v>642</v>
      </c>
      <c r="K374" s="5">
        <v>1980</v>
      </c>
    </row>
    <row r="375" spans="1:11" ht="15.75" customHeight="1">
      <c r="A375" s="5" t="s">
        <v>13</v>
      </c>
      <c r="B375" s="5" t="s">
        <v>31</v>
      </c>
      <c r="F375" s="5" t="s">
        <v>940</v>
      </c>
      <c r="G375" s="12">
        <v>36700</v>
      </c>
      <c r="H375" s="5" t="s">
        <v>54</v>
      </c>
      <c r="I375" s="5" t="s">
        <v>356</v>
      </c>
      <c r="J375" s="5" t="s">
        <v>941</v>
      </c>
      <c r="K375" s="5">
        <v>892</v>
      </c>
    </row>
    <row r="376" spans="1:11" ht="15.75" customHeight="1">
      <c r="A376" s="5" t="s">
        <v>13</v>
      </c>
      <c r="D376" s="5" t="s">
        <v>19</v>
      </c>
      <c r="E376" s="5" t="s">
        <v>20</v>
      </c>
      <c r="F376" s="5" t="s">
        <v>375</v>
      </c>
      <c r="G376" s="6">
        <v>40968</v>
      </c>
      <c r="H376" s="13" t="s">
        <v>77</v>
      </c>
      <c r="I376" s="5" t="s">
        <v>356</v>
      </c>
      <c r="J376" s="5" t="s">
        <v>376</v>
      </c>
      <c r="K376" s="5">
        <v>269</v>
      </c>
    </row>
    <row r="377" spans="1:11" ht="15.75" customHeight="1">
      <c r="A377" s="5" t="s">
        <v>13</v>
      </c>
      <c r="B377" s="5" t="s">
        <v>31</v>
      </c>
      <c r="C377" s="5" t="s">
        <v>14</v>
      </c>
      <c r="D377" s="5" t="s">
        <v>28</v>
      </c>
      <c r="F377" s="5" t="s">
        <v>355</v>
      </c>
      <c r="G377" s="6">
        <v>40143</v>
      </c>
      <c r="H377" s="13" t="s">
        <v>16</v>
      </c>
      <c r="I377" s="5" t="s">
        <v>356</v>
      </c>
      <c r="J377" s="5" t="s">
        <v>357</v>
      </c>
      <c r="K377" s="5">
        <v>1022</v>
      </c>
    </row>
    <row r="378" spans="1:11" ht="15.75" customHeight="1">
      <c r="A378" s="5" t="s">
        <v>13</v>
      </c>
      <c r="C378" s="5" t="s">
        <v>14</v>
      </c>
      <c r="D378" s="5" t="s">
        <v>28</v>
      </c>
      <c r="F378" s="5" t="s">
        <v>363</v>
      </c>
      <c r="G378" s="6">
        <v>40317</v>
      </c>
      <c r="H378" s="13" t="s">
        <v>77</v>
      </c>
      <c r="I378" s="5" t="s">
        <v>356</v>
      </c>
      <c r="J378" s="5" t="s">
        <v>359</v>
      </c>
      <c r="K378" s="5">
        <v>426</v>
      </c>
    </row>
    <row r="379" spans="1:11" ht="15.75" customHeight="1">
      <c r="A379" s="5" t="s">
        <v>13</v>
      </c>
      <c r="D379" s="5" t="s">
        <v>19</v>
      </c>
      <c r="F379" s="5" t="s">
        <v>585</v>
      </c>
      <c r="G379" s="6">
        <v>40431</v>
      </c>
      <c r="H379" s="13" t="s">
        <v>77</v>
      </c>
      <c r="I379" s="5" t="s">
        <v>356</v>
      </c>
      <c r="J379" s="5" t="s">
        <v>586</v>
      </c>
      <c r="K379" s="5">
        <v>515</v>
      </c>
    </row>
    <row r="380" spans="1:11" ht="15.75" customHeight="1">
      <c r="A380" s="5" t="s">
        <v>13</v>
      </c>
      <c r="B380" s="5" t="s">
        <v>31</v>
      </c>
      <c r="C380" s="5" t="s">
        <v>14</v>
      </c>
      <c r="F380" s="5" t="s">
        <v>369</v>
      </c>
      <c r="G380" s="6">
        <v>39243</v>
      </c>
      <c r="H380" s="13" t="s">
        <v>16</v>
      </c>
      <c r="I380" s="5" t="s">
        <v>356</v>
      </c>
      <c r="J380" s="5" t="s">
        <v>367</v>
      </c>
      <c r="K380" s="5">
        <v>712</v>
      </c>
    </row>
    <row r="381" spans="1:11" ht="15.75" customHeight="1">
      <c r="A381" s="5" t="s">
        <v>13</v>
      </c>
      <c r="B381" s="5" t="s">
        <v>31</v>
      </c>
      <c r="F381" s="5" t="s">
        <v>364</v>
      </c>
      <c r="G381" s="6">
        <v>38939</v>
      </c>
      <c r="H381" s="13" t="s">
        <v>54</v>
      </c>
      <c r="I381" s="5" t="s">
        <v>356</v>
      </c>
      <c r="J381" s="5" t="s">
        <v>365</v>
      </c>
      <c r="K381" s="5">
        <v>1213</v>
      </c>
    </row>
    <row r="382" spans="1:11" ht="15.75" customHeight="1">
      <c r="A382" s="5" t="s">
        <v>13</v>
      </c>
      <c r="C382" s="5" t="s">
        <v>14</v>
      </c>
      <c r="D382" s="5" t="s">
        <v>28</v>
      </c>
      <c r="F382" s="5" t="s">
        <v>647</v>
      </c>
      <c r="G382" s="6">
        <v>39975</v>
      </c>
      <c r="H382" s="13" t="s">
        <v>40</v>
      </c>
      <c r="I382" s="5" t="s">
        <v>356</v>
      </c>
      <c r="J382" s="5" t="s">
        <v>365</v>
      </c>
      <c r="K382" s="5">
        <v>340</v>
      </c>
    </row>
    <row r="383" spans="1:11" ht="15.75" customHeight="1">
      <c r="A383" s="5" t="s">
        <v>13</v>
      </c>
      <c r="D383" s="5" t="s">
        <v>19</v>
      </c>
      <c r="E383" s="5" t="s">
        <v>20</v>
      </c>
      <c r="F383" s="5" t="s">
        <v>373</v>
      </c>
      <c r="G383" s="6">
        <v>40993</v>
      </c>
      <c r="H383" s="13" t="s">
        <v>77</v>
      </c>
      <c r="I383" s="5" t="s">
        <v>356</v>
      </c>
      <c r="J383" s="5" t="s">
        <v>374</v>
      </c>
      <c r="K383" s="5">
        <v>316</v>
      </c>
    </row>
    <row r="384" spans="1:11" ht="15.75" customHeight="1">
      <c r="A384" s="5" t="s">
        <v>13</v>
      </c>
      <c r="D384" s="5" t="s">
        <v>19</v>
      </c>
      <c r="E384" s="5" t="s">
        <v>20</v>
      </c>
      <c r="F384" s="5" t="s">
        <v>371</v>
      </c>
      <c r="G384" s="6">
        <v>41296</v>
      </c>
      <c r="H384" s="13" t="s">
        <v>40</v>
      </c>
      <c r="I384" s="5" t="s">
        <v>356</v>
      </c>
      <c r="J384" s="5" t="s">
        <v>372</v>
      </c>
      <c r="K384" s="5">
        <v>343</v>
      </c>
    </row>
    <row r="385" spans="1:11" ht="15.75" customHeight="1">
      <c r="A385" s="5" t="s">
        <v>13</v>
      </c>
      <c r="B385" s="5" t="s">
        <v>31</v>
      </c>
      <c r="F385" s="5" t="s">
        <v>366</v>
      </c>
      <c r="G385" s="6">
        <v>37947</v>
      </c>
      <c r="H385" s="13" t="s">
        <v>16</v>
      </c>
      <c r="I385" s="5" t="s">
        <v>356</v>
      </c>
      <c r="J385" s="5" t="s">
        <v>367</v>
      </c>
      <c r="K385" s="5">
        <v>1349</v>
      </c>
    </row>
    <row r="386" spans="1:11" ht="15.75" customHeight="1">
      <c r="A386" s="5" t="s">
        <v>13</v>
      </c>
      <c r="D386" s="5" t="s">
        <v>19</v>
      </c>
      <c r="E386" s="5" t="s">
        <v>20</v>
      </c>
      <c r="F386" s="5" t="s">
        <v>370</v>
      </c>
      <c r="G386" s="6">
        <v>41184</v>
      </c>
      <c r="H386" s="13" t="s">
        <v>77</v>
      </c>
      <c r="I386" s="5" t="s">
        <v>356</v>
      </c>
      <c r="J386" s="5" t="s">
        <v>361</v>
      </c>
      <c r="K386" s="5">
        <v>694</v>
      </c>
    </row>
    <row r="387" spans="1:11" ht="15.75" customHeight="1">
      <c r="A387" s="5" t="s">
        <v>13</v>
      </c>
      <c r="B387" s="5" t="s">
        <v>31</v>
      </c>
      <c r="F387" s="5" t="s">
        <v>368</v>
      </c>
      <c r="G387" s="6">
        <v>38989</v>
      </c>
      <c r="H387" s="13" t="s">
        <v>16</v>
      </c>
      <c r="I387" s="5" t="s">
        <v>356</v>
      </c>
      <c r="J387" s="5" t="s">
        <v>367</v>
      </c>
      <c r="K387" s="5">
        <v>1154</v>
      </c>
    </row>
    <row r="388" spans="1:11" ht="15.75" customHeight="1">
      <c r="A388" s="5" t="s">
        <v>13</v>
      </c>
      <c r="B388" s="5" t="s">
        <v>57</v>
      </c>
      <c r="F388" s="5" t="s">
        <v>883</v>
      </c>
      <c r="G388" s="12">
        <v>36154</v>
      </c>
      <c r="H388" s="5" t="s">
        <v>54</v>
      </c>
      <c r="I388" s="5" t="s">
        <v>356</v>
      </c>
      <c r="J388" s="5" t="s">
        <v>884</v>
      </c>
      <c r="K388" s="5">
        <v>2040</v>
      </c>
    </row>
    <row r="389" spans="1:11" ht="15.75" customHeight="1">
      <c r="A389" s="5" t="s">
        <v>13</v>
      </c>
      <c r="D389" s="5" t="s">
        <v>28</v>
      </c>
      <c r="E389" s="5" t="s">
        <v>29</v>
      </c>
      <c r="F389" s="5" t="s">
        <v>362</v>
      </c>
      <c r="G389" s="6">
        <v>40990</v>
      </c>
      <c r="H389" s="13" t="s">
        <v>40</v>
      </c>
      <c r="I389" s="5" t="s">
        <v>356</v>
      </c>
      <c r="J389" s="5" t="s">
        <v>361</v>
      </c>
      <c r="K389" s="5">
        <v>412</v>
      </c>
    </row>
    <row r="390" spans="1:11" ht="15.75" customHeight="1">
      <c r="A390" s="5" t="s">
        <v>13</v>
      </c>
      <c r="D390" s="5" t="s">
        <v>19</v>
      </c>
      <c r="E390" s="5" t="s">
        <v>20</v>
      </c>
      <c r="F390" s="5" t="s">
        <v>25</v>
      </c>
      <c r="G390" s="6">
        <v>41443</v>
      </c>
      <c r="H390" s="13" t="s">
        <v>26</v>
      </c>
      <c r="I390" s="5" t="s">
        <v>27</v>
      </c>
      <c r="J390" s="5" t="s">
        <v>24</v>
      </c>
      <c r="K390" s="5">
        <v>307</v>
      </c>
    </row>
    <row r="391" spans="1:11" ht="15.75" customHeight="1">
      <c r="A391" s="5" t="s">
        <v>13</v>
      </c>
      <c r="C391" s="5" t="s">
        <v>43</v>
      </c>
      <c r="D391" s="5" t="s">
        <v>19</v>
      </c>
      <c r="F391" s="5" t="s">
        <v>333</v>
      </c>
      <c r="G391" s="6">
        <v>40397</v>
      </c>
      <c r="H391" s="13" t="s">
        <v>77</v>
      </c>
      <c r="I391" s="5" t="s">
        <v>27</v>
      </c>
      <c r="J391" s="5" t="s">
        <v>334</v>
      </c>
      <c r="K391" s="5">
        <v>462</v>
      </c>
    </row>
    <row r="392" spans="1:11" ht="15.75" customHeight="1">
      <c r="A392" s="5" t="s">
        <v>13</v>
      </c>
      <c r="D392" s="5" t="s">
        <v>28</v>
      </c>
      <c r="E392" s="5" t="s">
        <v>29</v>
      </c>
      <c r="F392" s="5" t="s">
        <v>468</v>
      </c>
      <c r="G392" s="6">
        <v>40700</v>
      </c>
      <c r="H392" s="13" t="s">
        <v>40</v>
      </c>
      <c r="I392" s="5" t="s">
        <v>27</v>
      </c>
      <c r="J392" s="5" t="s">
        <v>469</v>
      </c>
      <c r="K392" s="5">
        <v>220</v>
      </c>
    </row>
    <row r="393" spans="1:11" ht="15.75" customHeight="1">
      <c r="A393" s="5" t="s">
        <v>13</v>
      </c>
      <c r="C393" s="5" t="s">
        <v>14</v>
      </c>
      <c r="F393" s="5" t="s">
        <v>318</v>
      </c>
      <c r="G393" s="6">
        <v>39733</v>
      </c>
      <c r="H393" s="13" t="s">
        <v>40</v>
      </c>
      <c r="I393" s="5" t="s">
        <v>27</v>
      </c>
      <c r="J393" s="5" t="s">
        <v>316</v>
      </c>
      <c r="K393" s="5">
        <v>264</v>
      </c>
    </row>
    <row r="394" spans="1:11" ht="15.75" customHeight="1">
      <c r="A394" s="5" t="s">
        <v>13</v>
      </c>
      <c r="D394" s="5" t="s">
        <v>28</v>
      </c>
      <c r="E394" s="5" t="s">
        <v>29</v>
      </c>
      <c r="F394" s="5" t="s">
        <v>471</v>
      </c>
      <c r="G394" s="6">
        <v>40646</v>
      </c>
      <c r="H394" s="13" t="s">
        <v>26</v>
      </c>
      <c r="I394" s="5" t="s">
        <v>27</v>
      </c>
      <c r="J394" s="5" t="s">
        <v>24</v>
      </c>
      <c r="K394" s="5">
        <v>150</v>
      </c>
    </row>
    <row r="395" spans="1:11" ht="15.75" customHeight="1">
      <c r="A395" s="5" t="s">
        <v>13</v>
      </c>
      <c r="C395" s="5" t="s">
        <v>14</v>
      </c>
      <c r="D395" s="5" t="s">
        <v>28</v>
      </c>
      <c r="F395" s="5" t="s">
        <v>327</v>
      </c>
      <c r="G395" s="6">
        <v>40376</v>
      </c>
      <c r="H395" s="13" t="s">
        <v>77</v>
      </c>
      <c r="I395" s="5" t="s">
        <v>27</v>
      </c>
      <c r="J395" s="5" t="s">
        <v>316</v>
      </c>
      <c r="K395" s="5">
        <v>666</v>
      </c>
    </row>
    <row r="396" spans="1:11" ht="15.75" customHeight="1">
      <c r="A396" s="5" t="s">
        <v>13</v>
      </c>
      <c r="B396" s="5" t="s">
        <v>31</v>
      </c>
      <c r="F396" s="5" t="s">
        <v>923</v>
      </c>
      <c r="G396" s="12">
        <v>38205</v>
      </c>
      <c r="H396" s="5" t="s">
        <v>54</v>
      </c>
      <c r="I396" s="5" t="s">
        <v>27</v>
      </c>
      <c r="J396" s="5" t="s">
        <v>924</v>
      </c>
      <c r="K396" s="5">
        <v>1780</v>
      </c>
    </row>
    <row r="397" spans="1:11" ht="15.75" customHeight="1">
      <c r="A397" s="5" t="s">
        <v>13</v>
      </c>
      <c r="C397" s="5" t="s">
        <v>14</v>
      </c>
      <c r="D397" s="5" t="s">
        <v>28</v>
      </c>
      <c r="F397" s="5" t="s">
        <v>326</v>
      </c>
      <c r="G397" s="6">
        <v>40501</v>
      </c>
      <c r="H397" s="13" t="s">
        <v>77</v>
      </c>
      <c r="I397" s="5" t="s">
        <v>27</v>
      </c>
      <c r="J397" s="5" t="s">
        <v>316</v>
      </c>
      <c r="K397" s="5">
        <v>515</v>
      </c>
    </row>
    <row r="398" spans="1:11" ht="15.75" customHeight="1">
      <c r="A398" s="5" t="s">
        <v>13</v>
      </c>
      <c r="B398" s="5" t="s">
        <v>57</v>
      </c>
      <c r="F398" s="5" t="s">
        <v>930</v>
      </c>
      <c r="G398" s="12">
        <v>38431</v>
      </c>
      <c r="H398" s="5" t="s">
        <v>54</v>
      </c>
      <c r="I398" s="5" t="s">
        <v>27</v>
      </c>
      <c r="J398" s="5" t="s">
        <v>334</v>
      </c>
      <c r="K398" s="5">
        <v>1777</v>
      </c>
    </row>
    <row r="399" spans="1:11" ht="15.75" customHeight="1">
      <c r="A399" s="5" t="s">
        <v>13</v>
      </c>
      <c r="B399" s="5" t="s">
        <v>31</v>
      </c>
      <c r="F399" s="5" t="s">
        <v>931</v>
      </c>
      <c r="G399" s="12">
        <v>38767</v>
      </c>
      <c r="H399" s="5" t="s">
        <v>16</v>
      </c>
      <c r="I399" s="5" t="s">
        <v>27</v>
      </c>
      <c r="J399" s="5" t="s">
        <v>932</v>
      </c>
      <c r="K399" s="5">
        <v>673</v>
      </c>
    </row>
    <row r="400" spans="1:11" ht="15.75" customHeight="1">
      <c r="A400" s="5" t="s">
        <v>13</v>
      </c>
      <c r="C400" s="5" t="s">
        <v>14</v>
      </c>
      <c r="F400" s="5" t="s">
        <v>317</v>
      </c>
      <c r="G400" s="6">
        <v>39705</v>
      </c>
      <c r="H400" s="13" t="s">
        <v>40</v>
      </c>
      <c r="I400" s="5" t="s">
        <v>27</v>
      </c>
      <c r="J400" s="5" t="s">
        <v>316</v>
      </c>
      <c r="K400" s="5">
        <v>203</v>
      </c>
    </row>
    <row r="401" spans="1:11" ht="15.75" customHeight="1">
      <c r="A401" s="5" t="s">
        <v>13</v>
      </c>
      <c r="B401" s="5" t="s">
        <v>31</v>
      </c>
      <c r="F401" s="5" t="s">
        <v>921</v>
      </c>
      <c r="G401" s="12">
        <v>37286</v>
      </c>
      <c r="H401" s="5" t="s">
        <v>54</v>
      </c>
      <c r="I401" s="5" t="s">
        <v>27</v>
      </c>
      <c r="J401" s="5" t="s">
        <v>922</v>
      </c>
      <c r="K401" s="5">
        <v>1841</v>
      </c>
    </row>
    <row r="402" spans="1:11" ht="15.75" customHeight="1">
      <c r="A402" s="5" t="s">
        <v>13</v>
      </c>
      <c r="C402" s="5" t="s">
        <v>14</v>
      </c>
      <c r="D402" s="5" t="s">
        <v>28</v>
      </c>
      <c r="F402" s="5" t="s">
        <v>325</v>
      </c>
      <c r="G402" s="6">
        <v>40324</v>
      </c>
      <c r="H402" s="13" t="s">
        <v>77</v>
      </c>
      <c r="I402" s="5" t="s">
        <v>27</v>
      </c>
      <c r="J402" s="5" t="s">
        <v>316</v>
      </c>
      <c r="K402" s="5">
        <v>600</v>
      </c>
    </row>
    <row r="403" spans="1:11" ht="15.75" customHeight="1">
      <c r="A403" s="5" t="s">
        <v>13</v>
      </c>
      <c r="D403" s="5" t="s">
        <v>28</v>
      </c>
      <c r="E403" s="5" t="s">
        <v>29</v>
      </c>
      <c r="F403" s="5" t="s">
        <v>30</v>
      </c>
      <c r="G403" s="6">
        <v>41347</v>
      </c>
      <c r="H403" s="13" t="s">
        <v>26</v>
      </c>
      <c r="I403" s="5" t="s">
        <v>27</v>
      </c>
      <c r="J403" s="5" t="s">
        <v>24</v>
      </c>
      <c r="K403" s="5">
        <v>153</v>
      </c>
    </row>
    <row r="404" spans="1:11" ht="15.75" customHeight="1">
      <c r="A404" s="5" t="s">
        <v>13</v>
      </c>
      <c r="D404" s="5" t="s">
        <v>28</v>
      </c>
      <c r="E404" s="5" t="s">
        <v>29</v>
      </c>
      <c r="F404" s="5" t="s">
        <v>335</v>
      </c>
      <c r="G404" s="6">
        <v>40831</v>
      </c>
      <c r="H404" s="13" t="s">
        <v>40</v>
      </c>
      <c r="I404" s="5" t="s">
        <v>27</v>
      </c>
      <c r="J404" s="5" t="s">
        <v>320</v>
      </c>
      <c r="K404" s="5">
        <v>366</v>
      </c>
    </row>
    <row r="405" spans="1:11" ht="15.75" customHeight="1">
      <c r="A405" s="5" t="s">
        <v>13</v>
      </c>
      <c r="D405" s="5" t="s">
        <v>19</v>
      </c>
      <c r="E405" s="5" t="s">
        <v>20</v>
      </c>
      <c r="F405" s="5" t="s">
        <v>339</v>
      </c>
      <c r="G405" s="6">
        <v>40916</v>
      </c>
      <c r="H405" s="13" t="s">
        <v>40</v>
      </c>
      <c r="I405" s="5" t="s">
        <v>27</v>
      </c>
      <c r="J405" s="5" t="s">
        <v>316</v>
      </c>
      <c r="K405" s="5">
        <v>307</v>
      </c>
    </row>
    <row r="406" spans="1:11" ht="15.75" customHeight="1">
      <c r="A406" s="5" t="s">
        <v>13</v>
      </c>
      <c r="D406" s="5" t="s">
        <v>28</v>
      </c>
      <c r="E406" s="5" t="s">
        <v>29</v>
      </c>
      <c r="F406" s="5" t="s">
        <v>336</v>
      </c>
      <c r="G406" s="6">
        <v>40552</v>
      </c>
      <c r="H406" s="13" t="s">
        <v>40</v>
      </c>
      <c r="I406" s="5" t="s">
        <v>27</v>
      </c>
      <c r="J406" s="5" t="s">
        <v>316</v>
      </c>
      <c r="K406" s="5">
        <v>289</v>
      </c>
    </row>
    <row r="407" spans="1:11" ht="15.75" customHeight="1">
      <c r="A407" s="5" t="s">
        <v>13</v>
      </c>
      <c r="C407" s="5" t="s">
        <v>43</v>
      </c>
      <c r="D407" s="5" t="s">
        <v>19</v>
      </c>
      <c r="F407" s="5" t="s">
        <v>331</v>
      </c>
      <c r="G407" s="6">
        <v>40231</v>
      </c>
      <c r="H407" s="13" t="s">
        <v>77</v>
      </c>
      <c r="I407" s="5" t="s">
        <v>27</v>
      </c>
      <c r="J407" s="5" t="s">
        <v>332</v>
      </c>
      <c r="K407" s="5">
        <v>635</v>
      </c>
    </row>
    <row r="408" spans="1:11" ht="15.75" customHeight="1">
      <c r="A408" s="5" t="s">
        <v>13</v>
      </c>
      <c r="B408" s="5" t="s">
        <v>31</v>
      </c>
      <c r="F408" s="5" t="s">
        <v>929</v>
      </c>
      <c r="G408" s="12">
        <v>36614</v>
      </c>
      <c r="H408" s="5" t="s">
        <v>54</v>
      </c>
      <c r="I408" s="5" t="s">
        <v>27</v>
      </c>
      <c r="J408" s="5" t="s">
        <v>924</v>
      </c>
      <c r="K408" s="5">
        <v>1202</v>
      </c>
    </row>
    <row r="409" spans="1:11" ht="15.75" customHeight="1">
      <c r="A409" s="5" t="s">
        <v>13</v>
      </c>
      <c r="C409" s="5" t="s">
        <v>14</v>
      </c>
      <c r="D409" s="5" t="s">
        <v>28</v>
      </c>
      <c r="F409" s="5" t="s">
        <v>324</v>
      </c>
      <c r="G409" s="6">
        <v>40123</v>
      </c>
      <c r="H409" s="13" t="s">
        <v>40</v>
      </c>
      <c r="I409" s="5" t="s">
        <v>27</v>
      </c>
      <c r="J409" s="5" t="s">
        <v>320</v>
      </c>
      <c r="K409" s="5">
        <v>546</v>
      </c>
    </row>
    <row r="410" spans="1:11" ht="15.75" customHeight="1">
      <c r="A410" s="5" t="s">
        <v>13</v>
      </c>
      <c r="D410" s="5" t="s">
        <v>19</v>
      </c>
      <c r="E410" s="5" t="s">
        <v>20</v>
      </c>
      <c r="F410" s="5" t="s">
        <v>338</v>
      </c>
      <c r="G410" s="6">
        <v>41037</v>
      </c>
      <c r="H410" s="13" t="s">
        <v>40</v>
      </c>
      <c r="I410" s="5" t="s">
        <v>27</v>
      </c>
      <c r="J410" s="5" t="s">
        <v>334</v>
      </c>
      <c r="K410" s="5">
        <v>244</v>
      </c>
    </row>
    <row r="411" spans="1:11" ht="15.75" customHeight="1">
      <c r="A411" s="5" t="s">
        <v>13</v>
      </c>
      <c r="B411" s="5" t="s">
        <v>31</v>
      </c>
      <c r="F411" s="5" t="s">
        <v>917</v>
      </c>
      <c r="G411" s="12">
        <v>35871</v>
      </c>
      <c r="H411" s="5" t="s">
        <v>54</v>
      </c>
      <c r="I411" s="5" t="s">
        <v>27</v>
      </c>
      <c r="J411" s="5" t="s">
        <v>918</v>
      </c>
      <c r="K411" s="5">
        <v>1858</v>
      </c>
    </row>
    <row r="412" spans="1:11" ht="15.75" customHeight="1">
      <c r="A412" s="5" t="s">
        <v>13</v>
      </c>
      <c r="C412" s="5" t="s">
        <v>14</v>
      </c>
      <c r="F412" s="5" t="s">
        <v>315</v>
      </c>
      <c r="G412" s="6">
        <v>39601</v>
      </c>
      <c r="H412" s="13" t="s">
        <v>77</v>
      </c>
      <c r="I412" s="5" t="s">
        <v>27</v>
      </c>
      <c r="J412" s="5" t="s">
        <v>316</v>
      </c>
      <c r="K412" s="5">
        <v>266</v>
      </c>
    </row>
    <row r="413" spans="1:11" ht="15.75" customHeight="1">
      <c r="A413" s="5" t="s">
        <v>13</v>
      </c>
      <c r="B413" s="5" t="s">
        <v>31</v>
      </c>
      <c r="C413" s="5" t="s">
        <v>14</v>
      </c>
      <c r="D413" s="5" t="s">
        <v>28</v>
      </c>
      <c r="F413" s="5" t="s">
        <v>329</v>
      </c>
      <c r="G413" s="6">
        <v>40038</v>
      </c>
      <c r="H413" s="13" t="s">
        <v>77</v>
      </c>
      <c r="I413" s="5" t="s">
        <v>27</v>
      </c>
      <c r="J413" s="5" t="s">
        <v>330</v>
      </c>
      <c r="K413" s="5">
        <v>271</v>
      </c>
    </row>
    <row r="414" spans="1:11" ht="15.75" customHeight="1">
      <c r="A414" s="5" t="s">
        <v>13</v>
      </c>
      <c r="B414" s="5" t="s">
        <v>57</v>
      </c>
      <c r="F414" s="5" t="s">
        <v>926</v>
      </c>
      <c r="G414" s="12">
        <v>36874</v>
      </c>
      <c r="H414" s="5" t="s">
        <v>54</v>
      </c>
      <c r="I414" s="5" t="s">
        <v>27</v>
      </c>
      <c r="J414" s="5" t="s">
        <v>927</v>
      </c>
      <c r="K414" s="5">
        <v>1736</v>
      </c>
    </row>
    <row r="415" spans="1:11" ht="15.75" customHeight="1">
      <c r="A415" s="5" t="s">
        <v>13</v>
      </c>
      <c r="D415" s="5" t="s">
        <v>28</v>
      </c>
      <c r="E415" s="5" t="s">
        <v>29</v>
      </c>
      <c r="F415" s="5" t="s">
        <v>337</v>
      </c>
      <c r="G415" s="6">
        <v>40930</v>
      </c>
      <c r="H415" s="13" t="s">
        <v>40</v>
      </c>
      <c r="I415" s="5" t="s">
        <v>27</v>
      </c>
      <c r="J415" s="5" t="s">
        <v>316</v>
      </c>
      <c r="K415" s="5">
        <v>264</v>
      </c>
    </row>
    <row r="416" spans="1:11" ht="15.75" customHeight="1">
      <c r="A416" s="5" t="s">
        <v>13</v>
      </c>
      <c r="C416" s="5" t="s">
        <v>14</v>
      </c>
      <c r="D416" s="5" t="s">
        <v>28</v>
      </c>
      <c r="F416" s="5" t="s">
        <v>470</v>
      </c>
      <c r="G416" s="6">
        <v>40500</v>
      </c>
      <c r="H416" s="13" t="s">
        <v>40</v>
      </c>
      <c r="I416" s="5" t="s">
        <v>27</v>
      </c>
      <c r="J416" s="5" t="s">
        <v>469</v>
      </c>
      <c r="K416" s="5">
        <v>252</v>
      </c>
    </row>
    <row r="417" spans="1:11" ht="15.75" customHeight="1">
      <c r="A417" s="5" t="s">
        <v>13</v>
      </c>
      <c r="B417" s="5" t="s">
        <v>57</v>
      </c>
      <c r="C417" s="5" t="s">
        <v>43</v>
      </c>
      <c r="F417" s="5" t="s">
        <v>321</v>
      </c>
      <c r="G417" s="6">
        <v>39505</v>
      </c>
      <c r="H417" s="13" t="s">
        <v>16</v>
      </c>
      <c r="I417" s="5" t="s">
        <v>27</v>
      </c>
      <c r="J417" s="5" t="s">
        <v>322</v>
      </c>
      <c r="K417" s="5">
        <v>1294</v>
      </c>
    </row>
    <row r="418" spans="1:11" ht="15.75" customHeight="1">
      <c r="A418" s="5" t="s">
        <v>13</v>
      </c>
      <c r="C418" s="5" t="s">
        <v>14</v>
      </c>
      <c r="D418" s="5" t="s">
        <v>28</v>
      </c>
      <c r="F418" s="5" t="s">
        <v>328</v>
      </c>
      <c r="G418" s="6">
        <v>40459</v>
      </c>
      <c r="H418" s="13" t="s">
        <v>40</v>
      </c>
      <c r="I418" s="5" t="s">
        <v>27</v>
      </c>
      <c r="J418" s="5" t="s">
        <v>316</v>
      </c>
      <c r="K418" s="5">
        <v>237</v>
      </c>
    </row>
    <row r="419" spans="1:11" ht="15.75" customHeight="1">
      <c r="A419" s="5" t="s">
        <v>13</v>
      </c>
      <c r="B419" s="5" t="s">
        <v>31</v>
      </c>
      <c r="F419" s="5" t="s">
        <v>925</v>
      </c>
      <c r="G419" s="12">
        <v>37984</v>
      </c>
      <c r="H419" s="5" t="s">
        <v>54</v>
      </c>
      <c r="I419" s="5" t="s">
        <v>27</v>
      </c>
      <c r="J419" s="5" t="s">
        <v>924</v>
      </c>
      <c r="K419" s="5">
        <v>1426</v>
      </c>
    </row>
    <row r="420" spans="1:11" ht="15.75" customHeight="1">
      <c r="A420" s="5" t="s">
        <v>13</v>
      </c>
      <c r="C420" s="5" t="s">
        <v>14</v>
      </c>
      <c r="F420" s="5" t="s">
        <v>319</v>
      </c>
      <c r="G420" s="6">
        <v>39580</v>
      </c>
      <c r="H420" s="13" t="s">
        <v>16</v>
      </c>
      <c r="I420" s="5" t="s">
        <v>27</v>
      </c>
      <c r="J420" s="5" t="s">
        <v>320</v>
      </c>
      <c r="K420" s="5">
        <v>863</v>
      </c>
    </row>
    <row r="421" spans="1:11" ht="15.75" customHeight="1">
      <c r="A421" s="5" t="s">
        <v>13</v>
      </c>
      <c r="B421" s="5" t="s">
        <v>31</v>
      </c>
      <c r="F421" s="5" t="s">
        <v>319</v>
      </c>
      <c r="G421" s="12">
        <v>39580</v>
      </c>
      <c r="H421" s="5" t="s">
        <v>16</v>
      </c>
      <c r="I421" s="5" t="s">
        <v>27</v>
      </c>
      <c r="J421" s="5" t="s">
        <v>320</v>
      </c>
      <c r="K421" s="5">
        <v>863</v>
      </c>
    </row>
    <row r="422" spans="1:11" ht="15.75" customHeight="1">
      <c r="A422" s="5" t="s">
        <v>13</v>
      </c>
      <c r="C422" s="5" t="s">
        <v>14</v>
      </c>
      <c r="F422" s="5" t="s">
        <v>323</v>
      </c>
      <c r="G422" s="6">
        <v>39810</v>
      </c>
      <c r="H422" s="13" t="s">
        <v>77</v>
      </c>
      <c r="I422" s="5" t="s">
        <v>27</v>
      </c>
      <c r="J422" s="5" t="s">
        <v>320</v>
      </c>
      <c r="K422" s="5">
        <v>592</v>
      </c>
    </row>
    <row r="423" spans="1:11" ht="15.75" customHeight="1">
      <c r="A423" s="5" t="s">
        <v>13</v>
      </c>
      <c r="D423" s="5" t="s">
        <v>28</v>
      </c>
      <c r="E423" s="5" t="s">
        <v>29</v>
      </c>
      <c r="F423" s="5" t="s">
        <v>340</v>
      </c>
      <c r="G423" s="6">
        <v>41443</v>
      </c>
      <c r="H423" s="13" t="s">
        <v>40</v>
      </c>
      <c r="I423" s="5" t="s">
        <v>27</v>
      </c>
      <c r="J423" s="5" t="s">
        <v>341</v>
      </c>
      <c r="K423" s="5">
        <v>180</v>
      </c>
    </row>
    <row r="424" spans="1:11" ht="15.75" customHeight="1">
      <c r="A424" s="5" t="s">
        <v>13</v>
      </c>
      <c r="E424" s="5" t="s">
        <v>29</v>
      </c>
      <c r="F424" s="5" t="s">
        <v>630</v>
      </c>
      <c r="G424" s="6">
        <v>41410</v>
      </c>
      <c r="H424" s="13" t="s">
        <v>22</v>
      </c>
      <c r="I424" s="5" t="s">
        <v>23</v>
      </c>
      <c r="J424" s="5" t="s">
        <v>627</v>
      </c>
      <c r="K424" s="5">
        <v>131</v>
      </c>
    </row>
    <row r="425" spans="1:11" ht="15.75" customHeight="1">
      <c r="A425" s="5" t="s">
        <v>13</v>
      </c>
      <c r="D425" s="5" t="s">
        <v>19</v>
      </c>
      <c r="E425" s="5" t="s">
        <v>20</v>
      </c>
      <c r="F425" s="5" t="s">
        <v>391</v>
      </c>
      <c r="G425" s="6">
        <v>41155</v>
      </c>
      <c r="H425" s="13" t="s">
        <v>22</v>
      </c>
      <c r="I425" s="5" t="s">
        <v>23</v>
      </c>
      <c r="J425" s="5" t="s">
        <v>390</v>
      </c>
      <c r="K425" s="5">
        <v>193</v>
      </c>
    </row>
    <row r="426" spans="1:11" ht="15.75" customHeight="1">
      <c r="A426" s="5" t="s">
        <v>13</v>
      </c>
      <c r="B426" s="5" t="s">
        <v>31</v>
      </c>
      <c r="F426" s="5" t="s">
        <v>571</v>
      </c>
      <c r="G426" s="6">
        <v>38266</v>
      </c>
      <c r="H426" s="13" t="s">
        <v>54</v>
      </c>
      <c r="I426" s="5" t="s">
        <v>23</v>
      </c>
      <c r="J426" s="5" t="s">
        <v>572</v>
      </c>
      <c r="K426" s="5">
        <v>1263</v>
      </c>
    </row>
    <row r="427" spans="1:11" ht="15.75" customHeight="1">
      <c r="A427" s="5" t="s">
        <v>13</v>
      </c>
      <c r="D427" s="5" t="s">
        <v>19</v>
      </c>
      <c r="E427" s="5" t="s">
        <v>20</v>
      </c>
      <c r="F427" s="5" t="s">
        <v>472</v>
      </c>
      <c r="G427" s="6">
        <v>40750</v>
      </c>
      <c r="H427" s="13" t="s">
        <v>22</v>
      </c>
      <c r="I427" s="5" t="s">
        <v>23</v>
      </c>
      <c r="J427" s="5" t="s">
        <v>473</v>
      </c>
      <c r="K427" s="5">
        <v>109</v>
      </c>
    </row>
    <row r="428" spans="1:11" ht="15.75" customHeight="1">
      <c r="A428" s="5" t="s">
        <v>13</v>
      </c>
      <c r="E428" s="5" t="s">
        <v>29</v>
      </c>
      <c r="F428" s="5" t="s">
        <v>629</v>
      </c>
      <c r="G428" s="6">
        <v>41671</v>
      </c>
      <c r="H428" s="13" t="s">
        <v>22</v>
      </c>
      <c r="I428" s="5" t="s">
        <v>23</v>
      </c>
      <c r="J428" s="5" t="s">
        <v>627</v>
      </c>
      <c r="K428" s="5">
        <v>93</v>
      </c>
    </row>
    <row r="429" spans="1:11" ht="15.75" customHeight="1">
      <c r="A429" s="5" t="s">
        <v>13</v>
      </c>
      <c r="D429" s="5" t="s">
        <v>19</v>
      </c>
      <c r="E429" s="5" t="s">
        <v>20</v>
      </c>
      <c r="F429" s="5" t="s">
        <v>389</v>
      </c>
      <c r="G429" s="6">
        <v>41705</v>
      </c>
      <c r="H429" s="13" t="s">
        <v>40</v>
      </c>
      <c r="I429" s="5" t="s">
        <v>23</v>
      </c>
      <c r="J429" s="5" t="s">
        <v>390</v>
      </c>
      <c r="K429" s="5">
        <v>218</v>
      </c>
    </row>
    <row r="430" spans="1:11" ht="15.75" customHeight="1">
      <c r="A430" s="5" t="s">
        <v>13</v>
      </c>
      <c r="D430" s="5" t="s">
        <v>28</v>
      </c>
      <c r="F430" s="5" t="s">
        <v>626</v>
      </c>
      <c r="G430" s="6">
        <v>40154</v>
      </c>
      <c r="H430" s="13" t="s">
        <v>40</v>
      </c>
      <c r="I430" s="5" t="s">
        <v>23</v>
      </c>
      <c r="J430" s="5" t="s">
        <v>627</v>
      </c>
      <c r="K430" s="5">
        <v>175</v>
      </c>
    </row>
    <row r="431" spans="1:11" ht="15.75" customHeight="1">
      <c r="A431" s="5" t="s">
        <v>13</v>
      </c>
      <c r="D431" s="5" t="s">
        <v>28</v>
      </c>
      <c r="F431" s="5" t="s">
        <v>475</v>
      </c>
      <c r="G431" s="6">
        <v>40512</v>
      </c>
      <c r="H431" s="13" t="s">
        <v>22</v>
      </c>
      <c r="I431" s="5" t="s">
        <v>23</v>
      </c>
      <c r="J431" s="5" t="s">
        <v>473</v>
      </c>
      <c r="K431" s="5">
        <v>150</v>
      </c>
    </row>
    <row r="432" spans="1:11" ht="15.75" customHeight="1">
      <c r="A432" s="5" t="s">
        <v>13</v>
      </c>
      <c r="B432" s="5" t="s">
        <v>57</v>
      </c>
      <c r="F432" s="5" t="s">
        <v>928</v>
      </c>
      <c r="G432" s="12">
        <v>35565</v>
      </c>
      <c r="H432" s="5" t="s">
        <v>54</v>
      </c>
      <c r="I432" s="5" t="s">
        <v>23</v>
      </c>
      <c r="J432" s="5" t="s">
        <v>330</v>
      </c>
      <c r="K432" s="5">
        <v>1607</v>
      </c>
    </row>
    <row r="433" spans="1:11" ht="15.75" customHeight="1">
      <c r="A433" s="5" t="s">
        <v>13</v>
      </c>
      <c r="B433" s="5" t="s">
        <v>31</v>
      </c>
      <c r="C433" s="5" t="s">
        <v>14</v>
      </c>
      <c r="F433" s="5" t="s">
        <v>230</v>
      </c>
      <c r="G433" s="6">
        <v>39506</v>
      </c>
      <c r="H433" s="13" t="s">
        <v>16</v>
      </c>
      <c r="I433" s="5" t="s">
        <v>23</v>
      </c>
      <c r="J433" s="5" t="s">
        <v>231</v>
      </c>
      <c r="K433" s="5">
        <v>379</v>
      </c>
    </row>
    <row r="434" spans="1:11" ht="15.75" customHeight="1">
      <c r="A434" s="5" t="s">
        <v>13</v>
      </c>
      <c r="C434" s="5" t="s">
        <v>43</v>
      </c>
      <c r="D434" s="5" t="s">
        <v>19</v>
      </c>
      <c r="F434" s="5" t="s">
        <v>484</v>
      </c>
      <c r="G434" s="6">
        <v>39961</v>
      </c>
      <c r="H434" s="13" t="s">
        <v>77</v>
      </c>
      <c r="I434" s="5" t="s">
        <v>23</v>
      </c>
      <c r="J434" s="5" t="s">
        <v>485</v>
      </c>
      <c r="K434" s="5">
        <v>444</v>
      </c>
    </row>
    <row r="435" spans="1:11" ht="15.75" customHeight="1">
      <c r="A435" s="5" t="s">
        <v>13</v>
      </c>
      <c r="D435" s="5" t="s">
        <v>19</v>
      </c>
      <c r="F435" s="5" t="s">
        <v>474</v>
      </c>
      <c r="G435" s="6">
        <v>40529</v>
      </c>
      <c r="H435" s="13" t="s">
        <v>40</v>
      </c>
      <c r="I435" s="5" t="s">
        <v>23</v>
      </c>
      <c r="J435" s="5" t="s">
        <v>473</v>
      </c>
      <c r="K435" s="5">
        <v>151</v>
      </c>
    </row>
    <row r="436" spans="1:11" ht="15.75" customHeight="1">
      <c r="A436" s="5" t="s">
        <v>13</v>
      </c>
      <c r="B436" s="5" t="s">
        <v>31</v>
      </c>
      <c r="D436" s="5" t="s">
        <v>28</v>
      </c>
      <c r="F436" s="5" t="s">
        <v>636</v>
      </c>
      <c r="G436" s="6">
        <v>40170</v>
      </c>
      <c r="H436" s="13" t="s">
        <v>40</v>
      </c>
      <c r="I436" s="5" t="s">
        <v>23</v>
      </c>
      <c r="J436" s="5" t="s">
        <v>637</v>
      </c>
      <c r="K436" s="5">
        <v>248</v>
      </c>
    </row>
    <row r="437" spans="1:11" ht="15.75" customHeight="1">
      <c r="A437" s="5" t="s">
        <v>13</v>
      </c>
      <c r="C437" s="5" t="s">
        <v>43</v>
      </c>
      <c r="F437" s="5" t="s">
        <v>479</v>
      </c>
      <c r="G437" s="6">
        <v>39556</v>
      </c>
      <c r="H437" s="13" t="s">
        <v>40</v>
      </c>
      <c r="I437" s="5" t="s">
        <v>23</v>
      </c>
      <c r="J437" s="5" t="s">
        <v>469</v>
      </c>
      <c r="K437" s="5">
        <v>171</v>
      </c>
    </row>
    <row r="438" spans="1:11" ht="15.75" customHeight="1">
      <c r="A438" s="5" t="s">
        <v>13</v>
      </c>
      <c r="C438" s="5" t="s">
        <v>14</v>
      </c>
      <c r="F438" s="5" t="s">
        <v>480</v>
      </c>
      <c r="G438" s="6">
        <v>39664</v>
      </c>
      <c r="H438" s="13" t="s">
        <v>40</v>
      </c>
      <c r="I438" s="5" t="s">
        <v>23</v>
      </c>
      <c r="J438" s="5" t="s">
        <v>481</v>
      </c>
      <c r="K438" s="5">
        <v>230</v>
      </c>
    </row>
    <row r="439" spans="1:11" ht="15.75" customHeight="1">
      <c r="A439" s="5" t="s">
        <v>13</v>
      </c>
      <c r="D439" s="5" t="s">
        <v>28</v>
      </c>
      <c r="E439" s="5" t="s">
        <v>29</v>
      </c>
      <c r="F439" s="5" t="s">
        <v>392</v>
      </c>
      <c r="G439" s="6">
        <v>40676</v>
      </c>
      <c r="H439" s="13" t="s">
        <v>22</v>
      </c>
      <c r="I439" s="5" t="s">
        <v>23</v>
      </c>
      <c r="J439" s="5" t="s">
        <v>390</v>
      </c>
      <c r="K439" s="5">
        <v>199</v>
      </c>
    </row>
    <row r="440" spans="1:11" ht="15.75" customHeight="1">
      <c r="A440" s="5" t="s">
        <v>13</v>
      </c>
      <c r="C440" s="5" t="s">
        <v>43</v>
      </c>
      <c r="F440" s="5" t="s">
        <v>478</v>
      </c>
      <c r="G440" s="6">
        <v>39803</v>
      </c>
      <c r="H440" s="13" t="s">
        <v>77</v>
      </c>
      <c r="I440" s="5" t="s">
        <v>23</v>
      </c>
      <c r="J440" s="5" t="s">
        <v>469</v>
      </c>
      <c r="K440" s="5">
        <v>295</v>
      </c>
    </row>
    <row r="441" spans="1:11" ht="15.75" customHeight="1">
      <c r="A441" s="5" t="s">
        <v>13</v>
      </c>
      <c r="D441" s="5" t="s">
        <v>19</v>
      </c>
      <c r="E441" s="5" t="s">
        <v>20</v>
      </c>
      <c r="F441" s="5" t="s">
        <v>21</v>
      </c>
      <c r="G441" s="6">
        <v>41355</v>
      </c>
      <c r="H441" s="13" t="s">
        <v>22</v>
      </c>
      <c r="I441" s="5" t="s">
        <v>23</v>
      </c>
      <c r="J441" s="5" t="s">
        <v>24</v>
      </c>
      <c r="K441" s="5">
        <v>272</v>
      </c>
    </row>
    <row r="442" spans="1:11" ht="15.75" customHeight="1">
      <c r="A442" s="5" t="s">
        <v>13</v>
      </c>
      <c r="E442" s="5" t="s">
        <v>29</v>
      </c>
      <c r="F442" s="5" t="s">
        <v>628</v>
      </c>
      <c r="G442" s="6">
        <v>41081</v>
      </c>
      <c r="H442" s="13" t="s">
        <v>22</v>
      </c>
      <c r="I442" s="5" t="s">
        <v>23</v>
      </c>
      <c r="J442" s="5" t="s">
        <v>627</v>
      </c>
      <c r="K442" s="5">
        <v>130</v>
      </c>
    </row>
    <row r="443" spans="1:11" ht="15.75" customHeight="1">
      <c r="A443" s="5" t="s">
        <v>13</v>
      </c>
      <c r="D443" s="5" t="s">
        <v>28</v>
      </c>
      <c r="F443" s="5" t="s">
        <v>476</v>
      </c>
      <c r="G443" s="6">
        <v>39963</v>
      </c>
      <c r="H443" s="13" t="s">
        <v>40</v>
      </c>
      <c r="I443" s="5" t="s">
        <v>23</v>
      </c>
      <c r="J443" s="5" t="s">
        <v>473</v>
      </c>
      <c r="K443" s="5">
        <v>177</v>
      </c>
    </row>
    <row r="444" spans="1:11" ht="15.75" customHeight="1">
      <c r="A444" s="5" t="s">
        <v>13</v>
      </c>
      <c r="D444" s="5" t="s">
        <v>28</v>
      </c>
      <c r="F444" s="5" t="s">
        <v>477</v>
      </c>
      <c r="G444" s="6">
        <v>39883</v>
      </c>
      <c r="H444" s="13" t="s">
        <v>22</v>
      </c>
      <c r="I444" s="5" t="s">
        <v>23</v>
      </c>
      <c r="J444" s="5" t="s">
        <v>473</v>
      </c>
      <c r="K444" s="5">
        <v>182</v>
      </c>
    </row>
    <row r="445" spans="1:11" ht="15.75" customHeight="1">
      <c r="A445" s="5" t="s">
        <v>13</v>
      </c>
      <c r="C445" s="5" t="s">
        <v>14</v>
      </c>
      <c r="F445" s="5" t="s">
        <v>482</v>
      </c>
      <c r="G445" s="6">
        <v>39608</v>
      </c>
      <c r="H445" s="13" t="s">
        <v>40</v>
      </c>
      <c r="I445" s="5" t="s">
        <v>23</v>
      </c>
      <c r="J445" s="5" t="s">
        <v>483</v>
      </c>
      <c r="K445" s="5">
        <v>159</v>
      </c>
    </row>
    <row r="446" spans="1:11" ht="15.75" customHeight="1">
      <c r="A446" s="5" t="s">
        <v>13</v>
      </c>
      <c r="B446" s="5" t="s">
        <v>31</v>
      </c>
      <c r="F446" s="5" t="s">
        <v>32</v>
      </c>
      <c r="G446" s="6">
        <v>29748</v>
      </c>
      <c r="H446" s="13" t="s">
        <v>16</v>
      </c>
      <c r="I446" s="5" t="s">
        <v>33</v>
      </c>
      <c r="J446" s="5" t="s">
        <v>34</v>
      </c>
      <c r="K446" s="5">
        <v>452</v>
      </c>
    </row>
    <row r="447" spans="1:11" ht="15.75" customHeight="1">
      <c r="A447" s="5" t="s">
        <v>13</v>
      </c>
      <c r="D447" s="5" t="s">
        <v>19</v>
      </c>
      <c r="E447" s="5" t="s">
        <v>20</v>
      </c>
      <c r="F447" s="5" t="s">
        <v>347</v>
      </c>
      <c r="G447" s="6">
        <v>40821</v>
      </c>
      <c r="H447" s="13" t="s">
        <v>40</v>
      </c>
      <c r="I447" s="5" t="s">
        <v>348</v>
      </c>
      <c r="J447" s="5" t="s">
        <v>349</v>
      </c>
      <c r="K447" s="5">
        <v>337</v>
      </c>
    </row>
    <row r="448" spans="1:11" ht="15.75" customHeight="1">
      <c r="A448" s="5" t="s">
        <v>13</v>
      </c>
      <c r="D448" s="5" t="s">
        <v>28</v>
      </c>
      <c r="E448" s="5" t="s">
        <v>29</v>
      </c>
      <c r="F448" s="5" t="s">
        <v>725</v>
      </c>
      <c r="G448" s="6">
        <v>41115</v>
      </c>
      <c r="H448" s="13" t="s">
        <v>40</v>
      </c>
      <c r="I448" s="5" t="s">
        <v>726</v>
      </c>
      <c r="J448" s="5" t="s">
        <v>727</v>
      </c>
      <c r="K448" s="5">
        <v>397</v>
      </c>
    </row>
    <row r="449" spans="1:11" ht="15.75" customHeight="1">
      <c r="A449" s="5" t="s">
        <v>13</v>
      </c>
      <c r="C449" s="5" t="s">
        <v>43</v>
      </c>
      <c r="D449" s="5" t="s">
        <v>19</v>
      </c>
      <c r="F449" s="5" t="s">
        <v>728</v>
      </c>
      <c r="G449" s="6">
        <v>40043</v>
      </c>
      <c r="H449" s="13" t="s">
        <v>16</v>
      </c>
      <c r="I449" s="5" t="s">
        <v>726</v>
      </c>
      <c r="J449" s="5" t="s">
        <v>727</v>
      </c>
      <c r="K449" s="5">
        <v>770</v>
      </c>
    </row>
    <row r="450" spans="1:11" ht="15.75" customHeight="1">
      <c r="A450" s="5" t="s">
        <v>13</v>
      </c>
      <c r="D450" s="5" t="s">
        <v>28</v>
      </c>
      <c r="E450" s="5" t="s">
        <v>29</v>
      </c>
      <c r="F450" s="5" t="s">
        <v>244</v>
      </c>
      <c r="G450" s="6">
        <v>41086</v>
      </c>
      <c r="H450" s="13" t="s">
        <v>77</v>
      </c>
      <c r="I450" s="5" t="s">
        <v>245</v>
      </c>
      <c r="J450" s="5" t="s">
        <v>246</v>
      </c>
      <c r="K450" s="5">
        <v>319</v>
      </c>
    </row>
    <row r="451" spans="1:11" ht="15.75" customHeight="1">
      <c r="A451" s="5" t="s">
        <v>13</v>
      </c>
      <c r="B451" s="5" t="s">
        <v>31</v>
      </c>
      <c r="F451" s="5" t="s">
        <v>247</v>
      </c>
      <c r="G451" s="6">
        <v>38762</v>
      </c>
      <c r="H451" s="13" t="s">
        <v>77</v>
      </c>
      <c r="I451" s="5" t="s">
        <v>245</v>
      </c>
      <c r="J451" s="5" t="s">
        <v>69</v>
      </c>
      <c r="K451" s="5">
        <v>535</v>
      </c>
    </row>
    <row r="452" spans="1:11" ht="15.75" customHeight="1">
      <c r="A452" s="5" t="s">
        <v>13</v>
      </c>
      <c r="D452" s="5" t="s">
        <v>19</v>
      </c>
      <c r="E452" s="5" t="s">
        <v>20</v>
      </c>
      <c r="F452" s="5" t="s">
        <v>697</v>
      </c>
      <c r="G452" s="6">
        <v>41131</v>
      </c>
      <c r="H452" s="13" t="s">
        <v>77</v>
      </c>
      <c r="I452" s="5" t="s">
        <v>698</v>
      </c>
      <c r="J452" s="5" t="s">
        <v>699</v>
      </c>
      <c r="K452" s="5">
        <v>267</v>
      </c>
    </row>
    <row r="453" spans="1:11" ht="15.75" customHeight="1">
      <c r="A453" s="5" t="s">
        <v>13</v>
      </c>
      <c r="B453" s="5" t="s">
        <v>57</v>
      </c>
      <c r="F453" s="5" t="s">
        <v>913</v>
      </c>
      <c r="G453" s="12">
        <v>27952</v>
      </c>
      <c r="H453" s="5" t="s">
        <v>54</v>
      </c>
      <c r="I453" s="5" t="s">
        <v>644</v>
      </c>
      <c r="J453" s="5" t="s">
        <v>914</v>
      </c>
      <c r="K453" s="5">
        <v>1924</v>
      </c>
    </row>
    <row r="454" spans="1:11" ht="15.75" customHeight="1">
      <c r="A454" s="5" t="s">
        <v>13</v>
      </c>
      <c r="B454" s="5" t="s">
        <v>57</v>
      </c>
      <c r="F454" s="5" t="s">
        <v>643</v>
      </c>
      <c r="G454" s="6">
        <v>35006</v>
      </c>
      <c r="H454" s="13" t="s">
        <v>54</v>
      </c>
      <c r="I454" s="5" t="s">
        <v>644</v>
      </c>
      <c r="J454" s="5" t="s">
        <v>645</v>
      </c>
      <c r="K454" s="5">
        <v>1890</v>
      </c>
    </row>
    <row r="455" spans="1:11" ht="15.75" customHeight="1">
      <c r="A455" s="9" t="s">
        <v>393</v>
      </c>
      <c r="D455" s="5" t="s">
        <v>28</v>
      </c>
      <c r="E455" s="5" t="s">
        <v>29</v>
      </c>
      <c r="F455" s="5" t="s">
        <v>402</v>
      </c>
      <c r="G455" s="6">
        <v>40844</v>
      </c>
      <c r="H455" s="13" t="s">
        <v>16</v>
      </c>
      <c r="I455" s="5" t="s">
        <v>400</v>
      </c>
      <c r="J455" s="5" t="s">
        <v>403</v>
      </c>
      <c r="K455" s="5">
        <v>329</v>
      </c>
    </row>
    <row r="456" spans="1:11" ht="15.75" customHeight="1">
      <c r="A456" s="9" t="s">
        <v>393</v>
      </c>
      <c r="B456" s="5" t="s">
        <v>57</v>
      </c>
      <c r="C456" s="5" t="s">
        <v>43</v>
      </c>
      <c r="D456" s="5" t="s">
        <v>19</v>
      </c>
      <c r="F456" s="5" t="s">
        <v>639</v>
      </c>
      <c r="G456" s="6">
        <v>40228</v>
      </c>
      <c r="H456" s="13" t="s">
        <v>16</v>
      </c>
      <c r="I456" s="5" t="s">
        <v>400</v>
      </c>
      <c r="J456" s="5" t="s">
        <v>640</v>
      </c>
      <c r="K456" s="5">
        <v>986</v>
      </c>
    </row>
    <row r="457" spans="1:11" ht="15.75" customHeight="1">
      <c r="A457" s="9" t="s">
        <v>393</v>
      </c>
      <c r="B457" s="5" t="s">
        <v>31</v>
      </c>
      <c r="C457" s="5" t="s">
        <v>14</v>
      </c>
      <c r="D457" s="5" t="s">
        <v>28</v>
      </c>
      <c r="F457" s="5" t="s">
        <v>404</v>
      </c>
      <c r="G457" s="6">
        <v>40135</v>
      </c>
      <c r="H457" s="13" t="s">
        <v>54</v>
      </c>
      <c r="I457" s="5" t="s">
        <v>400</v>
      </c>
      <c r="J457" s="5" t="s">
        <v>403</v>
      </c>
      <c r="K457" s="5">
        <v>848</v>
      </c>
    </row>
    <row r="458" spans="1:11" ht="15.75" customHeight="1">
      <c r="A458" s="9" t="s">
        <v>393</v>
      </c>
      <c r="D458" s="5" t="s">
        <v>28</v>
      </c>
      <c r="E458" s="5" t="s">
        <v>29</v>
      </c>
      <c r="F458" s="5" t="s">
        <v>399</v>
      </c>
      <c r="G458" s="6">
        <v>41143</v>
      </c>
      <c r="H458" s="13" t="s">
        <v>16</v>
      </c>
      <c r="I458" s="5" t="s">
        <v>400</v>
      </c>
      <c r="J458" s="5" t="s">
        <v>401</v>
      </c>
      <c r="K458" s="5">
        <v>230</v>
      </c>
    </row>
    <row r="459" spans="1:11" ht="15.75" customHeight="1">
      <c r="A459" s="9" t="s">
        <v>393</v>
      </c>
      <c r="B459" s="5" t="s">
        <v>31</v>
      </c>
      <c r="C459" s="5" t="s">
        <v>14</v>
      </c>
      <c r="D459" s="5" t="s">
        <v>28</v>
      </c>
      <c r="F459" s="5" t="s">
        <v>406</v>
      </c>
      <c r="G459" s="6">
        <v>39855</v>
      </c>
      <c r="H459" s="13" t="s">
        <v>16</v>
      </c>
      <c r="I459" s="5" t="s">
        <v>400</v>
      </c>
      <c r="J459" s="5" t="s">
        <v>403</v>
      </c>
      <c r="K459" s="5">
        <v>0</v>
      </c>
    </row>
    <row r="460" spans="1:11" ht="15.75" customHeight="1">
      <c r="A460" s="9" t="s">
        <v>393</v>
      </c>
      <c r="B460" s="5" t="s">
        <v>31</v>
      </c>
      <c r="C460" s="5" t="s">
        <v>14</v>
      </c>
      <c r="D460" s="5" t="s">
        <v>28</v>
      </c>
      <c r="F460" s="5" t="s">
        <v>405</v>
      </c>
      <c r="G460" s="6">
        <v>40066</v>
      </c>
      <c r="H460" s="13" t="s">
        <v>16</v>
      </c>
      <c r="I460" s="5" t="s">
        <v>400</v>
      </c>
      <c r="J460" s="5" t="s">
        <v>401</v>
      </c>
      <c r="K460" s="5">
        <v>596</v>
      </c>
    </row>
    <row r="461" spans="1:11" ht="15.75" customHeight="1">
      <c r="A461" s="5" t="s">
        <v>13</v>
      </c>
      <c r="C461" s="5" t="s">
        <v>14</v>
      </c>
      <c r="F461" s="5" t="s">
        <v>15</v>
      </c>
      <c r="G461" s="6">
        <v>39600</v>
      </c>
      <c r="H461" s="13" t="s">
        <v>16</v>
      </c>
      <c r="I461" s="5" t="s">
        <v>17</v>
      </c>
      <c r="J461" s="5" t="s">
        <v>18</v>
      </c>
      <c r="K461" s="5">
        <v>582</v>
      </c>
    </row>
    <row r="462" spans="1:11" ht="15.75" customHeight="1">
      <c r="A462" s="5" t="s">
        <v>13</v>
      </c>
      <c r="C462" s="5" t="s">
        <v>43</v>
      </c>
      <c r="D462" s="5" t="s">
        <v>19</v>
      </c>
      <c r="F462" s="5" t="s">
        <v>729</v>
      </c>
      <c r="G462" s="6">
        <v>40274</v>
      </c>
      <c r="H462" s="13" t="s">
        <v>77</v>
      </c>
      <c r="I462" s="5" t="s">
        <v>730</v>
      </c>
      <c r="J462" s="5" t="s">
        <v>731</v>
      </c>
      <c r="K462" s="5">
        <v>603</v>
      </c>
    </row>
    <row r="463" spans="1:11" ht="15.75" customHeight="1">
      <c r="A463" s="9" t="s">
        <v>393</v>
      </c>
      <c r="B463" s="5" t="s">
        <v>31</v>
      </c>
      <c r="F463" s="5" t="s">
        <v>397</v>
      </c>
      <c r="G463" s="6">
        <v>38495</v>
      </c>
      <c r="H463" s="13" t="s">
        <v>16</v>
      </c>
      <c r="I463" s="5" t="s">
        <v>393</v>
      </c>
      <c r="J463" s="5" t="s">
        <v>398</v>
      </c>
      <c r="K463" s="5">
        <v>0</v>
      </c>
    </row>
    <row r="464" spans="1:11" ht="15.75" customHeight="1">
      <c r="A464" s="9" t="s">
        <v>393</v>
      </c>
      <c r="B464" s="5" t="s">
        <v>57</v>
      </c>
      <c r="F464" s="5" t="s">
        <v>394</v>
      </c>
      <c r="G464" s="6">
        <v>38238</v>
      </c>
      <c r="H464" s="13" t="s">
        <v>395</v>
      </c>
      <c r="I464" s="5" t="s">
        <v>393</v>
      </c>
      <c r="J464" s="5" t="s">
        <v>396</v>
      </c>
      <c r="K464" s="5">
        <v>1609</v>
      </c>
    </row>
    <row r="465" spans="1:11" ht="15.75" customHeight="1">
      <c r="A465" s="5" t="s">
        <v>13</v>
      </c>
      <c r="B465" s="5" t="s">
        <v>31</v>
      </c>
      <c r="C465" s="5" t="s">
        <v>14</v>
      </c>
      <c r="D465" s="5" t="s">
        <v>28</v>
      </c>
      <c r="F465" s="5" t="s">
        <v>489</v>
      </c>
      <c r="G465" s="6">
        <v>40254</v>
      </c>
      <c r="H465" s="13" t="s">
        <v>16</v>
      </c>
      <c r="I465" s="5" t="s">
        <v>490</v>
      </c>
      <c r="J465" s="5" t="s">
        <v>491</v>
      </c>
      <c r="K465" s="5">
        <v>427</v>
      </c>
    </row>
    <row r="466" spans="1:11" ht="15.75" customHeight="1">
      <c r="A466" s="5" t="s">
        <v>13</v>
      </c>
      <c r="B466" s="5" t="s">
        <v>57</v>
      </c>
      <c r="C466" s="5" t="s">
        <v>43</v>
      </c>
      <c r="F466" s="5" t="s">
        <v>493</v>
      </c>
      <c r="G466" s="6">
        <v>39680</v>
      </c>
      <c r="H466" s="13" t="s">
        <v>16</v>
      </c>
      <c r="I466" s="5" t="s">
        <v>490</v>
      </c>
      <c r="J466" s="5" t="s">
        <v>491</v>
      </c>
      <c r="K466" s="5">
        <v>519</v>
      </c>
    </row>
    <row r="467" spans="1:11" ht="15.75" customHeight="1">
      <c r="A467" s="5" t="s">
        <v>13</v>
      </c>
      <c r="B467" s="5" t="s">
        <v>57</v>
      </c>
      <c r="C467" s="5" t="s">
        <v>43</v>
      </c>
      <c r="F467" s="5" t="s">
        <v>492</v>
      </c>
      <c r="G467" s="6">
        <v>39085</v>
      </c>
      <c r="H467" s="13" t="s">
        <v>54</v>
      </c>
      <c r="I467" s="5" t="s">
        <v>490</v>
      </c>
      <c r="J467" s="5" t="s">
        <v>491</v>
      </c>
      <c r="K467" s="5">
        <v>861</v>
      </c>
    </row>
    <row r="468" spans="1:11" ht="15.75" customHeight="1">
      <c r="A468" s="5" t="s">
        <v>13</v>
      </c>
      <c r="B468" s="5" t="s">
        <v>57</v>
      </c>
      <c r="C468" s="5" t="s">
        <v>43</v>
      </c>
      <c r="D468" s="5" t="s">
        <v>19</v>
      </c>
      <c r="F468" s="5" t="s">
        <v>180</v>
      </c>
      <c r="G468" s="6">
        <v>40310</v>
      </c>
      <c r="H468" s="13" t="s">
        <v>16</v>
      </c>
      <c r="I468" s="5" t="s">
        <v>181</v>
      </c>
      <c r="J468" s="5" t="s">
        <v>182</v>
      </c>
      <c r="K468" s="5">
        <v>648</v>
      </c>
    </row>
    <row r="469" spans="1:11" ht="15.75" customHeight="1">
      <c r="A469" s="5" t="s">
        <v>13</v>
      </c>
      <c r="B469" s="5" t="s">
        <v>57</v>
      </c>
      <c r="D469" s="5" t="s">
        <v>19</v>
      </c>
      <c r="E469" s="5" t="s">
        <v>20</v>
      </c>
      <c r="F469" s="5" t="s">
        <v>497</v>
      </c>
      <c r="G469" s="6">
        <v>40572</v>
      </c>
      <c r="H469" s="13" t="s">
        <v>16</v>
      </c>
      <c r="I469" s="5" t="s">
        <v>181</v>
      </c>
      <c r="J469" s="5" t="s">
        <v>498</v>
      </c>
      <c r="K469" s="5">
        <v>317</v>
      </c>
    </row>
    <row r="470" spans="1:11" ht="15.75" customHeight="1">
      <c r="A470" s="5" t="s">
        <v>13</v>
      </c>
      <c r="B470" s="5" t="s">
        <v>57</v>
      </c>
      <c r="C470" s="5" t="s">
        <v>43</v>
      </c>
      <c r="D470" s="5" t="s">
        <v>19</v>
      </c>
      <c r="F470" s="5" t="s">
        <v>183</v>
      </c>
      <c r="G470" s="6">
        <v>40542</v>
      </c>
      <c r="H470" s="13" t="s">
        <v>16</v>
      </c>
      <c r="I470" s="5" t="s">
        <v>181</v>
      </c>
      <c r="J470" s="5" t="s">
        <v>182</v>
      </c>
      <c r="K470" s="5">
        <v>682</v>
      </c>
    </row>
    <row r="471" spans="1:11" ht="15.75" customHeight="1">
      <c r="A471" s="5" t="s">
        <v>13</v>
      </c>
      <c r="B471" s="5" t="s">
        <v>57</v>
      </c>
      <c r="C471" s="5" t="s">
        <v>43</v>
      </c>
      <c r="D471" s="5" t="s">
        <v>19</v>
      </c>
      <c r="F471" s="5" t="s">
        <v>184</v>
      </c>
      <c r="G471" s="6">
        <v>40429</v>
      </c>
      <c r="H471" s="13" t="s">
        <v>40</v>
      </c>
      <c r="I471" s="5" t="s">
        <v>181</v>
      </c>
      <c r="J471" s="5" t="s">
        <v>182</v>
      </c>
      <c r="K471" s="5">
        <v>584</v>
      </c>
    </row>
    <row r="472" spans="1:11" ht="15.75" customHeight="1">
      <c r="A472" s="5" t="s">
        <v>13</v>
      </c>
      <c r="D472" s="5" t="s">
        <v>28</v>
      </c>
      <c r="E472" s="5" t="s">
        <v>29</v>
      </c>
      <c r="F472" s="5" t="s">
        <v>646</v>
      </c>
      <c r="G472" s="6">
        <v>41062</v>
      </c>
      <c r="H472" s="13" t="s">
        <v>40</v>
      </c>
      <c r="I472" s="5" t="s">
        <v>181</v>
      </c>
      <c r="J472" s="5" t="s">
        <v>182</v>
      </c>
      <c r="K472" s="5">
        <v>491</v>
      </c>
    </row>
    <row r="473" spans="1:11" ht="15.75" customHeight="1">
      <c r="A473" s="5" t="s">
        <v>13</v>
      </c>
      <c r="B473" s="5" t="s">
        <v>31</v>
      </c>
      <c r="F473" s="5" t="s">
        <v>765</v>
      </c>
      <c r="G473" s="12">
        <v>32681</v>
      </c>
      <c r="H473" s="5" t="s">
        <v>54</v>
      </c>
      <c r="I473" s="5" t="s">
        <v>766</v>
      </c>
      <c r="J473" s="5" t="s">
        <v>767</v>
      </c>
      <c r="K473" s="5">
        <v>1879</v>
      </c>
    </row>
    <row r="474" spans="1:11" ht="15.75" customHeight="1">
      <c r="A474" s="5" t="s">
        <v>13</v>
      </c>
      <c r="C474" s="5" t="s">
        <v>43</v>
      </c>
      <c r="F474" s="5" t="s">
        <v>162</v>
      </c>
      <c r="G474" s="6">
        <v>39291</v>
      </c>
      <c r="H474" s="13" t="s">
        <v>16</v>
      </c>
      <c r="I474" s="5" t="s">
        <v>163</v>
      </c>
      <c r="J474" s="5" t="s">
        <v>164</v>
      </c>
      <c r="K474" s="5">
        <v>179</v>
      </c>
    </row>
    <row r="475" spans="1:11" ht="15.75" customHeight="1">
      <c r="A475" s="5" t="s">
        <v>13</v>
      </c>
      <c r="B475" s="5" t="s">
        <v>31</v>
      </c>
      <c r="C475" s="5" t="s">
        <v>14</v>
      </c>
      <c r="D475" s="5" t="s">
        <v>28</v>
      </c>
      <c r="F475" s="8" t="s">
        <v>120</v>
      </c>
      <c r="G475" s="6">
        <v>40078</v>
      </c>
      <c r="H475" s="13" t="s">
        <v>16</v>
      </c>
      <c r="I475" s="5" t="s">
        <v>88</v>
      </c>
      <c r="J475" s="5" t="s">
        <v>112</v>
      </c>
      <c r="K475" s="5">
        <v>602</v>
      </c>
    </row>
    <row r="476" spans="1:11" ht="15.75" customHeight="1">
      <c r="A476" s="5" t="s">
        <v>13</v>
      </c>
      <c r="B476" s="5" t="s">
        <v>31</v>
      </c>
      <c r="C476" s="5" t="s">
        <v>14</v>
      </c>
      <c r="F476" s="5" t="s">
        <v>115</v>
      </c>
      <c r="G476" s="6">
        <v>39076</v>
      </c>
      <c r="H476" s="13" t="s">
        <v>54</v>
      </c>
      <c r="I476" s="5" t="s">
        <v>88</v>
      </c>
      <c r="J476" s="5" t="s">
        <v>116</v>
      </c>
      <c r="K476" s="5">
        <v>1134</v>
      </c>
    </row>
    <row r="477" spans="1:11" ht="15.75" customHeight="1">
      <c r="A477" s="5" t="s">
        <v>13</v>
      </c>
      <c r="B477" s="5" t="s">
        <v>57</v>
      </c>
      <c r="C477" s="5" t="s">
        <v>43</v>
      </c>
      <c r="F477" s="5" t="s">
        <v>111</v>
      </c>
      <c r="G477" s="6">
        <v>39487</v>
      </c>
      <c r="H477" s="13" t="s">
        <v>16</v>
      </c>
      <c r="I477" s="5" t="s">
        <v>88</v>
      </c>
      <c r="J477" s="5" t="s">
        <v>112</v>
      </c>
      <c r="K477" s="5">
        <v>707</v>
      </c>
    </row>
    <row r="478" spans="1:11" ht="15.75" customHeight="1">
      <c r="A478" s="5" t="s">
        <v>13</v>
      </c>
      <c r="B478" s="5" t="s">
        <v>31</v>
      </c>
      <c r="F478" s="5" t="s">
        <v>139</v>
      </c>
      <c r="G478" s="6">
        <v>38554</v>
      </c>
      <c r="H478" s="13" t="s">
        <v>54</v>
      </c>
      <c r="I478" s="5" t="s">
        <v>88</v>
      </c>
      <c r="J478" s="5" t="s">
        <v>140</v>
      </c>
      <c r="K478" s="5">
        <v>1399</v>
      </c>
    </row>
    <row r="479" spans="1:11" ht="15.75" customHeight="1">
      <c r="A479" s="5" t="s">
        <v>13</v>
      </c>
      <c r="B479" s="5" t="s">
        <v>31</v>
      </c>
      <c r="C479" s="5" t="s">
        <v>14</v>
      </c>
      <c r="D479" s="5" t="s">
        <v>28</v>
      </c>
      <c r="E479" s="5" t="s">
        <v>29</v>
      </c>
      <c r="F479" s="5" t="s">
        <v>113</v>
      </c>
      <c r="G479" s="6">
        <v>40674</v>
      </c>
      <c r="H479" s="13" t="s">
        <v>77</v>
      </c>
      <c r="I479" s="5" t="s">
        <v>88</v>
      </c>
      <c r="J479" s="5" t="s">
        <v>114</v>
      </c>
      <c r="K479" s="5">
        <v>495</v>
      </c>
    </row>
    <row r="480" spans="1:11" ht="15.75" customHeight="1">
      <c r="A480" s="5" t="s">
        <v>13</v>
      </c>
      <c r="B480" s="5" t="s">
        <v>57</v>
      </c>
      <c r="C480" s="5" t="s">
        <v>43</v>
      </c>
      <c r="D480" s="5" t="s">
        <v>19</v>
      </c>
      <c r="F480" s="5" t="s">
        <v>110</v>
      </c>
      <c r="G480" s="6">
        <v>39819</v>
      </c>
      <c r="H480" s="13" t="s">
        <v>54</v>
      </c>
      <c r="I480" s="5" t="s">
        <v>88</v>
      </c>
      <c r="J480" s="5" t="s">
        <v>89</v>
      </c>
      <c r="K480" s="5">
        <v>1564</v>
      </c>
    </row>
    <row r="481" spans="1:11" ht="15.75" customHeight="1">
      <c r="A481" s="5" t="s">
        <v>13</v>
      </c>
      <c r="B481" s="5" t="s">
        <v>57</v>
      </c>
      <c r="F481" s="5" t="s">
        <v>87</v>
      </c>
      <c r="G481" s="6">
        <v>37747</v>
      </c>
      <c r="H481" s="13" t="s">
        <v>54</v>
      </c>
      <c r="I481" s="5" t="s">
        <v>88</v>
      </c>
      <c r="J481" s="5" t="s">
        <v>89</v>
      </c>
      <c r="K481" s="5">
        <v>1540</v>
      </c>
    </row>
    <row r="482" spans="1:11" ht="15.75" customHeight="1">
      <c r="A482" s="5" t="s">
        <v>13</v>
      </c>
      <c r="B482" s="5" t="s">
        <v>31</v>
      </c>
      <c r="C482" s="5" t="s">
        <v>14</v>
      </c>
      <c r="D482" s="5" t="s">
        <v>28</v>
      </c>
      <c r="E482" s="5" t="s">
        <v>29</v>
      </c>
      <c r="F482" s="5" t="s">
        <v>101</v>
      </c>
      <c r="G482" s="6">
        <v>40598</v>
      </c>
      <c r="H482" s="13" t="s">
        <v>77</v>
      </c>
      <c r="I482" s="5" t="s">
        <v>88</v>
      </c>
      <c r="J482" s="5" t="s">
        <v>102</v>
      </c>
      <c r="K482" s="5">
        <v>630</v>
      </c>
    </row>
    <row r="483" spans="1:11" ht="15.75" customHeight="1">
      <c r="A483" s="5" t="s">
        <v>13</v>
      </c>
      <c r="B483" s="5" t="s">
        <v>57</v>
      </c>
      <c r="C483" s="5" t="s">
        <v>43</v>
      </c>
      <c r="F483" s="5" t="s">
        <v>103</v>
      </c>
      <c r="G483" s="6">
        <v>39464</v>
      </c>
      <c r="H483" s="13" t="s">
        <v>16</v>
      </c>
      <c r="I483" s="5" t="s">
        <v>104</v>
      </c>
      <c r="J483" s="5" t="s">
        <v>95</v>
      </c>
      <c r="K483" s="5">
        <v>601</v>
      </c>
    </row>
    <row r="484" spans="1:11" ht="15.75" customHeight="1">
      <c r="A484" s="5" t="s">
        <v>13</v>
      </c>
      <c r="B484" s="5" t="s">
        <v>31</v>
      </c>
      <c r="F484" s="5" t="s">
        <v>121</v>
      </c>
      <c r="G484" s="6">
        <v>38654</v>
      </c>
      <c r="H484" s="13" t="s">
        <v>16</v>
      </c>
      <c r="I484" s="5" t="s">
        <v>104</v>
      </c>
      <c r="J484" s="5" t="s">
        <v>112</v>
      </c>
      <c r="K484" s="5">
        <v>1350</v>
      </c>
    </row>
    <row r="485" spans="1:11" ht="15.75" customHeight="1">
      <c r="A485" s="5" t="s">
        <v>13</v>
      </c>
      <c r="B485" s="5" t="s">
        <v>31</v>
      </c>
      <c r="C485" s="5" t="s">
        <v>14</v>
      </c>
      <c r="F485" s="5" t="s">
        <v>117</v>
      </c>
      <c r="G485" s="6">
        <v>39805</v>
      </c>
      <c r="H485" s="13" t="s">
        <v>16</v>
      </c>
      <c r="I485" s="5" t="s">
        <v>104</v>
      </c>
      <c r="J485" s="5" t="s">
        <v>118</v>
      </c>
      <c r="K485" s="5">
        <v>771</v>
      </c>
    </row>
    <row r="486" spans="1:11" ht="15.75" customHeight="1">
      <c r="A486" s="5" t="s">
        <v>13</v>
      </c>
      <c r="B486" s="5" t="s">
        <v>31</v>
      </c>
      <c r="C486" s="5" t="s">
        <v>14</v>
      </c>
      <c r="D486" s="5" t="s">
        <v>28</v>
      </c>
      <c r="F486" s="8" t="s">
        <v>119</v>
      </c>
      <c r="G486" s="6">
        <v>40130</v>
      </c>
      <c r="H486" s="13" t="s">
        <v>16</v>
      </c>
      <c r="I486" s="5" t="s">
        <v>104</v>
      </c>
      <c r="J486" s="5" t="s">
        <v>112</v>
      </c>
      <c r="K486" s="5">
        <v>552</v>
      </c>
    </row>
    <row r="487" spans="1:11" ht="15.75" customHeight="1">
      <c r="A487" s="5" t="s">
        <v>13</v>
      </c>
      <c r="B487" s="5" t="s">
        <v>57</v>
      </c>
      <c r="C487" s="5" t="s">
        <v>43</v>
      </c>
      <c r="D487" s="5" t="s">
        <v>19</v>
      </c>
      <c r="F487" s="5" t="s">
        <v>105</v>
      </c>
      <c r="G487" s="6">
        <v>40336</v>
      </c>
      <c r="H487" s="13" t="s">
        <v>40</v>
      </c>
      <c r="I487" s="5" t="s">
        <v>106</v>
      </c>
      <c r="J487" s="5" t="s">
        <v>107</v>
      </c>
      <c r="K487" s="5">
        <v>421</v>
      </c>
    </row>
    <row r="488" spans="1:11" ht="15.75" customHeight="1">
      <c r="A488" s="5" t="s">
        <v>13</v>
      </c>
      <c r="D488" s="5" t="s">
        <v>19</v>
      </c>
      <c r="E488" s="5" t="s">
        <v>20</v>
      </c>
      <c r="F488" s="5" t="s">
        <v>124</v>
      </c>
      <c r="G488" s="6">
        <v>41190</v>
      </c>
      <c r="H488" s="13" t="s">
        <v>77</v>
      </c>
      <c r="I488" s="5" t="s">
        <v>106</v>
      </c>
      <c r="J488" s="5" t="s">
        <v>125</v>
      </c>
      <c r="K488" s="5">
        <v>250</v>
      </c>
    </row>
    <row r="489" spans="1:11" ht="15.75" customHeight="1">
      <c r="A489" s="5" t="s">
        <v>13</v>
      </c>
      <c r="B489" s="5" t="s">
        <v>57</v>
      </c>
      <c r="C489" s="5" t="s">
        <v>43</v>
      </c>
      <c r="D489" s="5" t="s">
        <v>19</v>
      </c>
      <c r="E489" s="5" t="s">
        <v>20</v>
      </c>
      <c r="F489" s="5" t="s">
        <v>196</v>
      </c>
      <c r="G489" s="6">
        <v>41292</v>
      </c>
      <c r="H489" s="13" t="s">
        <v>40</v>
      </c>
      <c r="I489" s="5" t="s">
        <v>106</v>
      </c>
      <c r="J489" s="5" t="s">
        <v>197</v>
      </c>
      <c r="K489" s="5">
        <v>471</v>
      </c>
    </row>
    <row r="490" spans="1:11" ht="15.75" customHeight="1">
      <c r="A490" s="5" t="s">
        <v>13</v>
      </c>
      <c r="B490" s="5" t="s">
        <v>57</v>
      </c>
      <c r="C490" s="5" t="s">
        <v>43</v>
      </c>
      <c r="D490" s="5" t="s">
        <v>19</v>
      </c>
      <c r="E490" s="5" t="s">
        <v>20</v>
      </c>
      <c r="F490" s="15" t="s">
        <v>108</v>
      </c>
      <c r="G490" s="6">
        <v>40596</v>
      </c>
      <c r="H490" s="13" t="s">
        <v>77</v>
      </c>
      <c r="I490" s="5" t="s">
        <v>106</v>
      </c>
      <c r="J490" s="5" t="s">
        <v>109</v>
      </c>
      <c r="K490" s="5">
        <v>640</v>
      </c>
    </row>
    <row r="491" spans="1:11" ht="15.75" customHeight="1">
      <c r="A491" s="5" t="s">
        <v>13</v>
      </c>
      <c r="B491" s="5" t="s">
        <v>57</v>
      </c>
      <c r="F491" s="5" t="s">
        <v>154</v>
      </c>
      <c r="G491" s="6">
        <v>38771</v>
      </c>
      <c r="H491" s="13" t="s">
        <v>16</v>
      </c>
      <c r="I491" s="5" t="s">
        <v>106</v>
      </c>
      <c r="J491" s="5" t="s">
        <v>155</v>
      </c>
      <c r="K491" s="5">
        <v>880</v>
      </c>
    </row>
    <row r="492" spans="1:11" ht="15.75" customHeight="1">
      <c r="A492" s="5" t="s">
        <v>13</v>
      </c>
      <c r="B492" s="5" t="s">
        <v>31</v>
      </c>
      <c r="C492" s="5" t="s">
        <v>14</v>
      </c>
      <c r="F492" s="5" t="s">
        <v>144</v>
      </c>
      <c r="G492" s="6">
        <v>38720</v>
      </c>
      <c r="H492" s="13" t="s">
        <v>16</v>
      </c>
      <c r="I492" s="5" t="s">
        <v>106</v>
      </c>
      <c r="J492" s="5" t="s">
        <v>112</v>
      </c>
      <c r="K492" s="5">
        <v>398</v>
      </c>
    </row>
    <row r="493" spans="1:11" ht="15.75" customHeight="1">
      <c r="A493" s="5" t="s">
        <v>13</v>
      </c>
      <c r="B493" s="5" t="s">
        <v>31</v>
      </c>
      <c r="C493" s="5" t="s">
        <v>14</v>
      </c>
      <c r="F493" s="5" t="s">
        <v>128</v>
      </c>
      <c r="G493" s="6">
        <v>39241</v>
      </c>
      <c r="H493" s="13" t="s">
        <v>16</v>
      </c>
      <c r="I493" s="5" t="s">
        <v>106</v>
      </c>
      <c r="J493" s="5" t="s">
        <v>95</v>
      </c>
      <c r="K493" s="5">
        <v>1083</v>
      </c>
    </row>
    <row r="494" spans="1:11" ht="15.75" customHeight="1">
      <c r="A494" s="5" t="s">
        <v>13</v>
      </c>
      <c r="B494" s="5" t="s">
        <v>57</v>
      </c>
      <c r="C494" s="5" t="s">
        <v>43</v>
      </c>
      <c r="D494" s="5" t="s">
        <v>19</v>
      </c>
      <c r="F494" s="5" t="s">
        <v>98</v>
      </c>
      <c r="G494" s="6">
        <v>40316</v>
      </c>
      <c r="H494" s="13" t="s">
        <v>40</v>
      </c>
      <c r="I494" s="5" t="s">
        <v>99</v>
      </c>
      <c r="J494" s="5" t="s">
        <v>100</v>
      </c>
      <c r="K494" s="5">
        <v>338</v>
      </c>
    </row>
    <row r="495" spans="1:11" ht="15.75" customHeight="1">
      <c r="A495" s="5" t="s">
        <v>13</v>
      </c>
      <c r="B495" s="5" t="s">
        <v>57</v>
      </c>
      <c r="C495" s="5" t="s">
        <v>43</v>
      </c>
      <c r="D495" s="5" t="s">
        <v>19</v>
      </c>
      <c r="F495" s="5" t="s">
        <v>126</v>
      </c>
      <c r="G495" s="6">
        <v>40106</v>
      </c>
      <c r="H495" s="13" t="s">
        <v>16</v>
      </c>
      <c r="I495" s="5" t="s">
        <v>99</v>
      </c>
      <c r="J495" s="5" t="s">
        <v>127</v>
      </c>
      <c r="K495" s="5">
        <v>631</v>
      </c>
    </row>
    <row r="496" spans="1:11" ht="15.75" customHeight="1">
      <c r="A496" s="5" t="s">
        <v>13</v>
      </c>
      <c r="B496" s="5" t="s">
        <v>31</v>
      </c>
      <c r="F496" s="5" t="s">
        <v>141</v>
      </c>
      <c r="G496" s="6">
        <v>38490</v>
      </c>
      <c r="H496" s="13" t="s">
        <v>54</v>
      </c>
      <c r="I496" s="5" t="s">
        <v>99</v>
      </c>
      <c r="J496" s="5" t="s">
        <v>92</v>
      </c>
      <c r="K496" s="5">
        <v>1603</v>
      </c>
    </row>
    <row r="497" spans="1:11" ht="15.75" customHeight="1">
      <c r="A497" s="5" t="s">
        <v>13</v>
      </c>
      <c r="B497" s="5" t="s">
        <v>57</v>
      </c>
      <c r="C497" s="5" t="s">
        <v>43</v>
      </c>
      <c r="D497" s="5" t="s">
        <v>19</v>
      </c>
      <c r="F497" s="5" t="s">
        <v>96</v>
      </c>
      <c r="G497" s="6">
        <v>40228</v>
      </c>
      <c r="H497" s="13" t="s">
        <v>77</v>
      </c>
      <c r="I497" s="5" t="s">
        <v>94</v>
      </c>
      <c r="J497" s="5" t="s">
        <v>97</v>
      </c>
      <c r="K497" s="5">
        <v>541</v>
      </c>
    </row>
    <row r="498" spans="1:11" ht="15.75" customHeight="1">
      <c r="A498" s="5" t="s">
        <v>13</v>
      </c>
      <c r="B498" s="5" t="s">
        <v>57</v>
      </c>
      <c r="C498" s="5" t="s">
        <v>43</v>
      </c>
      <c r="D498" s="5" t="s">
        <v>19</v>
      </c>
      <c r="F498" s="8" t="s">
        <v>93</v>
      </c>
      <c r="G498" s="6">
        <v>39916</v>
      </c>
      <c r="H498" s="13" t="s">
        <v>16</v>
      </c>
      <c r="I498" s="5" t="s">
        <v>94</v>
      </c>
      <c r="J498" s="5" t="s">
        <v>95</v>
      </c>
      <c r="K498" s="5">
        <v>725</v>
      </c>
    </row>
    <row r="499" spans="1:11" ht="15.75" customHeight="1">
      <c r="A499" s="5" t="s">
        <v>13</v>
      </c>
      <c r="D499" s="5" t="s">
        <v>19</v>
      </c>
      <c r="E499" s="5" t="s">
        <v>20</v>
      </c>
      <c r="F499" s="5" t="s">
        <v>688</v>
      </c>
      <c r="G499" s="6">
        <v>40945</v>
      </c>
      <c r="H499" s="13" t="s">
        <v>77</v>
      </c>
      <c r="I499" s="5" t="s">
        <v>689</v>
      </c>
      <c r="J499" s="5" t="s">
        <v>690</v>
      </c>
      <c r="K499" s="5">
        <v>360</v>
      </c>
    </row>
    <row r="500" spans="1:11" ht="15.75" customHeight="1">
      <c r="A500" s="5" t="s">
        <v>13</v>
      </c>
      <c r="D500" s="5" t="s">
        <v>19</v>
      </c>
      <c r="F500" s="5" t="s">
        <v>691</v>
      </c>
      <c r="G500" s="6">
        <v>40479</v>
      </c>
      <c r="H500" s="13" t="s">
        <v>22</v>
      </c>
      <c r="I500" s="5" t="s">
        <v>689</v>
      </c>
      <c r="J500" s="5" t="s">
        <v>692</v>
      </c>
      <c r="K500" s="5">
        <v>116</v>
      </c>
    </row>
    <row r="501" spans="1:11" ht="15.75" customHeight="1">
      <c r="A501" s="5" t="s">
        <v>13</v>
      </c>
      <c r="D501" s="5" t="s">
        <v>28</v>
      </c>
      <c r="F501" s="5" t="s">
        <v>265</v>
      </c>
      <c r="G501" s="6">
        <v>40504</v>
      </c>
      <c r="H501" s="13" t="s">
        <v>22</v>
      </c>
      <c r="I501" s="5" t="s">
        <v>130</v>
      </c>
      <c r="J501" s="5" t="s">
        <v>209</v>
      </c>
      <c r="K501" s="5">
        <v>92</v>
      </c>
    </row>
    <row r="502" spans="1:11" ht="15.75" customHeight="1">
      <c r="A502" s="5" t="s">
        <v>13</v>
      </c>
      <c r="B502" s="5" t="s">
        <v>31</v>
      </c>
      <c r="E502" s="5" t="s">
        <v>29</v>
      </c>
      <c r="F502" s="5" t="s">
        <v>278</v>
      </c>
      <c r="G502" s="6">
        <v>40718</v>
      </c>
      <c r="H502" s="13" t="s">
        <v>40</v>
      </c>
      <c r="I502" s="5" t="s">
        <v>130</v>
      </c>
      <c r="J502" s="5" t="s">
        <v>72</v>
      </c>
      <c r="K502" s="5">
        <v>74</v>
      </c>
    </row>
    <row r="503" spans="1:11" ht="15.75" customHeight="1">
      <c r="A503" s="5" t="s">
        <v>13</v>
      </c>
      <c r="B503" s="5" t="s">
        <v>57</v>
      </c>
      <c r="C503" s="5" t="s">
        <v>43</v>
      </c>
      <c r="D503" s="5" t="s">
        <v>19</v>
      </c>
      <c r="F503" s="5" t="s">
        <v>517</v>
      </c>
      <c r="G503" s="6">
        <v>40374</v>
      </c>
      <c r="H503" s="13" t="s">
        <v>22</v>
      </c>
      <c r="I503" s="5" t="s">
        <v>130</v>
      </c>
      <c r="J503" s="5" t="s">
        <v>518</v>
      </c>
      <c r="K503" s="5">
        <v>37</v>
      </c>
    </row>
    <row r="504" spans="1:11" ht="15.75" customHeight="1">
      <c r="A504" s="5" t="s">
        <v>13</v>
      </c>
      <c r="B504" s="5" t="s">
        <v>57</v>
      </c>
      <c r="D504" s="5" t="s">
        <v>19</v>
      </c>
      <c r="E504" s="5" t="s">
        <v>20</v>
      </c>
      <c r="F504" s="5" t="s">
        <v>221</v>
      </c>
      <c r="G504" s="6">
        <v>41078</v>
      </c>
      <c r="H504" s="13" t="s">
        <v>77</v>
      </c>
      <c r="I504" s="5" t="s">
        <v>130</v>
      </c>
      <c r="J504" s="5" t="s">
        <v>222</v>
      </c>
      <c r="K504" s="5">
        <v>266</v>
      </c>
    </row>
    <row r="505" spans="1:11" ht="15.75" customHeight="1">
      <c r="A505" s="5" t="s">
        <v>13</v>
      </c>
      <c r="B505" s="5" t="s">
        <v>31</v>
      </c>
      <c r="F505" s="5" t="s">
        <v>889</v>
      </c>
      <c r="G505" s="12">
        <v>30515</v>
      </c>
      <c r="H505" s="5" t="s">
        <v>16</v>
      </c>
      <c r="I505" s="5" t="s">
        <v>130</v>
      </c>
      <c r="J505" s="5" t="s">
        <v>890</v>
      </c>
      <c r="K505" s="5">
        <v>555</v>
      </c>
    </row>
    <row r="506" spans="1:11" ht="15.75" customHeight="1">
      <c r="A506" s="5" t="s">
        <v>13</v>
      </c>
      <c r="B506" s="5" t="s">
        <v>31</v>
      </c>
      <c r="F506" s="5" t="s">
        <v>446</v>
      </c>
      <c r="G506" s="6">
        <v>38264</v>
      </c>
      <c r="H506" s="13" t="s">
        <v>54</v>
      </c>
      <c r="I506" s="5" t="s">
        <v>130</v>
      </c>
      <c r="J506" s="5" t="s">
        <v>444</v>
      </c>
      <c r="K506" s="5">
        <v>665</v>
      </c>
    </row>
    <row r="507" spans="1:11" ht="15.75" customHeight="1">
      <c r="A507" s="5" t="s">
        <v>13</v>
      </c>
      <c r="B507" s="5" t="s">
        <v>57</v>
      </c>
      <c r="D507" s="5" t="s">
        <v>19</v>
      </c>
      <c r="E507" s="5" t="s">
        <v>20</v>
      </c>
      <c r="F507" s="5" t="s">
        <v>225</v>
      </c>
      <c r="G507" s="6">
        <v>40912</v>
      </c>
      <c r="H507" s="13" t="s">
        <v>26</v>
      </c>
      <c r="I507" s="5" t="s">
        <v>130</v>
      </c>
      <c r="J507" s="5" t="s">
        <v>209</v>
      </c>
      <c r="K507" s="5">
        <v>69</v>
      </c>
    </row>
    <row r="508" spans="1:11" ht="15.75" customHeight="1">
      <c r="A508" s="5" t="s">
        <v>13</v>
      </c>
      <c r="B508" s="5" t="s">
        <v>57</v>
      </c>
      <c r="E508" s="5" t="s">
        <v>20</v>
      </c>
      <c r="F508" s="5" t="s">
        <v>129</v>
      </c>
      <c r="G508" s="6">
        <v>40917</v>
      </c>
      <c r="H508" s="13" t="s">
        <v>40</v>
      </c>
      <c r="I508" s="5" t="s">
        <v>130</v>
      </c>
      <c r="J508" s="5" t="s">
        <v>131</v>
      </c>
      <c r="K508" s="5">
        <v>194</v>
      </c>
    </row>
    <row r="509" spans="1:11" ht="15.75" customHeight="1">
      <c r="A509" s="5" t="s">
        <v>13</v>
      </c>
      <c r="D509" s="5" t="s">
        <v>28</v>
      </c>
      <c r="E509" s="5" t="s">
        <v>29</v>
      </c>
      <c r="F509" s="5" t="s">
        <v>262</v>
      </c>
      <c r="G509" s="6">
        <v>40916</v>
      </c>
      <c r="H509" s="13" t="s">
        <v>26</v>
      </c>
      <c r="I509" s="5" t="s">
        <v>130</v>
      </c>
      <c r="J509" s="5" t="s">
        <v>209</v>
      </c>
      <c r="K509" s="5">
        <v>34</v>
      </c>
    </row>
    <row r="510" spans="1:11" ht="15.75" customHeight="1">
      <c r="A510" s="5" t="s">
        <v>13</v>
      </c>
      <c r="B510" s="5" t="s">
        <v>57</v>
      </c>
      <c r="C510" s="5" t="s">
        <v>43</v>
      </c>
      <c r="F510" s="5" t="s">
        <v>440</v>
      </c>
      <c r="G510" s="6">
        <v>39288</v>
      </c>
      <c r="H510" s="13" t="s">
        <v>54</v>
      </c>
      <c r="I510" s="5" t="s">
        <v>130</v>
      </c>
      <c r="J510" s="5" t="s">
        <v>439</v>
      </c>
      <c r="K510" s="5">
        <v>793</v>
      </c>
    </row>
    <row r="511" spans="1:11" ht="15.75" customHeight="1">
      <c r="A511" s="5" t="s">
        <v>13</v>
      </c>
      <c r="B511" s="5" t="s">
        <v>57</v>
      </c>
      <c r="C511" s="5" t="s">
        <v>43</v>
      </c>
      <c r="D511" s="5" t="s">
        <v>19</v>
      </c>
      <c r="F511" s="5" t="s">
        <v>441</v>
      </c>
      <c r="G511" s="6">
        <v>39951</v>
      </c>
      <c r="H511" s="13" t="s">
        <v>16</v>
      </c>
      <c r="I511" s="5" t="s">
        <v>130</v>
      </c>
      <c r="J511" s="5" t="s">
        <v>442</v>
      </c>
      <c r="K511" s="5">
        <v>465</v>
      </c>
    </row>
    <row r="512" spans="1:11" ht="15.75" customHeight="1">
      <c r="A512" s="5" t="s">
        <v>13</v>
      </c>
      <c r="B512" s="5" t="s">
        <v>57</v>
      </c>
      <c r="F512" s="5" t="s">
        <v>865</v>
      </c>
      <c r="G512" s="12">
        <v>35792</v>
      </c>
      <c r="H512" s="5" t="s">
        <v>16</v>
      </c>
      <c r="I512" s="5" t="s">
        <v>130</v>
      </c>
      <c r="J512" s="5" t="s">
        <v>866</v>
      </c>
      <c r="K512" s="5">
        <v>391</v>
      </c>
    </row>
    <row r="513" spans="1:11" ht="15.75" customHeight="1">
      <c r="A513" s="5" t="s">
        <v>13</v>
      </c>
      <c r="E513" s="5" t="s">
        <v>20</v>
      </c>
      <c r="F513" s="5" t="s">
        <v>412</v>
      </c>
      <c r="G513" s="6">
        <v>41227</v>
      </c>
      <c r="H513" s="13" t="s">
        <v>26</v>
      </c>
      <c r="I513" s="5" t="s">
        <v>130</v>
      </c>
      <c r="J513" s="5" t="s">
        <v>72</v>
      </c>
      <c r="K513" s="5">
        <v>4</v>
      </c>
    </row>
    <row r="514" spans="1:11" ht="15.75" customHeight="1">
      <c r="A514" s="5" t="s">
        <v>13</v>
      </c>
      <c r="B514" s="5" t="s">
        <v>57</v>
      </c>
      <c r="C514" s="5" t="s">
        <v>43</v>
      </c>
      <c r="D514" s="5" t="s">
        <v>19</v>
      </c>
      <c r="F514" s="5" t="s">
        <v>445</v>
      </c>
      <c r="G514" s="6">
        <v>40238</v>
      </c>
      <c r="H514" s="13" t="s">
        <v>77</v>
      </c>
      <c r="I514" s="5" t="s">
        <v>130</v>
      </c>
      <c r="J514" s="5" t="s">
        <v>442</v>
      </c>
      <c r="K514" s="5">
        <v>317</v>
      </c>
    </row>
    <row r="515" spans="1:11" ht="15.75" customHeight="1">
      <c r="A515" s="5" t="s">
        <v>13</v>
      </c>
      <c r="B515" s="5" t="s">
        <v>57</v>
      </c>
      <c r="C515" s="5" t="s">
        <v>43</v>
      </c>
      <c r="F515" s="5" t="s">
        <v>208</v>
      </c>
      <c r="G515" s="6">
        <v>39793</v>
      </c>
      <c r="H515" s="13" t="s">
        <v>77</v>
      </c>
      <c r="I515" s="5" t="s">
        <v>130</v>
      </c>
      <c r="J515" s="5" t="s">
        <v>209</v>
      </c>
      <c r="K515" s="5">
        <v>282</v>
      </c>
    </row>
    <row r="516" spans="1:11" ht="15.75" customHeight="1">
      <c r="A516" s="5" t="s">
        <v>13</v>
      </c>
      <c r="E516" s="5" t="s">
        <v>20</v>
      </c>
      <c r="F516" s="5" t="s">
        <v>226</v>
      </c>
      <c r="G516" s="6">
        <v>40918</v>
      </c>
      <c r="H516" s="13" t="s">
        <v>22</v>
      </c>
      <c r="I516" s="5" t="s">
        <v>130</v>
      </c>
      <c r="J516" s="5" t="s">
        <v>227</v>
      </c>
      <c r="K516" s="5">
        <v>181</v>
      </c>
    </row>
    <row r="517" spans="1:11" ht="15.75" customHeight="1">
      <c r="A517" s="5" t="s">
        <v>13</v>
      </c>
      <c r="B517" s="5" t="s">
        <v>57</v>
      </c>
      <c r="C517" s="5" t="s">
        <v>43</v>
      </c>
      <c r="F517" s="5" t="s">
        <v>443</v>
      </c>
      <c r="G517" s="6">
        <v>39186</v>
      </c>
      <c r="H517" s="13" t="s">
        <v>54</v>
      </c>
      <c r="I517" s="5" t="s">
        <v>130</v>
      </c>
      <c r="J517" s="5" t="s">
        <v>444</v>
      </c>
      <c r="K517" s="5">
        <v>810</v>
      </c>
    </row>
    <row r="518" spans="1:11" ht="15.75" customHeight="1">
      <c r="A518" s="5" t="s">
        <v>13</v>
      </c>
      <c r="B518" s="5" t="s">
        <v>57</v>
      </c>
      <c r="C518" s="5" t="s">
        <v>43</v>
      </c>
      <c r="D518" s="5" t="s">
        <v>19</v>
      </c>
      <c r="F518" s="5" t="s">
        <v>438</v>
      </c>
      <c r="G518" s="6">
        <v>40475</v>
      </c>
      <c r="H518" s="13" t="s">
        <v>77</v>
      </c>
      <c r="I518" s="5" t="s">
        <v>130</v>
      </c>
      <c r="J518" s="5" t="s">
        <v>439</v>
      </c>
      <c r="K518" s="5">
        <v>547</v>
      </c>
    </row>
    <row r="519" spans="1:11" ht="15.75" customHeight="1">
      <c r="A519" s="5" t="s">
        <v>13</v>
      </c>
      <c r="B519" s="5" t="s">
        <v>57</v>
      </c>
      <c r="D519" s="5" t="s">
        <v>19</v>
      </c>
      <c r="E519" s="5" t="s">
        <v>20</v>
      </c>
      <c r="F519" s="8" t="s">
        <v>206</v>
      </c>
      <c r="G519" s="6">
        <v>40916</v>
      </c>
      <c r="H519" s="13" t="s">
        <v>77</v>
      </c>
      <c r="I519" s="5" t="s">
        <v>130</v>
      </c>
      <c r="J519" s="5" t="s">
        <v>207</v>
      </c>
      <c r="K519" s="5">
        <v>480</v>
      </c>
    </row>
    <row r="520" spans="1:11" ht="15.75" customHeight="1">
      <c r="A520" s="5" t="s">
        <v>13</v>
      </c>
      <c r="D520" s="5" t="s">
        <v>19</v>
      </c>
      <c r="E520" s="5" t="s">
        <v>20</v>
      </c>
      <c r="F520" s="5" t="s">
        <v>249</v>
      </c>
      <c r="G520" s="6">
        <v>41058</v>
      </c>
      <c r="H520" s="13" t="s">
        <v>40</v>
      </c>
      <c r="I520" s="5" t="s">
        <v>130</v>
      </c>
      <c r="J520" s="5" t="s">
        <v>250</v>
      </c>
      <c r="K520" s="5">
        <v>199</v>
      </c>
    </row>
    <row r="521" spans="1:11" ht="15.75" customHeight="1">
      <c r="A521" s="5" t="s">
        <v>13</v>
      </c>
      <c r="C521" s="5" t="s">
        <v>14</v>
      </c>
      <c r="D521" s="5" t="s">
        <v>28</v>
      </c>
      <c r="F521" s="5" t="s">
        <v>76</v>
      </c>
      <c r="G521" s="6">
        <v>40395</v>
      </c>
      <c r="H521" s="13" t="s">
        <v>77</v>
      </c>
      <c r="I521" s="5" t="s">
        <v>71</v>
      </c>
      <c r="J521" s="5" t="s">
        <v>78</v>
      </c>
      <c r="K521" s="5">
        <v>537</v>
      </c>
    </row>
    <row r="522" spans="1:11" ht="15.75" customHeight="1">
      <c r="A522" s="5" t="s">
        <v>13</v>
      </c>
      <c r="B522" s="5" t="s">
        <v>31</v>
      </c>
      <c r="F522" s="5" t="s">
        <v>648</v>
      </c>
      <c r="G522" s="6">
        <v>35649</v>
      </c>
      <c r="H522" s="13" t="s">
        <v>54</v>
      </c>
      <c r="I522" s="5" t="s">
        <v>71</v>
      </c>
      <c r="J522" s="5" t="s">
        <v>649</v>
      </c>
      <c r="K522" s="5">
        <v>684</v>
      </c>
    </row>
    <row r="523" spans="1:11" ht="15.75" customHeight="1">
      <c r="A523" s="5" t="s">
        <v>13</v>
      </c>
      <c r="D523" s="5" t="s">
        <v>28</v>
      </c>
      <c r="F523" s="5" t="s">
        <v>215</v>
      </c>
      <c r="G523" s="6">
        <v>40512</v>
      </c>
      <c r="H523" s="13" t="s">
        <v>22</v>
      </c>
      <c r="I523" s="5" t="s">
        <v>71</v>
      </c>
      <c r="J523" s="5" t="s">
        <v>216</v>
      </c>
      <c r="K523" s="5">
        <v>52</v>
      </c>
    </row>
    <row r="524" spans="1:11" ht="15.75" customHeight="1">
      <c r="A524" s="5" t="s">
        <v>13</v>
      </c>
      <c r="B524" s="5" t="s">
        <v>57</v>
      </c>
      <c r="E524" s="5" t="s">
        <v>20</v>
      </c>
      <c r="F524" s="5" t="s">
        <v>756</v>
      </c>
      <c r="G524" s="12">
        <v>41920</v>
      </c>
      <c r="H524" s="5" t="s">
        <v>26</v>
      </c>
      <c r="I524" s="5" t="s">
        <v>71</v>
      </c>
      <c r="J524" s="5" t="s">
        <v>757</v>
      </c>
      <c r="K524" s="5">
        <v>20</v>
      </c>
    </row>
    <row r="525" spans="1:11" ht="15.75" customHeight="1">
      <c r="A525" s="5" t="s">
        <v>13</v>
      </c>
      <c r="D525" s="5" t="s">
        <v>19</v>
      </c>
      <c r="E525" s="5" t="s">
        <v>20</v>
      </c>
      <c r="F525" s="15" t="s">
        <v>70</v>
      </c>
      <c r="G525" s="6">
        <v>41371</v>
      </c>
      <c r="H525" s="13" t="s">
        <v>40</v>
      </c>
      <c r="I525" s="5" t="s">
        <v>71</v>
      </c>
      <c r="J525" s="5" t="s">
        <v>72</v>
      </c>
      <c r="K525" s="5">
        <v>68</v>
      </c>
    </row>
    <row r="526" spans="1:11" ht="15.75" customHeight="1">
      <c r="A526" s="5" t="s">
        <v>13</v>
      </c>
      <c r="B526" s="5" t="s">
        <v>57</v>
      </c>
      <c r="E526" s="5" t="s">
        <v>20</v>
      </c>
      <c r="F526" s="5" t="s">
        <v>232</v>
      </c>
      <c r="G526" s="6">
        <v>41873</v>
      </c>
      <c r="H526" s="13" t="s">
        <v>22</v>
      </c>
      <c r="I526" s="5" t="s">
        <v>71</v>
      </c>
      <c r="J526" s="5" t="s">
        <v>233</v>
      </c>
      <c r="K526" s="5">
        <v>76</v>
      </c>
    </row>
    <row r="527" spans="1:11" ht="15.75" customHeight="1">
      <c r="A527" s="7" t="s">
        <v>35</v>
      </c>
      <c r="C527" s="5" t="s">
        <v>14</v>
      </c>
      <c r="D527" s="5" t="s">
        <v>28</v>
      </c>
      <c r="F527" s="5" t="s">
        <v>903</v>
      </c>
      <c r="G527" s="12">
        <v>39508</v>
      </c>
      <c r="H527" s="5" t="s">
        <v>16</v>
      </c>
      <c r="I527" s="5" t="s">
        <v>904</v>
      </c>
      <c r="J527" s="5" t="s">
        <v>905</v>
      </c>
      <c r="K527" s="5">
        <v>0</v>
      </c>
    </row>
    <row r="528" spans="1:11" ht="15.75" customHeight="1">
      <c r="A528" s="7" t="s">
        <v>35</v>
      </c>
      <c r="D528" s="5" t="s">
        <v>28</v>
      </c>
      <c r="E528" s="5" t="s">
        <v>29</v>
      </c>
      <c r="F528" s="5" t="s">
        <v>906</v>
      </c>
      <c r="G528" s="12">
        <v>40569</v>
      </c>
      <c r="H528" s="5" t="s">
        <v>77</v>
      </c>
      <c r="I528" s="5" t="s">
        <v>907</v>
      </c>
      <c r="J528" s="5" t="s">
        <v>908</v>
      </c>
      <c r="K528" s="5">
        <v>0</v>
      </c>
    </row>
    <row r="529" spans="1:11" ht="15.75" customHeight="1">
      <c r="A529" s="5" t="s">
        <v>13</v>
      </c>
      <c r="E529" s="5" t="s">
        <v>20</v>
      </c>
      <c r="F529" s="5" t="s">
        <v>132</v>
      </c>
      <c r="G529" s="6">
        <v>42187</v>
      </c>
      <c r="H529" s="13" t="s">
        <v>26</v>
      </c>
      <c r="I529" s="5" t="s">
        <v>133</v>
      </c>
      <c r="J529" s="5" t="s">
        <v>134</v>
      </c>
      <c r="K529" s="5">
        <v>117</v>
      </c>
    </row>
    <row r="530" spans="1:11" ht="15.75" customHeight="1">
      <c r="A530" s="5" t="s">
        <v>13</v>
      </c>
      <c r="D530" s="5" t="s">
        <v>19</v>
      </c>
      <c r="E530" s="5" t="s">
        <v>20</v>
      </c>
      <c r="F530" s="5" t="s">
        <v>135</v>
      </c>
      <c r="G530" s="6">
        <v>40747</v>
      </c>
      <c r="H530" s="13" t="s">
        <v>77</v>
      </c>
      <c r="I530" s="5" t="s">
        <v>133</v>
      </c>
      <c r="J530" s="5" t="s">
        <v>134</v>
      </c>
      <c r="K530" s="5">
        <v>412</v>
      </c>
    </row>
    <row r="531" spans="1:11" ht="15.75" customHeight="1">
      <c r="A531" s="5" t="s">
        <v>13</v>
      </c>
      <c r="B531" s="5" t="s">
        <v>31</v>
      </c>
      <c r="C531" s="5" t="s">
        <v>14</v>
      </c>
      <c r="D531" s="5" t="s">
        <v>28</v>
      </c>
      <c r="F531" s="5" t="s">
        <v>122</v>
      </c>
      <c r="G531" s="6">
        <v>39912</v>
      </c>
      <c r="H531" s="13" t="s">
        <v>77</v>
      </c>
      <c r="I531" s="5" t="s">
        <v>123</v>
      </c>
      <c r="J531" s="5" t="s">
        <v>112</v>
      </c>
      <c r="K531" s="5">
        <v>326</v>
      </c>
    </row>
    <row r="532" spans="1:11" ht="15.75" customHeight="1">
      <c r="A532" s="5" t="s">
        <v>13</v>
      </c>
      <c r="E532" s="5" t="s">
        <v>29</v>
      </c>
      <c r="F532" s="5" t="s">
        <v>194</v>
      </c>
      <c r="G532" s="6">
        <v>41802</v>
      </c>
      <c r="H532" s="13" t="s">
        <v>26</v>
      </c>
      <c r="I532" s="5" t="s">
        <v>195</v>
      </c>
      <c r="J532" s="5" t="s">
        <v>134</v>
      </c>
      <c r="K532" s="5">
        <v>132</v>
      </c>
    </row>
    <row r="533" spans="1:11" ht="15.75" customHeight="1">
      <c r="A533" s="5" t="s">
        <v>13</v>
      </c>
      <c r="B533" s="5" t="s">
        <v>31</v>
      </c>
      <c r="C533" s="5" t="s">
        <v>14</v>
      </c>
      <c r="F533" s="5" t="s">
        <v>939</v>
      </c>
      <c r="G533" s="12">
        <v>39723</v>
      </c>
      <c r="H533" s="5" t="s">
        <v>16</v>
      </c>
      <c r="I533" s="5" t="s">
        <v>195</v>
      </c>
      <c r="J533" s="5" t="s">
        <v>95</v>
      </c>
      <c r="K533" s="5">
        <v>771</v>
      </c>
    </row>
    <row r="534" spans="1:11" ht="15.75" customHeight="1">
      <c r="A534" s="5" t="s">
        <v>13</v>
      </c>
      <c r="E534" s="5" t="s">
        <v>29</v>
      </c>
      <c r="F534" s="5" t="s">
        <v>217</v>
      </c>
      <c r="G534" s="6">
        <v>41466</v>
      </c>
      <c r="H534" s="13" t="s">
        <v>218</v>
      </c>
      <c r="I534" s="5" t="s">
        <v>219</v>
      </c>
      <c r="J534" s="5" t="s">
        <v>220</v>
      </c>
      <c r="K534" s="5">
        <v>79</v>
      </c>
    </row>
    <row r="535" spans="1:11" ht="15.75" customHeight="1">
      <c r="A535" s="5" t="s">
        <v>13</v>
      </c>
      <c r="B535" s="5" t="s">
        <v>31</v>
      </c>
      <c r="C535" s="5" t="s">
        <v>14</v>
      </c>
      <c r="D535" s="5" t="s">
        <v>28</v>
      </c>
      <c r="F535" s="5" t="s">
        <v>61</v>
      </c>
      <c r="G535" s="6">
        <v>40142</v>
      </c>
      <c r="H535" s="13" t="s">
        <v>22</v>
      </c>
      <c r="I535" s="5" t="s">
        <v>62</v>
      </c>
      <c r="J535" s="5" t="s">
        <v>63</v>
      </c>
      <c r="K535" s="5">
        <v>104</v>
      </c>
    </row>
    <row r="536" spans="1:11" ht="15.75" customHeight="1">
      <c r="A536" s="5" t="s">
        <v>13</v>
      </c>
      <c r="D536" s="5" t="s">
        <v>28</v>
      </c>
      <c r="E536" s="5" t="s">
        <v>29</v>
      </c>
      <c r="F536" s="5" t="s">
        <v>48</v>
      </c>
      <c r="G536" s="6">
        <v>40632</v>
      </c>
      <c r="H536" s="13" t="s">
        <v>40</v>
      </c>
      <c r="I536" s="5" t="s">
        <v>49</v>
      </c>
      <c r="J536" s="5" t="s">
        <v>50</v>
      </c>
      <c r="K536" s="5">
        <v>203</v>
      </c>
    </row>
    <row r="537" spans="1:11" ht="15.75" customHeight="1">
      <c r="A537" s="5" t="s">
        <v>13</v>
      </c>
      <c r="C537" s="5" t="s">
        <v>14</v>
      </c>
      <c r="D537" s="5" t="s">
        <v>28</v>
      </c>
      <c r="F537" s="5" t="s">
        <v>51</v>
      </c>
      <c r="G537" s="6">
        <v>40155</v>
      </c>
      <c r="H537" s="13" t="s">
        <v>16</v>
      </c>
      <c r="I537" s="5" t="s">
        <v>41</v>
      </c>
      <c r="J537" s="5" t="s">
        <v>52</v>
      </c>
      <c r="K537" s="5">
        <v>286</v>
      </c>
    </row>
    <row r="538" spans="1:11" ht="15.75" customHeight="1">
      <c r="A538" s="5" t="s">
        <v>13</v>
      </c>
      <c r="D538" s="5" t="s">
        <v>19</v>
      </c>
      <c r="E538" s="5" t="s">
        <v>20</v>
      </c>
      <c r="F538" s="5" t="s">
        <v>39</v>
      </c>
      <c r="G538" s="6">
        <v>40807</v>
      </c>
      <c r="H538" s="13" t="s">
        <v>40</v>
      </c>
      <c r="I538" s="5" t="s">
        <v>41</v>
      </c>
      <c r="J538" s="5" t="s">
        <v>42</v>
      </c>
      <c r="K538" s="5">
        <v>271</v>
      </c>
    </row>
    <row r="539" spans="1:11" ht="15.75" customHeight="1">
      <c r="A539" s="5" t="s">
        <v>13</v>
      </c>
      <c r="C539" s="5" t="s">
        <v>43</v>
      </c>
      <c r="D539" s="5" t="s">
        <v>19</v>
      </c>
      <c r="F539" s="5" t="s">
        <v>44</v>
      </c>
      <c r="G539" s="6">
        <v>40366</v>
      </c>
      <c r="H539" s="13" t="s">
        <v>40</v>
      </c>
      <c r="I539" s="5" t="s">
        <v>45</v>
      </c>
      <c r="J539" s="5" t="s">
        <v>42</v>
      </c>
      <c r="K539" s="5">
        <v>208</v>
      </c>
    </row>
    <row r="540" spans="1:11" ht="15.75" customHeight="1">
      <c r="A540" s="5" t="s">
        <v>13</v>
      </c>
      <c r="C540" s="5" t="s">
        <v>43</v>
      </c>
      <c r="D540" s="5" t="s">
        <v>19</v>
      </c>
      <c r="F540" s="5" t="s">
        <v>46</v>
      </c>
      <c r="G540" s="6">
        <v>40362</v>
      </c>
      <c r="H540" s="13" t="s">
        <v>40</v>
      </c>
      <c r="I540" s="5" t="s">
        <v>45</v>
      </c>
      <c r="J540" s="5" t="s">
        <v>47</v>
      </c>
      <c r="K540" s="5">
        <v>170</v>
      </c>
    </row>
    <row r="541" spans="1:11" ht="15.75" customHeight="1">
      <c r="A541" s="5" t="s">
        <v>13</v>
      </c>
      <c r="B541" s="5" t="s">
        <v>31</v>
      </c>
      <c r="F541" s="5" t="s">
        <v>228</v>
      </c>
      <c r="G541" s="6">
        <v>20957</v>
      </c>
      <c r="H541" s="13" t="s">
        <v>54</v>
      </c>
      <c r="I541" s="5" t="s">
        <v>229</v>
      </c>
      <c r="J541" s="5" t="s">
        <v>86</v>
      </c>
      <c r="K541" s="5">
        <v>0</v>
      </c>
    </row>
    <row r="542" spans="1:11" ht="15.75" customHeight="1">
      <c r="G542" s="13"/>
      <c r="H542" s="13"/>
    </row>
    <row r="543" spans="1:11" ht="15.75" customHeight="1">
      <c r="G543" s="13"/>
      <c r="H543" s="13"/>
    </row>
    <row r="544" spans="1:11" ht="15.75" customHeight="1">
      <c r="G544" s="13"/>
      <c r="H544" s="13"/>
    </row>
    <row r="545" spans="7:12" ht="15.75" customHeight="1">
      <c r="G545" s="13"/>
      <c r="H545" s="13"/>
    </row>
    <row r="546" spans="7:12" ht="15.75" customHeight="1">
      <c r="G546" s="13"/>
      <c r="H546" s="13"/>
    </row>
    <row r="547" spans="7:12" ht="15.75" customHeight="1">
      <c r="G547" s="13"/>
      <c r="H547" s="13"/>
    </row>
    <row r="548" spans="7:12" ht="15.75" customHeight="1">
      <c r="G548" s="13"/>
      <c r="H548" s="13"/>
    </row>
    <row r="549" spans="7:12" ht="15.75" customHeight="1">
      <c r="G549" s="13"/>
      <c r="H549" s="13"/>
      <c r="L549" s="5" t="s">
        <v>956</v>
      </c>
    </row>
    <row r="550" spans="7:12" ht="15.75" customHeight="1">
      <c r="G550" s="13"/>
      <c r="H550" s="13"/>
    </row>
    <row r="551" spans="7:12" ht="15.75" customHeight="1">
      <c r="G551" s="13"/>
      <c r="H551" s="13"/>
    </row>
    <row r="552" spans="7:12" ht="15.75" customHeight="1">
      <c r="G552" s="13"/>
      <c r="H552" s="13"/>
    </row>
    <row r="553" spans="7:12" ht="15.75" customHeight="1">
      <c r="G553" s="13"/>
      <c r="H553" s="13"/>
    </row>
    <row r="554" spans="7:12" ht="15.75" customHeight="1">
      <c r="G554" s="13"/>
      <c r="H554" s="13"/>
    </row>
    <row r="555" spans="7:12" ht="15.75" customHeight="1">
      <c r="G555" s="13"/>
      <c r="H555" s="13"/>
    </row>
    <row r="556" spans="7:12" ht="15.75" customHeight="1">
      <c r="G556" s="13"/>
      <c r="H556" s="13"/>
    </row>
    <row r="557" spans="7:12" ht="15.75" customHeight="1">
      <c r="G557" s="13"/>
      <c r="H557" s="13"/>
    </row>
    <row r="558" spans="7:12" ht="15.75" customHeight="1">
      <c r="G558" s="13"/>
      <c r="H558" s="13"/>
    </row>
    <row r="559" spans="7:12" ht="15.75" customHeight="1">
      <c r="G559" s="13"/>
      <c r="H559" s="13"/>
    </row>
    <row r="560" spans="7:12" ht="15.75" customHeight="1">
      <c r="G560" s="13"/>
      <c r="H560" s="13"/>
    </row>
    <row r="561" spans="7:8" ht="15.75" customHeight="1">
      <c r="G561" s="13"/>
      <c r="H561" s="13"/>
    </row>
    <row r="562" spans="7:8" ht="15.75" customHeight="1">
      <c r="G562" s="13"/>
      <c r="H562" s="13"/>
    </row>
    <row r="563" spans="7:8" ht="15.75" customHeight="1">
      <c r="G563" s="13"/>
      <c r="H563" s="13"/>
    </row>
    <row r="564" spans="7:8" ht="15.75" customHeight="1">
      <c r="G564" s="13"/>
      <c r="H564" s="13"/>
    </row>
    <row r="565" spans="7:8" ht="15.75" customHeight="1">
      <c r="G565" s="13"/>
      <c r="H565" s="13"/>
    </row>
    <row r="566" spans="7:8" ht="15.75" customHeight="1">
      <c r="G566" s="13"/>
      <c r="H566" s="13"/>
    </row>
    <row r="567" spans="7:8" ht="15.75" customHeight="1">
      <c r="G567" s="13"/>
      <c r="H567" s="13"/>
    </row>
    <row r="568" spans="7:8" ht="15.75" customHeight="1">
      <c r="G568" s="13"/>
      <c r="H568" s="13"/>
    </row>
    <row r="569" spans="7:8" ht="15.75" customHeight="1">
      <c r="G569" s="13"/>
      <c r="H569" s="13"/>
    </row>
    <row r="570" spans="7:8" ht="15.75" customHeight="1">
      <c r="G570" s="13"/>
      <c r="H570" s="13"/>
    </row>
    <row r="571" spans="7:8" ht="15.75" customHeight="1">
      <c r="G571" s="13"/>
      <c r="H571" s="13"/>
    </row>
    <row r="572" spans="7:8" ht="15.75" customHeight="1">
      <c r="G572" s="13"/>
      <c r="H572" s="13"/>
    </row>
    <row r="573" spans="7:8" ht="15.75" customHeight="1">
      <c r="G573" s="13"/>
      <c r="H573" s="13"/>
    </row>
    <row r="574" spans="7:8" ht="15.75" customHeight="1">
      <c r="G574" s="13"/>
      <c r="H574" s="13"/>
    </row>
    <row r="575" spans="7:8" ht="15.75" customHeight="1">
      <c r="G575" s="13"/>
      <c r="H575" s="13"/>
    </row>
    <row r="576" spans="7:8" ht="15.75" customHeight="1">
      <c r="G576" s="13"/>
      <c r="H576" s="13"/>
    </row>
    <row r="577" spans="7:8" ht="15.75" customHeight="1">
      <c r="G577" s="13"/>
      <c r="H577" s="13"/>
    </row>
    <row r="578" spans="7:8" ht="15.75" customHeight="1">
      <c r="G578" s="13"/>
      <c r="H578" s="13"/>
    </row>
    <row r="579" spans="7:8" ht="15.75" customHeight="1">
      <c r="G579" s="13"/>
      <c r="H579" s="13"/>
    </row>
    <row r="580" spans="7:8" ht="15.75" customHeight="1">
      <c r="G580" s="13"/>
      <c r="H580" s="13"/>
    </row>
    <row r="581" spans="7:8" ht="15.75" customHeight="1">
      <c r="G581" s="13"/>
      <c r="H581" s="13"/>
    </row>
    <row r="582" spans="7:8" ht="15.75" customHeight="1">
      <c r="G582" s="13"/>
      <c r="H582" s="13"/>
    </row>
    <row r="583" spans="7:8" ht="15.75" customHeight="1">
      <c r="G583" s="13"/>
      <c r="H583" s="13"/>
    </row>
    <row r="584" spans="7:8" ht="15.75" customHeight="1">
      <c r="G584" s="13"/>
      <c r="H584" s="13"/>
    </row>
    <row r="585" spans="7:8" ht="15.75" customHeight="1">
      <c r="G585" s="13"/>
      <c r="H585" s="13"/>
    </row>
    <row r="586" spans="7:8" ht="15.75" customHeight="1">
      <c r="G586" s="13"/>
      <c r="H586" s="13"/>
    </row>
    <row r="587" spans="7:8" ht="15.75" customHeight="1">
      <c r="G587" s="13"/>
      <c r="H587" s="13"/>
    </row>
    <row r="588" spans="7:8" ht="15.75" customHeight="1">
      <c r="G588" s="13"/>
      <c r="H588" s="13"/>
    </row>
    <row r="589" spans="7:8" ht="15.75" customHeight="1">
      <c r="G589" s="13"/>
      <c r="H589" s="13"/>
    </row>
    <row r="590" spans="7:8" ht="15.75" customHeight="1">
      <c r="G590" s="13"/>
      <c r="H590" s="13"/>
    </row>
    <row r="591" spans="7:8" ht="15.75" customHeight="1">
      <c r="G591" s="13"/>
      <c r="H591" s="13"/>
    </row>
    <row r="592" spans="7:8" ht="15.75" customHeight="1">
      <c r="G592" s="13"/>
      <c r="H592" s="13"/>
    </row>
    <row r="593" spans="7:8" ht="15.75" customHeight="1">
      <c r="G593" s="13"/>
      <c r="H593" s="13"/>
    </row>
    <row r="594" spans="7:8" ht="15.75" customHeight="1">
      <c r="G594" s="13"/>
      <c r="H594" s="13"/>
    </row>
    <row r="595" spans="7:8" ht="15.75" customHeight="1">
      <c r="G595" s="13"/>
      <c r="H595" s="13"/>
    </row>
    <row r="596" spans="7:8" ht="15.75" customHeight="1">
      <c r="G596" s="13"/>
      <c r="H596" s="13"/>
    </row>
    <row r="597" spans="7:8" ht="15.75" customHeight="1">
      <c r="G597" s="13"/>
      <c r="H597" s="13"/>
    </row>
    <row r="598" spans="7:8" ht="15.75" customHeight="1">
      <c r="G598" s="13"/>
      <c r="H598" s="13"/>
    </row>
    <row r="599" spans="7:8" ht="15.75" customHeight="1">
      <c r="G599" s="13"/>
      <c r="H599" s="13"/>
    </row>
    <row r="600" spans="7:8" ht="15.75" customHeight="1">
      <c r="G600" s="13"/>
      <c r="H600" s="13"/>
    </row>
    <row r="601" spans="7:8" ht="15.75" customHeight="1">
      <c r="G601" s="13"/>
      <c r="H601" s="13"/>
    </row>
    <row r="602" spans="7:8" ht="15.75" customHeight="1">
      <c r="G602" s="13"/>
      <c r="H602" s="13"/>
    </row>
    <row r="603" spans="7:8" ht="15.75" customHeight="1">
      <c r="G603" s="13"/>
      <c r="H603" s="13"/>
    </row>
    <row r="604" spans="7:8" ht="15.75" customHeight="1">
      <c r="G604" s="13"/>
      <c r="H604" s="13"/>
    </row>
    <row r="605" spans="7:8" ht="15.75" customHeight="1">
      <c r="G605" s="13"/>
      <c r="H605" s="13"/>
    </row>
    <row r="606" spans="7:8" ht="15.75" customHeight="1">
      <c r="G606" s="13"/>
      <c r="H606" s="13"/>
    </row>
    <row r="607" spans="7:8" ht="15.75" customHeight="1">
      <c r="G607" s="13"/>
      <c r="H607" s="13"/>
    </row>
    <row r="608" spans="7:8" ht="15.75" customHeight="1">
      <c r="G608" s="13"/>
      <c r="H608" s="13"/>
    </row>
    <row r="609" spans="7:8" ht="15.75" customHeight="1">
      <c r="G609" s="13"/>
      <c r="H609" s="13"/>
    </row>
    <row r="610" spans="7:8" ht="15.75" customHeight="1">
      <c r="G610" s="13"/>
      <c r="H610" s="13"/>
    </row>
    <row r="611" spans="7:8" ht="15.75" customHeight="1">
      <c r="G611" s="13"/>
      <c r="H611" s="13"/>
    </row>
    <row r="612" spans="7:8" ht="15.75" customHeight="1">
      <c r="G612" s="13"/>
      <c r="H612" s="13"/>
    </row>
    <row r="613" spans="7:8" ht="15.75" customHeight="1">
      <c r="G613" s="13"/>
      <c r="H613" s="13"/>
    </row>
    <row r="614" spans="7:8" ht="15.75" customHeight="1">
      <c r="G614" s="13"/>
      <c r="H614" s="13"/>
    </row>
    <row r="615" spans="7:8" ht="15.75" customHeight="1">
      <c r="G615" s="13"/>
      <c r="H615" s="13"/>
    </row>
    <row r="616" spans="7:8" ht="15.75" customHeight="1">
      <c r="G616" s="13"/>
      <c r="H616" s="13"/>
    </row>
    <row r="617" spans="7:8" ht="15.75" customHeight="1">
      <c r="G617" s="13"/>
      <c r="H617" s="13"/>
    </row>
    <row r="618" spans="7:8" ht="15.75" customHeight="1">
      <c r="G618" s="13"/>
      <c r="H618" s="13"/>
    </row>
    <row r="619" spans="7:8" ht="15.75" customHeight="1">
      <c r="G619" s="13"/>
      <c r="H619" s="13"/>
    </row>
    <row r="620" spans="7:8" ht="15.75" customHeight="1">
      <c r="G620" s="13"/>
      <c r="H620" s="13"/>
    </row>
    <row r="621" spans="7:8" ht="15.75" customHeight="1">
      <c r="G621" s="13"/>
      <c r="H621" s="13"/>
    </row>
    <row r="622" spans="7:8" ht="15.75" customHeight="1">
      <c r="G622" s="13"/>
      <c r="H622" s="13"/>
    </row>
    <row r="623" spans="7:8" ht="15.75" customHeight="1">
      <c r="G623" s="13"/>
      <c r="H623" s="13"/>
    </row>
    <row r="624" spans="7:8" ht="15.75" customHeight="1">
      <c r="G624" s="13"/>
      <c r="H624" s="13"/>
    </row>
    <row r="625" spans="7:8" ht="15.75" customHeight="1">
      <c r="G625" s="13"/>
      <c r="H625" s="13"/>
    </row>
    <row r="626" spans="7:8" ht="15.75" customHeight="1">
      <c r="G626" s="13"/>
      <c r="H626" s="13"/>
    </row>
    <row r="627" spans="7:8" ht="15.75" customHeight="1">
      <c r="G627" s="13"/>
      <c r="H627" s="13"/>
    </row>
    <row r="628" spans="7:8" ht="15.75" customHeight="1">
      <c r="G628" s="13"/>
      <c r="H628" s="13"/>
    </row>
    <row r="629" spans="7:8" ht="15.75" customHeight="1">
      <c r="G629" s="13"/>
      <c r="H629" s="13"/>
    </row>
    <row r="630" spans="7:8" ht="15.75" customHeight="1">
      <c r="G630" s="13"/>
      <c r="H630" s="13"/>
    </row>
    <row r="631" spans="7:8" ht="15.75" customHeight="1">
      <c r="G631" s="13"/>
      <c r="H631" s="13"/>
    </row>
    <row r="632" spans="7:8" ht="15.75" customHeight="1">
      <c r="G632" s="13"/>
      <c r="H632" s="13"/>
    </row>
    <row r="633" spans="7:8" ht="15.75" customHeight="1">
      <c r="G633" s="13"/>
      <c r="H633" s="13"/>
    </row>
    <row r="634" spans="7:8" ht="15.75" customHeight="1">
      <c r="G634" s="13"/>
      <c r="H634" s="13"/>
    </row>
    <row r="635" spans="7:8" ht="15.75" customHeight="1">
      <c r="G635" s="13"/>
      <c r="H635" s="13"/>
    </row>
    <row r="636" spans="7:8" ht="15.75" customHeight="1">
      <c r="G636" s="13"/>
      <c r="H636" s="13"/>
    </row>
    <row r="637" spans="7:8" ht="15.75" customHeight="1">
      <c r="G637" s="13"/>
      <c r="H637" s="13"/>
    </row>
    <row r="638" spans="7:8" ht="15.75" customHeight="1">
      <c r="G638" s="13"/>
      <c r="H638" s="13"/>
    </row>
    <row r="639" spans="7:8" ht="15.75" customHeight="1">
      <c r="G639" s="13"/>
      <c r="H639" s="13"/>
    </row>
    <row r="640" spans="7:8" ht="15.75" customHeight="1">
      <c r="G640" s="13"/>
      <c r="H640" s="13"/>
    </row>
    <row r="641" spans="7:8" ht="15.75" customHeight="1">
      <c r="G641" s="13"/>
      <c r="H641" s="13"/>
    </row>
  </sheetData>
  <sortState ref="A2:L540">
    <sortCondition ref="I2:I54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G5412"/>
  <sheetViews>
    <sheetView topLeftCell="A4378" workbookViewId="0">
      <selection activeCell="B4394" sqref="B4394"/>
    </sheetView>
  </sheetViews>
  <sheetFormatPr defaultColWidth="8.7265625" defaultRowHeight="14"/>
  <cols>
    <col min="1" max="1" width="8.7265625" style="22" customWidth="1"/>
    <col min="2" max="2" width="10.7265625" style="22" customWidth="1"/>
    <col min="3" max="3" width="34.7265625" style="22" customWidth="1"/>
    <col min="4" max="4" width="16.7265625" style="22" customWidth="1"/>
    <col min="5" max="5" width="27.7265625" style="22" customWidth="1"/>
    <col min="6" max="6" width="43.7265625" style="22" customWidth="1"/>
    <col min="7" max="7" width="20.7265625" style="22" customWidth="1"/>
    <col min="8" max="16384" width="8.7265625" style="22"/>
  </cols>
  <sheetData>
    <row r="1" spans="1:7">
      <c r="A1" s="21" t="s">
        <v>957</v>
      </c>
      <c r="B1" s="21" t="s">
        <v>958</v>
      </c>
      <c r="C1" s="21" t="s">
        <v>959</v>
      </c>
      <c r="D1" s="21" t="s">
        <v>7</v>
      </c>
      <c r="E1" s="21" t="s">
        <v>960</v>
      </c>
      <c r="F1" s="21" t="s">
        <v>961</v>
      </c>
      <c r="G1" s="21" t="s">
        <v>962</v>
      </c>
    </row>
    <row r="2" spans="1:7">
      <c r="A2" s="23">
        <v>1465</v>
      </c>
      <c r="B2" s="23">
        <v>157</v>
      </c>
      <c r="C2" s="24" t="s">
        <v>963</v>
      </c>
      <c r="D2" s="25">
        <v>41022</v>
      </c>
      <c r="E2" s="23" t="s">
        <v>964</v>
      </c>
      <c r="F2" s="23" t="s">
        <v>965</v>
      </c>
      <c r="G2" s="23" t="s">
        <v>966</v>
      </c>
    </row>
    <row r="3" spans="1:7">
      <c r="A3" s="23">
        <v>1652</v>
      </c>
      <c r="B3" s="23">
        <v>132</v>
      </c>
      <c r="C3" s="24" t="s">
        <v>967</v>
      </c>
      <c r="D3" s="25">
        <v>41330</v>
      </c>
      <c r="E3" s="23" t="s">
        <v>27</v>
      </c>
      <c r="F3" s="23" t="s">
        <v>27</v>
      </c>
      <c r="G3" s="23" t="s">
        <v>968</v>
      </c>
    </row>
    <row r="4" spans="1:7">
      <c r="A4" s="23">
        <v>2344</v>
      </c>
      <c r="B4" s="23">
        <v>64</v>
      </c>
      <c r="C4" s="24" t="s">
        <v>969</v>
      </c>
      <c r="D4" s="25">
        <v>41636</v>
      </c>
      <c r="E4" s="23" t="s">
        <v>762</v>
      </c>
      <c r="F4" s="23" t="s">
        <v>970</v>
      </c>
      <c r="G4" s="23" t="s">
        <v>971</v>
      </c>
    </row>
    <row r="5" spans="1:7">
      <c r="A5" s="23">
        <v>4417</v>
      </c>
      <c r="B5" s="23">
        <v>0</v>
      </c>
      <c r="C5" s="24" t="s">
        <v>972</v>
      </c>
      <c r="D5" s="25">
        <v>42328</v>
      </c>
      <c r="E5" s="23" t="s">
        <v>973</v>
      </c>
      <c r="F5" s="23" t="s">
        <v>965</v>
      </c>
      <c r="G5" s="23" t="s">
        <v>966</v>
      </c>
    </row>
    <row r="6" spans="1:7">
      <c r="A6" s="23">
        <v>3178</v>
      </c>
      <c r="B6" s="23">
        <v>21</v>
      </c>
      <c r="C6" s="24" t="s">
        <v>974</v>
      </c>
      <c r="D6" s="25">
        <v>40954</v>
      </c>
      <c r="E6" s="23" t="s">
        <v>975</v>
      </c>
      <c r="F6" s="23" t="s">
        <v>976</v>
      </c>
      <c r="G6" s="23" t="s">
        <v>977</v>
      </c>
    </row>
    <row r="7" spans="1:7">
      <c r="A7" s="23">
        <v>563</v>
      </c>
      <c r="B7" s="23">
        <v>470</v>
      </c>
      <c r="C7" s="24" t="s">
        <v>978</v>
      </c>
      <c r="D7" s="25">
        <v>35389</v>
      </c>
      <c r="E7" s="23" t="s">
        <v>979</v>
      </c>
      <c r="F7" s="23" t="s">
        <v>980</v>
      </c>
      <c r="G7" s="23" t="s">
        <v>981</v>
      </c>
    </row>
    <row r="8" spans="1:7">
      <c r="A8" s="23">
        <v>3178</v>
      </c>
      <c r="B8" s="23">
        <v>21</v>
      </c>
      <c r="C8" s="24" t="s">
        <v>982</v>
      </c>
      <c r="D8" s="25">
        <v>41410</v>
      </c>
      <c r="E8" s="23" t="s">
        <v>983</v>
      </c>
      <c r="F8" s="23" t="s">
        <v>984</v>
      </c>
      <c r="G8" s="23" t="s">
        <v>985</v>
      </c>
    </row>
    <row r="9" spans="1:7">
      <c r="A9" s="23">
        <v>4417</v>
      </c>
      <c r="B9" s="23">
        <v>0</v>
      </c>
      <c r="C9" s="24" t="s">
        <v>986</v>
      </c>
      <c r="D9" s="25">
        <v>41713</v>
      </c>
      <c r="E9" s="23" t="s">
        <v>408</v>
      </c>
      <c r="F9" s="23" t="s">
        <v>987</v>
      </c>
      <c r="G9" s="23" t="s">
        <v>971</v>
      </c>
    </row>
    <row r="10" spans="1:7">
      <c r="A10" s="23">
        <v>3596</v>
      </c>
      <c r="B10" s="23">
        <v>10</v>
      </c>
      <c r="C10" s="24" t="s">
        <v>988</v>
      </c>
      <c r="D10" s="25">
        <v>41979</v>
      </c>
      <c r="E10" s="23" t="s">
        <v>989</v>
      </c>
      <c r="F10" s="23" t="s">
        <v>990</v>
      </c>
      <c r="G10" s="23" t="s">
        <v>971</v>
      </c>
    </row>
    <row r="11" spans="1:7">
      <c r="A11" s="23">
        <v>3497</v>
      </c>
      <c r="B11" s="23">
        <v>12</v>
      </c>
      <c r="C11" s="24" t="s">
        <v>991</v>
      </c>
      <c r="D11" s="25">
        <v>40972</v>
      </c>
      <c r="E11" s="23" t="s">
        <v>992</v>
      </c>
      <c r="F11" s="23" t="s">
        <v>993</v>
      </c>
      <c r="G11" s="23" t="s">
        <v>994</v>
      </c>
    </row>
    <row r="12" spans="1:7">
      <c r="A12" s="23">
        <v>2442</v>
      </c>
      <c r="B12" s="23">
        <v>58</v>
      </c>
      <c r="C12" s="24" t="s">
        <v>995</v>
      </c>
      <c r="D12" s="25">
        <v>40068</v>
      </c>
      <c r="E12" s="23" t="s">
        <v>74</v>
      </c>
      <c r="F12" s="23" t="s">
        <v>74</v>
      </c>
      <c r="G12" s="23" t="s">
        <v>996</v>
      </c>
    </row>
    <row r="13" spans="1:7">
      <c r="A13" s="23">
        <v>3178</v>
      </c>
      <c r="B13" s="23">
        <v>21</v>
      </c>
      <c r="C13" s="24" t="s">
        <v>997</v>
      </c>
      <c r="D13" s="25">
        <v>42221</v>
      </c>
      <c r="E13" s="23" t="s">
        <v>998</v>
      </c>
      <c r="F13" s="23" t="s">
        <v>999</v>
      </c>
      <c r="G13" s="23" t="s">
        <v>1000</v>
      </c>
    </row>
    <row r="14" spans="1:7">
      <c r="A14" s="23">
        <v>1560</v>
      </c>
      <c r="B14" s="23">
        <v>144</v>
      </c>
      <c r="C14" s="24" t="s">
        <v>1001</v>
      </c>
      <c r="D14" s="25">
        <v>41725</v>
      </c>
      <c r="E14" s="23" t="s">
        <v>393</v>
      </c>
      <c r="F14" s="23"/>
      <c r="G14" s="23"/>
    </row>
    <row r="15" spans="1:7">
      <c r="A15" s="23">
        <v>3989</v>
      </c>
      <c r="B15" s="23">
        <v>4</v>
      </c>
      <c r="C15" s="24" t="s">
        <v>1002</v>
      </c>
      <c r="D15" s="25">
        <v>42013</v>
      </c>
      <c r="E15" s="23" t="s">
        <v>1003</v>
      </c>
      <c r="F15" s="23"/>
      <c r="G15" s="23"/>
    </row>
    <row r="16" spans="1:7">
      <c r="A16" s="23">
        <v>1132</v>
      </c>
      <c r="B16" s="23">
        <v>223</v>
      </c>
      <c r="C16" s="24" t="s">
        <v>1004</v>
      </c>
      <c r="D16" s="25">
        <v>31876</v>
      </c>
      <c r="E16" s="23" t="s">
        <v>74</v>
      </c>
      <c r="F16" s="23" t="s">
        <v>74</v>
      </c>
      <c r="G16" s="23" t="s">
        <v>996</v>
      </c>
    </row>
    <row r="17" spans="1:7">
      <c r="A17" s="23">
        <v>4417</v>
      </c>
      <c r="B17" s="23">
        <v>0</v>
      </c>
      <c r="C17" s="24" t="s">
        <v>1005</v>
      </c>
      <c r="D17" s="25">
        <v>39974</v>
      </c>
      <c r="E17" s="23" t="s">
        <v>27</v>
      </c>
      <c r="F17" s="23" t="s">
        <v>27</v>
      </c>
      <c r="G17" s="23" t="s">
        <v>968</v>
      </c>
    </row>
    <row r="18" spans="1:7">
      <c r="A18" s="23">
        <v>3686</v>
      </c>
      <c r="B18" s="23">
        <v>8</v>
      </c>
      <c r="C18" s="24" t="s">
        <v>1006</v>
      </c>
      <c r="D18" s="25">
        <v>39657</v>
      </c>
      <c r="E18" s="23" t="s">
        <v>1007</v>
      </c>
      <c r="F18" s="23" t="s">
        <v>1008</v>
      </c>
      <c r="G18" s="23" t="s">
        <v>1000</v>
      </c>
    </row>
    <row r="19" spans="1:7">
      <c r="A19" s="23">
        <v>1576</v>
      </c>
      <c r="B19" s="23">
        <v>142</v>
      </c>
      <c r="C19" s="24" t="s">
        <v>1009</v>
      </c>
      <c r="D19" s="25">
        <v>40417</v>
      </c>
      <c r="E19" s="23" t="s">
        <v>1010</v>
      </c>
      <c r="F19" s="23" t="s">
        <v>1008</v>
      </c>
      <c r="G19" s="23" t="s">
        <v>1000</v>
      </c>
    </row>
    <row r="20" spans="1:7">
      <c r="A20" s="23">
        <v>2503</v>
      </c>
      <c r="B20" s="23">
        <v>55</v>
      </c>
      <c r="C20" s="24" t="s">
        <v>1011</v>
      </c>
      <c r="D20" s="25">
        <v>41388</v>
      </c>
      <c r="E20" s="23" t="s">
        <v>408</v>
      </c>
      <c r="F20" s="23" t="s">
        <v>987</v>
      </c>
      <c r="G20" s="23" t="s">
        <v>971</v>
      </c>
    </row>
    <row r="21" spans="1:7">
      <c r="A21" s="23">
        <v>4417</v>
      </c>
      <c r="B21" s="23">
        <v>0</v>
      </c>
      <c r="C21" s="24" t="s">
        <v>1012</v>
      </c>
      <c r="D21" s="25">
        <v>41229</v>
      </c>
      <c r="E21" s="23" t="s">
        <v>1013</v>
      </c>
      <c r="F21" s="23" t="s">
        <v>999</v>
      </c>
      <c r="G21" s="23" t="s">
        <v>1000</v>
      </c>
    </row>
    <row r="22" spans="1:7">
      <c r="A22" s="23">
        <v>1143</v>
      </c>
      <c r="B22" s="23">
        <v>221</v>
      </c>
      <c r="C22" s="24" t="s">
        <v>1014</v>
      </c>
      <c r="D22" s="25">
        <v>40593</v>
      </c>
      <c r="E22" s="23" t="s">
        <v>1015</v>
      </c>
      <c r="F22" s="23" t="s">
        <v>970</v>
      </c>
      <c r="G22" s="23" t="s">
        <v>971</v>
      </c>
    </row>
    <row r="23" spans="1:7">
      <c r="A23" s="23">
        <v>2262</v>
      </c>
      <c r="B23" s="23">
        <v>69</v>
      </c>
      <c r="C23" s="24" t="s">
        <v>1014</v>
      </c>
      <c r="D23" s="25">
        <v>40757</v>
      </c>
      <c r="E23" s="23" t="s">
        <v>74</v>
      </c>
      <c r="F23" s="23" t="s">
        <v>74</v>
      </c>
      <c r="G23" s="23" t="s">
        <v>996</v>
      </c>
    </row>
    <row r="24" spans="1:7">
      <c r="A24" s="23">
        <v>213</v>
      </c>
      <c r="B24" s="23">
        <v>911</v>
      </c>
      <c r="C24" s="24" t="s">
        <v>1016</v>
      </c>
      <c r="D24" s="25">
        <v>35597</v>
      </c>
      <c r="E24" s="23" t="s">
        <v>868</v>
      </c>
      <c r="F24" s="23" t="s">
        <v>1017</v>
      </c>
      <c r="G24" s="23" t="s">
        <v>981</v>
      </c>
    </row>
    <row r="25" spans="1:7">
      <c r="A25" s="23">
        <v>4085</v>
      </c>
      <c r="B25" s="23">
        <v>3</v>
      </c>
      <c r="C25" s="24" t="s">
        <v>1018</v>
      </c>
      <c r="D25" s="25">
        <v>41942</v>
      </c>
      <c r="E25" s="23" t="s">
        <v>975</v>
      </c>
      <c r="F25" s="23" t="s">
        <v>976</v>
      </c>
      <c r="G25" s="23" t="s">
        <v>977</v>
      </c>
    </row>
    <row r="26" spans="1:7">
      <c r="A26" s="23">
        <v>4417</v>
      </c>
      <c r="B26" s="23">
        <v>0</v>
      </c>
      <c r="C26" s="24" t="s">
        <v>1019</v>
      </c>
      <c r="D26" s="25">
        <v>40033</v>
      </c>
      <c r="E26" s="23" t="s">
        <v>1013</v>
      </c>
      <c r="F26" s="23" t="s">
        <v>999</v>
      </c>
      <c r="G26" s="23" t="s">
        <v>1000</v>
      </c>
    </row>
    <row r="27" spans="1:7">
      <c r="A27" s="23">
        <v>4417</v>
      </c>
      <c r="B27" s="23">
        <v>0</v>
      </c>
      <c r="C27" s="24" t="s">
        <v>1020</v>
      </c>
      <c r="D27" s="25">
        <v>41985</v>
      </c>
      <c r="E27" s="23" t="s">
        <v>1021</v>
      </c>
      <c r="F27" s="23" t="s">
        <v>1022</v>
      </c>
      <c r="G27" s="23" t="s">
        <v>981</v>
      </c>
    </row>
    <row r="28" spans="1:7">
      <c r="A28" s="23">
        <v>1413</v>
      </c>
      <c r="B28" s="23">
        <v>165</v>
      </c>
      <c r="C28" s="24" t="s">
        <v>1023</v>
      </c>
      <c r="D28" s="25">
        <v>39875</v>
      </c>
      <c r="E28" s="23" t="s">
        <v>1024</v>
      </c>
      <c r="F28" s="23" t="s">
        <v>1025</v>
      </c>
      <c r="G28" s="23" t="s">
        <v>981</v>
      </c>
    </row>
    <row r="29" spans="1:7">
      <c r="A29" s="23">
        <v>2032</v>
      </c>
      <c r="B29" s="23">
        <v>89</v>
      </c>
      <c r="C29" s="24" t="s">
        <v>1026</v>
      </c>
      <c r="D29" s="25">
        <v>39619</v>
      </c>
      <c r="E29" s="23" t="s">
        <v>1027</v>
      </c>
      <c r="F29" s="23" t="s">
        <v>1028</v>
      </c>
      <c r="G29" s="23" t="s">
        <v>1029</v>
      </c>
    </row>
    <row r="30" spans="1:7">
      <c r="A30" s="23">
        <v>4417</v>
      </c>
      <c r="B30" s="23">
        <v>0</v>
      </c>
      <c r="C30" s="24" t="s">
        <v>1030</v>
      </c>
      <c r="D30" s="25">
        <v>42532</v>
      </c>
      <c r="E30" s="23" t="s">
        <v>408</v>
      </c>
      <c r="F30" s="23" t="s">
        <v>987</v>
      </c>
      <c r="G30" s="23" t="s">
        <v>971</v>
      </c>
    </row>
    <row r="31" spans="1:7">
      <c r="A31" s="23">
        <v>3637</v>
      </c>
      <c r="B31" s="23">
        <v>9</v>
      </c>
      <c r="C31" s="24" t="s">
        <v>1031</v>
      </c>
      <c r="D31" s="25">
        <v>42115</v>
      </c>
      <c r="E31" s="23" t="s">
        <v>983</v>
      </c>
      <c r="F31" s="23" t="s">
        <v>984</v>
      </c>
      <c r="G31" s="23" t="s">
        <v>985</v>
      </c>
    </row>
    <row r="32" spans="1:7">
      <c r="A32" s="23">
        <v>831</v>
      </c>
      <c r="B32" s="23">
        <v>318</v>
      </c>
      <c r="C32" s="24" t="s">
        <v>1032</v>
      </c>
      <c r="D32" s="25">
        <v>40170</v>
      </c>
      <c r="E32" s="23" t="s">
        <v>983</v>
      </c>
      <c r="F32" s="23" t="s">
        <v>984</v>
      </c>
      <c r="G32" s="23" t="s">
        <v>985</v>
      </c>
    </row>
    <row r="33" spans="1:7">
      <c r="A33" s="23">
        <v>36</v>
      </c>
      <c r="B33" s="23">
        <v>1795</v>
      </c>
      <c r="C33" s="24" t="s">
        <v>1033</v>
      </c>
      <c r="D33" s="25">
        <v>36306</v>
      </c>
      <c r="E33" s="23" t="s">
        <v>133</v>
      </c>
      <c r="F33" s="23" t="s">
        <v>1034</v>
      </c>
      <c r="G33" s="23" t="s">
        <v>981</v>
      </c>
    </row>
    <row r="34" spans="1:7">
      <c r="A34" s="23">
        <v>440</v>
      </c>
      <c r="B34" s="23">
        <v>561</v>
      </c>
      <c r="C34" s="24" t="s">
        <v>1035</v>
      </c>
      <c r="D34" s="25">
        <v>40249</v>
      </c>
      <c r="E34" s="23" t="s">
        <v>408</v>
      </c>
      <c r="F34" s="23" t="s">
        <v>987</v>
      </c>
      <c r="G34" s="23" t="s">
        <v>971</v>
      </c>
    </row>
    <row r="35" spans="1:7">
      <c r="A35" s="23">
        <v>2359</v>
      </c>
      <c r="B35" s="23">
        <v>63</v>
      </c>
      <c r="C35" s="24" t="s">
        <v>1036</v>
      </c>
      <c r="D35" s="25">
        <v>40973</v>
      </c>
      <c r="E35" s="23" t="s">
        <v>65</v>
      </c>
      <c r="F35" s="23" t="s">
        <v>1037</v>
      </c>
      <c r="G35" s="23" t="s">
        <v>994</v>
      </c>
    </row>
    <row r="36" spans="1:7">
      <c r="A36" s="23">
        <v>1548</v>
      </c>
      <c r="B36" s="23">
        <v>146</v>
      </c>
      <c r="C36" s="24" t="s">
        <v>1038</v>
      </c>
      <c r="D36" s="25">
        <v>39531</v>
      </c>
      <c r="E36" s="23" t="s">
        <v>1039</v>
      </c>
      <c r="F36" s="23" t="s">
        <v>1040</v>
      </c>
      <c r="G36" s="23" t="s">
        <v>985</v>
      </c>
    </row>
    <row r="37" spans="1:7">
      <c r="A37" s="23">
        <v>2718</v>
      </c>
      <c r="B37" s="23">
        <v>40</v>
      </c>
      <c r="C37" s="24" t="s">
        <v>1041</v>
      </c>
      <c r="D37" s="25">
        <v>41247</v>
      </c>
      <c r="E37" s="23" t="s">
        <v>27</v>
      </c>
      <c r="F37" s="23" t="s">
        <v>27</v>
      </c>
      <c r="G37" s="23" t="s">
        <v>968</v>
      </c>
    </row>
    <row r="38" spans="1:7">
      <c r="A38" s="23">
        <v>3637</v>
      </c>
      <c r="B38" s="23">
        <v>9</v>
      </c>
      <c r="C38" s="24" t="s">
        <v>1042</v>
      </c>
      <c r="D38" s="25">
        <v>40809</v>
      </c>
      <c r="E38" s="23" t="s">
        <v>1043</v>
      </c>
      <c r="F38" s="23" t="s">
        <v>1034</v>
      </c>
      <c r="G38" s="23" t="s">
        <v>981</v>
      </c>
    </row>
    <row r="39" spans="1:7">
      <c r="A39" s="23">
        <v>4417</v>
      </c>
      <c r="B39" s="23">
        <v>0</v>
      </c>
      <c r="C39" s="24" t="s">
        <v>1044</v>
      </c>
      <c r="D39" s="25">
        <v>41299</v>
      </c>
      <c r="E39" s="23" t="s">
        <v>1045</v>
      </c>
      <c r="F39" s="23" t="s">
        <v>1046</v>
      </c>
      <c r="G39" s="23" t="s">
        <v>981</v>
      </c>
    </row>
    <row r="40" spans="1:7">
      <c r="A40" s="23">
        <v>2832</v>
      </c>
      <c r="B40" s="23">
        <v>34</v>
      </c>
      <c r="C40" s="24" t="s">
        <v>1047</v>
      </c>
      <c r="D40" s="25">
        <v>40662</v>
      </c>
      <c r="E40" s="23" t="s">
        <v>27</v>
      </c>
      <c r="F40" s="23" t="s">
        <v>27</v>
      </c>
      <c r="G40" s="23" t="s">
        <v>968</v>
      </c>
    </row>
    <row r="41" spans="1:7">
      <c r="A41" s="23">
        <v>3178</v>
      </c>
      <c r="B41" s="23">
        <v>21</v>
      </c>
      <c r="C41" s="24" t="s">
        <v>1047</v>
      </c>
      <c r="D41" s="25">
        <v>41558</v>
      </c>
      <c r="E41" s="23" t="s">
        <v>500</v>
      </c>
      <c r="F41" s="23" t="s">
        <v>1034</v>
      </c>
      <c r="G41" s="23" t="s">
        <v>981</v>
      </c>
    </row>
    <row r="42" spans="1:7">
      <c r="A42" s="23">
        <v>2705</v>
      </c>
      <c r="B42" s="23">
        <v>41</v>
      </c>
      <c r="C42" s="24" t="s">
        <v>1048</v>
      </c>
      <c r="D42" s="25">
        <v>40806</v>
      </c>
      <c r="E42" s="23" t="s">
        <v>74</v>
      </c>
      <c r="F42" s="23" t="s">
        <v>74</v>
      </c>
      <c r="G42" s="23" t="s">
        <v>996</v>
      </c>
    </row>
    <row r="43" spans="1:7">
      <c r="A43" s="23">
        <v>4417</v>
      </c>
      <c r="B43" s="23">
        <v>0</v>
      </c>
      <c r="C43" s="24" t="s">
        <v>1049</v>
      </c>
      <c r="D43" s="25">
        <v>41290</v>
      </c>
      <c r="E43" s="23" t="s">
        <v>1050</v>
      </c>
      <c r="F43" s="23" t="s">
        <v>990</v>
      </c>
      <c r="G43" s="23" t="s">
        <v>971</v>
      </c>
    </row>
    <row r="44" spans="1:7">
      <c r="A44" s="23">
        <v>753</v>
      </c>
      <c r="B44" s="23">
        <v>351</v>
      </c>
      <c r="C44" s="24" t="s">
        <v>1051</v>
      </c>
      <c r="D44" s="25">
        <v>38011</v>
      </c>
      <c r="E44" s="23" t="s">
        <v>1052</v>
      </c>
      <c r="F44" s="23" t="s">
        <v>993</v>
      </c>
      <c r="G44" s="23" t="s">
        <v>994</v>
      </c>
    </row>
    <row r="45" spans="1:7">
      <c r="A45" s="23">
        <v>4417</v>
      </c>
      <c r="B45" s="23">
        <v>0</v>
      </c>
      <c r="C45" s="24" t="s">
        <v>1053</v>
      </c>
      <c r="D45" s="25">
        <v>41626</v>
      </c>
      <c r="E45" s="23" t="s">
        <v>1054</v>
      </c>
      <c r="F45" s="23" t="s">
        <v>976</v>
      </c>
      <c r="G45" s="23" t="s">
        <v>977</v>
      </c>
    </row>
    <row r="46" spans="1:7">
      <c r="A46" s="23">
        <v>2474</v>
      </c>
      <c r="B46" s="23">
        <v>56</v>
      </c>
      <c r="C46" s="24" t="s">
        <v>1055</v>
      </c>
      <c r="D46" s="25">
        <v>41118</v>
      </c>
      <c r="E46" s="23" t="s">
        <v>1056</v>
      </c>
      <c r="F46" s="23" t="s">
        <v>1057</v>
      </c>
      <c r="G46" s="23" t="s">
        <v>985</v>
      </c>
    </row>
    <row r="47" spans="1:7">
      <c r="A47" s="23">
        <v>2587</v>
      </c>
      <c r="B47" s="23">
        <v>49</v>
      </c>
      <c r="C47" s="24" t="s">
        <v>1058</v>
      </c>
      <c r="D47" s="25">
        <v>40211</v>
      </c>
      <c r="E47" s="23" t="s">
        <v>1059</v>
      </c>
      <c r="F47" s="23" t="s">
        <v>990</v>
      </c>
      <c r="G47" s="23" t="s">
        <v>971</v>
      </c>
    </row>
    <row r="48" spans="1:7">
      <c r="A48" s="23">
        <v>3272</v>
      </c>
      <c r="B48" s="23">
        <v>18</v>
      </c>
      <c r="C48" s="24" t="s">
        <v>1060</v>
      </c>
      <c r="D48" s="25">
        <v>41327</v>
      </c>
      <c r="E48" s="23" t="s">
        <v>983</v>
      </c>
      <c r="F48" s="23" t="s">
        <v>984</v>
      </c>
      <c r="G48" s="23" t="s">
        <v>985</v>
      </c>
    </row>
    <row r="49" spans="1:7">
      <c r="A49" s="23">
        <v>4417</v>
      </c>
      <c r="B49" s="23">
        <v>0</v>
      </c>
      <c r="C49" s="24" t="s">
        <v>1061</v>
      </c>
      <c r="D49" s="25">
        <v>42158</v>
      </c>
      <c r="E49" s="23" t="s">
        <v>27</v>
      </c>
      <c r="F49" s="23" t="s">
        <v>27</v>
      </c>
      <c r="G49" s="23" t="s">
        <v>968</v>
      </c>
    </row>
    <row r="50" spans="1:7">
      <c r="A50" s="23">
        <v>4417</v>
      </c>
      <c r="B50" s="23">
        <v>0</v>
      </c>
      <c r="C50" s="24" t="s">
        <v>1062</v>
      </c>
      <c r="D50" s="25">
        <v>42652</v>
      </c>
      <c r="E50" s="23" t="s">
        <v>1013</v>
      </c>
      <c r="F50" s="23" t="s">
        <v>999</v>
      </c>
      <c r="G50" s="23" t="s">
        <v>1000</v>
      </c>
    </row>
    <row r="51" spans="1:7">
      <c r="A51" s="23">
        <v>4417</v>
      </c>
      <c r="B51" s="23">
        <v>0</v>
      </c>
      <c r="C51" s="24" t="s">
        <v>1063</v>
      </c>
      <c r="D51" s="25">
        <v>41718</v>
      </c>
      <c r="E51" s="23" t="s">
        <v>1064</v>
      </c>
      <c r="F51" s="23" t="s">
        <v>1034</v>
      </c>
      <c r="G51" s="23" t="s">
        <v>981</v>
      </c>
    </row>
    <row r="52" spans="1:7">
      <c r="A52" s="23">
        <v>4417</v>
      </c>
      <c r="B52" s="23">
        <v>0</v>
      </c>
      <c r="C52" s="24" t="s">
        <v>1065</v>
      </c>
      <c r="D52" s="25">
        <v>41560</v>
      </c>
      <c r="E52" s="23" t="s">
        <v>1066</v>
      </c>
      <c r="F52" s="23" t="s">
        <v>1067</v>
      </c>
      <c r="G52" s="23" t="s">
        <v>1068</v>
      </c>
    </row>
    <row r="53" spans="1:7">
      <c r="A53" s="23">
        <v>2773</v>
      </c>
      <c r="B53" s="23">
        <v>37</v>
      </c>
      <c r="C53" s="24" t="s">
        <v>1069</v>
      </c>
      <c r="D53" s="25">
        <v>41600</v>
      </c>
      <c r="E53" s="23" t="s">
        <v>1070</v>
      </c>
      <c r="F53" s="23" t="s">
        <v>1071</v>
      </c>
      <c r="G53" s="23" t="s">
        <v>981</v>
      </c>
    </row>
    <row r="54" spans="1:7">
      <c r="A54" s="23">
        <v>3905</v>
      </c>
      <c r="B54" s="23">
        <v>5</v>
      </c>
      <c r="C54" s="24" t="s">
        <v>1072</v>
      </c>
      <c r="D54" s="25">
        <v>40242</v>
      </c>
      <c r="E54" s="23" t="s">
        <v>1073</v>
      </c>
      <c r="F54" s="23" t="s">
        <v>1074</v>
      </c>
      <c r="G54" s="23" t="s">
        <v>985</v>
      </c>
    </row>
    <row r="55" spans="1:7">
      <c r="A55" s="23">
        <v>4417</v>
      </c>
      <c r="B55" s="23">
        <v>0</v>
      </c>
      <c r="C55" s="24" t="s">
        <v>1075</v>
      </c>
      <c r="D55" s="25">
        <v>41698</v>
      </c>
      <c r="E55" s="23" t="s">
        <v>1076</v>
      </c>
      <c r="F55" s="23" t="s">
        <v>1008</v>
      </c>
      <c r="G55" s="23" t="s">
        <v>1000</v>
      </c>
    </row>
    <row r="56" spans="1:7">
      <c r="A56" s="23">
        <v>247</v>
      </c>
      <c r="B56" s="23">
        <v>823</v>
      </c>
      <c r="C56" s="24" t="s">
        <v>1077</v>
      </c>
      <c r="D56" s="25">
        <v>40001</v>
      </c>
      <c r="E56" s="23" t="s">
        <v>1078</v>
      </c>
      <c r="F56" s="23" t="s">
        <v>1008</v>
      </c>
      <c r="G56" s="23" t="s">
        <v>1000</v>
      </c>
    </row>
    <row r="57" spans="1:7">
      <c r="A57" s="23">
        <v>424</v>
      </c>
      <c r="B57" s="23">
        <v>579</v>
      </c>
      <c r="C57" s="24" t="s">
        <v>1079</v>
      </c>
      <c r="D57" s="25">
        <v>40011</v>
      </c>
      <c r="E57" s="23" t="s">
        <v>1080</v>
      </c>
      <c r="F57" s="23" t="s">
        <v>1057</v>
      </c>
      <c r="G57" s="23" t="s">
        <v>985</v>
      </c>
    </row>
    <row r="58" spans="1:7">
      <c r="A58" s="23">
        <v>3207</v>
      </c>
      <c r="B58" s="23">
        <v>20</v>
      </c>
      <c r="C58" s="24" t="s">
        <v>1081</v>
      </c>
      <c r="D58" s="25">
        <v>40323</v>
      </c>
      <c r="E58" s="23" t="s">
        <v>1052</v>
      </c>
      <c r="F58" s="23" t="s">
        <v>993</v>
      </c>
      <c r="G58" s="23" t="s">
        <v>994</v>
      </c>
    </row>
    <row r="59" spans="1:7">
      <c r="A59" s="23">
        <v>2311</v>
      </c>
      <c r="B59" s="23">
        <v>66</v>
      </c>
      <c r="C59" s="24" t="s">
        <v>1082</v>
      </c>
      <c r="D59" s="25">
        <v>39818</v>
      </c>
      <c r="E59" s="23" t="s">
        <v>1083</v>
      </c>
      <c r="F59" s="23" t="s">
        <v>1084</v>
      </c>
      <c r="G59" s="23" t="s">
        <v>971</v>
      </c>
    </row>
    <row r="60" spans="1:7">
      <c r="A60" s="23">
        <v>4417</v>
      </c>
      <c r="B60" s="23">
        <v>0</v>
      </c>
      <c r="C60" s="24" t="s">
        <v>1085</v>
      </c>
      <c r="D60" s="25">
        <v>40843</v>
      </c>
      <c r="E60" s="23" t="s">
        <v>1086</v>
      </c>
      <c r="F60" s="23" t="s">
        <v>1087</v>
      </c>
      <c r="G60" s="23" t="s">
        <v>981</v>
      </c>
    </row>
    <row r="61" spans="1:7">
      <c r="A61" s="23">
        <v>421</v>
      </c>
      <c r="B61" s="23">
        <v>581</v>
      </c>
      <c r="C61" s="24" t="s">
        <v>1088</v>
      </c>
      <c r="D61" s="25">
        <v>39527</v>
      </c>
      <c r="E61" s="23" t="s">
        <v>27</v>
      </c>
      <c r="F61" s="23" t="s">
        <v>27</v>
      </c>
      <c r="G61" s="23" t="s">
        <v>968</v>
      </c>
    </row>
    <row r="62" spans="1:7">
      <c r="A62" s="23">
        <v>4417</v>
      </c>
      <c r="B62" s="23">
        <v>0</v>
      </c>
      <c r="C62" s="24" t="s">
        <v>1089</v>
      </c>
      <c r="D62" s="25">
        <v>41989</v>
      </c>
      <c r="E62" s="23" t="s">
        <v>408</v>
      </c>
      <c r="F62" s="23" t="s">
        <v>987</v>
      </c>
      <c r="G62" s="23" t="s">
        <v>971</v>
      </c>
    </row>
    <row r="63" spans="1:7">
      <c r="A63" s="23">
        <v>3545</v>
      </c>
      <c r="B63" s="23">
        <v>11</v>
      </c>
      <c r="C63" s="24" t="s">
        <v>1090</v>
      </c>
      <c r="D63" s="25">
        <v>41276</v>
      </c>
      <c r="E63" s="23" t="s">
        <v>964</v>
      </c>
      <c r="F63" s="23" t="s">
        <v>965</v>
      </c>
      <c r="G63" s="23" t="s">
        <v>966</v>
      </c>
    </row>
    <row r="64" spans="1:7">
      <c r="A64" s="23">
        <v>3178</v>
      </c>
      <c r="B64" s="23">
        <v>21</v>
      </c>
      <c r="C64" s="24" t="s">
        <v>1091</v>
      </c>
      <c r="D64" s="25">
        <v>40169</v>
      </c>
      <c r="E64" s="23" t="s">
        <v>408</v>
      </c>
      <c r="F64" s="23" t="s">
        <v>987</v>
      </c>
      <c r="G64" s="23" t="s">
        <v>971</v>
      </c>
    </row>
    <row r="65" spans="1:7">
      <c r="A65" s="23">
        <v>289</v>
      </c>
      <c r="B65" s="23">
        <v>757</v>
      </c>
      <c r="C65" s="24" t="s">
        <v>1092</v>
      </c>
      <c r="D65" s="25">
        <v>38602</v>
      </c>
      <c r="E65" s="23" t="s">
        <v>1093</v>
      </c>
      <c r="F65" s="23" t="s">
        <v>1094</v>
      </c>
      <c r="G65" s="23" t="s">
        <v>971</v>
      </c>
    </row>
    <row r="66" spans="1:7">
      <c r="A66" s="23">
        <v>3497</v>
      </c>
      <c r="B66" s="23">
        <v>12</v>
      </c>
      <c r="C66" s="24" t="s">
        <v>1095</v>
      </c>
      <c r="D66" s="25">
        <v>41350</v>
      </c>
      <c r="E66" s="23" t="s">
        <v>1093</v>
      </c>
      <c r="F66" s="23" t="s">
        <v>1094</v>
      </c>
      <c r="G66" s="23" t="s">
        <v>971</v>
      </c>
    </row>
    <row r="67" spans="1:7">
      <c r="A67" s="23">
        <v>4417</v>
      </c>
      <c r="B67" s="23">
        <v>0</v>
      </c>
      <c r="C67" s="24" t="s">
        <v>1096</v>
      </c>
      <c r="D67" s="25">
        <v>41623</v>
      </c>
      <c r="E67" s="23" t="s">
        <v>1097</v>
      </c>
      <c r="F67" s="23" t="s">
        <v>1098</v>
      </c>
      <c r="G67" s="23" t="s">
        <v>977</v>
      </c>
    </row>
    <row r="68" spans="1:7">
      <c r="A68" s="23">
        <v>3829</v>
      </c>
      <c r="B68" s="23">
        <v>6</v>
      </c>
      <c r="C68" s="24" t="s">
        <v>1099</v>
      </c>
      <c r="D68" s="25">
        <v>42070</v>
      </c>
      <c r="E68" s="23" t="s">
        <v>632</v>
      </c>
      <c r="F68" s="23" t="s">
        <v>990</v>
      </c>
      <c r="G68" s="23" t="s">
        <v>971</v>
      </c>
    </row>
    <row r="69" spans="1:7">
      <c r="A69" s="23">
        <v>4417</v>
      </c>
      <c r="B69" s="23">
        <v>0</v>
      </c>
      <c r="C69" s="24" t="s">
        <v>1100</v>
      </c>
      <c r="D69" s="25">
        <v>40240</v>
      </c>
      <c r="E69" s="23" t="s">
        <v>27</v>
      </c>
      <c r="F69" s="23" t="s">
        <v>27</v>
      </c>
      <c r="G69" s="23" t="s">
        <v>968</v>
      </c>
    </row>
    <row r="70" spans="1:7">
      <c r="A70" s="23">
        <v>2550</v>
      </c>
      <c r="B70" s="23">
        <v>51</v>
      </c>
      <c r="C70" s="24" t="s">
        <v>1100</v>
      </c>
      <c r="D70" s="25">
        <v>40572</v>
      </c>
      <c r="E70" s="23" t="s">
        <v>1101</v>
      </c>
      <c r="F70" s="23" t="s">
        <v>1034</v>
      </c>
      <c r="G70" s="23" t="s">
        <v>981</v>
      </c>
    </row>
    <row r="71" spans="1:7">
      <c r="A71" s="23">
        <v>3686</v>
      </c>
      <c r="B71" s="23">
        <v>8</v>
      </c>
      <c r="C71" s="24" t="s">
        <v>1102</v>
      </c>
      <c r="D71" s="25">
        <v>40404</v>
      </c>
      <c r="E71" s="23" t="s">
        <v>27</v>
      </c>
      <c r="F71" s="23" t="s">
        <v>27</v>
      </c>
      <c r="G71" s="23" t="s">
        <v>968</v>
      </c>
    </row>
    <row r="72" spans="1:7">
      <c r="A72" s="23">
        <v>279</v>
      </c>
      <c r="B72" s="23">
        <v>770</v>
      </c>
      <c r="C72" s="24" t="s">
        <v>1103</v>
      </c>
      <c r="D72" s="25">
        <v>37781</v>
      </c>
      <c r="E72" s="23" t="s">
        <v>27</v>
      </c>
      <c r="F72" s="23" t="s">
        <v>27</v>
      </c>
      <c r="G72" s="23" t="s">
        <v>968</v>
      </c>
    </row>
    <row r="73" spans="1:7">
      <c r="A73" s="23">
        <v>2202</v>
      </c>
      <c r="B73" s="23">
        <v>74</v>
      </c>
      <c r="C73" s="24" t="s">
        <v>1104</v>
      </c>
      <c r="D73" s="25">
        <v>41352</v>
      </c>
      <c r="E73" s="23" t="s">
        <v>762</v>
      </c>
      <c r="F73" s="23" t="s">
        <v>970</v>
      </c>
      <c r="G73" s="23" t="s">
        <v>971</v>
      </c>
    </row>
    <row r="74" spans="1:7">
      <c r="A74" s="23">
        <v>2253</v>
      </c>
      <c r="B74" s="23">
        <v>70</v>
      </c>
      <c r="C74" s="24" t="s">
        <v>1105</v>
      </c>
      <c r="D74" s="25">
        <v>41638</v>
      </c>
      <c r="E74" s="23" t="s">
        <v>983</v>
      </c>
      <c r="F74" s="23" t="s">
        <v>984</v>
      </c>
      <c r="G74" s="23" t="s">
        <v>985</v>
      </c>
    </row>
    <row r="75" spans="1:7">
      <c r="A75" s="23">
        <v>1886</v>
      </c>
      <c r="B75" s="23">
        <v>103</v>
      </c>
      <c r="C75" s="24" t="s">
        <v>1106</v>
      </c>
      <c r="D75" s="25">
        <v>39382</v>
      </c>
      <c r="E75" s="23" t="s">
        <v>1043</v>
      </c>
      <c r="F75" s="23" t="s">
        <v>1034</v>
      </c>
      <c r="G75" s="23" t="s">
        <v>981</v>
      </c>
    </row>
    <row r="76" spans="1:7">
      <c r="A76" s="23">
        <v>2910</v>
      </c>
      <c r="B76" s="23">
        <v>31</v>
      </c>
      <c r="C76" s="24" t="s">
        <v>1107</v>
      </c>
      <c r="D76" s="25">
        <v>39382</v>
      </c>
      <c r="E76" s="23" t="s">
        <v>1043</v>
      </c>
      <c r="F76" s="23" t="s">
        <v>1034</v>
      </c>
      <c r="G76" s="23" t="s">
        <v>981</v>
      </c>
    </row>
    <row r="77" spans="1:7">
      <c r="A77" s="23">
        <v>3686</v>
      </c>
      <c r="B77" s="23">
        <v>8</v>
      </c>
      <c r="C77" s="24" t="s">
        <v>1108</v>
      </c>
      <c r="D77" s="25">
        <v>41165</v>
      </c>
      <c r="E77" s="23" t="s">
        <v>1109</v>
      </c>
      <c r="F77" s="23" t="s">
        <v>1040</v>
      </c>
      <c r="G77" s="23" t="s">
        <v>985</v>
      </c>
    </row>
    <row r="78" spans="1:7">
      <c r="A78" s="23">
        <v>4417</v>
      </c>
      <c r="B78" s="23">
        <v>0</v>
      </c>
      <c r="C78" s="24" t="s">
        <v>1110</v>
      </c>
      <c r="D78" s="25">
        <v>42240</v>
      </c>
      <c r="E78" s="23" t="s">
        <v>1054</v>
      </c>
      <c r="F78" s="23" t="s">
        <v>976</v>
      </c>
      <c r="G78" s="23" t="s">
        <v>977</v>
      </c>
    </row>
    <row r="79" spans="1:7">
      <c r="A79" s="23">
        <v>2705</v>
      </c>
      <c r="B79" s="23">
        <v>41</v>
      </c>
      <c r="C79" s="24" t="s">
        <v>1111</v>
      </c>
      <c r="D79" s="25">
        <v>41028</v>
      </c>
      <c r="E79" s="23" t="s">
        <v>27</v>
      </c>
      <c r="F79" s="23" t="s">
        <v>27</v>
      </c>
      <c r="G79" s="23" t="s">
        <v>968</v>
      </c>
    </row>
    <row r="80" spans="1:7">
      <c r="A80" s="23">
        <v>544</v>
      </c>
      <c r="B80" s="23">
        <v>487</v>
      </c>
      <c r="C80" s="24" t="s">
        <v>1112</v>
      </c>
      <c r="D80" s="25">
        <v>32250</v>
      </c>
      <c r="E80" s="23" t="s">
        <v>74</v>
      </c>
      <c r="F80" s="23" t="s">
        <v>74</v>
      </c>
      <c r="G80" s="23" t="s">
        <v>996</v>
      </c>
    </row>
    <row r="81" spans="1:7">
      <c r="A81" s="23">
        <v>366</v>
      </c>
      <c r="B81" s="23">
        <v>634</v>
      </c>
      <c r="C81" s="24" t="s">
        <v>1113</v>
      </c>
      <c r="D81" s="25">
        <v>34084</v>
      </c>
      <c r="E81" s="23" t="s">
        <v>1114</v>
      </c>
      <c r="F81" s="23" t="s">
        <v>1008</v>
      </c>
      <c r="G81" s="23" t="s">
        <v>1000</v>
      </c>
    </row>
    <row r="82" spans="1:7">
      <c r="A82" s="23">
        <v>3147</v>
      </c>
      <c r="B82" s="23">
        <v>22</v>
      </c>
      <c r="C82" s="24" t="s">
        <v>1115</v>
      </c>
      <c r="D82" s="25">
        <v>41441</v>
      </c>
      <c r="E82" s="23" t="s">
        <v>500</v>
      </c>
      <c r="F82" s="23" t="s">
        <v>1034</v>
      </c>
      <c r="G82" s="23" t="s">
        <v>981</v>
      </c>
    </row>
    <row r="83" spans="1:7">
      <c r="A83" s="23">
        <v>3300</v>
      </c>
      <c r="B83" s="23">
        <v>17</v>
      </c>
      <c r="C83" s="24" t="s">
        <v>1116</v>
      </c>
      <c r="D83" s="25">
        <v>41441</v>
      </c>
      <c r="E83" s="23" t="s">
        <v>500</v>
      </c>
      <c r="F83" s="23" t="s">
        <v>1034</v>
      </c>
      <c r="G83" s="23" t="s">
        <v>981</v>
      </c>
    </row>
    <row r="84" spans="1:7">
      <c r="A84" s="23">
        <v>4085</v>
      </c>
      <c r="B84" s="23">
        <v>3</v>
      </c>
      <c r="C84" s="24" t="s">
        <v>1117</v>
      </c>
      <c r="D84" s="25">
        <v>41654</v>
      </c>
      <c r="E84" s="23" t="s">
        <v>1118</v>
      </c>
      <c r="F84" s="23" t="s">
        <v>1119</v>
      </c>
      <c r="G84" s="23" t="s">
        <v>981</v>
      </c>
    </row>
    <row r="85" spans="1:7">
      <c r="A85" s="23">
        <v>4304</v>
      </c>
      <c r="B85" s="23">
        <v>1</v>
      </c>
      <c r="C85" s="24" t="s">
        <v>1120</v>
      </c>
      <c r="D85" s="25">
        <v>41190</v>
      </c>
      <c r="E85" s="23" t="s">
        <v>500</v>
      </c>
      <c r="F85" s="23" t="s">
        <v>1034</v>
      </c>
      <c r="G85" s="23" t="s">
        <v>981</v>
      </c>
    </row>
    <row r="86" spans="1:7">
      <c r="A86" s="23">
        <v>4085</v>
      </c>
      <c r="B86" s="23">
        <v>3</v>
      </c>
      <c r="C86" s="24" t="s">
        <v>1121</v>
      </c>
      <c r="D86" s="25">
        <v>42274</v>
      </c>
      <c r="E86" s="23" t="s">
        <v>1122</v>
      </c>
      <c r="F86" s="23" t="s">
        <v>1123</v>
      </c>
      <c r="G86" s="23" t="s">
        <v>971</v>
      </c>
    </row>
    <row r="87" spans="1:7">
      <c r="A87" s="23">
        <v>4304</v>
      </c>
      <c r="B87" s="23">
        <v>1</v>
      </c>
      <c r="C87" s="24" t="s">
        <v>1124</v>
      </c>
      <c r="D87" s="25">
        <v>40569</v>
      </c>
      <c r="E87" s="23" t="s">
        <v>979</v>
      </c>
      <c r="F87" s="23" t="s">
        <v>980</v>
      </c>
      <c r="G87" s="23" t="s">
        <v>981</v>
      </c>
    </row>
    <row r="88" spans="1:7">
      <c r="A88" s="23">
        <v>4417</v>
      </c>
      <c r="B88" s="23">
        <v>0</v>
      </c>
      <c r="C88" s="24" t="s">
        <v>1124</v>
      </c>
      <c r="D88" s="25">
        <v>40574</v>
      </c>
      <c r="E88" s="23" t="s">
        <v>1125</v>
      </c>
      <c r="F88" s="23"/>
      <c r="G88" s="23"/>
    </row>
    <row r="89" spans="1:7">
      <c r="A89" s="23">
        <v>1273</v>
      </c>
      <c r="B89" s="23">
        <v>189</v>
      </c>
      <c r="C89" s="24" t="s">
        <v>1126</v>
      </c>
      <c r="D89" s="25">
        <v>40619</v>
      </c>
      <c r="E89" s="23" t="s">
        <v>74</v>
      </c>
      <c r="F89" s="23" t="s">
        <v>74</v>
      </c>
      <c r="G89" s="23" t="s">
        <v>996</v>
      </c>
    </row>
    <row r="90" spans="1:7">
      <c r="A90" s="23">
        <v>3207</v>
      </c>
      <c r="B90" s="23">
        <v>20</v>
      </c>
      <c r="C90" s="24" t="s">
        <v>1127</v>
      </c>
      <c r="D90" s="25">
        <v>41256</v>
      </c>
      <c r="E90" s="23" t="s">
        <v>762</v>
      </c>
      <c r="F90" s="23" t="s">
        <v>970</v>
      </c>
      <c r="G90" s="23" t="s">
        <v>971</v>
      </c>
    </row>
    <row r="91" spans="1:7">
      <c r="A91" s="23">
        <v>977</v>
      </c>
      <c r="B91" s="23">
        <v>269</v>
      </c>
      <c r="C91" s="24" t="s">
        <v>1128</v>
      </c>
      <c r="D91" s="25">
        <v>40012</v>
      </c>
      <c r="E91" s="23" t="s">
        <v>74</v>
      </c>
      <c r="F91" s="23" t="s">
        <v>74</v>
      </c>
      <c r="G91" s="23" t="s">
        <v>996</v>
      </c>
    </row>
    <row r="92" spans="1:7">
      <c r="A92" s="23">
        <v>875</v>
      </c>
      <c r="B92" s="23">
        <v>303</v>
      </c>
      <c r="C92" s="24" t="s">
        <v>1129</v>
      </c>
      <c r="D92" s="25">
        <v>30868</v>
      </c>
      <c r="E92" s="23" t="s">
        <v>353</v>
      </c>
      <c r="F92" s="23" t="s">
        <v>1130</v>
      </c>
      <c r="G92" s="23" t="s">
        <v>994</v>
      </c>
    </row>
    <row r="93" spans="1:7">
      <c r="A93" s="23">
        <v>3905</v>
      </c>
      <c r="B93" s="23">
        <v>5</v>
      </c>
      <c r="C93" s="24" t="s">
        <v>1131</v>
      </c>
      <c r="D93" s="25">
        <v>42627</v>
      </c>
      <c r="E93" s="23" t="s">
        <v>448</v>
      </c>
      <c r="F93" s="23" t="s">
        <v>1132</v>
      </c>
      <c r="G93" s="23" t="s">
        <v>994</v>
      </c>
    </row>
    <row r="94" spans="1:7">
      <c r="A94" s="23">
        <v>4184</v>
      </c>
      <c r="B94" s="23">
        <v>2</v>
      </c>
      <c r="C94" s="24" t="s">
        <v>1133</v>
      </c>
      <c r="D94" s="25">
        <v>41167</v>
      </c>
      <c r="E94" s="23" t="s">
        <v>735</v>
      </c>
      <c r="F94" s="23" t="s">
        <v>1008</v>
      </c>
      <c r="G94" s="23" t="s">
        <v>1000</v>
      </c>
    </row>
    <row r="95" spans="1:7">
      <c r="A95" s="23">
        <v>1325</v>
      </c>
      <c r="B95" s="23">
        <v>181</v>
      </c>
      <c r="C95" s="24" t="s">
        <v>1134</v>
      </c>
      <c r="D95" s="25">
        <v>40417</v>
      </c>
      <c r="E95" s="23" t="s">
        <v>27</v>
      </c>
      <c r="F95" s="23" t="s">
        <v>27</v>
      </c>
      <c r="G95" s="23" t="s">
        <v>968</v>
      </c>
    </row>
    <row r="96" spans="1:7">
      <c r="A96" s="23">
        <v>562</v>
      </c>
      <c r="B96" s="23">
        <v>471</v>
      </c>
      <c r="C96" s="24" t="s">
        <v>1135</v>
      </c>
      <c r="D96" s="25">
        <v>32072</v>
      </c>
      <c r="E96" s="23" t="s">
        <v>490</v>
      </c>
      <c r="F96" s="23" t="s">
        <v>1136</v>
      </c>
      <c r="G96" s="23" t="s">
        <v>1068</v>
      </c>
    </row>
    <row r="97" spans="1:7">
      <c r="A97" s="23">
        <v>3497</v>
      </c>
      <c r="B97" s="23">
        <v>12</v>
      </c>
      <c r="C97" s="24" t="s">
        <v>1137</v>
      </c>
      <c r="D97" s="25">
        <v>41290</v>
      </c>
      <c r="E97" s="23" t="s">
        <v>1138</v>
      </c>
      <c r="F97" s="23" t="s">
        <v>1139</v>
      </c>
      <c r="G97" s="23" t="s">
        <v>985</v>
      </c>
    </row>
    <row r="98" spans="1:7">
      <c r="A98" s="23">
        <v>2773</v>
      </c>
      <c r="B98" s="23">
        <v>37</v>
      </c>
      <c r="C98" s="24" t="s">
        <v>1140</v>
      </c>
      <c r="D98" s="25">
        <v>41074</v>
      </c>
      <c r="E98" s="23" t="s">
        <v>27</v>
      </c>
      <c r="F98" s="23" t="s">
        <v>27</v>
      </c>
      <c r="G98" s="23" t="s">
        <v>968</v>
      </c>
    </row>
    <row r="99" spans="1:7">
      <c r="A99" s="23">
        <v>3596</v>
      </c>
      <c r="B99" s="23">
        <v>10</v>
      </c>
      <c r="C99" s="24" t="s">
        <v>1141</v>
      </c>
      <c r="D99" s="25">
        <v>40033</v>
      </c>
      <c r="E99" s="23" t="s">
        <v>1142</v>
      </c>
      <c r="F99" s="23" t="s">
        <v>976</v>
      </c>
      <c r="G99" s="23" t="s">
        <v>977</v>
      </c>
    </row>
    <row r="100" spans="1:7">
      <c r="A100" s="23">
        <v>4417</v>
      </c>
      <c r="B100" s="23">
        <v>0</v>
      </c>
      <c r="C100" s="24" t="s">
        <v>1143</v>
      </c>
      <c r="D100" s="25">
        <v>41596</v>
      </c>
      <c r="E100" s="23" t="s">
        <v>408</v>
      </c>
      <c r="F100" s="23" t="s">
        <v>987</v>
      </c>
      <c r="G100" s="23" t="s">
        <v>971</v>
      </c>
    </row>
    <row r="101" spans="1:7">
      <c r="A101" s="23">
        <v>912</v>
      </c>
      <c r="B101" s="23">
        <v>291</v>
      </c>
      <c r="C101" s="24" t="s">
        <v>1144</v>
      </c>
      <c r="D101" s="25">
        <v>31188</v>
      </c>
      <c r="E101" s="23" t="s">
        <v>632</v>
      </c>
      <c r="F101" s="23" t="s">
        <v>990</v>
      </c>
      <c r="G101" s="23" t="s">
        <v>971</v>
      </c>
    </row>
    <row r="102" spans="1:7">
      <c r="A102" s="23">
        <v>3746</v>
      </c>
      <c r="B102" s="23">
        <v>7</v>
      </c>
      <c r="C102" s="24" t="s">
        <v>1145</v>
      </c>
      <c r="D102" s="25">
        <v>41964</v>
      </c>
      <c r="E102" s="23" t="s">
        <v>1146</v>
      </c>
      <c r="F102" s="23" t="s">
        <v>999</v>
      </c>
      <c r="G102" s="23" t="s">
        <v>1000</v>
      </c>
    </row>
    <row r="103" spans="1:7">
      <c r="A103" s="23">
        <v>3272</v>
      </c>
      <c r="B103" s="23">
        <v>18</v>
      </c>
      <c r="C103" s="24" t="s">
        <v>1147</v>
      </c>
      <c r="D103" s="25">
        <v>41278</v>
      </c>
      <c r="E103" s="23" t="s">
        <v>1148</v>
      </c>
      <c r="F103" s="23" t="s">
        <v>1149</v>
      </c>
      <c r="G103" s="23" t="s">
        <v>966</v>
      </c>
    </row>
    <row r="104" spans="1:7">
      <c r="A104" s="23">
        <v>3272</v>
      </c>
      <c r="B104" s="23">
        <v>18</v>
      </c>
      <c r="C104" s="24" t="s">
        <v>1150</v>
      </c>
      <c r="D104" s="25">
        <v>39826</v>
      </c>
      <c r="E104" s="23" t="s">
        <v>1052</v>
      </c>
      <c r="F104" s="23" t="s">
        <v>993</v>
      </c>
      <c r="G104" s="23" t="s">
        <v>994</v>
      </c>
    </row>
    <row r="105" spans="1:7">
      <c r="A105" s="23">
        <v>807</v>
      </c>
      <c r="B105" s="23">
        <v>331</v>
      </c>
      <c r="C105" s="24" t="s">
        <v>1151</v>
      </c>
      <c r="D105" s="25">
        <v>38816</v>
      </c>
      <c r="E105" s="23" t="s">
        <v>1148</v>
      </c>
      <c r="F105" s="23" t="s">
        <v>1149</v>
      </c>
      <c r="G105" s="23" t="s">
        <v>966</v>
      </c>
    </row>
    <row r="106" spans="1:7">
      <c r="A106" s="23">
        <v>3905</v>
      </c>
      <c r="B106" s="23">
        <v>5</v>
      </c>
      <c r="C106" s="24" t="s">
        <v>1152</v>
      </c>
      <c r="D106" s="25">
        <v>40337</v>
      </c>
      <c r="E106" s="23" t="s">
        <v>1052</v>
      </c>
      <c r="F106" s="23" t="s">
        <v>993</v>
      </c>
      <c r="G106" s="23" t="s">
        <v>994</v>
      </c>
    </row>
    <row r="107" spans="1:7">
      <c r="A107" s="23">
        <v>4417</v>
      </c>
      <c r="B107" s="23">
        <v>0</v>
      </c>
      <c r="C107" s="24" t="s">
        <v>1153</v>
      </c>
      <c r="D107" s="25">
        <v>41520</v>
      </c>
      <c r="E107" s="23" t="s">
        <v>1154</v>
      </c>
      <c r="F107" s="23" t="s">
        <v>1067</v>
      </c>
      <c r="G107" s="23" t="s">
        <v>1068</v>
      </c>
    </row>
    <row r="108" spans="1:7">
      <c r="A108" s="23">
        <v>3829</v>
      </c>
      <c r="B108" s="23">
        <v>6</v>
      </c>
      <c r="C108" s="24" t="s">
        <v>1155</v>
      </c>
      <c r="D108" s="25">
        <v>41376</v>
      </c>
      <c r="E108" s="23" t="s">
        <v>1148</v>
      </c>
      <c r="F108" s="23" t="s">
        <v>1149</v>
      </c>
      <c r="G108" s="23" t="s">
        <v>966</v>
      </c>
    </row>
    <row r="109" spans="1:7">
      <c r="A109" s="23">
        <v>4417</v>
      </c>
      <c r="B109" s="23">
        <v>0</v>
      </c>
      <c r="C109" s="24" t="s">
        <v>1156</v>
      </c>
      <c r="D109" s="25">
        <v>41738</v>
      </c>
      <c r="E109" s="23" t="s">
        <v>130</v>
      </c>
      <c r="F109" s="23" t="s">
        <v>1132</v>
      </c>
      <c r="G109" s="23" t="s">
        <v>994</v>
      </c>
    </row>
    <row r="110" spans="1:7">
      <c r="A110" s="23">
        <v>1895</v>
      </c>
      <c r="B110" s="23">
        <v>102</v>
      </c>
      <c r="C110" s="24" t="s">
        <v>1157</v>
      </c>
      <c r="D110" s="25">
        <v>41468</v>
      </c>
      <c r="E110" s="23" t="s">
        <v>1052</v>
      </c>
      <c r="F110" s="23" t="s">
        <v>993</v>
      </c>
      <c r="G110" s="23" t="s">
        <v>994</v>
      </c>
    </row>
    <row r="111" spans="1:7">
      <c r="A111" s="23">
        <v>4417</v>
      </c>
      <c r="B111" s="23">
        <v>0</v>
      </c>
      <c r="C111" s="24" t="s">
        <v>1158</v>
      </c>
      <c r="D111" s="25">
        <v>41653</v>
      </c>
      <c r="E111" s="23" t="s">
        <v>1159</v>
      </c>
      <c r="F111" s="23" t="s">
        <v>1149</v>
      </c>
      <c r="G111" s="23" t="s">
        <v>966</v>
      </c>
    </row>
    <row r="112" spans="1:7">
      <c r="A112" s="23">
        <v>4417</v>
      </c>
      <c r="B112" s="23">
        <v>0</v>
      </c>
      <c r="C112" s="24" t="s">
        <v>1160</v>
      </c>
      <c r="D112" s="25">
        <v>41799</v>
      </c>
      <c r="E112" s="23" t="s">
        <v>1161</v>
      </c>
      <c r="F112" s="23" t="s">
        <v>1162</v>
      </c>
      <c r="G112" s="23" t="s">
        <v>1000</v>
      </c>
    </row>
    <row r="113" spans="1:7">
      <c r="A113" s="23">
        <v>3545</v>
      </c>
      <c r="B113" s="23">
        <v>11</v>
      </c>
      <c r="C113" s="24" t="s">
        <v>1163</v>
      </c>
      <c r="D113" s="25">
        <v>41437</v>
      </c>
      <c r="E113" s="23" t="s">
        <v>1003</v>
      </c>
      <c r="F113" s="23"/>
      <c r="G113" s="23"/>
    </row>
    <row r="114" spans="1:7">
      <c r="A114" s="23">
        <v>392</v>
      </c>
      <c r="B114" s="23">
        <v>603</v>
      </c>
      <c r="C114" s="24" t="s">
        <v>1164</v>
      </c>
      <c r="D114" s="25">
        <v>32100</v>
      </c>
      <c r="E114" s="23" t="s">
        <v>1165</v>
      </c>
      <c r="F114" s="23" t="s">
        <v>1166</v>
      </c>
      <c r="G114" s="23" t="s">
        <v>1068</v>
      </c>
    </row>
    <row r="115" spans="1:7">
      <c r="A115" s="23">
        <v>3746</v>
      </c>
      <c r="B115" s="23">
        <v>7</v>
      </c>
      <c r="C115" s="24" t="s">
        <v>1167</v>
      </c>
      <c r="D115" s="25">
        <v>41523</v>
      </c>
      <c r="E115" s="23" t="s">
        <v>1080</v>
      </c>
      <c r="F115" s="23" t="s">
        <v>1057</v>
      </c>
      <c r="G115" s="23" t="s">
        <v>985</v>
      </c>
    </row>
    <row r="116" spans="1:7">
      <c r="A116" s="23">
        <v>4085</v>
      </c>
      <c r="B116" s="23">
        <v>3</v>
      </c>
      <c r="C116" s="24" t="s">
        <v>1168</v>
      </c>
      <c r="D116" s="25">
        <v>42180</v>
      </c>
      <c r="E116" s="23" t="s">
        <v>762</v>
      </c>
      <c r="F116" s="23" t="s">
        <v>970</v>
      </c>
      <c r="G116" s="23" t="s">
        <v>971</v>
      </c>
    </row>
    <row r="117" spans="1:7">
      <c r="A117" s="23">
        <v>4417</v>
      </c>
      <c r="B117" s="23">
        <v>0</v>
      </c>
      <c r="C117" s="24" t="s">
        <v>1169</v>
      </c>
      <c r="D117" s="25">
        <v>41503</v>
      </c>
      <c r="E117" s="23" t="s">
        <v>1170</v>
      </c>
      <c r="F117" s="23" t="s">
        <v>1171</v>
      </c>
      <c r="G117" s="23" t="s">
        <v>981</v>
      </c>
    </row>
    <row r="118" spans="1:7">
      <c r="A118" s="23">
        <v>3989</v>
      </c>
      <c r="B118" s="23">
        <v>4</v>
      </c>
      <c r="C118" s="24" t="s">
        <v>1172</v>
      </c>
      <c r="D118" s="25">
        <v>41408</v>
      </c>
      <c r="E118" s="23" t="s">
        <v>27</v>
      </c>
      <c r="F118" s="23" t="s">
        <v>27</v>
      </c>
      <c r="G118" s="23" t="s">
        <v>968</v>
      </c>
    </row>
    <row r="119" spans="1:7">
      <c r="A119" s="23">
        <v>4417</v>
      </c>
      <c r="B119" s="23">
        <v>0</v>
      </c>
      <c r="C119" s="24" t="s">
        <v>1173</v>
      </c>
      <c r="D119" s="25">
        <v>41492</v>
      </c>
      <c r="E119" s="23" t="s">
        <v>1148</v>
      </c>
      <c r="F119" s="23" t="s">
        <v>1149</v>
      </c>
      <c r="G119" s="23" t="s">
        <v>966</v>
      </c>
    </row>
    <row r="120" spans="1:7">
      <c r="A120" s="23">
        <v>4417</v>
      </c>
      <c r="B120" s="23">
        <v>0</v>
      </c>
      <c r="C120" s="24" t="s">
        <v>1174</v>
      </c>
      <c r="D120" s="25">
        <v>41130</v>
      </c>
      <c r="E120" s="23" t="s">
        <v>1148</v>
      </c>
      <c r="F120" s="23" t="s">
        <v>1149</v>
      </c>
      <c r="G120" s="23" t="s">
        <v>966</v>
      </c>
    </row>
    <row r="121" spans="1:7">
      <c r="A121" s="23">
        <v>97</v>
      </c>
      <c r="B121" s="23">
        <v>1313</v>
      </c>
      <c r="C121" s="24" t="s">
        <v>1175</v>
      </c>
      <c r="D121" s="25">
        <v>36274</v>
      </c>
      <c r="E121" s="23" t="s">
        <v>632</v>
      </c>
      <c r="F121" s="23" t="s">
        <v>990</v>
      </c>
      <c r="G121" s="23" t="s">
        <v>971</v>
      </c>
    </row>
    <row r="122" spans="1:7">
      <c r="A122" s="23">
        <v>4184</v>
      </c>
      <c r="B122" s="23">
        <v>2</v>
      </c>
      <c r="C122" s="24" t="s">
        <v>1176</v>
      </c>
      <c r="D122" s="25">
        <v>40031</v>
      </c>
      <c r="E122" s="23" t="s">
        <v>27</v>
      </c>
      <c r="F122" s="23" t="s">
        <v>27</v>
      </c>
      <c r="G122" s="23" t="s">
        <v>968</v>
      </c>
    </row>
    <row r="123" spans="1:7">
      <c r="A123" s="23">
        <v>5384</v>
      </c>
      <c r="B123" s="23"/>
      <c r="C123" s="24" t="s">
        <v>1177</v>
      </c>
      <c r="D123" s="25">
        <v>41973</v>
      </c>
      <c r="E123" s="23" t="s">
        <v>74</v>
      </c>
      <c r="F123" s="23" t="s">
        <v>74</v>
      </c>
      <c r="G123" s="23" t="s">
        <v>996</v>
      </c>
    </row>
    <row r="124" spans="1:7">
      <c r="A124" s="23">
        <v>1104</v>
      </c>
      <c r="B124" s="23">
        <v>231</v>
      </c>
      <c r="C124" s="24" t="s">
        <v>1178</v>
      </c>
      <c r="D124" s="25">
        <v>40315</v>
      </c>
      <c r="E124" s="23" t="s">
        <v>74</v>
      </c>
      <c r="F124" s="23" t="s">
        <v>74</v>
      </c>
      <c r="G124" s="23" t="s">
        <v>996</v>
      </c>
    </row>
    <row r="125" spans="1:7">
      <c r="A125" s="23">
        <v>2640</v>
      </c>
      <c r="B125" s="23">
        <v>45</v>
      </c>
      <c r="C125" s="24" t="s">
        <v>1179</v>
      </c>
      <c r="D125" s="25">
        <v>29664</v>
      </c>
      <c r="E125" s="23" t="s">
        <v>1039</v>
      </c>
      <c r="F125" s="23" t="s">
        <v>1040</v>
      </c>
      <c r="G125" s="23" t="s">
        <v>985</v>
      </c>
    </row>
    <row r="126" spans="1:7">
      <c r="A126" s="23">
        <v>4417</v>
      </c>
      <c r="B126" s="23">
        <v>0</v>
      </c>
      <c r="C126" s="24" t="s">
        <v>1180</v>
      </c>
      <c r="D126" s="25">
        <v>41838</v>
      </c>
      <c r="E126" s="23" t="s">
        <v>1039</v>
      </c>
      <c r="F126" s="23" t="s">
        <v>1040</v>
      </c>
      <c r="G126" s="23" t="s">
        <v>985</v>
      </c>
    </row>
    <row r="127" spans="1:7">
      <c r="A127" s="23">
        <v>4417</v>
      </c>
      <c r="B127" s="23">
        <v>0</v>
      </c>
      <c r="C127" s="24" t="s">
        <v>1181</v>
      </c>
      <c r="D127" s="25">
        <v>42661</v>
      </c>
      <c r="E127" s="23" t="s">
        <v>408</v>
      </c>
      <c r="F127" s="23" t="s">
        <v>987</v>
      </c>
      <c r="G127" s="23" t="s">
        <v>971</v>
      </c>
    </row>
    <row r="128" spans="1:7">
      <c r="A128" s="23">
        <v>4417</v>
      </c>
      <c r="B128" s="23">
        <v>0</v>
      </c>
      <c r="C128" s="24" t="s">
        <v>1182</v>
      </c>
      <c r="D128" s="25">
        <v>41433</v>
      </c>
      <c r="E128" s="23" t="s">
        <v>408</v>
      </c>
      <c r="F128" s="23" t="s">
        <v>987</v>
      </c>
      <c r="G128" s="23" t="s">
        <v>971</v>
      </c>
    </row>
    <row r="129" spans="1:7">
      <c r="A129" s="23">
        <v>1506</v>
      </c>
      <c r="B129" s="23">
        <v>151</v>
      </c>
      <c r="C129" s="24" t="s">
        <v>1183</v>
      </c>
      <c r="D129" s="25">
        <v>41070</v>
      </c>
      <c r="E129" s="23" t="s">
        <v>1184</v>
      </c>
      <c r="F129" s="23" t="s">
        <v>1008</v>
      </c>
      <c r="G129" s="23" t="s">
        <v>1000</v>
      </c>
    </row>
    <row r="130" spans="1:7">
      <c r="A130" s="23">
        <v>2773</v>
      </c>
      <c r="B130" s="23">
        <v>37</v>
      </c>
      <c r="C130" s="24" t="s">
        <v>1185</v>
      </c>
      <c r="D130" s="25">
        <v>40208</v>
      </c>
      <c r="E130" s="23" t="s">
        <v>27</v>
      </c>
      <c r="F130" s="23" t="s">
        <v>27</v>
      </c>
      <c r="G130" s="23" t="s">
        <v>968</v>
      </c>
    </row>
    <row r="131" spans="1:7">
      <c r="A131" s="23">
        <v>2133</v>
      </c>
      <c r="B131" s="23">
        <v>80</v>
      </c>
      <c r="C131" s="24" t="s">
        <v>1186</v>
      </c>
      <c r="D131" s="25">
        <v>40702</v>
      </c>
      <c r="E131" s="23" t="s">
        <v>762</v>
      </c>
      <c r="F131" s="23" t="s">
        <v>970</v>
      </c>
      <c r="G131" s="23" t="s">
        <v>971</v>
      </c>
    </row>
    <row r="132" spans="1:7">
      <c r="A132" s="23">
        <v>1525</v>
      </c>
      <c r="B132" s="23">
        <v>149</v>
      </c>
      <c r="C132" s="24" t="s">
        <v>1187</v>
      </c>
      <c r="D132" s="25">
        <v>31724</v>
      </c>
      <c r="E132" s="23" t="s">
        <v>1188</v>
      </c>
      <c r="F132" s="23" t="s">
        <v>1166</v>
      </c>
      <c r="G132" s="23" t="s">
        <v>1068</v>
      </c>
    </row>
    <row r="133" spans="1:7">
      <c r="A133" s="23">
        <v>390</v>
      </c>
      <c r="B133" s="23">
        <v>604</v>
      </c>
      <c r="C133" s="24" t="s">
        <v>1189</v>
      </c>
      <c r="D133" s="25">
        <v>38563</v>
      </c>
      <c r="E133" s="23" t="s">
        <v>27</v>
      </c>
      <c r="F133" s="23" t="s">
        <v>27</v>
      </c>
      <c r="G133" s="23" t="s">
        <v>968</v>
      </c>
    </row>
    <row r="134" spans="1:7">
      <c r="A134" s="23">
        <v>4417</v>
      </c>
      <c r="B134" s="23">
        <v>0</v>
      </c>
      <c r="C134" s="24" t="s">
        <v>1190</v>
      </c>
      <c r="D134" s="25">
        <v>41513</v>
      </c>
      <c r="E134" s="23" t="s">
        <v>356</v>
      </c>
      <c r="F134" s="23" t="s">
        <v>1191</v>
      </c>
      <c r="G134" s="23" t="s">
        <v>971</v>
      </c>
    </row>
    <row r="135" spans="1:7">
      <c r="A135" s="23">
        <v>4417</v>
      </c>
      <c r="B135" s="23">
        <v>0</v>
      </c>
      <c r="C135" s="24" t="s">
        <v>1192</v>
      </c>
      <c r="D135" s="25">
        <v>41691</v>
      </c>
      <c r="E135" s="23" t="s">
        <v>1193</v>
      </c>
      <c r="F135" s="23" t="s">
        <v>1194</v>
      </c>
      <c r="G135" s="23" t="s">
        <v>1000</v>
      </c>
    </row>
    <row r="136" spans="1:7">
      <c r="A136" s="23">
        <v>4304</v>
      </c>
      <c r="B136" s="23">
        <v>1</v>
      </c>
      <c r="C136" s="24" t="s">
        <v>1195</v>
      </c>
      <c r="D136" s="25">
        <v>40684</v>
      </c>
      <c r="E136" s="23" t="s">
        <v>1193</v>
      </c>
      <c r="F136" s="23" t="s">
        <v>1194</v>
      </c>
      <c r="G136" s="23" t="s">
        <v>1000</v>
      </c>
    </row>
    <row r="137" spans="1:7">
      <c r="A137" s="23">
        <v>1804</v>
      </c>
      <c r="B137" s="23">
        <v>113</v>
      </c>
      <c r="C137" s="24" t="s">
        <v>1196</v>
      </c>
      <c r="D137" s="25">
        <v>41095</v>
      </c>
      <c r="E137" s="23" t="s">
        <v>1197</v>
      </c>
      <c r="F137" s="23" t="s">
        <v>1074</v>
      </c>
      <c r="G137" s="23" t="s">
        <v>985</v>
      </c>
    </row>
    <row r="138" spans="1:7">
      <c r="A138" s="23">
        <v>4417</v>
      </c>
      <c r="B138" s="23">
        <v>0</v>
      </c>
      <c r="C138" s="24" t="s">
        <v>1198</v>
      </c>
      <c r="D138" s="25">
        <v>41292</v>
      </c>
      <c r="E138" s="23" t="s">
        <v>1199</v>
      </c>
      <c r="F138" s="23" t="s">
        <v>1200</v>
      </c>
      <c r="G138" s="23" t="s">
        <v>994</v>
      </c>
    </row>
    <row r="139" spans="1:7">
      <c r="A139" s="23">
        <v>3905</v>
      </c>
      <c r="B139" s="23">
        <v>5</v>
      </c>
      <c r="C139" s="24" t="s">
        <v>1201</v>
      </c>
      <c r="D139" s="25">
        <v>42002</v>
      </c>
      <c r="E139" s="23" t="s">
        <v>1202</v>
      </c>
      <c r="F139" s="23" t="s">
        <v>1034</v>
      </c>
      <c r="G139" s="23" t="s">
        <v>981</v>
      </c>
    </row>
    <row r="140" spans="1:7">
      <c r="A140" s="23">
        <v>639</v>
      </c>
      <c r="B140" s="23">
        <v>420</v>
      </c>
      <c r="C140" s="24" t="s">
        <v>13903</v>
      </c>
      <c r="D140" s="25">
        <v>39138</v>
      </c>
      <c r="E140" s="23" t="s">
        <v>408</v>
      </c>
      <c r="F140" s="23" t="s">
        <v>987</v>
      </c>
      <c r="G140" s="23" t="s">
        <v>971</v>
      </c>
    </row>
    <row r="141" spans="1:7">
      <c r="A141" s="23">
        <v>4417</v>
      </c>
      <c r="B141" s="23">
        <v>0</v>
      </c>
      <c r="C141" s="24" t="s">
        <v>1203</v>
      </c>
      <c r="D141" s="25">
        <v>41947</v>
      </c>
      <c r="E141" s="23" t="s">
        <v>1204</v>
      </c>
      <c r="F141" s="23" t="s">
        <v>1205</v>
      </c>
      <c r="G141" s="23" t="s">
        <v>1068</v>
      </c>
    </row>
    <row r="142" spans="1:7">
      <c r="A142" s="23">
        <v>869</v>
      </c>
      <c r="B142" s="23">
        <v>306</v>
      </c>
      <c r="C142" s="24" t="s">
        <v>1206</v>
      </c>
      <c r="D142" s="25">
        <v>38612</v>
      </c>
      <c r="E142" s="23" t="s">
        <v>74</v>
      </c>
      <c r="F142" s="23" t="s">
        <v>74</v>
      </c>
      <c r="G142" s="23" t="s">
        <v>996</v>
      </c>
    </row>
    <row r="143" spans="1:7">
      <c r="A143" s="23">
        <v>1284</v>
      </c>
      <c r="B143" s="23">
        <v>187</v>
      </c>
      <c r="C143" s="24" t="s">
        <v>1207</v>
      </c>
      <c r="D143" s="25">
        <v>38846</v>
      </c>
      <c r="E143" s="23" t="s">
        <v>1161</v>
      </c>
      <c r="F143" s="23" t="s">
        <v>1162</v>
      </c>
      <c r="G143" s="23" t="s">
        <v>1000</v>
      </c>
    </row>
    <row r="144" spans="1:7">
      <c r="A144" s="23">
        <v>4417</v>
      </c>
      <c r="B144" s="23">
        <v>0</v>
      </c>
      <c r="C144" s="24" t="s">
        <v>1208</v>
      </c>
      <c r="D144" s="25">
        <v>40139</v>
      </c>
      <c r="E144" s="23" t="s">
        <v>1209</v>
      </c>
      <c r="F144" s="23" t="s">
        <v>1210</v>
      </c>
      <c r="G144" s="23" t="s">
        <v>981</v>
      </c>
    </row>
    <row r="145" spans="1:7">
      <c r="A145" s="23">
        <v>3686</v>
      </c>
      <c r="B145" s="23">
        <v>8</v>
      </c>
      <c r="C145" s="24" t="s">
        <v>1211</v>
      </c>
      <c r="D145" s="25">
        <v>40885</v>
      </c>
      <c r="E145" s="23" t="s">
        <v>27</v>
      </c>
      <c r="F145" s="23" t="s">
        <v>27</v>
      </c>
      <c r="G145" s="23" t="s">
        <v>968</v>
      </c>
    </row>
    <row r="146" spans="1:7">
      <c r="A146" s="23">
        <v>3300</v>
      </c>
      <c r="B146" s="23">
        <v>17</v>
      </c>
      <c r="C146" s="24" t="s">
        <v>1211</v>
      </c>
      <c r="D146" s="25">
        <v>39995</v>
      </c>
      <c r="E146" s="23" t="s">
        <v>1212</v>
      </c>
      <c r="F146" s="23" t="s">
        <v>987</v>
      </c>
      <c r="G146" s="23" t="s">
        <v>971</v>
      </c>
    </row>
    <row r="147" spans="1:7">
      <c r="A147" s="23">
        <v>4417</v>
      </c>
      <c r="B147" s="23">
        <v>0</v>
      </c>
      <c r="C147" s="24" t="s">
        <v>1213</v>
      </c>
      <c r="D147" s="25">
        <v>41496</v>
      </c>
      <c r="E147" s="23" t="s">
        <v>762</v>
      </c>
      <c r="F147" s="23" t="s">
        <v>970</v>
      </c>
      <c r="G147" s="23" t="s">
        <v>971</v>
      </c>
    </row>
    <row r="148" spans="1:7">
      <c r="A148" s="23">
        <v>3243</v>
      </c>
      <c r="B148" s="23">
        <v>19</v>
      </c>
      <c r="C148" s="24" t="s">
        <v>1214</v>
      </c>
      <c r="D148" s="25">
        <v>39638</v>
      </c>
      <c r="E148" s="23" t="s">
        <v>1138</v>
      </c>
      <c r="F148" s="23" t="s">
        <v>1139</v>
      </c>
      <c r="G148" s="23" t="s">
        <v>985</v>
      </c>
    </row>
    <row r="149" spans="1:7">
      <c r="A149" s="23">
        <v>3905</v>
      </c>
      <c r="B149" s="23">
        <v>5</v>
      </c>
      <c r="C149" s="24" t="s">
        <v>1215</v>
      </c>
      <c r="D149" s="25">
        <v>39876</v>
      </c>
      <c r="E149" s="23" t="s">
        <v>17</v>
      </c>
      <c r="F149" s="23" t="s">
        <v>1046</v>
      </c>
      <c r="G149" s="23" t="s">
        <v>981</v>
      </c>
    </row>
    <row r="150" spans="1:7">
      <c r="A150" s="23">
        <v>3637</v>
      </c>
      <c r="B150" s="23">
        <v>9</v>
      </c>
      <c r="C150" s="24" t="s">
        <v>1216</v>
      </c>
      <c r="D150" s="25">
        <v>41523</v>
      </c>
      <c r="E150" s="23" t="s">
        <v>632</v>
      </c>
      <c r="F150" s="23" t="s">
        <v>990</v>
      </c>
      <c r="G150" s="23" t="s">
        <v>971</v>
      </c>
    </row>
    <row r="151" spans="1:7">
      <c r="A151" s="23">
        <v>2550</v>
      </c>
      <c r="B151" s="23">
        <v>51</v>
      </c>
      <c r="C151" s="24" t="s">
        <v>1217</v>
      </c>
      <c r="D151" s="25">
        <v>40897</v>
      </c>
      <c r="E151" s="23" t="s">
        <v>166</v>
      </c>
      <c r="F151" s="23" t="s">
        <v>1130</v>
      </c>
      <c r="G151" s="23" t="s">
        <v>994</v>
      </c>
    </row>
    <row r="152" spans="1:7">
      <c r="A152" s="23">
        <v>235</v>
      </c>
      <c r="B152" s="23">
        <v>854</v>
      </c>
      <c r="C152" s="24" t="s">
        <v>1218</v>
      </c>
      <c r="D152" s="25">
        <v>34582</v>
      </c>
      <c r="E152" s="23" t="s">
        <v>1219</v>
      </c>
      <c r="F152" s="23" t="s">
        <v>1220</v>
      </c>
      <c r="G152" s="23" t="s">
        <v>994</v>
      </c>
    </row>
    <row r="153" spans="1:7">
      <c r="A153" s="23">
        <v>3905</v>
      </c>
      <c r="B153" s="23">
        <v>5</v>
      </c>
      <c r="C153" s="24" t="s">
        <v>1221</v>
      </c>
      <c r="D153" s="25">
        <v>41361</v>
      </c>
      <c r="E153" s="23" t="s">
        <v>1122</v>
      </c>
      <c r="F153" s="23" t="s">
        <v>1123</v>
      </c>
      <c r="G153" s="23" t="s">
        <v>971</v>
      </c>
    </row>
    <row r="154" spans="1:7">
      <c r="A154" s="23">
        <v>4417</v>
      </c>
      <c r="B154" s="23">
        <v>0</v>
      </c>
      <c r="C154" s="24" t="s">
        <v>1222</v>
      </c>
      <c r="D154" s="25">
        <v>41408</v>
      </c>
      <c r="E154" s="23" t="s">
        <v>408</v>
      </c>
      <c r="F154" s="23" t="s">
        <v>987</v>
      </c>
      <c r="G154" s="23" t="s">
        <v>971</v>
      </c>
    </row>
    <row r="155" spans="1:7">
      <c r="A155" s="23">
        <v>4417</v>
      </c>
      <c r="B155" s="23">
        <v>0</v>
      </c>
      <c r="C155" s="24" t="s">
        <v>1223</v>
      </c>
      <c r="D155" s="25">
        <v>42077</v>
      </c>
      <c r="E155" s="23" t="s">
        <v>408</v>
      </c>
      <c r="F155" s="23" t="s">
        <v>987</v>
      </c>
      <c r="G155" s="23" t="s">
        <v>971</v>
      </c>
    </row>
    <row r="156" spans="1:7">
      <c r="A156" s="23">
        <v>4417</v>
      </c>
      <c r="B156" s="23">
        <v>0</v>
      </c>
      <c r="C156" s="24" t="s">
        <v>1224</v>
      </c>
      <c r="D156" s="25">
        <v>41347</v>
      </c>
      <c r="E156" s="23" t="s">
        <v>983</v>
      </c>
      <c r="F156" s="23" t="s">
        <v>984</v>
      </c>
      <c r="G156" s="23" t="s">
        <v>985</v>
      </c>
    </row>
    <row r="157" spans="1:7">
      <c r="A157" s="23">
        <v>5384</v>
      </c>
      <c r="B157" s="23"/>
      <c r="C157" s="24" t="s">
        <v>1225</v>
      </c>
      <c r="D157" s="25">
        <v>27845</v>
      </c>
      <c r="E157" s="23" t="s">
        <v>632</v>
      </c>
      <c r="F157" s="23" t="s">
        <v>990</v>
      </c>
      <c r="G157" s="23" t="s">
        <v>971</v>
      </c>
    </row>
    <row r="158" spans="1:7">
      <c r="A158" s="23">
        <v>4417</v>
      </c>
      <c r="B158" s="23">
        <v>0</v>
      </c>
      <c r="C158" s="24" t="s">
        <v>1226</v>
      </c>
      <c r="D158" s="25">
        <v>41402</v>
      </c>
      <c r="E158" s="23" t="s">
        <v>27</v>
      </c>
      <c r="F158" s="23" t="s">
        <v>27</v>
      </c>
      <c r="G158" s="23" t="s">
        <v>968</v>
      </c>
    </row>
    <row r="159" spans="1:7">
      <c r="A159" s="23">
        <v>1457</v>
      </c>
      <c r="B159" s="23">
        <v>158</v>
      </c>
      <c r="C159" s="24" t="s">
        <v>1227</v>
      </c>
      <c r="D159" s="25">
        <v>39909</v>
      </c>
      <c r="E159" s="23" t="s">
        <v>27</v>
      </c>
      <c r="F159" s="23" t="s">
        <v>27</v>
      </c>
      <c r="G159" s="23" t="s">
        <v>968</v>
      </c>
    </row>
    <row r="160" spans="1:7">
      <c r="A160" s="23">
        <v>2118</v>
      </c>
      <c r="B160" s="23">
        <v>81</v>
      </c>
      <c r="C160" s="24" t="s">
        <v>1228</v>
      </c>
      <c r="D160" s="25">
        <v>40941</v>
      </c>
      <c r="E160" s="23" t="s">
        <v>27</v>
      </c>
      <c r="F160" s="23" t="s">
        <v>27</v>
      </c>
      <c r="G160" s="23" t="s">
        <v>968</v>
      </c>
    </row>
    <row r="161" spans="1:7">
      <c r="A161" s="23">
        <v>3545</v>
      </c>
      <c r="B161" s="23">
        <v>11</v>
      </c>
      <c r="C161" s="24" t="s">
        <v>1229</v>
      </c>
      <c r="D161" s="25">
        <v>41347</v>
      </c>
      <c r="E161" s="23" t="s">
        <v>983</v>
      </c>
      <c r="F161" s="23" t="s">
        <v>984</v>
      </c>
      <c r="G161" s="23" t="s">
        <v>985</v>
      </c>
    </row>
    <row r="162" spans="1:7">
      <c r="A162" s="23">
        <v>1704</v>
      </c>
      <c r="B162" s="23">
        <v>126</v>
      </c>
      <c r="C162" s="24" t="s">
        <v>1230</v>
      </c>
      <c r="D162" s="25">
        <v>40164</v>
      </c>
      <c r="E162" s="23" t="s">
        <v>27</v>
      </c>
      <c r="F162" s="23" t="s">
        <v>27</v>
      </c>
      <c r="G162" s="23" t="s">
        <v>968</v>
      </c>
    </row>
    <row r="163" spans="1:7">
      <c r="A163" s="23">
        <v>3545</v>
      </c>
      <c r="B163" s="23">
        <v>11</v>
      </c>
      <c r="C163" s="24" t="s">
        <v>1231</v>
      </c>
      <c r="D163" s="25">
        <v>41712</v>
      </c>
      <c r="E163" s="23" t="s">
        <v>27</v>
      </c>
      <c r="F163" s="23" t="s">
        <v>27</v>
      </c>
      <c r="G163" s="23" t="s">
        <v>968</v>
      </c>
    </row>
    <row r="164" spans="1:7">
      <c r="A164" s="23">
        <v>1186</v>
      </c>
      <c r="B164" s="23">
        <v>210</v>
      </c>
      <c r="C164" s="24" t="s">
        <v>1232</v>
      </c>
      <c r="D164" s="25">
        <v>38398</v>
      </c>
      <c r="E164" s="23" t="s">
        <v>766</v>
      </c>
      <c r="F164" s="23" t="s">
        <v>1233</v>
      </c>
      <c r="G164" s="23" t="s">
        <v>971</v>
      </c>
    </row>
    <row r="165" spans="1:7">
      <c r="A165" s="23">
        <v>3686</v>
      </c>
      <c r="B165" s="23">
        <v>8</v>
      </c>
      <c r="C165" s="24" t="s">
        <v>1234</v>
      </c>
      <c r="D165" s="25">
        <v>40674</v>
      </c>
      <c r="E165" s="23" t="s">
        <v>1235</v>
      </c>
      <c r="F165" s="23" t="s">
        <v>1200</v>
      </c>
      <c r="G165" s="23" t="s">
        <v>994</v>
      </c>
    </row>
    <row r="166" spans="1:7">
      <c r="A166" s="23">
        <v>3338</v>
      </c>
      <c r="B166" s="23">
        <v>16</v>
      </c>
      <c r="C166" s="24" t="s">
        <v>1236</v>
      </c>
      <c r="D166" s="25">
        <v>39159</v>
      </c>
      <c r="E166" s="23" t="s">
        <v>74</v>
      </c>
      <c r="F166" s="23" t="s">
        <v>74</v>
      </c>
      <c r="G166" s="23" t="s">
        <v>996</v>
      </c>
    </row>
    <row r="167" spans="1:7">
      <c r="A167" s="23">
        <v>2885</v>
      </c>
      <c r="B167" s="23">
        <v>32</v>
      </c>
      <c r="C167" s="24" t="s">
        <v>1237</v>
      </c>
      <c r="D167" s="25">
        <v>40810</v>
      </c>
      <c r="E167" s="23" t="s">
        <v>1238</v>
      </c>
      <c r="F167" s="23" t="s">
        <v>1074</v>
      </c>
      <c r="G167" s="23" t="s">
        <v>985</v>
      </c>
    </row>
    <row r="168" spans="1:7">
      <c r="A168" s="23">
        <v>2405</v>
      </c>
      <c r="B168" s="23">
        <v>60</v>
      </c>
      <c r="C168" s="24" t="s">
        <v>1239</v>
      </c>
      <c r="D168" s="25">
        <v>40347</v>
      </c>
      <c r="E168" s="23" t="s">
        <v>74</v>
      </c>
      <c r="F168" s="23" t="s">
        <v>74</v>
      </c>
      <c r="G168" s="23" t="s">
        <v>996</v>
      </c>
    </row>
    <row r="169" spans="1:7">
      <c r="A169" s="23">
        <v>3989</v>
      </c>
      <c r="B169" s="23">
        <v>4</v>
      </c>
      <c r="C169" s="24" t="s">
        <v>1240</v>
      </c>
      <c r="D169" s="25">
        <v>42244</v>
      </c>
      <c r="E169" s="23" t="s">
        <v>839</v>
      </c>
      <c r="F169" s="23" t="s">
        <v>1025</v>
      </c>
      <c r="G169" s="23" t="s">
        <v>981</v>
      </c>
    </row>
    <row r="170" spans="1:7">
      <c r="A170" s="23">
        <v>84</v>
      </c>
      <c r="B170" s="23">
        <v>1355</v>
      </c>
      <c r="C170" s="24" t="s">
        <v>1241</v>
      </c>
      <c r="D170" s="25">
        <v>35312</v>
      </c>
      <c r="E170" s="23" t="s">
        <v>74</v>
      </c>
      <c r="F170" s="23" t="s">
        <v>74</v>
      </c>
      <c r="G170" s="23" t="s">
        <v>996</v>
      </c>
    </row>
    <row r="171" spans="1:7">
      <c r="A171" s="23">
        <v>312</v>
      </c>
      <c r="B171" s="23">
        <v>726</v>
      </c>
      <c r="C171" s="24" t="s">
        <v>1241</v>
      </c>
      <c r="D171" s="25">
        <v>32384</v>
      </c>
      <c r="E171" s="23" t="s">
        <v>82</v>
      </c>
      <c r="F171" s="23" t="s">
        <v>1242</v>
      </c>
      <c r="G171" s="23" t="s">
        <v>985</v>
      </c>
    </row>
    <row r="172" spans="1:7">
      <c r="A172" s="23">
        <v>4417</v>
      </c>
      <c r="B172" s="23">
        <v>0</v>
      </c>
      <c r="C172" s="24" t="s">
        <v>1243</v>
      </c>
      <c r="D172" s="25">
        <v>41705</v>
      </c>
      <c r="E172" s="23" t="s">
        <v>1138</v>
      </c>
      <c r="F172" s="23" t="s">
        <v>1139</v>
      </c>
      <c r="G172" s="23" t="s">
        <v>985</v>
      </c>
    </row>
    <row r="173" spans="1:7">
      <c r="A173" s="23">
        <v>4417</v>
      </c>
      <c r="B173" s="23">
        <v>0</v>
      </c>
      <c r="C173" s="24" t="s">
        <v>1244</v>
      </c>
      <c r="D173" s="25">
        <v>38040</v>
      </c>
      <c r="E173" s="23" t="s">
        <v>169</v>
      </c>
      <c r="F173" s="23" t="s">
        <v>1094</v>
      </c>
      <c r="G173" s="23" t="s">
        <v>971</v>
      </c>
    </row>
    <row r="174" spans="1:7">
      <c r="A174" s="23">
        <v>417</v>
      </c>
      <c r="B174" s="23">
        <v>582</v>
      </c>
      <c r="C174" s="24" t="s">
        <v>1245</v>
      </c>
      <c r="D174" s="25">
        <v>39600</v>
      </c>
      <c r="E174" s="23" t="s">
        <v>17</v>
      </c>
      <c r="F174" s="23" t="s">
        <v>1046</v>
      </c>
      <c r="G174" s="23" t="s">
        <v>981</v>
      </c>
    </row>
    <row r="175" spans="1:7">
      <c r="A175" s="23">
        <v>4417</v>
      </c>
      <c r="B175" s="23">
        <v>0</v>
      </c>
      <c r="C175" s="24" t="s">
        <v>1246</v>
      </c>
      <c r="D175" s="25">
        <v>41443</v>
      </c>
      <c r="E175" s="23" t="s">
        <v>1247</v>
      </c>
      <c r="F175" s="23" t="s">
        <v>976</v>
      </c>
      <c r="G175" s="23" t="s">
        <v>977</v>
      </c>
    </row>
    <row r="176" spans="1:7">
      <c r="A176" s="23">
        <v>3905</v>
      </c>
      <c r="B176" s="23">
        <v>5</v>
      </c>
      <c r="C176" s="24" t="s">
        <v>1248</v>
      </c>
      <c r="D176" s="25">
        <v>40560</v>
      </c>
      <c r="E176" s="23" t="s">
        <v>1249</v>
      </c>
      <c r="F176" s="23" t="s">
        <v>1194</v>
      </c>
      <c r="G176" s="23" t="s">
        <v>1000</v>
      </c>
    </row>
    <row r="177" spans="1:7">
      <c r="A177" s="23">
        <v>1996</v>
      </c>
      <c r="B177" s="23">
        <v>92</v>
      </c>
      <c r="C177" s="24" t="s">
        <v>1250</v>
      </c>
      <c r="D177" s="25">
        <v>40379</v>
      </c>
      <c r="E177" s="23" t="s">
        <v>1251</v>
      </c>
      <c r="F177" s="23" t="s">
        <v>1252</v>
      </c>
      <c r="G177" s="23" t="s">
        <v>985</v>
      </c>
    </row>
    <row r="178" spans="1:7">
      <c r="A178" s="23">
        <v>4417</v>
      </c>
      <c r="B178" s="23">
        <v>0</v>
      </c>
      <c r="C178" s="24" t="s">
        <v>1253</v>
      </c>
      <c r="D178" s="25">
        <v>41507</v>
      </c>
      <c r="E178" s="23" t="s">
        <v>1254</v>
      </c>
      <c r="F178" s="23" t="s">
        <v>999</v>
      </c>
      <c r="G178" s="23" t="s">
        <v>1000</v>
      </c>
    </row>
    <row r="179" spans="1:7">
      <c r="A179" s="23">
        <v>78</v>
      </c>
      <c r="B179" s="23">
        <v>1424</v>
      </c>
      <c r="C179" s="24" t="s">
        <v>1255</v>
      </c>
      <c r="D179" s="25">
        <v>37758</v>
      </c>
      <c r="E179" s="23" t="s">
        <v>74</v>
      </c>
      <c r="F179" s="23" t="s">
        <v>74</v>
      </c>
      <c r="G179" s="23" t="s">
        <v>996</v>
      </c>
    </row>
    <row r="180" spans="1:7">
      <c r="A180" s="23">
        <v>577</v>
      </c>
      <c r="B180" s="23">
        <v>460</v>
      </c>
      <c r="C180" s="24" t="s">
        <v>1256</v>
      </c>
      <c r="D180" s="25">
        <v>39721</v>
      </c>
      <c r="E180" s="23" t="s">
        <v>27</v>
      </c>
      <c r="F180" s="23" t="s">
        <v>27</v>
      </c>
      <c r="G180" s="23" t="s">
        <v>968</v>
      </c>
    </row>
    <row r="181" spans="1:7">
      <c r="A181" s="23">
        <v>4417</v>
      </c>
      <c r="B181" s="23">
        <v>0</v>
      </c>
      <c r="C181" s="24" t="s">
        <v>1257</v>
      </c>
      <c r="D181" s="25">
        <v>42353</v>
      </c>
      <c r="E181" s="23" t="s">
        <v>408</v>
      </c>
      <c r="F181" s="23" t="s">
        <v>987</v>
      </c>
      <c r="G181" s="23" t="s">
        <v>971</v>
      </c>
    </row>
    <row r="182" spans="1:7">
      <c r="A182" s="23">
        <v>3746</v>
      </c>
      <c r="B182" s="23">
        <v>7</v>
      </c>
      <c r="C182" s="24" t="s">
        <v>1258</v>
      </c>
      <c r="D182" s="25">
        <v>41362</v>
      </c>
      <c r="E182" s="23" t="s">
        <v>1007</v>
      </c>
      <c r="F182" s="23" t="s">
        <v>1008</v>
      </c>
      <c r="G182" s="23" t="s">
        <v>1000</v>
      </c>
    </row>
    <row r="183" spans="1:7">
      <c r="A183" s="23">
        <v>1762</v>
      </c>
      <c r="B183" s="23">
        <v>118</v>
      </c>
      <c r="C183" s="24" t="s">
        <v>1259</v>
      </c>
      <c r="D183" s="25">
        <v>40794</v>
      </c>
      <c r="E183" s="23" t="s">
        <v>82</v>
      </c>
      <c r="F183" s="23" t="s">
        <v>1242</v>
      </c>
      <c r="G183" s="23" t="s">
        <v>985</v>
      </c>
    </row>
    <row r="184" spans="1:7">
      <c r="A184" s="23">
        <v>2474</v>
      </c>
      <c r="B184" s="23">
        <v>56</v>
      </c>
      <c r="C184" s="24" t="s">
        <v>1260</v>
      </c>
      <c r="D184" s="25">
        <v>39718</v>
      </c>
      <c r="E184" s="23" t="s">
        <v>448</v>
      </c>
      <c r="F184" s="23" t="s">
        <v>1132</v>
      </c>
      <c r="G184" s="23" t="s">
        <v>994</v>
      </c>
    </row>
    <row r="185" spans="1:7">
      <c r="A185" s="23">
        <v>1996</v>
      </c>
      <c r="B185" s="23">
        <v>92</v>
      </c>
      <c r="C185" s="24" t="s">
        <v>1261</v>
      </c>
      <c r="D185" s="25">
        <v>40504</v>
      </c>
      <c r="E185" s="23" t="s">
        <v>130</v>
      </c>
      <c r="F185" s="23" t="s">
        <v>1132</v>
      </c>
      <c r="G185" s="23" t="s">
        <v>994</v>
      </c>
    </row>
    <row r="186" spans="1:7">
      <c r="A186" s="23">
        <v>778</v>
      </c>
      <c r="B186" s="23">
        <v>341</v>
      </c>
      <c r="C186" s="24" t="s">
        <v>1262</v>
      </c>
      <c r="D186" s="25">
        <v>25530</v>
      </c>
      <c r="E186" s="23" t="s">
        <v>730</v>
      </c>
      <c r="F186" s="23" t="s">
        <v>1008</v>
      </c>
      <c r="G186" s="23" t="s">
        <v>1000</v>
      </c>
    </row>
    <row r="187" spans="1:7">
      <c r="A187" s="23">
        <v>4417</v>
      </c>
      <c r="B187" s="23">
        <v>0</v>
      </c>
      <c r="C187" s="24" t="s">
        <v>1263</v>
      </c>
      <c r="D187" s="25">
        <v>40864</v>
      </c>
      <c r="E187" s="23" t="s">
        <v>1264</v>
      </c>
      <c r="F187" s="23" t="s">
        <v>993</v>
      </c>
      <c r="G187" s="23" t="s">
        <v>994</v>
      </c>
    </row>
    <row r="188" spans="1:7">
      <c r="A188" s="23">
        <v>3829</v>
      </c>
      <c r="B188" s="23">
        <v>6</v>
      </c>
      <c r="C188" s="24" t="s">
        <v>1265</v>
      </c>
      <c r="D188" s="25">
        <v>41826</v>
      </c>
      <c r="E188" s="23" t="s">
        <v>1266</v>
      </c>
      <c r="F188" s="23" t="s">
        <v>1242</v>
      </c>
      <c r="G188" s="23" t="s">
        <v>985</v>
      </c>
    </row>
    <row r="189" spans="1:7">
      <c r="A189" s="23">
        <v>393</v>
      </c>
      <c r="B189" s="23">
        <v>602</v>
      </c>
      <c r="C189" s="24" t="s">
        <v>1267</v>
      </c>
      <c r="D189" s="25">
        <v>40078</v>
      </c>
      <c r="E189" s="23" t="s">
        <v>88</v>
      </c>
      <c r="F189" s="23" t="s">
        <v>1034</v>
      </c>
      <c r="G189" s="23" t="s">
        <v>981</v>
      </c>
    </row>
    <row r="190" spans="1:7">
      <c r="A190" s="23">
        <v>499</v>
      </c>
      <c r="B190" s="23">
        <v>512</v>
      </c>
      <c r="C190" s="24" t="s">
        <v>1268</v>
      </c>
      <c r="D190" s="25">
        <v>29573</v>
      </c>
      <c r="E190" s="23" t="s">
        <v>490</v>
      </c>
      <c r="F190" s="23" t="s">
        <v>1136</v>
      </c>
      <c r="G190" s="23" t="s">
        <v>1068</v>
      </c>
    </row>
    <row r="191" spans="1:7">
      <c r="A191" s="23">
        <v>971</v>
      </c>
      <c r="B191" s="23">
        <v>271</v>
      </c>
      <c r="C191" s="24" t="s">
        <v>1269</v>
      </c>
      <c r="D191" s="25">
        <v>40454</v>
      </c>
      <c r="E191" s="23" t="s">
        <v>1204</v>
      </c>
      <c r="F191" s="23" t="s">
        <v>1205</v>
      </c>
      <c r="G191" s="23" t="s">
        <v>1068</v>
      </c>
    </row>
    <row r="192" spans="1:7">
      <c r="A192" s="23">
        <v>2372</v>
      </c>
      <c r="B192" s="23">
        <v>62</v>
      </c>
      <c r="C192" s="24" t="s">
        <v>1270</v>
      </c>
      <c r="D192" s="25">
        <v>40284</v>
      </c>
      <c r="E192" s="23" t="s">
        <v>1021</v>
      </c>
      <c r="F192" s="23" t="s">
        <v>1022</v>
      </c>
      <c r="G192" s="23" t="s">
        <v>981</v>
      </c>
    </row>
    <row r="193" spans="1:7">
      <c r="A193" s="23">
        <v>4417</v>
      </c>
      <c r="B193" s="23">
        <v>0</v>
      </c>
      <c r="C193" s="24" t="s">
        <v>1271</v>
      </c>
      <c r="D193" s="25">
        <v>42129</v>
      </c>
      <c r="E193" s="23" t="s">
        <v>1272</v>
      </c>
      <c r="F193" s="23" t="s">
        <v>1273</v>
      </c>
      <c r="G193" s="23" t="s">
        <v>981</v>
      </c>
    </row>
    <row r="194" spans="1:7">
      <c r="A194" s="23">
        <v>4304</v>
      </c>
      <c r="B194" s="23">
        <v>1</v>
      </c>
      <c r="C194" s="24" t="s">
        <v>1274</v>
      </c>
      <c r="D194" s="25">
        <v>40925</v>
      </c>
      <c r="E194" s="23" t="s">
        <v>1275</v>
      </c>
      <c r="F194" s="23" t="s">
        <v>1242</v>
      </c>
      <c r="G194" s="23" t="s">
        <v>985</v>
      </c>
    </row>
    <row r="195" spans="1:7">
      <c r="A195" s="23">
        <v>4417</v>
      </c>
      <c r="B195" s="23">
        <v>0</v>
      </c>
      <c r="C195" s="24" t="s">
        <v>1276</v>
      </c>
      <c r="D195" s="25">
        <v>42225</v>
      </c>
      <c r="E195" s="23" t="s">
        <v>1052</v>
      </c>
      <c r="F195" s="23" t="s">
        <v>993</v>
      </c>
      <c r="G195" s="23" t="s">
        <v>994</v>
      </c>
    </row>
    <row r="196" spans="1:7">
      <c r="A196" s="23">
        <v>1143</v>
      </c>
      <c r="B196" s="23">
        <v>221</v>
      </c>
      <c r="C196" s="24" t="s">
        <v>1277</v>
      </c>
      <c r="D196" s="25">
        <v>41432</v>
      </c>
      <c r="E196" s="23" t="s">
        <v>74</v>
      </c>
      <c r="F196" s="23" t="s">
        <v>74</v>
      </c>
      <c r="G196" s="23" t="s">
        <v>996</v>
      </c>
    </row>
    <row r="197" spans="1:7">
      <c r="A197" s="23">
        <v>4417</v>
      </c>
      <c r="B197" s="23">
        <v>0</v>
      </c>
      <c r="C197" s="24" t="s">
        <v>1278</v>
      </c>
      <c r="D197" s="25">
        <v>40621</v>
      </c>
      <c r="E197" s="23" t="s">
        <v>1279</v>
      </c>
      <c r="F197" s="23" t="s">
        <v>1280</v>
      </c>
      <c r="G197" s="23" t="s">
        <v>1029</v>
      </c>
    </row>
    <row r="198" spans="1:7">
      <c r="A198" s="23">
        <v>4417</v>
      </c>
      <c r="B198" s="23">
        <v>0</v>
      </c>
      <c r="C198" s="24" t="s">
        <v>1281</v>
      </c>
      <c r="D198" s="25">
        <v>41704</v>
      </c>
      <c r="E198" s="23" t="s">
        <v>1279</v>
      </c>
      <c r="F198" s="23" t="s">
        <v>1280</v>
      </c>
      <c r="G198" s="23" t="s">
        <v>1029</v>
      </c>
    </row>
    <row r="199" spans="1:7">
      <c r="A199" s="23">
        <v>1090</v>
      </c>
      <c r="B199" s="23">
        <v>233</v>
      </c>
      <c r="C199" s="24" t="s">
        <v>1282</v>
      </c>
      <c r="D199" s="25">
        <v>39460</v>
      </c>
      <c r="E199" s="23" t="s">
        <v>1080</v>
      </c>
      <c r="F199" s="23" t="s">
        <v>1057</v>
      </c>
      <c r="G199" s="23" t="s">
        <v>985</v>
      </c>
    </row>
    <row r="200" spans="1:7">
      <c r="A200" s="23">
        <v>180</v>
      </c>
      <c r="B200" s="23">
        <v>1016</v>
      </c>
      <c r="C200" s="24" t="s">
        <v>1283</v>
      </c>
      <c r="D200" s="25">
        <v>36787</v>
      </c>
      <c r="E200" s="23" t="s">
        <v>74</v>
      </c>
      <c r="F200" s="23" t="s">
        <v>74</v>
      </c>
      <c r="G200" s="23" t="s">
        <v>996</v>
      </c>
    </row>
    <row r="201" spans="1:7">
      <c r="A201" s="23">
        <v>1151</v>
      </c>
      <c r="B201" s="23">
        <v>220</v>
      </c>
      <c r="C201" s="24" t="s">
        <v>1284</v>
      </c>
      <c r="D201" s="25">
        <v>40700</v>
      </c>
      <c r="E201" s="23" t="s">
        <v>27</v>
      </c>
      <c r="F201" s="23" t="s">
        <v>27</v>
      </c>
      <c r="G201" s="23" t="s">
        <v>968</v>
      </c>
    </row>
    <row r="202" spans="1:7">
      <c r="A202" s="23">
        <v>4417</v>
      </c>
      <c r="B202" s="23">
        <v>0</v>
      </c>
      <c r="C202" s="24" t="s">
        <v>1285</v>
      </c>
      <c r="D202" s="25">
        <v>40978</v>
      </c>
      <c r="E202" s="23" t="s">
        <v>1286</v>
      </c>
      <c r="F202" s="23" t="s">
        <v>1008</v>
      </c>
      <c r="G202" s="23" t="s">
        <v>1000</v>
      </c>
    </row>
    <row r="203" spans="1:7">
      <c r="A203" s="23">
        <v>3093</v>
      </c>
      <c r="B203" s="23">
        <v>24</v>
      </c>
      <c r="C203" s="24" t="s">
        <v>1287</v>
      </c>
      <c r="D203" s="25">
        <v>40532</v>
      </c>
      <c r="E203" s="23" t="s">
        <v>1288</v>
      </c>
      <c r="F203" s="23" t="s">
        <v>1289</v>
      </c>
      <c r="G203" s="23" t="s">
        <v>981</v>
      </c>
    </row>
    <row r="204" spans="1:7">
      <c r="A204" s="23">
        <v>2118</v>
      </c>
      <c r="B204" s="23">
        <v>81</v>
      </c>
      <c r="C204" s="24" t="s">
        <v>1290</v>
      </c>
      <c r="D204" s="25">
        <v>41223</v>
      </c>
      <c r="E204" s="23" t="s">
        <v>353</v>
      </c>
      <c r="F204" s="23" t="s">
        <v>1130</v>
      </c>
      <c r="G204" s="23" t="s">
        <v>994</v>
      </c>
    </row>
    <row r="205" spans="1:7">
      <c r="A205" s="23">
        <v>2072</v>
      </c>
      <c r="B205" s="23">
        <v>85</v>
      </c>
      <c r="C205" s="24" t="s">
        <v>1291</v>
      </c>
      <c r="D205" s="25">
        <v>40419</v>
      </c>
      <c r="E205" s="23" t="s">
        <v>1292</v>
      </c>
      <c r="F205" s="23" t="s">
        <v>1037</v>
      </c>
      <c r="G205" s="23" t="s">
        <v>994</v>
      </c>
    </row>
    <row r="206" spans="1:7">
      <c r="A206" s="23">
        <v>3905</v>
      </c>
      <c r="B206" s="23">
        <v>5</v>
      </c>
      <c r="C206" s="24" t="s">
        <v>1293</v>
      </c>
      <c r="D206" s="25">
        <v>41640</v>
      </c>
      <c r="E206" s="23" t="s">
        <v>762</v>
      </c>
      <c r="F206" s="23" t="s">
        <v>970</v>
      </c>
      <c r="G206" s="23" t="s">
        <v>971</v>
      </c>
    </row>
    <row r="207" spans="1:7">
      <c r="A207" s="23">
        <v>4085</v>
      </c>
      <c r="B207" s="23">
        <v>3</v>
      </c>
      <c r="C207" s="24" t="s">
        <v>1294</v>
      </c>
      <c r="D207" s="25">
        <v>42440</v>
      </c>
      <c r="E207" s="23" t="s">
        <v>1295</v>
      </c>
      <c r="F207" s="23" t="s">
        <v>1008</v>
      </c>
      <c r="G207" s="23" t="s">
        <v>1000</v>
      </c>
    </row>
    <row r="208" spans="1:7">
      <c r="A208" s="23">
        <v>3300</v>
      </c>
      <c r="B208" s="23">
        <v>17</v>
      </c>
      <c r="C208" s="24" t="s">
        <v>1296</v>
      </c>
      <c r="D208" s="25">
        <v>40607</v>
      </c>
      <c r="E208" s="23" t="s">
        <v>1297</v>
      </c>
      <c r="F208" s="23" t="s">
        <v>1233</v>
      </c>
      <c r="G208" s="23" t="s">
        <v>971</v>
      </c>
    </row>
    <row r="209" spans="1:7">
      <c r="A209" s="23">
        <v>3454</v>
      </c>
      <c r="B209" s="23">
        <v>13</v>
      </c>
      <c r="C209" s="24" t="s">
        <v>1298</v>
      </c>
      <c r="D209" s="25">
        <v>41835</v>
      </c>
      <c r="E209" s="23" t="s">
        <v>1299</v>
      </c>
      <c r="F209" s="23" t="s">
        <v>1057</v>
      </c>
      <c r="G209" s="23" t="s">
        <v>985</v>
      </c>
    </row>
    <row r="210" spans="1:7">
      <c r="A210" s="23">
        <v>1465</v>
      </c>
      <c r="B210" s="23">
        <v>157</v>
      </c>
      <c r="C210" s="24" t="s">
        <v>1300</v>
      </c>
      <c r="D210" s="25">
        <v>38642</v>
      </c>
      <c r="E210" s="23" t="s">
        <v>964</v>
      </c>
      <c r="F210" s="23" t="s">
        <v>965</v>
      </c>
      <c r="G210" s="23" t="s">
        <v>966</v>
      </c>
    </row>
    <row r="211" spans="1:7">
      <c r="A211" s="23">
        <v>1478</v>
      </c>
      <c r="B211" s="23">
        <v>155</v>
      </c>
      <c r="C211" s="24" t="s">
        <v>1301</v>
      </c>
      <c r="D211" s="25">
        <v>41642</v>
      </c>
      <c r="E211" s="23" t="s">
        <v>1302</v>
      </c>
      <c r="F211" s="23"/>
      <c r="G211" s="23"/>
    </row>
    <row r="212" spans="1:7">
      <c r="A212" s="23">
        <v>3120</v>
      </c>
      <c r="B212" s="23">
        <v>23</v>
      </c>
      <c r="C212" s="24" t="s">
        <v>1303</v>
      </c>
      <c r="D212" s="25">
        <v>41586</v>
      </c>
      <c r="E212" s="23" t="s">
        <v>169</v>
      </c>
      <c r="F212" s="23" t="s">
        <v>1094</v>
      </c>
      <c r="G212" s="23" t="s">
        <v>971</v>
      </c>
    </row>
    <row r="213" spans="1:7">
      <c r="A213" s="23">
        <v>2657</v>
      </c>
      <c r="B213" s="23">
        <v>44</v>
      </c>
      <c r="C213" s="24" t="s">
        <v>1304</v>
      </c>
      <c r="D213" s="25">
        <v>40416</v>
      </c>
      <c r="E213" s="23" t="s">
        <v>1305</v>
      </c>
      <c r="F213" s="23" t="s">
        <v>1306</v>
      </c>
      <c r="G213" s="23" t="s">
        <v>985</v>
      </c>
    </row>
    <row r="214" spans="1:7">
      <c r="A214" s="23">
        <v>1652</v>
      </c>
      <c r="B214" s="23">
        <v>132</v>
      </c>
      <c r="C214" s="24" t="s">
        <v>1307</v>
      </c>
      <c r="D214" s="25">
        <v>39623</v>
      </c>
      <c r="E214" s="23" t="s">
        <v>166</v>
      </c>
      <c r="F214" s="23" t="s">
        <v>1130</v>
      </c>
      <c r="G214" s="23" t="s">
        <v>994</v>
      </c>
    </row>
    <row r="215" spans="1:7">
      <c r="A215" s="23">
        <v>1438</v>
      </c>
      <c r="B215" s="23">
        <v>161</v>
      </c>
      <c r="C215" s="24" t="s">
        <v>1308</v>
      </c>
      <c r="D215" s="25">
        <v>40172</v>
      </c>
      <c r="E215" s="23" t="s">
        <v>1309</v>
      </c>
      <c r="F215" s="23" t="s">
        <v>1074</v>
      </c>
      <c r="G215" s="23" t="s">
        <v>985</v>
      </c>
    </row>
    <row r="216" spans="1:7">
      <c r="A216" s="23">
        <v>1749</v>
      </c>
      <c r="B216" s="23">
        <v>120</v>
      </c>
      <c r="C216" s="24" t="s">
        <v>1310</v>
      </c>
      <c r="D216" s="25">
        <v>40174</v>
      </c>
      <c r="E216" s="23" t="s">
        <v>1142</v>
      </c>
      <c r="F216" s="23" t="s">
        <v>976</v>
      </c>
      <c r="G216" s="23" t="s">
        <v>977</v>
      </c>
    </row>
    <row r="217" spans="1:7">
      <c r="A217" s="23">
        <v>2718</v>
      </c>
      <c r="B217" s="23">
        <v>40</v>
      </c>
      <c r="C217" s="24" t="s">
        <v>1311</v>
      </c>
      <c r="D217" s="25">
        <v>39609</v>
      </c>
      <c r="E217" s="23" t="s">
        <v>166</v>
      </c>
      <c r="F217" s="23" t="s">
        <v>1130</v>
      </c>
      <c r="G217" s="23" t="s">
        <v>994</v>
      </c>
    </row>
    <row r="218" spans="1:7">
      <c r="A218" s="23">
        <v>3147</v>
      </c>
      <c r="B218" s="23">
        <v>22</v>
      </c>
      <c r="C218" s="24" t="s">
        <v>1312</v>
      </c>
      <c r="D218" s="25">
        <v>41114</v>
      </c>
      <c r="E218" s="23" t="s">
        <v>1313</v>
      </c>
      <c r="F218" s="23" t="s">
        <v>1022</v>
      </c>
      <c r="G218" s="23" t="s">
        <v>981</v>
      </c>
    </row>
    <row r="219" spans="1:7">
      <c r="A219" s="23">
        <v>717</v>
      </c>
      <c r="B219" s="23">
        <v>370</v>
      </c>
      <c r="C219" s="24" t="s">
        <v>1314</v>
      </c>
      <c r="D219" s="25">
        <v>39178</v>
      </c>
      <c r="E219" s="23" t="s">
        <v>1315</v>
      </c>
      <c r="F219" s="23" t="s">
        <v>1205</v>
      </c>
      <c r="G219" s="23" t="s">
        <v>1068</v>
      </c>
    </row>
    <row r="220" spans="1:7">
      <c r="A220" s="23">
        <v>1216</v>
      </c>
      <c r="B220" s="23">
        <v>203</v>
      </c>
      <c r="C220" s="24" t="s">
        <v>1316</v>
      </c>
      <c r="D220" s="25">
        <v>40763</v>
      </c>
      <c r="E220" s="23" t="s">
        <v>1083</v>
      </c>
      <c r="F220" s="23" t="s">
        <v>1084</v>
      </c>
      <c r="G220" s="23" t="s">
        <v>971</v>
      </c>
    </row>
    <row r="221" spans="1:7">
      <c r="A221" s="23">
        <v>369</v>
      </c>
      <c r="B221" s="23">
        <v>633</v>
      </c>
      <c r="C221" s="24" t="s">
        <v>1317</v>
      </c>
      <c r="D221" s="25">
        <v>30879</v>
      </c>
      <c r="E221" s="23" t="s">
        <v>766</v>
      </c>
      <c r="F221" s="23" t="s">
        <v>1233</v>
      </c>
      <c r="G221" s="23" t="s">
        <v>971</v>
      </c>
    </row>
    <row r="222" spans="1:7">
      <c r="A222" s="23">
        <v>262</v>
      </c>
      <c r="B222" s="23">
        <v>800</v>
      </c>
      <c r="C222" s="24" t="s">
        <v>1317</v>
      </c>
      <c r="D222" s="25">
        <v>38792</v>
      </c>
      <c r="E222" s="23" t="s">
        <v>74</v>
      </c>
      <c r="F222" s="23" t="s">
        <v>74</v>
      </c>
      <c r="G222" s="23" t="s">
        <v>996</v>
      </c>
    </row>
    <row r="223" spans="1:7">
      <c r="A223" s="23">
        <v>2753</v>
      </c>
      <c r="B223" s="23">
        <v>38</v>
      </c>
      <c r="C223" s="24" t="s">
        <v>1318</v>
      </c>
      <c r="D223" s="25">
        <v>41589</v>
      </c>
      <c r="E223" s="23" t="s">
        <v>27</v>
      </c>
      <c r="F223" s="23" t="s">
        <v>27</v>
      </c>
      <c r="G223" s="23" t="s">
        <v>968</v>
      </c>
    </row>
    <row r="224" spans="1:7">
      <c r="A224" s="23">
        <v>4417</v>
      </c>
      <c r="B224" s="23">
        <v>0</v>
      </c>
      <c r="C224" s="24" t="s">
        <v>1319</v>
      </c>
      <c r="D224" s="25">
        <v>41030</v>
      </c>
      <c r="E224" s="23" t="s">
        <v>27</v>
      </c>
      <c r="F224" s="23" t="s">
        <v>27</v>
      </c>
      <c r="G224" s="23" t="s">
        <v>968</v>
      </c>
    </row>
    <row r="225" spans="1:7">
      <c r="A225" s="23">
        <v>5384</v>
      </c>
      <c r="B225" s="23"/>
      <c r="C225" s="24" t="s">
        <v>1320</v>
      </c>
      <c r="D225" s="25">
        <v>39849</v>
      </c>
      <c r="E225" s="23" t="s">
        <v>1321</v>
      </c>
      <c r="F225" s="23" t="s">
        <v>1040</v>
      </c>
      <c r="G225" s="23" t="s">
        <v>985</v>
      </c>
    </row>
    <row r="226" spans="1:7">
      <c r="A226" s="23">
        <v>2937</v>
      </c>
      <c r="B226" s="23">
        <v>30</v>
      </c>
      <c r="C226" s="24" t="s">
        <v>1322</v>
      </c>
      <c r="D226" s="25">
        <v>40862</v>
      </c>
      <c r="E226" s="23" t="s">
        <v>1323</v>
      </c>
      <c r="F226" s="23" t="s">
        <v>1008</v>
      </c>
      <c r="G226" s="23" t="s">
        <v>1000</v>
      </c>
    </row>
    <row r="227" spans="1:7">
      <c r="A227" s="23">
        <v>1262</v>
      </c>
      <c r="B227" s="23">
        <v>191</v>
      </c>
      <c r="C227" s="24" t="s">
        <v>1324</v>
      </c>
      <c r="D227" s="25">
        <v>40238</v>
      </c>
      <c r="E227" s="23" t="s">
        <v>1013</v>
      </c>
      <c r="F227" s="23" t="s">
        <v>999</v>
      </c>
      <c r="G227" s="23" t="s">
        <v>1000</v>
      </c>
    </row>
    <row r="228" spans="1:7">
      <c r="A228" s="23">
        <v>2009</v>
      </c>
      <c r="B228" s="23">
        <v>91</v>
      </c>
      <c r="C228" s="24" t="s">
        <v>1325</v>
      </c>
      <c r="D228" s="25">
        <v>41507</v>
      </c>
      <c r="E228" s="23" t="s">
        <v>74</v>
      </c>
      <c r="F228" s="23" t="s">
        <v>74</v>
      </c>
      <c r="G228" s="23" t="s">
        <v>996</v>
      </c>
    </row>
    <row r="229" spans="1:7">
      <c r="A229" s="23">
        <v>4417</v>
      </c>
      <c r="B229" s="23">
        <v>0</v>
      </c>
      <c r="C229" s="24" t="s">
        <v>1326</v>
      </c>
      <c r="D229" s="25">
        <v>41364</v>
      </c>
      <c r="E229" s="23" t="s">
        <v>1327</v>
      </c>
      <c r="F229" s="23" t="s">
        <v>1328</v>
      </c>
      <c r="G229" s="23" t="s">
        <v>1000</v>
      </c>
    </row>
    <row r="230" spans="1:7">
      <c r="A230" s="23">
        <v>4417</v>
      </c>
      <c r="B230" s="23">
        <v>0</v>
      </c>
      <c r="C230" s="24" t="s">
        <v>1329</v>
      </c>
      <c r="D230" s="25">
        <v>41329</v>
      </c>
      <c r="E230" s="23" t="s">
        <v>1330</v>
      </c>
      <c r="F230" s="23" t="s">
        <v>1087</v>
      </c>
      <c r="G230" s="23" t="s">
        <v>981</v>
      </c>
    </row>
    <row r="231" spans="1:7">
      <c r="A231" s="23">
        <v>1608</v>
      </c>
      <c r="B231" s="23">
        <v>138</v>
      </c>
      <c r="C231" s="24" t="s">
        <v>1331</v>
      </c>
      <c r="D231" s="25">
        <v>41650</v>
      </c>
      <c r="E231" s="23" t="s">
        <v>1332</v>
      </c>
      <c r="F231" s="23" t="s">
        <v>1034</v>
      </c>
      <c r="G231" s="23" t="s">
        <v>981</v>
      </c>
    </row>
    <row r="232" spans="1:7">
      <c r="A232" s="23">
        <v>4304</v>
      </c>
      <c r="B232" s="23">
        <v>1</v>
      </c>
      <c r="C232" s="24" t="s">
        <v>1333</v>
      </c>
      <c r="D232" s="25">
        <v>41693</v>
      </c>
      <c r="E232" s="23" t="s">
        <v>27</v>
      </c>
      <c r="F232" s="23" t="s">
        <v>27</v>
      </c>
      <c r="G232" s="23" t="s">
        <v>968</v>
      </c>
    </row>
    <row r="233" spans="1:7">
      <c r="A233" s="23">
        <v>8</v>
      </c>
      <c r="B233" s="23">
        <v>1976</v>
      </c>
      <c r="C233" s="24" t="s">
        <v>1334</v>
      </c>
      <c r="D233" s="25">
        <v>36263</v>
      </c>
      <c r="E233" s="23" t="s">
        <v>27</v>
      </c>
      <c r="F233" s="23" t="s">
        <v>27</v>
      </c>
      <c r="G233" s="23" t="s">
        <v>968</v>
      </c>
    </row>
    <row r="234" spans="1:7">
      <c r="A234" s="23">
        <v>2118</v>
      </c>
      <c r="B234" s="23">
        <v>81</v>
      </c>
      <c r="C234" s="24" t="s">
        <v>1335</v>
      </c>
      <c r="D234" s="25">
        <v>40618</v>
      </c>
      <c r="E234" s="23" t="s">
        <v>1080</v>
      </c>
      <c r="F234" s="23" t="s">
        <v>1057</v>
      </c>
      <c r="G234" s="23" t="s">
        <v>985</v>
      </c>
    </row>
    <row r="235" spans="1:7">
      <c r="A235" s="23">
        <v>3637</v>
      </c>
      <c r="B235" s="23">
        <v>9</v>
      </c>
      <c r="C235" s="24" t="s">
        <v>1336</v>
      </c>
      <c r="D235" s="25">
        <v>41207</v>
      </c>
      <c r="E235" s="23" t="s">
        <v>74</v>
      </c>
      <c r="F235" s="23" t="s">
        <v>74</v>
      </c>
      <c r="G235" s="23" t="s">
        <v>996</v>
      </c>
    </row>
    <row r="236" spans="1:7">
      <c r="A236" s="23">
        <v>3637</v>
      </c>
      <c r="B236" s="23">
        <v>9</v>
      </c>
      <c r="C236" s="24" t="s">
        <v>1337</v>
      </c>
      <c r="D236" s="25">
        <v>41955</v>
      </c>
      <c r="E236" s="23" t="s">
        <v>1202</v>
      </c>
      <c r="F236" s="23" t="s">
        <v>1034</v>
      </c>
      <c r="G236" s="23" t="s">
        <v>981</v>
      </c>
    </row>
    <row r="237" spans="1:7">
      <c r="A237" s="23">
        <v>1327</v>
      </c>
      <c r="B237" s="23">
        <v>180</v>
      </c>
      <c r="C237" s="24" t="s">
        <v>1338</v>
      </c>
      <c r="D237" s="25">
        <v>39693</v>
      </c>
      <c r="E237" s="23" t="s">
        <v>1339</v>
      </c>
      <c r="F237" s="23" t="s">
        <v>1034</v>
      </c>
      <c r="G237" s="23" t="s">
        <v>981</v>
      </c>
    </row>
    <row r="238" spans="1:7">
      <c r="A238" s="23">
        <v>2072</v>
      </c>
      <c r="B238" s="23">
        <v>85</v>
      </c>
      <c r="C238" s="24" t="s">
        <v>1340</v>
      </c>
      <c r="D238" s="25">
        <v>40520</v>
      </c>
      <c r="E238" s="23" t="s">
        <v>1101</v>
      </c>
      <c r="F238" s="23" t="s">
        <v>1034</v>
      </c>
      <c r="G238" s="23" t="s">
        <v>981</v>
      </c>
    </row>
    <row r="239" spans="1:7">
      <c r="A239" s="23">
        <v>2959</v>
      </c>
      <c r="B239" s="23">
        <v>29</v>
      </c>
      <c r="C239" s="24" t="s">
        <v>1341</v>
      </c>
      <c r="D239" s="25">
        <v>41409</v>
      </c>
      <c r="E239" s="23" t="s">
        <v>1003</v>
      </c>
      <c r="F239" s="23"/>
      <c r="G239" s="23"/>
    </row>
    <row r="240" spans="1:7">
      <c r="A240" s="23">
        <v>6</v>
      </c>
      <c r="B240" s="23">
        <v>1988</v>
      </c>
      <c r="C240" s="24" t="s">
        <v>1342</v>
      </c>
      <c r="D240" s="25">
        <v>32364</v>
      </c>
      <c r="E240" s="23" t="s">
        <v>1343</v>
      </c>
      <c r="F240" s="23"/>
      <c r="G240" s="23"/>
    </row>
    <row r="241" spans="1:7">
      <c r="A241" s="23">
        <v>3686</v>
      </c>
      <c r="B241" s="23">
        <v>8</v>
      </c>
      <c r="C241" s="24" t="s">
        <v>1344</v>
      </c>
      <c r="D241" s="25">
        <v>42270</v>
      </c>
      <c r="E241" s="23" t="s">
        <v>1170</v>
      </c>
      <c r="F241" s="23" t="s">
        <v>1171</v>
      </c>
      <c r="G241" s="23" t="s">
        <v>981</v>
      </c>
    </row>
    <row r="242" spans="1:7">
      <c r="A242" s="23">
        <v>3408</v>
      </c>
      <c r="B242" s="23">
        <v>14</v>
      </c>
      <c r="C242" s="24" t="s">
        <v>1345</v>
      </c>
      <c r="D242" s="25">
        <v>41302</v>
      </c>
      <c r="E242" s="23" t="s">
        <v>1346</v>
      </c>
      <c r="F242" s="23" t="s">
        <v>987</v>
      </c>
      <c r="G242" s="23" t="s">
        <v>971</v>
      </c>
    </row>
    <row r="243" spans="1:7">
      <c r="A243" s="23">
        <v>1262</v>
      </c>
      <c r="B243" s="23">
        <v>191</v>
      </c>
      <c r="C243" s="24" t="s">
        <v>1347</v>
      </c>
      <c r="D243" s="25">
        <v>39716</v>
      </c>
      <c r="E243" s="23" t="s">
        <v>74</v>
      </c>
      <c r="F243" s="23" t="s">
        <v>74</v>
      </c>
      <c r="G243" s="23" t="s">
        <v>996</v>
      </c>
    </row>
    <row r="244" spans="1:7">
      <c r="A244" s="23">
        <v>1090</v>
      </c>
      <c r="B244" s="23">
        <v>233</v>
      </c>
      <c r="C244" s="24" t="s">
        <v>1348</v>
      </c>
      <c r="D244" s="25">
        <v>38233</v>
      </c>
      <c r="E244" s="23" t="s">
        <v>762</v>
      </c>
      <c r="F244" s="23" t="s">
        <v>970</v>
      </c>
      <c r="G244" s="23" t="s">
        <v>971</v>
      </c>
    </row>
    <row r="245" spans="1:7">
      <c r="A245" s="23">
        <v>4417</v>
      </c>
      <c r="B245" s="23">
        <v>0</v>
      </c>
      <c r="C245" s="24" t="s">
        <v>1349</v>
      </c>
      <c r="D245" s="25">
        <v>42193</v>
      </c>
      <c r="E245" s="23" t="s">
        <v>1054</v>
      </c>
      <c r="F245" s="23" t="s">
        <v>976</v>
      </c>
      <c r="G245" s="23" t="s">
        <v>977</v>
      </c>
    </row>
    <row r="246" spans="1:7">
      <c r="A246" s="23">
        <v>2106</v>
      </c>
      <c r="B246" s="23">
        <v>82</v>
      </c>
      <c r="C246" s="24" t="s">
        <v>1350</v>
      </c>
      <c r="D246" s="25">
        <v>40794</v>
      </c>
      <c r="E246" s="23" t="s">
        <v>964</v>
      </c>
      <c r="F246" s="23" t="s">
        <v>965</v>
      </c>
      <c r="G246" s="23" t="s">
        <v>966</v>
      </c>
    </row>
    <row r="247" spans="1:7">
      <c r="A247" s="23">
        <v>1608</v>
      </c>
      <c r="B247" s="23">
        <v>138</v>
      </c>
      <c r="C247" s="24" t="s">
        <v>1351</v>
      </c>
      <c r="D247" s="25">
        <v>40256</v>
      </c>
      <c r="E247" s="23" t="s">
        <v>27</v>
      </c>
      <c r="F247" s="23" t="s">
        <v>27</v>
      </c>
      <c r="G247" s="23" t="s">
        <v>968</v>
      </c>
    </row>
    <row r="248" spans="1:7">
      <c r="A248" s="23">
        <v>4184</v>
      </c>
      <c r="B248" s="23">
        <v>2</v>
      </c>
      <c r="C248" s="24" t="s">
        <v>1352</v>
      </c>
      <c r="D248" s="25">
        <v>41370</v>
      </c>
      <c r="E248" s="23" t="s">
        <v>356</v>
      </c>
      <c r="F248" s="23" t="s">
        <v>1191</v>
      </c>
      <c r="G248" s="23" t="s">
        <v>971</v>
      </c>
    </row>
    <row r="249" spans="1:7">
      <c r="A249" s="23">
        <v>3243</v>
      </c>
      <c r="B249" s="23">
        <v>19</v>
      </c>
      <c r="C249" s="24" t="s">
        <v>1353</v>
      </c>
      <c r="D249" s="25">
        <v>42072</v>
      </c>
      <c r="E249" s="23" t="s">
        <v>983</v>
      </c>
      <c r="F249" s="23" t="s">
        <v>984</v>
      </c>
      <c r="G249" s="23" t="s">
        <v>985</v>
      </c>
    </row>
    <row r="250" spans="1:7">
      <c r="A250" s="23">
        <v>2885</v>
      </c>
      <c r="B250" s="23">
        <v>32</v>
      </c>
      <c r="C250" s="24" t="s">
        <v>1354</v>
      </c>
      <c r="D250" s="25">
        <v>42072</v>
      </c>
      <c r="E250" s="23" t="s">
        <v>983</v>
      </c>
      <c r="F250" s="23" t="s">
        <v>984</v>
      </c>
      <c r="G250" s="23" t="s">
        <v>985</v>
      </c>
    </row>
    <row r="251" spans="1:7">
      <c r="A251" s="23">
        <v>4417</v>
      </c>
      <c r="B251" s="23">
        <v>0</v>
      </c>
      <c r="C251" s="24" t="s">
        <v>1355</v>
      </c>
      <c r="D251" s="25">
        <v>41672</v>
      </c>
      <c r="E251" s="23" t="s">
        <v>1356</v>
      </c>
      <c r="F251" s="23" t="s">
        <v>987</v>
      </c>
      <c r="G251" s="23" t="s">
        <v>971</v>
      </c>
    </row>
    <row r="252" spans="1:7">
      <c r="A252" s="23">
        <v>3989</v>
      </c>
      <c r="B252" s="23">
        <v>4</v>
      </c>
      <c r="C252" s="24" t="s">
        <v>1357</v>
      </c>
      <c r="D252" s="25">
        <v>42346</v>
      </c>
      <c r="E252" s="23" t="s">
        <v>74</v>
      </c>
      <c r="F252" s="23" t="s">
        <v>74</v>
      </c>
      <c r="G252" s="23" t="s">
        <v>996</v>
      </c>
    </row>
    <row r="253" spans="1:7">
      <c r="A253" s="23">
        <v>4417</v>
      </c>
      <c r="B253" s="23">
        <v>0</v>
      </c>
      <c r="C253" s="24" t="s">
        <v>1358</v>
      </c>
      <c r="D253" s="25">
        <v>39838</v>
      </c>
      <c r="E253" s="23" t="s">
        <v>17</v>
      </c>
      <c r="F253" s="23" t="s">
        <v>1046</v>
      </c>
      <c r="G253" s="23" t="s">
        <v>981</v>
      </c>
    </row>
    <row r="254" spans="1:7">
      <c r="A254" s="23">
        <v>2164</v>
      </c>
      <c r="B254" s="23">
        <v>77</v>
      </c>
      <c r="C254" s="24" t="s">
        <v>1359</v>
      </c>
      <c r="D254" s="25">
        <v>42124</v>
      </c>
      <c r="E254" s="23" t="s">
        <v>632</v>
      </c>
      <c r="F254" s="23" t="s">
        <v>990</v>
      </c>
      <c r="G254" s="23" t="s">
        <v>971</v>
      </c>
    </row>
    <row r="255" spans="1:7">
      <c r="A255" s="23">
        <v>3338</v>
      </c>
      <c r="B255" s="23">
        <v>16</v>
      </c>
      <c r="C255" s="24" t="s">
        <v>1360</v>
      </c>
      <c r="D255" s="25">
        <v>41775</v>
      </c>
      <c r="E255" s="23" t="s">
        <v>27</v>
      </c>
      <c r="F255" s="23" t="s">
        <v>27</v>
      </c>
      <c r="G255" s="23" t="s">
        <v>968</v>
      </c>
    </row>
    <row r="256" spans="1:7">
      <c r="A256" s="23">
        <v>256</v>
      </c>
      <c r="B256" s="23">
        <v>806</v>
      </c>
      <c r="C256" s="24" t="s">
        <v>1361</v>
      </c>
      <c r="D256" s="25">
        <v>32889</v>
      </c>
      <c r="E256" s="23" t="s">
        <v>839</v>
      </c>
      <c r="F256" s="23" t="s">
        <v>1025</v>
      </c>
      <c r="G256" s="23" t="s">
        <v>981</v>
      </c>
    </row>
    <row r="257" spans="1:7">
      <c r="A257" s="23">
        <v>3596</v>
      </c>
      <c r="B257" s="23">
        <v>10</v>
      </c>
      <c r="C257" s="24" t="s">
        <v>1362</v>
      </c>
      <c r="D257" s="25">
        <v>41250</v>
      </c>
      <c r="E257" s="23" t="s">
        <v>1363</v>
      </c>
      <c r="F257" s="23" t="s">
        <v>1025</v>
      </c>
      <c r="G257" s="23" t="s">
        <v>981</v>
      </c>
    </row>
    <row r="258" spans="1:7">
      <c r="A258" s="23">
        <v>296</v>
      </c>
      <c r="B258" s="23">
        <v>746</v>
      </c>
      <c r="C258" s="24" t="s">
        <v>1364</v>
      </c>
      <c r="D258" s="25">
        <v>35994</v>
      </c>
      <c r="E258" s="23" t="s">
        <v>1015</v>
      </c>
      <c r="F258" s="23" t="s">
        <v>970</v>
      </c>
      <c r="G258" s="23" t="s">
        <v>971</v>
      </c>
    </row>
    <row r="259" spans="1:7">
      <c r="A259" s="23">
        <v>3746</v>
      </c>
      <c r="B259" s="23">
        <v>7</v>
      </c>
      <c r="C259" s="24" t="s">
        <v>1365</v>
      </c>
      <c r="D259" s="25">
        <v>42045</v>
      </c>
      <c r="E259" s="23" t="s">
        <v>762</v>
      </c>
      <c r="F259" s="23" t="s">
        <v>970</v>
      </c>
      <c r="G259" s="23" t="s">
        <v>971</v>
      </c>
    </row>
    <row r="260" spans="1:7">
      <c r="A260" s="23">
        <v>3686</v>
      </c>
      <c r="B260" s="23">
        <v>8</v>
      </c>
      <c r="C260" s="24" t="s">
        <v>1366</v>
      </c>
      <c r="D260" s="25">
        <v>41808</v>
      </c>
      <c r="E260" s="23" t="s">
        <v>1367</v>
      </c>
      <c r="F260" s="23" t="s">
        <v>987</v>
      </c>
      <c r="G260" s="23" t="s">
        <v>971</v>
      </c>
    </row>
    <row r="261" spans="1:7">
      <c r="A261" s="23">
        <v>1506</v>
      </c>
      <c r="B261" s="23">
        <v>151</v>
      </c>
      <c r="C261" s="24" t="s">
        <v>1368</v>
      </c>
      <c r="D261" s="25">
        <v>40556</v>
      </c>
      <c r="E261" s="23" t="s">
        <v>1080</v>
      </c>
      <c r="F261" s="23" t="s">
        <v>1057</v>
      </c>
      <c r="G261" s="23" t="s">
        <v>985</v>
      </c>
    </row>
    <row r="262" spans="1:7">
      <c r="A262" s="23">
        <v>1525</v>
      </c>
      <c r="B262" s="23">
        <v>149</v>
      </c>
      <c r="C262" s="24" t="s">
        <v>1369</v>
      </c>
      <c r="D262" s="25">
        <v>40556</v>
      </c>
      <c r="E262" s="23" t="s">
        <v>1080</v>
      </c>
      <c r="F262" s="23" t="s">
        <v>1057</v>
      </c>
      <c r="G262" s="23" t="s">
        <v>985</v>
      </c>
    </row>
    <row r="263" spans="1:7">
      <c r="A263" s="23">
        <v>4085</v>
      </c>
      <c r="B263" s="23">
        <v>3</v>
      </c>
      <c r="C263" s="24" t="s">
        <v>1370</v>
      </c>
      <c r="D263" s="25">
        <v>41368</v>
      </c>
      <c r="E263" s="23" t="s">
        <v>762</v>
      </c>
      <c r="F263" s="23" t="s">
        <v>970</v>
      </c>
      <c r="G263" s="23" t="s">
        <v>971</v>
      </c>
    </row>
    <row r="264" spans="1:7">
      <c r="A264" s="23">
        <v>4417</v>
      </c>
      <c r="B264" s="23">
        <v>0</v>
      </c>
      <c r="C264" s="24" t="s">
        <v>1371</v>
      </c>
      <c r="D264" s="25">
        <v>39912</v>
      </c>
      <c r="E264" s="23" t="s">
        <v>1372</v>
      </c>
      <c r="F264" s="23" t="s">
        <v>1057</v>
      </c>
      <c r="G264" s="23" t="s">
        <v>985</v>
      </c>
    </row>
    <row r="265" spans="1:7">
      <c r="A265" s="23">
        <v>4304</v>
      </c>
      <c r="B265" s="23">
        <v>1</v>
      </c>
      <c r="C265" s="24" t="s">
        <v>1373</v>
      </c>
      <c r="D265" s="25">
        <v>42344</v>
      </c>
      <c r="E265" s="23" t="s">
        <v>1374</v>
      </c>
      <c r="F265" s="23" t="s">
        <v>987</v>
      </c>
      <c r="G265" s="23" t="s">
        <v>971</v>
      </c>
    </row>
    <row r="266" spans="1:7">
      <c r="A266" s="23">
        <v>4417</v>
      </c>
      <c r="B266" s="23">
        <v>0</v>
      </c>
      <c r="C266" s="24" t="s">
        <v>1375</v>
      </c>
      <c r="D266" s="25">
        <v>41784</v>
      </c>
      <c r="E266" s="23" t="s">
        <v>1376</v>
      </c>
      <c r="F266" s="23" t="s">
        <v>1034</v>
      </c>
      <c r="G266" s="23" t="s">
        <v>981</v>
      </c>
    </row>
    <row r="267" spans="1:7">
      <c r="A267" s="23">
        <v>946</v>
      </c>
      <c r="B267" s="23">
        <v>279</v>
      </c>
      <c r="C267" s="24" t="s">
        <v>1377</v>
      </c>
      <c r="D267" s="25">
        <v>30145</v>
      </c>
      <c r="E267" s="23" t="s">
        <v>1378</v>
      </c>
      <c r="F267" s="23" t="s">
        <v>1171</v>
      </c>
      <c r="G267" s="23" t="s">
        <v>981</v>
      </c>
    </row>
    <row r="268" spans="1:7">
      <c r="A268" s="23">
        <v>4085</v>
      </c>
      <c r="B268" s="23">
        <v>3</v>
      </c>
      <c r="C268" s="24" t="s">
        <v>1379</v>
      </c>
      <c r="D268" s="25">
        <v>40999</v>
      </c>
      <c r="E268" s="23" t="s">
        <v>1043</v>
      </c>
      <c r="F268" s="23" t="s">
        <v>1034</v>
      </c>
      <c r="G268" s="23" t="s">
        <v>981</v>
      </c>
    </row>
    <row r="269" spans="1:7">
      <c r="A269" s="23">
        <v>4417</v>
      </c>
      <c r="B269" s="23">
        <v>0</v>
      </c>
      <c r="C269" s="24" t="s">
        <v>1380</v>
      </c>
      <c r="D269" s="25">
        <v>42346</v>
      </c>
      <c r="E269" s="23" t="s">
        <v>1381</v>
      </c>
      <c r="F269" s="23" t="s">
        <v>1008</v>
      </c>
      <c r="G269" s="23" t="s">
        <v>1000</v>
      </c>
    </row>
    <row r="270" spans="1:7">
      <c r="A270" s="23">
        <v>4417</v>
      </c>
      <c r="B270" s="23">
        <v>0</v>
      </c>
      <c r="C270" s="24" t="s">
        <v>1382</v>
      </c>
      <c r="D270" s="25">
        <v>41550</v>
      </c>
      <c r="E270" s="23" t="s">
        <v>1383</v>
      </c>
      <c r="F270" s="23" t="s">
        <v>1008</v>
      </c>
      <c r="G270" s="23" t="s">
        <v>1000</v>
      </c>
    </row>
    <row r="271" spans="1:7">
      <c r="A271" s="23">
        <v>3637</v>
      </c>
      <c r="B271" s="23">
        <v>9</v>
      </c>
      <c r="C271" s="24" t="s">
        <v>1384</v>
      </c>
      <c r="D271" s="25">
        <v>42086</v>
      </c>
      <c r="E271" s="23" t="s">
        <v>1385</v>
      </c>
      <c r="F271" s="23" t="s">
        <v>1205</v>
      </c>
      <c r="G271" s="23" t="s">
        <v>1068</v>
      </c>
    </row>
    <row r="272" spans="1:7">
      <c r="A272" s="23">
        <v>3746</v>
      </c>
      <c r="B272" s="23">
        <v>7</v>
      </c>
      <c r="C272" s="24" t="s">
        <v>1386</v>
      </c>
      <c r="D272" s="25">
        <v>40736</v>
      </c>
      <c r="E272" s="23" t="s">
        <v>169</v>
      </c>
      <c r="F272" s="23" t="s">
        <v>1094</v>
      </c>
      <c r="G272" s="23" t="s">
        <v>971</v>
      </c>
    </row>
    <row r="273" spans="1:7">
      <c r="A273" s="23">
        <v>4417</v>
      </c>
      <c r="B273" s="23">
        <v>0</v>
      </c>
      <c r="C273" s="24" t="s">
        <v>1386</v>
      </c>
      <c r="D273" s="25">
        <v>39760</v>
      </c>
      <c r="E273" s="23" t="s">
        <v>74</v>
      </c>
      <c r="F273" s="23" t="s">
        <v>74</v>
      </c>
      <c r="G273" s="23" t="s">
        <v>996</v>
      </c>
    </row>
    <row r="274" spans="1:7">
      <c r="A274" s="23">
        <v>4304</v>
      </c>
      <c r="B274" s="23">
        <v>1</v>
      </c>
      <c r="C274" s="24" t="s">
        <v>1387</v>
      </c>
      <c r="D274" s="25">
        <v>41529</v>
      </c>
      <c r="E274" s="23" t="s">
        <v>1388</v>
      </c>
      <c r="F274" s="23" t="s">
        <v>1034</v>
      </c>
      <c r="G274" s="23" t="s">
        <v>981</v>
      </c>
    </row>
    <row r="275" spans="1:7">
      <c r="A275" s="23">
        <v>2614</v>
      </c>
      <c r="B275" s="23">
        <v>47</v>
      </c>
      <c r="C275" s="24" t="s">
        <v>1389</v>
      </c>
      <c r="D275" s="25">
        <v>40378</v>
      </c>
      <c r="E275" s="23" t="s">
        <v>1188</v>
      </c>
      <c r="F275" s="23" t="s">
        <v>1166</v>
      </c>
      <c r="G275" s="23" t="s">
        <v>1068</v>
      </c>
    </row>
    <row r="276" spans="1:7">
      <c r="A276" s="23">
        <v>4417</v>
      </c>
      <c r="B276" s="23">
        <v>0</v>
      </c>
      <c r="C276" s="24" t="s">
        <v>1390</v>
      </c>
      <c r="D276" s="25">
        <v>42052</v>
      </c>
      <c r="E276" s="23" t="s">
        <v>1043</v>
      </c>
      <c r="F276" s="23" t="s">
        <v>1034</v>
      </c>
      <c r="G276" s="23" t="s">
        <v>981</v>
      </c>
    </row>
    <row r="277" spans="1:7">
      <c r="A277" s="23">
        <v>4085</v>
      </c>
      <c r="B277" s="23">
        <v>3</v>
      </c>
      <c r="C277" s="24" t="s">
        <v>1391</v>
      </c>
      <c r="D277" s="25">
        <v>41600</v>
      </c>
      <c r="E277" s="23" t="s">
        <v>762</v>
      </c>
      <c r="F277" s="23" t="s">
        <v>970</v>
      </c>
      <c r="G277" s="23" t="s">
        <v>971</v>
      </c>
    </row>
    <row r="278" spans="1:7">
      <c r="A278" s="23">
        <v>4417</v>
      </c>
      <c r="B278" s="23">
        <v>0</v>
      </c>
      <c r="C278" s="24" t="s">
        <v>1392</v>
      </c>
      <c r="D278" s="25">
        <v>41764</v>
      </c>
      <c r="E278" s="23" t="s">
        <v>1393</v>
      </c>
      <c r="F278" s="23" t="s">
        <v>987</v>
      </c>
      <c r="G278" s="23" t="s">
        <v>971</v>
      </c>
    </row>
    <row r="279" spans="1:7">
      <c r="A279" s="23">
        <v>1003</v>
      </c>
      <c r="B279" s="23">
        <v>262</v>
      </c>
      <c r="C279" s="24" t="s">
        <v>1394</v>
      </c>
      <c r="D279" s="25">
        <v>38122</v>
      </c>
      <c r="E279" s="23" t="s">
        <v>1395</v>
      </c>
      <c r="F279" s="23" t="s">
        <v>1130</v>
      </c>
      <c r="G279" s="23" t="s">
        <v>994</v>
      </c>
    </row>
    <row r="280" spans="1:7">
      <c r="A280" s="23">
        <v>3686</v>
      </c>
      <c r="B280" s="23">
        <v>8</v>
      </c>
      <c r="C280" s="24" t="s">
        <v>1396</v>
      </c>
      <c r="D280" s="25">
        <v>42601</v>
      </c>
      <c r="E280" s="23" t="s">
        <v>1397</v>
      </c>
      <c r="F280" s="23" t="s">
        <v>987</v>
      </c>
      <c r="G280" s="23" t="s">
        <v>971</v>
      </c>
    </row>
    <row r="281" spans="1:7">
      <c r="A281" s="23">
        <v>3829</v>
      </c>
      <c r="B281" s="23">
        <v>6</v>
      </c>
      <c r="C281" s="24" t="s">
        <v>1398</v>
      </c>
      <c r="D281" s="25">
        <v>42237</v>
      </c>
      <c r="E281" s="23" t="s">
        <v>408</v>
      </c>
      <c r="F281" s="23" t="s">
        <v>987</v>
      </c>
      <c r="G281" s="23" t="s">
        <v>971</v>
      </c>
    </row>
    <row r="282" spans="1:7">
      <c r="A282" s="23">
        <v>3497</v>
      </c>
      <c r="B282" s="23">
        <v>12</v>
      </c>
      <c r="C282" s="24" t="s">
        <v>1399</v>
      </c>
      <c r="D282" s="25">
        <v>41576</v>
      </c>
      <c r="E282" s="23" t="s">
        <v>1400</v>
      </c>
      <c r="F282" s="23" t="s">
        <v>987</v>
      </c>
      <c r="G282" s="23" t="s">
        <v>971</v>
      </c>
    </row>
    <row r="283" spans="1:7">
      <c r="A283" s="23">
        <v>3905</v>
      </c>
      <c r="B283" s="23">
        <v>5</v>
      </c>
      <c r="C283" s="24" t="s">
        <v>1401</v>
      </c>
      <c r="D283" s="25">
        <v>40929</v>
      </c>
      <c r="E283" s="23" t="s">
        <v>1402</v>
      </c>
      <c r="F283" s="23" t="s">
        <v>1403</v>
      </c>
      <c r="G283" s="23" t="s">
        <v>971</v>
      </c>
    </row>
    <row r="284" spans="1:7">
      <c r="A284" s="23">
        <v>2054</v>
      </c>
      <c r="B284" s="23">
        <v>87</v>
      </c>
      <c r="C284" s="24" t="s">
        <v>1404</v>
      </c>
      <c r="D284" s="25">
        <v>41477</v>
      </c>
      <c r="E284" s="23" t="s">
        <v>1405</v>
      </c>
      <c r="F284" s="23" t="s">
        <v>1406</v>
      </c>
      <c r="G284" s="23" t="s">
        <v>977</v>
      </c>
    </row>
    <row r="285" spans="1:7">
      <c r="A285" s="23">
        <v>3207</v>
      </c>
      <c r="B285" s="23">
        <v>20</v>
      </c>
      <c r="C285" s="24" t="s">
        <v>1407</v>
      </c>
      <c r="D285" s="25">
        <v>41355</v>
      </c>
      <c r="E285" s="23" t="s">
        <v>766</v>
      </c>
      <c r="F285" s="23" t="s">
        <v>1233</v>
      </c>
      <c r="G285" s="23" t="s">
        <v>971</v>
      </c>
    </row>
    <row r="286" spans="1:7">
      <c r="A286" s="23">
        <v>2344</v>
      </c>
      <c r="B286" s="23">
        <v>64</v>
      </c>
      <c r="C286" s="24" t="s">
        <v>1408</v>
      </c>
      <c r="D286" s="25">
        <v>39906</v>
      </c>
      <c r="E286" s="23" t="s">
        <v>27</v>
      </c>
      <c r="F286" s="23" t="s">
        <v>27</v>
      </c>
      <c r="G286" s="23" t="s">
        <v>968</v>
      </c>
    </row>
    <row r="287" spans="1:7">
      <c r="A287" s="23">
        <v>850</v>
      </c>
      <c r="B287" s="23">
        <v>313</v>
      </c>
      <c r="C287" s="24" t="s">
        <v>1409</v>
      </c>
      <c r="D287" s="25">
        <v>39359</v>
      </c>
      <c r="E287" s="23" t="s">
        <v>1410</v>
      </c>
      <c r="F287" s="23" t="s">
        <v>1149</v>
      </c>
      <c r="G287" s="23" t="s">
        <v>966</v>
      </c>
    </row>
    <row r="288" spans="1:7">
      <c r="A288" s="23">
        <v>994</v>
      </c>
      <c r="B288" s="23">
        <v>264</v>
      </c>
      <c r="C288" s="24" t="s">
        <v>1411</v>
      </c>
      <c r="D288" s="25">
        <v>34066</v>
      </c>
      <c r="E288" s="23" t="s">
        <v>82</v>
      </c>
      <c r="F288" s="23" t="s">
        <v>1242</v>
      </c>
      <c r="G288" s="23" t="s">
        <v>985</v>
      </c>
    </row>
    <row r="289" spans="1:7">
      <c r="A289" s="23">
        <v>843</v>
      </c>
      <c r="B289" s="23">
        <v>316</v>
      </c>
      <c r="C289" s="24" t="s">
        <v>1412</v>
      </c>
      <c r="D289" s="25">
        <v>41194</v>
      </c>
      <c r="E289" s="23" t="s">
        <v>1148</v>
      </c>
      <c r="F289" s="23" t="s">
        <v>1149</v>
      </c>
      <c r="G289" s="23" t="s">
        <v>966</v>
      </c>
    </row>
    <row r="290" spans="1:7">
      <c r="A290" s="23">
        <v>229</v>
      </c>
      <c r="B290" s="23">
        <v>866</v>
      </c>
      <c r="C290" s="24" t="s">
        <v>1413</v>
      </c>
      <c r="D290" s="25">
        <v>40004</v>
      </c>
      <c r="E290" s="23" t="s">
        <v>393</v>
      </c>
      <c r="F290" s="23"/>
      <c r="G290" s="23"/>
    </row>
    <row r="291" spans="1:7">
      <c r="A291" s="23">
        <v>258</v>
      </c>
      <c r="B291" s="23">
        <v>805</v>
      </c>
      <c r="C291" s="24" t="s">
        <v>1414</v>
      </c>
      <c r="D291" s="25">
        <v>38534</v>
      </c>
      <c r="E291" s="23" t="s">
        <v>1148</v>
      </c>
      <c r="F291" s="23" t="s">
        <v>1149</v>
      </c>
      <c r="G291" s="23" t="s">
        <v>966</v>
      </c>
    </row>
    <row r="292" spans="1:7">
      <c r="A292" s="23">
        <v>2910</v>
      </c>
      <c r="B292" s="23">
        <v>31</v>
      </c>
      <c r="C292" s="24" t="s">
        <v>1415</v>
      </c>
      <c r="D292" s="25">
        <v>41928</v>
      </c>
      <c r="E292" s="23" t="s">
        <v>1416</v>
      </c>
      <c r="F292" s="23" t="s">
        <v>1233</v>
      </c>
      <c r="G292" s="23" t="s">
        <v>971</v>
      </c>
    </row>
    <row r="293" spans="1:7">
      <c r="A293" s="23">
        <v>3905</v>
      </c>
      <c r="B293" s="23">
        <v>5</v>
      </c>
      <c r="C293" s="24" t="s">
        <v>1417</v>
      </c>
      <c r="D293" s="25">
        <v>40927</v>
      </c>
      <c r="E293" s="23" t="s">
        <v>766</v>
      </c>
      <c r="F293" s="23" t="s">
        <v>1233</v>
      </c>
      <c r="G293" s="23" t="s">
        <v>971</v>
      </c>
    </row>
    <row r="294" spans="1:7">
      <c r="A294" s="23">
        <v>4417</v>
      </c>
      <c r="B294" s="23">
        <v>0</v>
      </c>
      <c r="C294" s="24" t="s">
        <v>1418</v>
      </c>
      <c r="D294" s="25">
        <v>42089</v>
      </c>
      <c r="E294" s="23" t="s">
        <v>408</v>
      </c>
      <c r="F294" s="23" t="s">
        <v>987</v>
      </c>
      <c r="G294" s="23" t="s">
        <v>971</v>
      </c>
    </row>
    <row r="295" spans="1:7">
      <c r="A295" s="23">
        <v>2164</v>
      </c>
      <c r="B295" s="23">
        <v>77</v>
      </c>
      <c r="C295" s="24" t="s">
        <v>1419</v>
      </c>
      <c r="D295" s="25">
        <v>40339</v>
      </c>
      <c r="E295" s="23" t="s">
        <v>1420</v>
      </c>
      <c r="F295" s="23" t="s">
        <v>1037</v>
      </c>
      <c r="G295" s="23" t="s">
        <v>994</v>
      </c>
    </row>
    <row r="296" spans="1:7">
      <c r="A296" s="23">
        <v>2092</v>
      </c>
      <c r="B296" s="23">
        <v>83</v>
      </c>
      <c r="C296" s="24" t="s">
        <v>1421</v>
      </c>
      <c r="D296" s="25">
        <v>41932</v>
      </c>
      <c r="E296" s="23" t="s">
        <v>408</v>
      </c>
      <c r="F296" s="23" t="s">
        <v>987</v>
      </c>
      <c r="G296" s="23" t="s">
        <v>971</v>
      </c>
    </row>
    <row r="297" spans="1:7">
      <c r="A297" s="23">
        <v>4417</v>
      </c>
      <c r="B297" s="23">
        <v>0</v>
      </c>
      <c r="C297" s="24" t="s">
        <v>1422</v>
      </c>
      <c r="D297" s="25">
        <v>41633</v>
      </c>
      <c r="E297" s="23" t="s">
        <v>408</v>
      </c>
      <c r="F297" s="23" t="s">
        <v>987</v>
      </c>
      <c r="G297" s="23" t="s">
        <v>971</v>
      </c>
    </row>
    <row r="298" spans="1:7">
      <c r="A298" s="23">
        <v>1017</v>
      </c>
      <c r="B298" s="23">
        <v>258</v>
      </c>
      <c r="C298" s="24" t="s">
        <v>1423</v>
      </c>
      <c r="D298" s="25">
        <v>38406</v>
      </c>
      <c r="E298" s="23" t="s">
        <v>1424</v>
      </c>
      <c r="F298" s="23" t="s">
        <v>987</v>
      </c>
      <c r="G298" s="23" t="s">
        <v>971</v>
      </c>
    </row>
    <row r="299" spans="1:7">
      <c r="A299" s="23">
        <v>3408</v>
      </c>
      <c r="B299" s="23">
        <v>14</v>
      </c>
      <c r="C299" s="24" t="s">
        <v>1425</v>
      </c>
      <c r="D299" s="25">
        <v>40441</v>
      </c>
      <c r="E299" s="23" t="s">
        <v>964</v>
      </c>
      <c r="F299" s="23" t="s">
        <v>965</v>
      </c>
      <c r="G299" s="23" t="s">
        <v>966</v>
      </c>
    </row>
    <row r="300" spans="1:7">
      <c r="A300" s="23">
        <v>1631</v>
      </c>
      <c r="B300" s="23">
        <v>135</v>
      </c>
      <c r="C300" s="24" t="s">
        <v>1426</v>
      </c>
      <c r="D300" s="25">
        <v>39743</v>
      </c>
      <c r="E300" s="23" t="s">
        <v>1427</v>
      </c>
      <c r="F300" s="23" t="s">
        <v>1428</v>
      </c>
      <c r="G300" s="23" t="s">
        <v>971</v>
      </c>
    </row>
    <row r="301" spans="1:7">
      <c r="A301" s="23">
        <v>25</v>
      </c>
      <c r="B301" s="23">
        <v>1861</v>
      </c>
      <c r="C301" s="24" t="s">
        <v>1429</v>
      </c>
      <c r="D301" s="25">
        <v>37321</v>
      </c>
      <c r="E301" s="23" t="s">
        <v>258</v>
      </c>
      <c r="F301" s="23" t="s">
        <v>1130</v>
      </c>
      <c r="G301" s="23" t="s">
        <v>994</v>
      </c>
    </row>
    <row r="302" spans="1:7">
      <c r="A302" s="23">
        <v>3829</v>
      </c>
      <c r="B302" s="23">
        <v>6</v>
      </c>
      <c r="C302" s="24" t="s">
        <v>1430</v>
      </c>
      <c r="D302" s="25">
        <v>40253</v>
      </c>
      <c r="E302" s="23" t="s">
        <v>1431</v>
      </c>
      <c r="F302" s="23" t="s">
        <v>987</v>
      </c>
      <c r="G302" s="23" t="s">
        <v>971</v>
      </c>
    </row>
    <row r="303" spans="1:7">
      <c r="A303" s="23">
        <v>4417</v>
      </c>
      <c r="B303" s="23">
        <v>0</v>
      </c>
      <c r="C303" s="24" t="s">
        <v>1432</v>
      </c>
      <c r="D303" s="25">
        <v>41581</v>
      </c>
      <c r="E303" s="23" t="s">
        <v>408</v>
      </c>
      <c r="F303" s="23" t="s">
        <v>987</v>
      </c>
      <c r="G303" s="23" t="s">
        <v>971</v>
      </c>
    </row>
    <row r="304" spans="1:7">
      <c r="A304" s="23">
        <v>4184</v>
      </c>
      <c r="B304" s="23">
        <v>2</v>
      </c>
      <c r="C304" s="24" t="s">
        <v>1433</v>
      </c>
      <c r="D304" s="25">
        <v>41581</v>
      </c>
      <c r="E304" s="23" t="s">
        <v>408</v>
      </c>
      <c r="F304" s="23" t="s">
        <v>987</v>
      </c>
      <c r="G304" s="23" t="s">
        <v>971</v>
      </c>
    </row>
    <row r="305" spans="1:7">
      <c r="A305" s="23">
        <v>2133</v>
      </c>
      <c r="B305" s="23">
        <v>80</v>
      </c>
      <c r="C305" s="24" t="s">
        <v>1434</v>
      </c>
      <c r="D305" s="25">
        <v>41323</v>
      </c>
      <c r="E305" s="23" t="s">
        <v>1142</v>
      </c>
      <c r="F305" s="23" t="s">
        <v>976</v>
      </c>
      <c r="G305" s="23" t="s">
        <v>977</v>
      </c>
    </row>
    <row r="306" spans="1:7">
      <c r="A306" s="23">
        <v>337</v>
      </c>
      <c r="B306" s="23">
        <v>679</v>
      </c>
      <c r="C306" s="24" t="s">
        <v>1435</v>
      </c>
      <c r="D306" s="25">
        <v>30516</v>
      </c>
      <c r="E306" s="23" t="s">
        <v>964</v>
      </c>
      <c r="F306" s="23" t="s">
        <v>965</v>
      </c>
      <c r="G306" s="23" t="s">
        <v>966</v>
      </c>
    </row>
    <row r="307" spans="1:7">
      <c r="A307" s="23">
        <v>4417</v>
      </c>
      <c r="B307" s="23">
        <v>0</v>
      </c>
      <c r="C307" s="24" t="s">
        <v>1436</v>
      </c>
      <c r="D307" s="25">
        <v>41211</v>
      </c>
      <c r="E307" s="23" t="s">
        <v>1437</v>
      </c>
      <c r="F307" s="23" t="s">
        <v>1136</v>
      </c>
      <c r="G307" s="23" t="s">
        <v>1068</v>
      </c>
    </row>
    <row r="308" spans="1:7">
      <c r="A308" s="23">
        <v>634</v>
      </c>
      <c r="B308" s="23">
        <v>423</v>
      </c>
      <c r="C308" s="24" t="s">
        <v>1438</v>
      </c>
      <c r="D308" s="25">
        <v>40776</v>
      </c>
      <c r="E308" s="23" t="s">
        <v>632</v>
      </c>
      <c r="F308" s="23" t="s">
        <v>990</v>
      </c>
      <c r="G308" s="23" t="s">
        <v>971</v>
      </c>
    </row>
    <row r="309" spans="1:7">
      <c r="A309" s="23">
        <v>3989</v>
      </c>
      <c r="B309" s="23">
        <v>4</v>
      </c>
      <c r="C309" s="24" t="s">
        <v>1439</v>
      </c>
      <c r="D309" s="25">
        <v>41246</v>
      </c>
      <c r="E309" s="23" t="s">
        <v>1052</v>
      </c>
      <c r="F309" s="23" t="s">
        <v>993</v>
      </c>
      <c r="G309" s="23" t="s">
        <v>994</v>
      </c>
    </row>
    <row r="310" spans="1:7">
      <c r="A310" s="23">
        <v>1166</v>
      </c>
      <c r="B310" s="23">
        <v>216</v>
      </c>
      <c r="C310" s="24" t="s">
        <v>1440</v>
      </c>
      <c r="D310" s="25">
        <v>41323</v>
      </c>
      <c r="E310" s="23" t="s">
        <v>408</v>
      </c>
      <c r="F310" s="23" t="s">
        <v>987</v>
      </c>
      <c r="G310" s="23" t="s">
        <v>971</v>
      </c>
    </row>
    <row r="311" spans="1:7">
      <c r="A311" s="23">
        <v>3829</v>
      </c>
      <c r="B311" s="23">
        <v>6</v>
      </c>
      <c r="C311" s="24" t="s">
        <v>1441</v>
      </c>
      <c r="D311" s="25">
        <v>41243</v>
      </c>
      <c r="E311" s="23" t="s">
        <v>490</v>
      </c>
      <c r="F311" s="23" t="s">
        <v>1136</v>
      </c>
      <c r="G311" s="23" t="s">
        <v>1068</v>
      </c>
    </row>
    <row r="312" spans="1:7">
      <c r="A312" s="23">
        <v>1392</v>
      </c>
      <c r="B312" s="23">
        <v>168</v>
      </c>
      <c r="C312" s="24" t="s">
        <v>1442</v>
      </c>
      <c r="D312" s="25">
        <v>39611</v>
      </c>
      <c r="E312" s="23" t="s">
        <v>1154</v>
      </c>
      <c r="F312" s="23" t="s">
        <v>1067</v>
      </c>
      <c r="G312" s="23" t="s">
        <v>1068</v>
      </c>
    </row>
    <row r="313" spans="1:7">
      <c r="A313" s="23">
        <v>1560</v>
      </c>
      <c r="B313" s="23">
        <v>144</v>
      </c>
      <c r="C313" s="24" t="s">
        <v>1443</v>
      </c>
      <c r="D313" s="25">
        <v>40151</v>
      </c>
      <c r="E313" s="23" t="s">
        <v>1154</v>
      </c>
      <c r="F313" s="23" t="s">
        <v>1067</v>
      </c>
      <c r="G313" s="23" t="s">
        <v>1068</v>
      </c>
    </row>
    <row r="314" spans="1:7">
      <c r="A314" s="23">
        <v>139</v>
      </c>
      <c r="B314" s="23">
        <v>1123</v>
      </c>
      <c r="C314" s="24" t="s">
        <v>1444</v>
      </c>
      <c r="D314" s="25">
        <v>36647</v>
      </c>
      <c r="E314" s="23" t="s">
        <v>1080</v>
      </c>
      <c r="F314" s="23" t="s">
        <v>1057</v>
      </c>
      <c r="G314" s="23" t="s">
        <v>985</v>
      </c>
    </row>
    <row r="315" spans="1:7">
      <c r="A315" s="23">
        <v>2736</v>
      </c>
      <c r="B315" s="23">
        <v>39</v>
      </c>
      <c r="C315" s="24" t="s">
        <v>1445</v>
      </c>
      <c r="D315" s="25">
        <v>40621</v>
      </c>
      <c r="E315" s="23" t="s">
        <v>989</v>
      </c>
      <c r="F315" s="23" t="s">
        <v>990</v>
      </c>
      <c r="G315" s="23" t="s">
        <v>971</v>
      </c>
    </row>
    <row r="316" spans="1:7">
      <c r="A316" s="23">
        <v>4417</v>
      </c>
      <c r="B316" s="23">
        <v>0</v>
      </c>
      <c r="C316" s="24" t="s">
        <v>1446</v>
      </c>
      <c r="D316" s="25">
        <v>42292</v>
      </c>
      <c r="E316" s="23" t="s">
        <v>1161</v>
      </c>
      <c r="F316" s="23" t="s">
        <v>1162</v>
      </c>
      <c r="G316" s="23" t="s">
        <v>1000</v>
      </c>
    </row>
    <row r="317" spans="1:7">
      <c r="A317" s="23">
        <v>1815</v>
      </c>
      <c r="B317" s="23">
        <v>112</v>
      </c>
      <c r="C317" s="24" t="s">
        <v>1447</v>
      </c>
      <c r="D317" s="25">
        <v>40241</v>
      </c>
      <c r="E317" s="23" t="s">
        <v>1015</v>
      </c>
      <c r="F317" s="23" t="s">
        <v>970</v>
      </c>
      <c r="G317" s="23" t="s">
        <v>971</v>
      </c>
    </row>
    <row r="318" spans="1:7">
      <c r="A318" s="23">
        <v>1382</v>
      </c>
      <c r="B318" s="23">
        <v>171</v>
      </c>
      <c r="C318" s="24" t="s">
        <v>1448</v>
      </c>
      <c r="D318" s="25">
        <v>40501</v>
      </c>
      <c r="E318" s="23" t="s">
        <v>27</v>
      </c>
      <c r="F318" s="23" t="s">
        <v>27</v>
      </c>
      <c r="G318" s="23" t="s">
        <v>968</v>
      </c>
    </row>
    <row r="319" spans="1:7">
      <c r="A319" s="23">
        <v>2527</v>
      </c>
      <c r="B319" s="23">
        <v>53</v>
      </c>
      <c r="C319" s="24" t="s">
        <v>1449</v>
      </c>
      <c r="D319" s="25">
        <v>39575</v>
      </c>
      <c r="E319" s="23" t="s">
        <v>1450</v>
      </c>
      <c r="F319" s="23" t="s">
        <v>1428</v>
      </c>
      <c r="G319" s="23" t="s">
        <v>971</v>
      </c>
    </row>
    <row r="320" spans="1:7">
      <c r="A320" s="23">
        <v>535</v>
      </c>
      <c r="B320" s="23">
        <v>491</v>
      </c>
      <c r="C320" s="24" t="s">
        <v>1451</v>
      </c>
      <c r="D320" s="25">
        <v>31421</v>
      </c>
      <c r="E320" s="23" t="s">
        <v>65</v>
      </c>
      <c r="F320" s="23" t="s">
        <v>1037</v>
      </c>
      <c r="G320" s="23" t="s">
        <v>994</v>
      </c>
    </row>
    <row r="321" spans="1:7">
      <c r="A321" s="23">
        <v>2677</v>
      </c>
      <c r="B321" s="23">
        <v>43</v>
      </c>
      <c r="C321" s="24" t="s">
        <v>1452</v>
      </c>
      <c r="D321" s="25">
        <v>42213</v>
      </c>
      <c r="E321" s="23" t="s">
        <v>65</v>
      </c>
      <c r="F321" s="23" t="s">
        <v>1037</v>
      </c>
      <c r="G321" s="23" t="s">
        <v>994</v>
      </c>
    </row>
    <row r="322" spans="1:7">
      <c r="A322" s="23">
        <v>1169</v>
      </c>
      <c r="B322" s="23">
        <v>215</v>
      </c>
      <c r="C322" s="24" t="s">
        <v>1453</v>
      </c>
      <c r="D322" s="25">
        <v>39164</v>
      </c>
      <c r="E322" s="23" t="s">
        <v>258</v>
      </c>
      <c r="F322" s="23" t="s">
        <v>1130</v>
      </c>
      <c r="G322" s="23" t="s">
        <v>994</v>
      </c>
    </row>
    <row r="323" spans="1:7">
      <c r="A323" s="23">
        <v>906</v>
      </c>
      <c r="B323" s="23">
        <v>294</v>
      </c>
      <c r="C323" s="24" t="s">
        <v>1454</v>
      </c>
      <c r="D323" s="25">
        <v>36544</v>
      </c>
      <c r="E323" s="23" t="s">
        <v>632</v>
      </c>
      <c r="F323" s="23" t="s">
        <v>990</v>
      </c>
      <c r="G323" s="23" t="s">
        <v>971</v>
      </c>
    </row>
    <row r="324" spans="1:7">
      <c r="A324" s="23">
        <v>4184</v>
      </c>
      <c r="B324" s="23">
        <v>2</v>
      </c>
      <c r="C324" s="24" t="s">
        <v>1455</v>
      </c>
      <c r="D324" s="25">
        <v>40539</v>
      </c>
      <c r="E324" s="23" t="s">
        <v>1456</v>
      </c>
      <c r="F324" s="23" t="s">
        <v>1025</v>
      </c>
      <c r="G324" s="23" t="s">
        <v>981</v>
      </c>
    </row>
    <row r="325" spans="1:7">
      <c r="A325" s="23">
        <v>4417</v>
      </c>
      <c r="B325" s="23">
        <v>0</v>
      </c>
      <c r="C325" s="24" t="s">
        <v>1457</v>
      </c>
      <c r="D325" s="25">
        <v>40449</v>
      </c>
      <c r="E325" s="23" t="s">
        <v>735</v>
      </c>
      <c r="F325" s="23" t="s">
        <v>1008</v>
      </c>
      <c r="G325" s="23" t="s">
        <v>1000</v>
      </c>
    </row>
    <row r="326" spans="1:7">
      <c r="A326" s="23">
        <v>1601</v>
      </c>
      <c r="B326" s="23">
        <v>139</v>
      </c>
      <c r="C326" s="24" t="s">
        <v>1458</v>
      </c>
      <c r="D326" s="25">
        <v>39050</v>
      </c>
      <c r="E326" s="23" t="s">
        <v>130</v>
      </c>
      <c r="F326" s="23" t="s">
        <v>1132</v>
      </c>
      <c r="G326" s="23" t="s">
        <v>994</v>
      </c>
    </row>
    <row r="327" spans="1:7">
      <c r="A327" s="23">
        <v>4417</v>
      </c>
      <c r="B327" s="23">
        <v>0</v>
      </c>
      <c r="C327" s="24" t="s">
        <v>1459</v>
      </c>
      <c r="D327" s="25">
        <v>42592</v>
      </c>
      <c r="E327" s="23" t="s">
        <v>353</v>
      </c>
      <c r="F327" s="23" t="s">
        <v>1130</v>
      </c>
      <c r="G327" s="23" t="s">
        <v>994</v>
      </c>
    </row>
    <row r="328" spans="1:7">
      <c r="A328" s="23">
        <v>4417</v>
      </c>
      <c r="B328" s="23">
        <v>0</v>
      </c>
      <c r="C328" s="24" t="s">
        <v>1460</v>
      </c>
      <c r="D328" s="25">
        <v>41083</v>
      </c>
      <c r="E328" s="23" t="s">
        <v>1073</v>
      </c>
      <c r="F328" s="23" t="s">
        <v>1074</v>
      </c>
      <c r="G328" s="23" t="s">
        <v>985</v>
      </c>
    </row>
    <row r="329" spans="1:7">
      <c r="A329" s="23">
        <v>2390</v>
      </c>
      <c r="B329" s="23">
        <v>61</v>
      </c>
      <c r="C329" s="24" t="s">
        <v>1461</v>
      </c>
      <c r="D329" s="25">
        <v>40444</v>
      </c>
      <c r="E329" s="23" t="s">
        <v>1154</v>
      </c>
      <c r="F329" s="23" t="s">
        <v>1067</v>
      </c>
      <c r="G329" s="23" t="s">
        <v>1068</v>
      </c>
    </row>
    <row r="330" spans="1:7">
      <c r="A330" s="23">
        <v>1674</v>
      </c>
      <c r="B330" s="23">
        <v>130</v>
      </c>
      <c r="C330" s="24" t="s">
        <v>1462</v>
      </c>
      <c r="D330" s="25">
        <v>40406</v>
      </c>
      <c r="E330" s="23" t="s">
        <v>490</v>
      </c>
      <c r="F330" s="23" t="s">
        <v>1136</v>
      </c>
      <c r="G330" s="23" t="s">
        <v>1068</v>
      </c>
    </row>
    <row r="331" spans="1:7">
      <c r="A331" s="23">
        <v>2390</v>
      </c>
      <c r="B331" s="23">
        <v>61</v>
      </c>
      <c r="C331" s="24" t="s">
        <v>1463</v>
      </c>
      <c r="D331" s="25">
        <v>40763</v>
      </c>
      <c r="E331" s="23" t="s">
        <v>166</v>
      </c>
      <c r="F331" s="23" t="s">
        <v>1130</v>
      </c>
      <c r="G331" s="23" t="s">
        <v>994</v>
      </c>
    </row>
    <row r="332" spans="1:7">
      <c r="A332" s="23">
        <v>2009</v>
      </c>
      <c r="B332" s="23">
        <v>91</v>
      </c>
      <c r="C332" s="24" t="s">
        <v>1464</v>
      </c>
      <c r="D332" s="25">
        <v>24462</v>
      </c>
      <c r="E332" s="23" t="s">
        <v>1465</v>
      </c>
      <c r="F332" s="23" t="s">
        <v>1242</v>
      </c>
      <c r="G332" s="23" t="s">
        <v>985</v>
      </c>
    </row>
    <row r="333" spans="1:7">
      <c r="A333" s="23">
        <v>4184</v>
      </c>
      <c r="B333" s="23">
        <v>2</v>
      </c>
      <c r="C333" s="24" t="s">
        <v>1466</v>
      </c>
      <c r="D333" s="25">
        <v>40681</v>
      </c>
      <c r="E333" s="23" t="s">
        <v>1467</v>
      </c>
      <c r="F333" s="23" t="s">
        <v>1130</v>
      </c>
      <c r="G333" s="23" t="s">
        <v>994</v>
      </c>
    </row>
    <row r="334" spans="1:7">
      <c r="A334" s="23">
        <v>4304</v>
      </c>
      <c r="B334" s="23">
        <v>1</v>
      </c>
      <c r="C334" s="24" t="s">
        <v>1468</v>
      </c>
      <c r="D334" s="25">
        <v>40785</v>
      </c>
      <c r="E334" s="23" t="s">
        <v>1469</v>
      </c>
      <c r="F334" s="23" t="s">
        <v>1098</v>
      </c>
      <c r="G334" s="23" t="s">
        <v>977</v>
      </c>
    </row>
    <row r="335" spans="1:7">
      <c r="A335" s="23">
        <v>4417</v>
      </c>
      <c r="B335" s="23">
        <v>0</v>
      </c>
      <c r="C335" s="24" t="s">
        <v>1470</v>
      </c>
      <c r="D335" s="25">
        <v>42629</v>
      </c>
      <c r="E335" s="23" t="s">
        <v>1471</v>
      </c>
      <c r="F335" s="23" t="s">
        <v>1472</v>
      </c>
      <c r="G335" s="23" t="s">
        <v>981</v>
      </c>
    </row>
    <row r="336" spans="1:7">
      <c r="A336" s="23">
        <v>3069</v>
      </c>
      <c r="B336" s="23">
        <v>25</v>
      </c>
      <c r="C336" s="24" t="s">
        <v>1473</v>
      </c>
      <c r="D336" s="25">
        <v>40359</v>
      </c>
      <c r="E336" s="23" t="s">
        <v>1474</v>
      </c>
      <c r="F336" s="23" t="s">
        <v>999</v>
      </c>
      <c r="G336" s="23" t="s">
        <v>1000</v>
      </c>
    </row>
    <row r="337" spans="1:7">
      <c r="A337" s="23">
        <v>1525</v>
      </c>
      <c r="B337" s="23">
        <v>149</v>
      </c>
      <c r="C337" s="24" t="s">
        <v>1475</v>
      </c>
      <c r="D337" s="25">
        <v>39836</v>
      </c>
      <c r="E337" s="23" t="s">
        <v>27</v>
      </c>
      <c r="F337" s="23" t="s">
        <v>27</v>
      </c>
      <c r="G337" s="23" t="s">
        <v>968</v>
      </c>
    </row>
    <row r="338" spans="1:7">
      <c r="A338" s="23">
        <v>3596</v>
      </c>
      <c r="B338" s="23">
        <v>10</v>
      </c>
      <c r="C338" s="24" t="s">
        <v>1476</v>
      </c>
      <c r="D338" s="25">
        <v>41900</v>
      </c>
      <c r="E338" s="23" t="s">
        <v>27</v>
      </c>
      <c r="F338" s="23" t="s">
        <v>27</v>
      </c>
      <c r="G338" s="23" t="s">
        <v>968</v>
      </c>
    </row>
    <row r="339" spans="1:7">
      <c r="A339" s="23">
        <v>4417</v>
      </c>
      <c r="B339" s="23">
        <v>0</v>
      </c>
      <c r="C339" s="24" t="s">
        <v>1477</v>
      </c>
      <c r="D339" s="25">
        <v>40561</v>
      </c>
      <c r="E339" s="23" t="s">
        <v>1015</v>
      </c>
      <c r="F339" s="23" t="s">
        <v>970</v>
      </c>
      <c r="G339" s="23" t="s">
        <v>971</v>
      </c>
    </row>
    <row r="340" spans="1:7">
      <c r="A340" s="23">
        <v>1664</v>
      </c>
      <c r="B340" s="23">
        <v>131</v>
      </c>
      <c r="C340" s="24" t="s">
        <v>1478</v>
      </c>
      <c r="D340" s="25">
        <v>41410</v>
      </c>
      <c r="E340" s="23" t="s">
        <v>27</v>
      </c>
      <c r="F340" s="23" t="s">
        <v>27</v>
      </c>
      <c r="G340" s="23" t="s">
        <v>968</v>
      </c>
    </row>
    <row r="341" spans="1:7">
      <c r="A341" s="23">
        <v>1525</v>
      </c>
      <c r="B341" s="23">
        <v>149</v>
      </c>
      <c r="C341" s="24" t="s">
        <v>1479</v>
      </c>
      <c r="D341" s="25">
        <v>40351</v>
      </c>
      <c r="E341" s="23" t="s">
        <v>27</v>
      </c>
      <c r="F341" s="23" t="s">
        <v>27</v>
      </c>
      <c r="G341" s="23" t="s">
        <v>968</v>
      </c>
    </row>
    <row r="342" spans="1:7">
      <c r="A342" s="23">
        <v>3243</v>
      </c>
      <c r="B342" s="23">
        <v>19</v>
      </c>
      <c r="C342" s="24" t="s">
        <v>1480</v>
      </c>
      <c r="D342" s="25">
        <v>40149</v>
      </c>
      <c r="E342" s="23" t="s">
        <v>1481</v>
      </c>
      <c r="F342" s="23" t="s">
        <v>1136</v>
      </c>
      <c r="G342" s="23" t="s">
        <v>1068</v>
      </c>
    </row>
    <row r="343" spans="1:7">
      <c r="A343" s="23">
        <v>482</v>
      </c>
      <c r="B343" s="23">
        <v>528</v>
      </c>
      <c r="C343" s="24" t="s">
        <v>1482</v>
      </c>
      <c r="D343" s="25">
        <v>39408</v>
      </c>
      <c r="E343" s="23" t="s">
        <v>490</v>
      </c>
      <c r="F343" s="23" t="s">
        <v>1136</v>
      </c>
      <c r="G343" s="23" t="s">
        <v>1068</v>
      </c>
    </row>
    <row r="344" spans="1:7">
      <c r="A344" s="23">
        <v>695</v>
      </c>
      <c r="B344" s="23">
        <v>383</v>
      </c>
      <c r="C344" s="24" t="s">
        <v>1483</v>
      </c>
      <c r="D344" s="25">
        <v>39353</v>
      </c>
      <c r="E344" s="23" t="s">
        <v>490</v>
      </c>
      <c r="F344" s="23" t="s">
        <v>1136</v>
      </c>
      <c r="G344" s="23" t="s">
        <v>1068</v>
      </c>
    </row>
    <row r="345" spans="1:7">
      <c r="A345" s="23">
        <v>4417</v>
      </c>
      <c r="B345" s="23">
        <v>0</v>
      </c>
      <c r="C345" s="24" t="s">
        <v>1484</v>
      </c>
      <c r="D345" s="25">
        <v>41661</v>
      </c>
      <c r="E345" s="23" t="s">
        <v>766</v>
      </c>
      <c r="F345" s="23" t="s">
        <v>1233</v>
      </c>
      <c r="G345" s="23" t="s">
        <v>971</v>
      </c>
    </row>
    <row r="346" spans="1:7">
      <c r="A346" s="23">
        <v>590</v>
      </c>
      <c r="B346" s="23">
        <v>447</v>
      </c>
      <c r="C346" s="24" t="s">
        <v>1485</v>
      </c>
      <c r="D346" s="25">
        <v>40175</v>
      </c>
      <c r="E346" s="23" t="s">
        <v>1148</v>
      </c>
      <c r="F346" s="23" t="s">
        <v>1149</v>
      </c>
      <c r="G346" s="23" t="s">
        <v>966</v>
      </c>
    </row>
    <row r="347" spans="1:7">
      <c r="A347" s="23">
        <v>4417</v>
      </c>
      <c r="B347" s="23">
        <v>0</v>
      </c>
      <c r="C347" s="24" t="s">
        <v>1486</v>
      </c>
      <c r="D347" s="25">
        <v>40166</v>
      </c>
      <c r="E347" s="23" t="s">
        <v>74</v>
      </c>
      <c r="F347" s="23" t="s">
        <v>74</v>
      </c>
      <c r="G347" s="23" t="s">
        <v>996</v>
      </c>
    </row>
    <row r="348" spans="1:7">
      <c r="A348" s="23">
        <v>1637</v>
      </c>
      <c r="B348" s="23">
        <v>134</v>
      </c>
      <c r="C348" s="24" t="s">
        <v>1487</v>
      </c>
      <c r="D348" s="25">
        <v>40547</v>
      </c>
      <c r="E348" s="23" t="s">
        <v>1488</v>
      </c>
      <c r="F348" s="23" t="s">
        <v>1489</v>
      </c>
      <c r="G348" s="23" t="s">
        <v>971</v>
      </c>
    </row>
    <row r="349" spans="1:7">
      <c r="A349" s="23">
        <v>2242</v>
      </c>
      <c r="B349" s="23">
        <v>71</v>
      </c>
      <c r="C349" s="24" t="s">
        <v>1490</v>
      </c>
      <c r="D349" s="25">
        <v>39256</v>
      </c>
      <c r="E349" s="23" t="s">
        <v>490</v>
      </c>
      <c r="F349" s="23" t="s">
        <v>1136</v>
      </c>
      <c r="G349" s="23" t="s">
        <v>1068</v>
      </c>
    </row>
    <row r="350" spans="1:7">
      <c r="A350" s="23">
        <v>4417</v>
      </c>
      <c r="B350" s="23">
        <v>0</v>
      </c>
      <c r="C350" s="24" t="s">
        <v>1491</v>
      </c>
      <c r="D350" s="25">
        <v>42292</v>
      </c>
      <c r="E350" s="23" t="s">
        <v>408</v>
      </c>
      <c r="F350" s="23" t="s">
        <v>987</v>
      </c>
      <c r="G350" s="23" t="s">
        <v>971</v>
      </c>
    </row>
    <row r="351" spans="1:7">
      <c r="A351" s="23">
        <v>3545</v>
      </c>
      <c r="B351" s="23">
        <v>11</v>
      </c>
      <c r="C351" s="24" t="s">
        <v>1492</v>
      </c>
      <c r="D351" s="25">
        <v>40971</v>
      </c>
      <c r="E351" s="23" t="s">
        <v>1024</v>
      </c>
      <c r="F351" s="23" t="s">
        <v>1025</v>
      </c>
      <c r="G351" s="23" t="s">
        <v>981</v>
      </c>
    </row>
    <row r="352" spans="1:7">
      <c r="A352" s="23">
        <v>3596</v>
      </c>
      <c r="B352" s="23">
        <v>10</v>
      </c>
      <c r="C352" s="24" t="s">
        <v>1493</v>
      </c>
      <c r="D352" s="25">
        <v>41198</v>
      </c>
      <c r="E352" s="23" t="s">
        <v>74</v>
      </c>
      <c r="F352" s="23" t="s">
        <v>74</v>
      </c>
      <c r="G352" s="23" t="s">
        <v>996</v>
      </c>
    </row>
    <row r="353" spans="1:7">
      <c r="A353" s="23">
        <v>2677</v>
      </c>
      <c r="B353" s="23">
        <v>43</v>
      </c>
      <c r="C353" s="24" t="s">
        <v>1494</v>
      </c>
      <c r="D353" s="25">
        <v>41094</v>
      </c>
      <c r="E353" s="23" t="s">
        <v>130</v>
      </c>
      <c r="F353" s="23" t="s">
        <v>1132</v>
      </c>
      <c r="G353" s="23" t="s">
        <v>994</v>
      </c>
    </row>
    <row r="354" spans="1:7">
      <c r="A354" s="23">
        <v>45</v>
      </c>
      <c r="B354" s="23">
        <v>1734</v>
      </c>
      <c r="C354" s="24" t="s">
        <v>1495</v>
      </c>
      <c r="D354" s="25">
        <v>31718</v>
      </c>
      <c r="E354" s="23" t="s">
        <v>575</v>
      </c>
      <c r="F354" s="23" t="s">
        <v>1008</v>
      </c>
      <c r="G354" s="23" t="s">
        <v>1000</v>
      </c>
    </row>
    <row r="355" spans="1:7">
      <c r="A355" s="23">
        <v>4417</v>
      </c>
      <c r="B355" s="23">
        <v>0</v>
      </c>
      <c r="C355" s="24" t="s">
        <v>1496</v>
      </c>
      <c r="D355" s="25">
        <v>40906</v>
      </c>
      <c r="E355" s="23" t="s">
        <v>17</v>
      </c>
      <c r="F355" s="23" t="s">
        <v>1046</v>
      </c>
      <c r="G355" s="23" t="s">
        <v>981</v>
      </c>
    </row>
    <row r="356" spans="1:7">
      <c r="A356" s="23">
        <v>4417</v>
      </c>
      <c r="B356" s="23">
        <v>0</v>
      </c>
      <c r="C356" s="24" t="s">
        <v>1497</v>
      </c>
      <c r="D356" s="25">
        <v>39997</v>
      </c>
      <c r="E356" s="23" t="s">
        <v>1498</v>
      </c>
      <c r="F356" s="23" t="s">
        <v>1280</v>
      </c>
      <c r="G356" s="23" t="s">
        <v>1029</v>
      </c>
    </row>
    <row r="357" spans="1:7">
      <c r="A357" s="23">
        <v>3686</v>
      </c>
      <c r="B357" s="23">
        <v>8</v>
      </c>
      <c r="C357" s="24" t="s">
        <v>1499</v>
      </c>
      <c r="D357" s="25">
        <v>41114</v>
      </c>
      <c r="E357" s="23" t="s">
        <v>1052</v>
      </c>
      <c r="F357" s="23" t="s">
        <v>993</v>
      </c>
      <c r="G357" s="23" t="s">
        <v>994</v>
      </c>
    </row>
    <row r="358" spans="1:7">
      <c r="A358" s="23">
        <v>1762</v>
      </c>
      <c r="B358" s="23">
        <v>118</v>
      </c>
      <c r="C358" s="24" t="s">
        <v>1500</v>
      </c>
      <c r="D358" s="25">
        <v>40936</v>
      </c>
      <c r="E358" s="23" t="s">
        <v>1397</v>
      </c>
      <c r="F358" s="23" t="s">
        <v>987</v>
      </c>
      <c r="G358" s="23" t="s">
        <v>971</v>
      </c>
    </row>
    <row r="359" spans="1:7">
      <c r="A359" s="23">
        <v>4417</v>
      </c>
      <c r="B359" s="23">
        <v>0</v>
      </c>
      <c r="C359" s="24" t="s">
        <v>1501</v>
      </c>
      <c r="D359" s="25">
        <v>42610</v>
      </c>
      <c r="E359" s="23" t="s">
        <v>1397</v>
      </c>
      <c r="F359" s="23" t="s">
        <v>987</v>
      </c>
      <c r="G359" s="23" t="s">
        <v>971</v>
      </c>
    </row>
    <row r="360" spans="1:7">
      <c r="A360" s="23">
        <v>1438</v>
      </c>
      <c r="B360" s="23">
        <v>161</v>
      </c>
      <c r="C360" s="24" t="s">
        <v>1502</v>
      </c>
      <c r="D360" s="25">
        <v>37633</v>
      </c>
      <c r="E360" s="23" t="s">
        <v>1503</v>
      </c>
      <c r="F360" s="23" t="s">
        <v>1504</v>
      </c>
      <c r="G360" s="23" t="s">
        <v>966</v>
      </c>
    </row>
    <row r="361" spans="1:7">
      <c r="A361" s="23">
        <v>3035</v>
      </c>
      <c r="B361" s="23">
        <v>26</v>
      </c>
      <c r="C361" s="24" t="s">
        <v>1505</v>
      </c>
      <c r="D361" s="25">
        <v>42301</v>
      </c>
      <c r="E361" s="23" t="s">
        <v>137</v>
      </c>
      <c r="F361" s="23" t="s">
        <v>1489</v>
      </c>
      <c r="G361" s="23" t="s">
        <v>971</v>
      </c>
    </row>
    <row r="362" spans="1:7">
      <c r="A362" s="23">
        <v>299</v>
      </c>
      <c r="B362" s="23">
        <v>740</v>
      </c>
      <c r="C362" s="24" t="s">
        <v>1506</v>
      </c>
      <c r="D362" s="25">
        <v>40618</v>
      </c>
      <c r="E362" s="23" t="s">
        <v>632</v>
      </c>
      <c r="F362" s="23" t="s">
        <v>990</v>
      </c>
      <c r="G362" s="23" t="s">
        <v>971</v>
      </c>
    </row>
    <row r="363" spans="1:7">
      <c r="A363" s="23">
        <v>1513</v>
      </c>
      <c r="B363" s="23">
        <v>150</v>
      </c>
      <c r="C363" s="24" t="s">
        <v>1507</v>
      </c>
      <c r="D363" s="25">
        <v>30870</v>
      </c>
      <c r="E363" s="23" t="s">
        <v>1508</v>
      </c>
      <c r="F363" s="23" t="s">
        <v>1509</v>
      </c>
      <c r="G363" s="23" t="s">
        <v>966</v>
      </c>
    </row>
    <row r="364" spans="1:7">
      <c r="A364" s="23">
        <v>3381</v>
      </c>
      <c r="B364" s="23">
        <v>15</v>
      </c>
      <c r="C364" s="24" t="s">
        <v>1510</v>
      </c>
      <c r="D364" s="25">
        <v>40912</v>
      </c>
      <c r="E364" s="23" t="s">
        <v>1052</v>
      </c>
      <c r="F364" s="23" t="s">
        <v>993</v>
      </c>
      <c r="G364" s="23" t="s">
        <v>994</v>
      </c>
    </row>
    <row r="365" spans="1:7">
      <c r="A365" s="23">
        <v>4417</v>
      </c>
      <c r="B365" s="23">
        <v>0</v>
      </c>
      <c r="C365" s="24" t="s">
        <v>1511</v>
      </c>
      <c r="D365" s="25">
        <v>40876</v>
      </c>
      <c r="E365" s="23" t="s">
        <v>1512</v>
      </c>
      <c r="F365" s="23" t="s">
        <v>1034</v>
      </c>
      <c r="G365" s="23" t="s">
        <v>981</v>
      </c>
    </row>
    <row r="366" spans="1:7">
      <c r="A366" s="23">
        <v>2344</v>
      </c>
      <c r="B366" s="23">
        <v>64</v>
      </c>
      <c r="C366" s="24" t="s">
        <v>1513</v>
      </c>
      <c r="D366" s="25">
        <v>41372</v>
      </c>
      <c r="E366" s="23" t="s">
        <v>839</v>
      </c>
      <c r="F366" s="23" t="s">
        <v>1025</v>
      </c>
      <c r="G366" s="23" t="s">
        <v>981</v>
      </c>
    </row>
    <row r="367" spans="1:7">
      <c r="A367" s="23">
        <v>2937</v>
      </c>
      <c r="B367" s="23">
        <v>30</v>
      </c>
      <c r="C367" s="24" t="s">
        <v>1514</v>
      </c>
      <c r="D367" s="25">
        <v>41928</v>
      </c>
      <c r="E367" s="23" t="s">
        <v>1251</v>
      </c>
      <c r="F367" s="23" t="s">
        <v>1252</v>
      </c>
      <c r="G367" s="23" t="s">
        <v>985</v>
      </c>
    </row>
    <row r="368" spans="1:7">
      <c r="A368" s="23">
        <v>3905</v>
      </c>
      <c r="B368" s="23">
        <v>5</v>
      </c>
      <c r="C368" s="24" t="s">
        <v>1515</v>
      </c>
      <c r="D368" s="25">
        <v>41832</v>
      </c>
      <c r="E368" s="23" t="s">
        <v>1516</v>
      </c>
      <c r="F368" s="23" t="s">
        <v>1022</v>
      </c>
      <c r="G368" s="23" t="s">
        <v>981</v>
      </c>
    </row>
    <row r="369" spans="1:7">
      <c r="A369" s="23">
        <v>183</v>
      </c>
      <c r="B369" s="23">
        <v>994</v>
      </c>
      <c r="C369" s="24" t="s">
        <v>1517</v>
      </c>
      <c r="D369" s="25">
        <v>36306</v>
      </c>
      <c r="E369" s="23" t="s">
        <v>27</v>
      </c>
      <c r="F369" s="23" t="s">
        <v>27</v>
      </c>
      <c r="G369" s="23" t="s">
        <v>968</v>
      </c>
    </row>
    <row r="370" spans="1:7">
      <c r="A370" s="23">
        <v>4417</v>
      </c>
      <c r="B370" s="23">
        <v>0</v>
      </c>
      <c r="C370" s="24" t="s">
        <v>1518</v>
      </c>
      <c r="D370" s="25">
        <v>41888</v>
      </c>
      <c r="E370" s="23" t="s">
        <v>1519</v>
      </c>
      <c r="F370" s="23" t="s">
        <v>1166</v>
      </c>
      <c r="G370" s="23" t="s">
        <v>1068</v>
      </c>
    </row>
    <row r="371" spans="1:7">
      <c r="A371" s="23">
        <v>1057</v>
      </c>
      <c r="B371" s="23">
        <v>244</v>
      </c>
      <c r="C371" s="24" t="s">
        <v>1520</v>
      </c>
      <c r="D371" s="25">
        <v>34907</v>
      </c>
      <c r="E371" s="23" t="s">
        <v>408</v>
      </c>
      <c r="F371" s="23" t="s">
        <v>987</v>
      </c>
      <c r="G371" s="23" t="s">
        <v>971</v>
      </c>
    </row>
    <row r="372" spans="1:7">
      <c r="A372" s="23">
        <v>1970</v>
      </c>
      <c r="B372" s="23">
        <v>95</v>
      </c>
      <c r="C372" s="24" t="s">
        <v>1521</v>
      </c>
      <c r="D372" s="25">
        <v>40814</v>
      </c>
      <c r="E372" s="23" t="s">
        <v>1154</v>
      </c>
      <c r="F372" s="23" t="s">
        <v>1067</v>
      </c>
      <c r="G372" s="23" t="s">
        <v>1068</v>
      </c>
    </row>
    <row r="373" spans="1:7">
      <c r="A373" s="23">
        <v>3338</v>
      </c>
      <c r="B373" s="23">
        <v>16</v>
      </c>
      <c r="C373" s="24" t="s">
        <v>1522</v>
      </c>
      <c r="D373" s="25">
        <v>41135</v>
      </c>
      <c r="E373" s="23" t="s">
        <v>1523</v>
      </c>
      <c r="F373" s="23" t="s">
        <v>970</v>
      </c>
      <c r="G373" s="23" t="s">
        <v>971</v>
      </c>
    </row>
    <row r="374" spans="1:7">
      <c r="A374" s="23">
        <v>2325</v>
      </c>
      <c r="B374" s="23">
        <v>65</v>
      </c>
      <c r="C374" s="24" t="s">
        <v>1524</v>
      </c>
      <c r="D374" s="25">
        <v>40998</v>
      </c>
      <c r="E374" s="23" t="s">
        <v>1154</v>
      </c>
      <c r="F374" s="23" t="s">
        <v>1067</v>
      </c>
      <c r="G374" s="23" t="s">
        <v>1068</v>
      </c>
    </row>
    <row r="375" spans="1:7">
      <c r="A375" s="23">
        <v>4417</v>
      </c>
      <c r="B375" s="23">
        <v>0</v>
      </c>
      <c r="C375" s="24" t="s">
        <v>1525</v>
      </c>
      <c r="D375" s="25">
        <v>41745</v>
      </c>
      <c r="E375" s="23" t="s">
        <v>1488</v>
      </c>
      <c r="F375" s="23" t="s">
        <v>1489</v>
      </c>
      <c r="G375" s="23" t="s">
        <v>971</v>
      </c>
    </row>
    <row r="376" spans="1:7">
      <c r="A376" s="23">
        <v>4417</v>
      </c>
      <c r="B376" s="23">
        <v>0</v>
      </c>
      <c r="C376" s="24" t="s">
        <v>1526</v>
      </c>
      <c r="D376" s="25">
        <v>39739</v>
      </c>
      <c r="E376" s="23" t="s">
        <v>166</v>
      </c>
      <c r="F376" s="23" t="s">
        <v>1130</v>
      </c>
      <c r="G376" s="23" t="s">
        <v>994</v>
      </c>
    </row>
    <row r="377" spans="1:7">
      <c r="A377" s="23">
        <v>4184</v>
      </c>
      <c r="B377" s="23">
        <v>2</v>
      </c>
      <c r="C377" s="24" t="s">
        <v>1527</v>
      </c>
      <c r="D377" s="25">
        <v>41316</v>
      </c>
      <c r="E377" s="23" t="s">
        <v>992</v>
      </c>
      <c r="F377" s="23" t="s">
        <v>993</v>
      </c>
      <c r="G377" s="23" t="s">
        <v>994</v>
      </c>
    </row>
    <row r="378" spans="1:7">
      <c r="A378" s="23">
        <v>936</v>
      </c>
      <c r="B378" s="23">
        <v>283</v>
      </c>
      <c r="C378" s="24" t="s">
        <v>1528</v>
      </c>
      <c r="D378" s="25">
        <v>39385</v>
      </c>
      <c r="E378" s="23" t="s">
        <v>1529</v>
      </c>
      <c r="F378" s="23" t="s">
        <v>1530</v>
      </c>
      <c r="G378" s="23" t="s">
        <v>977</v>
      </c>
    </row>
    <row r="379" spans="1:7">
      <c r="A379" s="23">
        <v>1768</v>
      </c>
      <c r="B379" s="23">
        <v>117</v>
      </c>
      <c r="C379" s="24" t="s">
        <v>1531</v>
      </c>
      <c r="D379" s="25">
        <v>39607</v>
      </c>
      <c r="E379" s="23" t="s">
        <v>1080</v>
      </c>
      <c r="F379" s="23" t="s">
        <v>1057</v>
      </c>
      <c r="G379" s="23" t="s">
        <v>985</v>
      </c>
    </row>
    <row r="380" spans="1:7">
      <c r="A380" s="23">
        <v>1841</v>
      </c>
      <c r="B380" s="23">
        <v>109</v>
      </c>
      <c r="C380" s="24" t="s">
        <v>1532</v>
      </c>
      <c r="D380" s="25">
        <v>40792</v>
      </c>
      <c r="E380" s="23" t="s">
        <v>1165</v>
      </c>
      <c r="F380" s="23" t="s">
        <v>1166</v>
      </c>
      <c r="G380" s="23" t="s">
        <v>1068</v>
      </c>
    </row>
    <row r="381" spans="1:7">
      <c r="A381" s="23">
        <v>2587</v>
      </c>
      <c r="B381" s="23">
        <v>49</v>
      </c>
      <c r="C381" s="24" t="s">
        <v>1533</v>
      </c>
      <c r="D381" s="25">
        <v>41681</v>
      </c>
      <c r="E381" s="23" t="s">
        <v>632</v>
      </c>
      <c r="F381" s="23" t="s">
        <v>990</v>
      </c>
      <c r="G381" s="23" t="s">
        <v>971</v>
      </c>
    </row>
    <row r="382" spans="1:7">
      <c r="A382" s="23">
        <v>3178</v>
      </c>
      <c r="B382" s="23">
        <v>21</v>
      </c>
      <c r="C382" s="24" t="s">
        <v>1534</v>
      </c>
      <c r="D382" s="25">
        <v>42216</v>
      </c>
      <c r="E382" s="23" t="s">
        <v>1535</v>
      </c>
      <c r="F382" s="23" t="s">
        <v>1034</v>
      </c>
      <c r="G382" s="23" t="s">
        <v>981</v>
      </c>
    </row>
    <row r="383" spans="1:7">
      <c r="A383" s="23">
        <v>29</v>
      </c>
      <c r="B383" s="23">
        <v>1838</v>
      </c>
      <c r="C383" s="24" t="s">
        <v>1536</v>
      </c>
      <c r="D383" s="25">
        <v>38406</v>
      </c>
      <c r="E383" s="23" t="s">
        <v>632</v>
      </c>
      <c r="F383" s="23" t="s">
        <v>990</v>
      </c>
      <c r="G383" s="23" t="s">
        <v>971</v>
      </c>
    </row>
    <row r="384" spans="1:7">
      <c r="A384" s="23">
        <v>1996</v>
      </c>
      <c r="B384" s="23">
        <v>92</v>
      </c>
      <c r="C384" s="24" t="s">
        <v>1537</v>
      </c>
      <c r="D384" s="25">
        <v>40755</v>
      </c>
      <c r="E384" s="23" t="s">
        <v>1097</v>
      </c>
      <c r="F384" s="23" t="s">
        <v>1098</v>
      </c>
      <c r="G384" s="23" t="s">
        <v>977</v>
      </c>
    </row>
    <row r="385" spans="1:7">
      <c r="A385" s="23">
        <v>4304</v>
      </c>
      <c r="B385" s="23">
        <v>1</v>
      </c>
      <c r="C385" s="24" t="s">
        <v>1538</v>
      </c>
      <c r="D385" s="25">
        <v>41302</v>
      </c>
      <c r="E385" s="23" t="s">
        <v>1539</v>
      </c>
      <c r="F385" s="23" t="s">
        <v>990</v>
      </c>
      <c r="G385" s="23" t="s">
        <v>971</v>
      </c>
    </row>
    <row r="386" spans="1:7">
      <c r="A386" s="23">
        <v>4184</v>
      </c>
      <c r="B386" s="23">
        <v>2</v>
      </c>
      <c r="C386" s="24" t="s">
        <v>1540</v>
      </c>
      <c r="D386" s="25">
        <v>33731</v>
      </c>
      <c r="E386" s="23" t="s">
        <v>1535</v>
      </c>
      <c r="F386" s="23" t="s">
        <v>1034</v>
      </c>
      <c r="G386" s="23" t="s">
        <v>981</v>
      </c>
    </row>
    <row r="387" spans="1:7">
      <c r="A387" s="23">
        <v>4184</v>
      </c>
      <c r="B387" s="23">
        <v>2</v>
      </c>
      <c r="C387" s="24" t="s">
        <v>1541</v>
      </c>
      <c r="D387" s="25">
        <v>41562</v>
      </c>
      <c r="E387" s="23" t="s">
        <v>169</v>
      </c>
      <c r="F387" s="23" t="s">
        <v>1094</v>
      </c>
      <c r="G387" s="23" t="s">
        <v>971</v>
      </c>
    </row>
    <row r="388" spans="1:7">
      <c r="A388" s="23">
        <v>4417</v>
      </c>
      <c r="B388" s="23">
        <v>0</v>
      </c>
      <c r="C388" s="24" t="s">
        <v>1542</v>
      </c>
      <c r="D388" s="25">
        <v>37071</v>
      </c>
      <c r="E388" s="23" t="s">
        <v>17</v>
      </c>
      <c r="F388" s="23" t="s">
        <v>1046</v>
      </c>
      <c r="G388" s="23" t="s">
        <v>981</v>
      </c>
    </row>
    <row r="389" spans="1:7">
      <c r="A389" s="23">
        <v>2885</v>
      </c>
      <c r="B389" s="23">
        <v>32</v>
      </c>
      <c r="C389" s="24" t="s">
        <v>1543</v>
      </c>
      <c r="D389" s="25">
        <v>40000</v>
      </c>
      <c r="E389" s="23" t="s">
        <v>166</v>
      </c>
      <c r="F389" s="23" t="s">
        <v>1130</v>
      </c>
      <c r="G389" s="23" t="s">
        <v>994</v>
      </c>
    </row>
    <row r="390" spans="1:7">
      <c r="A390" s="23">
        <v>4417</v>
      </c>
      <c r="B390" s="23">
        <v>0</v>
      </c>
      <c r="C390" s="24" t="s">
        <v>1544</v>
      </c>
      <c r="D390" s="25">
        <v>41953</v>
      </c>
      <c r="E390" s="23" t="s">
        <v>1007</v>
      </c>
      <c r="F390" s="23" t="s">
        <v>1008</v>
      </c>
      <c r="G390" s="23" t="s">
        <v>1000</v>
      </c>
    </row>
    <row r="391" spans="1:7">
      <c r="A391" s="23">
        <v>4417</v>
      </c>
      <c r="B391" s="23">
        <v>0</v>
      </c>
      <c r="C391" s="24" t="s">
        <v>1545</v>
      </c>
      <c r="D391" s="25">
        <v>42498</v>
      </c>
      <c r="E391" s="23" t="s">
        <v>1170</v>
      </c>
      <c r="F391" s="23" t="s">
        <v>1171</v>
      </c>
      <c r="G391" s="23" t="s">
        <v>981</v>
      </c>
    </row>
    <row r="392" spans="1:7">
      <c r="A392" s="23">
        <v>790</v>
      </c>
      <c r="B392" s="23">
        <v>337</v>
      </c>
      <c r="C392" s="24" t="s">
        <v>1546</v>
      </c>
      <c r="D392" s="25">
        <v>40035</v>
      </c>
      <c r="E392" s="23" t="s">
        <v>137</v>
      </c>
      <c r="F392" s="23" t="s">
        <v>1489</v>
      </c>
      <c r="G392" s="23" t="s">
        <v>971</v>
      </c>
    </row>
    <row r="393" spans="1:7">
      <c r="A393" s="23">
        <v>3905</v>
      </c>
      <c r="B393" s="23">
        <v>5</v>
      </c>
      <c r="C393" s="24" t="s">
        <v>1547</v>
      </c>
      <c r="D393" s="25">
        <v>41546</v>
      </c>
      <c r="E393" s="23" t="s">
        <v>500</v>
      </c>
      <c r="F393" s="23" t="s">
        <v>1034</v>
      </c>
      <c r="G393" s="23" t="s">
        <v>981</v>
      </c>
    </row>
    <row r="394" spans="1:7">
      <c r="A394" s="23">
        <v>2541</v>
      </c>
      <c r="B394" s="23">
        <v>52</v>
      </c>
      <c r="C394" s="24" t="s">
        <v>1548</v>
      </c>
      <c r="D394" s="25">
        <v>41311</v>
      </c>
      <c r="E394" s="23" t="s">
        <v>1015</v>
      </c>
      <c r="F394" s="23" t="s">
        <v>970</v>
      </c>
      <c r="G394" s="23" t="s">
        <v>971</v>
      </c>
    </row>
    <row r="395" spans="1:7">
      <c r="A395" s="23">
        <v>4417</v>
      </c>
      <c r="B395" s="23">
        <v>0</v>
      </c>
      <c r="C395" s="24" t="s">
        <v>1549</v>
      </c>
      <c r="D395" s="25">
        <v>41055</v>
      </c>
      <c r="E395" s="23" t="s">
        <v>1550</v>
      </c>
      <c r="F395" s="23" t="s">
        <v>1406</v>
      </c>
      <c r="G395" s="23" t="s">
        <v>977</v>
      </c>
    </row>
    <row r="396" spans="1:7">
      <c r="A396" s="23">
        <v>2458</v>
      </c>
      <c r="B396" s="23">
        <v>57</v>
      </c>
      <c r="C396" s="24" t="s">
        <v>1551</v>
      </c>
      <c r="D396" s="25">
        <v>41278</v>
      </c>
      <c r="E396" s="23" t="s">
        <v>1552</v>
      </c>
      <c r="F396" s="23" t="s">
        <v>1017</v>
      </c>
      <c r="G396" s="23" t="s">
        <v>981</v>
      </c>
    </row>
    <row r="397" spans="1:7">
      <c r="A397" s="23">
        <v>878</v>
      </c>
      <c r="B397" s="23">
        <v>301</v>
      </c>
      <c r="C397" s="24" t="s">
        <v>1553</v>
      </c>
      <c r="D397" s="25">
        <v>31951</v>
      </c>
      <c r="E397" s="23" t="s">
        <v>1554</v>
      </c>
      <c r="F397" s="23" t="s">
        <v>1555</v>
      </c>
      <c r="G397" s="23" t="s">
        <v>1068</v>
      </c>
    </row>
    <row r="398" spans="1:7">
      <c r="A398" s="23">
        <v>3989</v>
      </c>
      <c r="B398" s="23">
        <v>4</v>
      </c>
      <c r="C398" s="24" t="s">
        <v>1553</v>
      </c>
      <c r="D398" s="25">
        <v>41796</v>
      </c>
      <c r="E398" s="23" t="s">
        <v>762</v>
      </c>
      <c r="F398" s="23" t="s">
        <v>970</v>
      </c>
      <c r="G398" s="23" t="s">
        <v>971</v>
      </c>
    </row>
    <row r="399" spans="1:7">
      <c r="A399" s="23">
        <v>3829</v>
      </c>
      <c r="B399" s="23">
        <v>6</v>
      </c>
      <c r="C399" s="24" t="s">
        <v>1556</v>
      </c>
      <c r="D399" s="25">
        <v>39652</v>
      </c>
      <c r="E399" s="23" t="s">
        <v>730</v>
      </c>
      <c r="F399" s="23" t="s">
        <v>1008</v>
      </c>
      <c r="G399" s="23" t="s">
        <v>1000</v>
      </c>
    </row>
    <row r="400" spans="1:7">
      <c r="A400" s="23">
        <v>4417</v>
      </c>
      <c r="B400" s="23">
        <v>0</v>
      </c>
      <c r="C400" s="24" t="s">
        <v>1557</v>
      </c>
      <c r="D400" s="25">
        <v>40911</v>
      </c>
      <c r="E400" s="23" t="s">
        <v>1558</v>
      </c>
      <c r="F400" s="23" t="s">
        <v>1559</v>
      </c>
      <c r="G400" s="23" t="s">
        <v>981</v>
      </c>
    </row>
    <row r="401" spans="1:7">
      <c r="A401" s="23">
        <v>2516</v>
      </c>
      <c r="B401" s="23">
        <v>54</v>
      </c>
      <c r="C401" s="24" t="s">
        <v>1560</v>
      </c>
      <c r="D401" s="25">
        <v>40192</v>
      </c>
      <c r="E401" s="23" t="s">
        <v>575</v>
      </c>
      <c r="F401" s="23" t="s">
        <v>1008</v>
      </c>
      <c r="G401" s="23" t="s">
        <v>1000</v>
      </c>
    </row>
    <row r="402" spans="1:7">
      <c r="A402" s="23">
        <v>4417</v>
      </c>
      <c r="B402" s="23">
        <v>0</v>
      </c>
      <c r="C402" s="24" t="s">
        <v>1561</v>
      </c>
      <c r="D402" s="25">
        <v>41531</v>
      </c>
      <c r="E402" s="23" t="s">
        <v>1562</v>
      </c>
      <c r="F402" s="23" t="s">
        <v>1563</v>
      </c>
      <c r="G402" s="23" t="s">
        <v>971</v>
      </c>
    </row>
    <row r="403" spans="1:7">
      <c r="A403" s="23">
        <v>3300</v>
      </c>
      <c r="B403" s="23">
        <v>17</v>
      </c>
      <c r="C403" s="24" t="s">
        <v>1564</v>
      </c>
      <c r="D403" s="25">
        <v>41300</v>
      </c>
      <c r="E403" s="23" t="s">
        <v>1565</v>
      </c>
      <c r="F403" s="23" t="s">
        <v>1566</v>
      </c>
      <c r="G403" s="23" t="s">
        <v>1029</v>
      </c>
    </row>
    <row r="404" spans="1:7">
      <c r="A404" s="23">
        <v>3746</v>
      </c>
      <c r="B404" s="23">
        <v>7</v>
      </c>
      <c r="C404" s="24" t="s">
        <v>1567</v>
      </c>
      <c r="D404" s="25">
        <v>42531</v>
      </c>
      <c r="E404" s="23" t="s">
        <v>1054</v>
      </c>
      <c r="F404" s="23" t="s">
        <v>976</v>
      </c>
      <c r="G404" s="23" t="s">
        <v>977</v>
      </c>
    </row>
    <row r="405" spans="1:7">
      <c r="A405" s="23">
        <v>3596</v>
      </c>
      <c r="B405" s="23">
        <v>10</v>
      </c>
      <c r="C405" s="24" t="s">
        <v>1568</v>
      </c>
      <c r="D405" s="25">
        <v>40558</v>
      </c>
      <c r="E405" s="23" t="s">
        <v>1254</v>
      </c>
      <c r="F405" s="23" t="s">
        <v>999</v>
      </c>
      <c r="G405" s="23" t="s">
        <v>1000</v>
      </c>
    </row>
    <row r="406" spans="1:7">
      <c r="A406" s="23">
        <v>3746</v>
      </c>
      <c r="B406" s="23">
        <v>7</v>
      </c>
      <c r="C406" s="24" t="s">
        <v>1569</v>
      </c>
      <c r="D406" s="25">
        <v>41045</v>
      </c>
      <c r="E406" s="23" t="s">
        <v>1184</v>
      </c>
      <c r="F406" s="23" t="s">
        <v>1008</v>
      </c>
      <c r="G406" s="23" t="s">
        <v>1000</v>
      </c>
    </row>
    <row r="407" spans="1:7">
      <c r="A407" s="23">
        <v>4417</v>
      </c>
      <c r="B407" s="23">
        <v>0</v>
      </c>
      <c r="C407" s="24" t="s">
        <v>1570</v>
      </c>
      <c r="D407" s="25">
        <v>41926</v>
      </c>
      <c r="E407" s="23" t="s">
        <v>1571</v>
      </c>
      <c r="F407" s="23" t="s">
        <v>1008</v>
      </c>
      <c r="G407" s="23" t="s">
        <v>1000</v>
      </c>
    </row>
    <row r="408" spans="1:7">
      <c r="A408" s="23">
        <v>932</v>
      </c>
      <c r="B408" s="23">
        <v>284</v>
      </c>
      <c r="C408" s="24" t="s">
        <v>1572</v>
      </c>
      <c r="D408" s="25">
        <v>39576</v>
      </c>
      <c r="E408" s="23" t="s">
        <v>1573</v>
      </c>
      <c r="F408" s="23" t="s">
        <v>993</v>
      </c>
      <c r="G408" s="23" t="s">
        <v>994</v>
      </c>
    </row>
    <row r="409" spans="1:7">
      <c r="A409" s="23">
        <v>645</v>
      </c>
      <c r="B409" s="23">
        <v>415</v>
      </c>
      <c r="C409" s="24" t="s">
        <v>1574</v>
      </c>
      <c r="D409" s="25">
        <v>41232</v>
      </c>
      <c r="E409" s="23" t="s">
        <v>356</v>
      </c>
      <c r="F409" s="23" t="s">
        <v>1191</v>
      </c>
      <c r="G409" s="23" t="s">
        <v>971</v>
      </c>
    </row>
    <row r="410" spans="1:7">
      <c r="A410" s="23">
        <v>1028</v>
      </c>
      <c r="B410" s="23">
        <v>254</v>
      </c>
      <c r="C410" s="24" t="s">
        <v>1575</v>
      </c>
      <c r="D410" s="25">
        <v>35117</v>
      </c>
      <c r="E410" s="23" t="s">
        <v>27</v>
      </c>
      <c r="F410" s="23" t="s">
        <v>27</v>
      </c>
      <c r="G410" s="23" t="s">
        <v>968</v>
      </c>
    </row>
    <row r="411" spans="1:7">
      <c r="A411" s="23">
        <v>540</v>
      </c>
      <c r="B411" s="23">
        <v>490</v>
      </c>
      <c r="C411" s="24" t="s">
        <v>1576</v>
      </c>
      <c r="D411" s="25">
        <v>39825</v>
      </c>
      <c r="E411" s="23" t="s">
        <v>1313</v>
      </c>
      <c r="F411" s="23" t="s">
        <v>1022</v>
      </c>
      <c r="G411" s="23" t="s">
        <v>981</v>
      </c>
    </row>
    <row r="412" spans="1:7">
      <c r="A412" s="23">
        <v>1905</v>
      </c>
      <c r="B412" s="23">
        <v>101</v>
      </c>
      <c r="C412" s="24" t="s">
        <v>1577</v>
      </c>
      <c r="D412" s="25">
        <v>40084</v>
      </c>
      <c r="E412" s="23" t="s">
        <v>1052</v>
      </c>
      <c r="F412" s="23" t="s">
        <v>993</v>
      </c>
      <c r="G412" s="23" t="s">
        <v>994</v>
      </c>
    </row>
    <row r="413" spans="1:7">
      <c r="A413" s="23">
        <v>2060</v>
      </c>
      <c r="B413" s="23">
        <v>86</v>
      </c>
      <c r="C413" s="24" t="s">
        <v>1578</v>
      </c>
      <c r="D413" s="25">
        <v>40291</v>
      </c>
      <c r="E413" s="23" t="s">
        <v>1562</v>
      </c>
      <c r="F413" s="23" t="s">
        <v>1563</v>
      </c>
      <c r="G413" s="23" t="s">
        <v>971</v>
      </c>
    </row>
    <row r="414" spans="1:7">
      <c r="A414" s="23">
        <v>4417</v>
      </c>
      <c r="B414" s="23">
        <v>0</v>
      </c>
      <c r="C414" s="24" t="s">
        <v>1579</v>
      </c>
      <c r="D414" s="25">
        <v>41949</v>
      </c>
      <c r="E414" s="23" t="s">
        <v>1580</v>
      </c>
      <c r="F414" s="23" t="s">
        <v>970</v>
      </c>
      <c r="G414" s="23" t="s">
        <v>971</v>
      </c>
    </row>
    <row r="415" spans="1:7">
      <c r="A415" s="23">
        <v>1443</v>
      </c>
      <c r="B415" s="23">
        <v>160</v>
      </c>
      <c r="C415" s="24" t="s">
        <v>1581</v>
      </c>
      <c r="D415" s="25">
        <v>40329</v>
      </c>
      <c r="E415" s="23" t="s">
        <v>1275</v>
      </c>
      <c r="F415" s="23" t="s">
        <v>1242</v>
      </c>
      <c r="G415" s="23" t="s">
        <v>985</v>
      </c>
    </row>
    <row r="416" spans="1:7">
      <c r="A416" s="23">
        <v>3120</v>
      </c>
      <c r="B416" s="23">
        <v>23</v>
      </c>
      <c r="C416" s="24" t="s">
        <v>1582</v>
      </c>
      <c r="D416" s="25">
        <v>42119</v>
      </c>
      <c r="E416" s="23" t="s">
        <v>27</v>
      </c>
      <c r="F416" s="23" t="s">
        <v>27</v>
      </c>
      <c r="G416" s="23" t="s">
        <v>968</v>
      </c>
    </row>
    <row r="417" spans="1:7">
      <c r="A417" s="23">
        <v>228</v>
      </c>
      <c r="B417" s="23">
        <v>867</v>
      </c>
      <c r="C417" s="24" t="s">
        <v>1583</v>
      </c>
      <c r="D417" s="25">
        <v>31342</v>
      </c>
      <c r="E417" s="23" t="s">
        <v>1584</v>
      </c>
      <c r="F417" s="23" t="s">
        <v>1585</v>
      </c>
      <c r="G417" s="23" t="s">
        <v>977</v>
      </c>
    </row>
    <row r="418" spans="1:7">
      <c r="A418" s="23">
        <v>2202</v>
      </c>
      <c r="B418" s="23">
        <v>74</v>
      </c>
      <c r="C418" s="24" t="s">
        <v>1586</v>
      </c>
      <c r="D418" s="25">
        <v>40718</v>
      </c>
      <c r="E418" s="23" t="s">
        <v>130</v>
      </c>
      <c r="F418" s="23" t="s">
        <v>1132</v>
      </c>
      <c r="G418" s="23" t="s">
        <v>994</v>
      </c>
    </row>
    <row r="419" spans="1:7">
      <c r="A419" s="23">
        <v>4417</v>
      </c>
      <c r="B419" s="23">
        <v>0</v>
      </c>
      <c r="C419" s="24" t="s">
        <v>1587</v>
      </c>
      <c r="D419" s="25">
        <v>41912</v>
      </c>
      <c r="E419" s="23" t="s">
        <v>74</v>
      </c>
      <c r="F419" s="23" t="s">
        <v>74</v>
      </c>
      <c r="G419" s="23" t="s">
        <v>996</v>
      </c>
    </row>
    <row r="420" spans="1:7">
      <c r="A420" s="23">
        <v>2959</v>
      </c>
      <c r="B420" s="23">
        <v>29</v>
      </c>
      <c r="C420" s="24" t="s">
        <v>1588</v>
      </c>
      <c r="D420" s="25">
        <v>40016</v>
      </c>
      <c r="E420" s="23" t="s">
        <v>1052</v>
      </c>
      <c r="F420" s="23" t="s">
        <v>993</v>
      </c>
      <c r="G420" s="23" t="s">
        <v>994</v>
      </c>
    </row>
    <row r="421" spans="1:7">
      <c r="A421" s="23">
        <v>3497</v>
      </c>
      <c r="B421" s="23">
        <v>12</v>
      </c>
      <c r="C421" s="24" t="s">
        <v>1589</v>
      </c>
      <c r="D421" s="25">
        <v>40939</v>
      </c>
      <c r="E421" s="23" t="s">
        <v>1590</v>
      </c>
      <c r="F421" s="23" t="s">
        <v>1530</v>
      </c>
      <c r="G421" s="23" t="s">
        <v>977</v>
      </c>
    </row>
    <row r="422" spans="1:7">
      <c r="A422" s="23">
        <v>4417</v>
      </c>
      <c r="B422" s="23">
        <v>0</v>
      </c>
      <c r="C422" s="24" t="s">
        <v>1591</v>
      </c>
      <c r="D422" s="25">
        <v>40350</v>
      </c>
      <c r="E422" s="23" t="s">
        <v>82</v>
      </c>
      <c r="F422" s="23" t="s">
        <v>1242</v>
      </c>
      <c r="G422" s="23" t="s">
        <v>985</v>
      </c>
    </row>
    <row r="423" spans="1:7">
      <c r="A423" s="23">
        <v>341</v>
      </c>
      <c r="B423" s="23">
        <v>674</v>
      </c>
      <c r="C423" s="24" t="s">
        <v>1592</v>
      </c>
      <c r="D423" s="25">
        <v>39115</v>
      </c>
      <c r="E423" s="23" t="s">
        <v>762</v>
      </c>
      <c r="F423" s="23" t="s">
        <v>970</v>
      </c>
      <c r="G423" s="23" t="s">
        <v>971</v>
      </c>
    </row>
    <row r="424" spans="1:7">
      <c r="A424" s="23">
        <v>725</v>
      </c>
      <c r="B424" s="23">
        <v>367</v>
      </c>
      <c r="C424" s="24" t="s">
        <v>1593</v>
      </c>
      <c r="D424" s="25">
        <v>38212</v>
      </c>
      <c r="E424" s="23" t="s">
        <v>983</v>
      </c>
      <c r="F424" s="23" t="s">
        <v>984</v>
      </c>
      <c r="G424" s="23" t="s">
        <v>985</v>
      </c>
    </row>
    <row r="425" spans="1:7">
      <c r="A425" s="23">
        <v>3497</v>
      </c>
      <c r="B425" s="23">
        <v>12</v>
      </c>
      <c r="C425" s="24" t="s">
        <v>1594</v>
      </c>
      <c r="D425" s="25">
        <v>40139</v>
      </c>
      <c r="E425" s="23" t="s">
        <v>1138</v>
      </c>
      <c r="F425" s="23" t="s">
        <v>1139</v>
      </c>
      <c r="G425" s="23" t="s">
        <v>985</v>
      </c>
    </row>
    <row r="426" spans="1:7">
      <c r="A426" s="23">
        <v>1553</v>
      </c>
      <c r="B426" s="23">
        <v>145</v>
      </c>
      <c r="C426" s="24" t="s">
        <v>1595</v>
      </c>
      <c r="D426" s="25">
        <v>39218</v>
      </c>
      <c r="E426" s="23" t="s">
        <v>1154</v>
      </c>
      <c r="F426" s="23" t="s">
        <v>1067</v>
      </c>
      <c r="G426" s="23" t="s">
        <v>1068</v>
      </c>
    </row>
    <row r="427" spans="1:7">
      <c r="A427" s="23">
        <v>3207</v>
      </c>
      <c r="B427" s="23">
        <v>20</v>
      </c>
      <c r="C427" s="24" t="s">
        <v>1596</v>
      </c>
      <c r="D427" s="25">
        <v>40951</v>
      </c>
      <c r="E427" s="23" t="s">
        <v>490</v>
      </c>
      <c r="F427" s="23" t="s">
        <v>1136</v>
      </c>
      <c r="G427" s="23" t="s">
        <v>1068</v>
      </c>
    </row>
    <row r="428" spans="1:7">
      <c r="A428" s="23">
        <v>1428</v>
      </c>
      <c r="B428" s="23">
        <v>163</v>
      </c>
      <c r="C428" s="24" t="s">
        <v>1597</v>
      </c>
      <c r="D428" s="25">
        <v>38918</v>
      </c>
      <c r="E428" s="23" t="s">
        <v>1154</v>
      </c>
      <c r="F428" s="23" t="s">
        <v>1067</v>
      </c>
      <c r="G428" s="23" t="s">
        <v>1068</v>
      </c>
    </row>
    <row r="429" spans="1:7">
      <c r="A429" s="23">
        <v>4085</v>
      </c>
      <c r="B429" s="23">
        <v>3</v>
      </c>
      <c r="C429" s="24" t="s">
        <v>1598</v>
      </c>
      <c r="D429" s="25">
        <v>41857</v>
      </c>
      <c r="E429" s="23" t="s">
        <v>983</v>
      </c>
      <c r="F429" s="23" t="s">
        <v>984</v>
      </c>
      <c r="G429" s="23" t="s">
        <v>985</v>
      </c>
    </row>
    <row r="430" spans="1:7">
      <c r="A430" s="23">
        <v>2794</v>
      </c>
      <c r="B430" s="23">
        <v>36</v>
      </c>
      <c r="C430" s="24" t="s">
        <v>1599</v>
      </c>
      <c r="D430" s="25">
        <v>40388</v>
      </c>
      <c r="E430" s="23" t="s">
        <v>1600</v>
      </c>
      <c r="F430" s="23" t="s">
        <v>984</v>
      </c>
      <c r="G430" s="23" t="s">
        <v>985</v>
      </c>
    </row>
    <row r="431" spans="1:7">
      <c r="A431" s="23">
        <v>2910</v>
      </c>
      <c r="B431" s="23">
        <v>31</v>
      </c>
      <c r="C431" s="24" t="s">
        <v>1601</v>
      </c>
      <c r="D431" s="25">
        <v>42194</v>
      </c>
      <c r="E431" s="23" t="s">
        <v>998</v>
      </c>
      <c r="F431" s="23" t="s">
        <v>999</v>
      </c>
      <c r="G431" s="23" t="s">
        <v>1000</v>
      </c>
    </row>
    <row r="432" spans="1:7">
      <c r="A432" s="23">
        <v>4417</v>
      </c>
      <c r="B432" s="23">
        <v>0</v>
      </c>
      <c r="C432" s="24" t="s">
        <v>1602</v>
      </c>
      <c r="D432" s="25">
        <v>42147</v>
      </c>
      <c r="E432" s="23" t="s">
        <v>130</v>
      </c>
      <c r="F432" s="23" t="s">
        <v>1132</v>
      </c>
      <c r="G432" s="23" t="s">
        <v>994</v>
      </c>
    </row>
    <row r="433" spans="1:7">
      <c r="A433" s="23">
        <v>572</v>
      </c>
      <c r="B433" s="23">
        <v>463</v>
      </c>
      <c r="C433" s="24" t="s">
        <v>1603</v>
      </c>
      <c r="D433" s="25">
        <v>37328</v>
      </c>
      <c r="E433" s="23" t="s">
        <v>258</v>
      </c>
      <c r="F433" s="23" t="s">
        <v>1130</v>
      </c>
      <c r="G433" s="23" t="s">
        <v>994</v>
      </c>
    </row>
    <row r="434" spans="1:7">
      <c r="A434" s="23">
        <v>1710</v>
      </c>
      <c r="B434" s="23">
        <v>125</v>
      </c>
      <c r="C434" s="24" t="s">
        <v>1604</v>
      </c>
      <c r="D434" s="25">
        <v>40354</v>
      </c>
      <c r="E434" s="23" t="s">
        <v>762</v>
      </c>
      <c r="F434" s="23" t="s">
        <v>970</v>
      </c>
      <c r="G434" s="23" t="s">
        <v>971</v>
      </c>
    </row>
    <row r="435" spans="1:7">
      <c r="A435" s="23">
        <v>2311</v>
      </c>
      <c r="B435" s="23">
        <v>66</v>
      </c>
      <c r="C435" s="24" t="s">
        <v>1605</v>
      </c>
      <c r="D435" s="25">
        <v>40372</v>
      </c>
      <c r="E435" s="23" t="s">
        <v>1606</v>
      </c>
      <c r="F435" s="23" t="s">
        <v>1403</v>
      </c>
      <c r="G435" s="23" t="s">
        <v>971</v>
      </c>
    </row>
    <row r="436" spans="1:7">
      <c r="A436" s="23">
        <v>2773</v>
      </c>
      <c r="B436" s="23">
        <v>37</v>
      </c>
      <c r="C436" s="24" t="s">
        <v>1607</v>
      </c>
      <c r="D436" s="25">
        <v>40811</v>
      </c>
      <c r="E436" s="23" t="s">
        <v>27</v>
      </c>
      <c r="F436" s="23" t="s">
        <v>27</v>
      </c>
      <c r="G436" s="23" t="s">
        <v>968</v>
      </c>
    </row>
    <row r="437" spans="1:7">
      <c r="A437" s="23">
        <v>886</v>
      </c>
      <c r="B437" s="23">
        <v>299</v>
      </c>
      <c r="C437" s="24" t="s">
        <v>1608</v>
      </c>
      <c r="D437" s="25">
        <v>40357</v>
      </c>
      <c r="E437" s="23" t="s">
        <v>1609</v>
      </c>
      <c r="F437" s="23" t="s">
        <v>1610</v>
      </c>
      <c r="G437" s="23" t="s">
        <v>966</v>
      </c>
    </row>
    <row r="438" spans="1:7">
      <c r="A438" s="23">
        <v>4417</v>
      </c>
      <c r="B438" s="23">
        <v>0</v>
      </c>
      <c r="C438" s="24" t="s">
        <v>1611</v>
      </c>
      <c r="D438" s="25">
        <v>40346</v>
      </c>
      <c r="E438" s="23" t="s">
        <v>1305</v>
      </c>
      <c r="F438" s="23" t="s">
        <v>1306</v>
      </c>
      <c r="G438" s="23" t="s">
        <v>985</v>
      </c>
    </row>
    <row r="439" spans="1:7">
      <c r="A439" s="23">
        <v>2527</v>
      </c>
      <c r="B439" s="23">
        <v>53</v>
      </c>
      <c r="C439" s="24" t="s">
        <v>1612</v>
      </c>
      <c r="D439" s="25">
        <v>39919</v>
      </c>
      <c r="E439" s="23" t="s">
        <v>1613</v>
      </c>
      <c r="F439" s="23" t="s">
        <v>1139</v>
      </c>
      <c r="G439" s="23" t="s">
        <v>985</v>
      </c>
    </row>
    <row r="440" spans="1:7">
      <c r="A440" s="23">
        <v>4417</v>
      </c>
      <c r="B440" s="23">
        <v>0</v>
      </c>
      <c r="C440" s="24" t="s">
        <v>1614</v>
      </c>
      <c r="D440" s="25">
        <v>41275</v>
      </c>
      <c r="E440" s="23" t="s">
        <v>1615</v>
      </c>
      <c r="F440" s="23" t="s">
        <v>1008</v>
      </c>
      <c r="G440" s="23" t="s">
        <v>1000</v>
      </c>
    </row>
    <row r="441" spans="1:7">
      <c r="A441" s="23">
        <v>4304</v>
      </c>
      <c r="B441" s="23">
        <v>1</v>
      </c>
      <c r="C441" s="24" t="s">
        <v>1614</v>
      </c>
      <c r="D441" s="25">
        <v>41286</v>
      </c>
      <c r="E441" s="23" t="s">
        <v>1615</v>
      </c>
      <c r="F441" s="23" t="s">
        <v>1008</v>
      </c>
      <c r="G441" s="23" t="s">
        <v>1000</v>
      </c>
    </row>
    <row r="442" spans="1:7">
      <c r="A442" s="23">
        <v>2060</v>
      </c>
      <c r="B442" s="23">
        <v>86</v>
      </c>
      <c r="C442" s="24" t="s">
        <v>1616</v>
      </c>
      <c r="D442" s="25">
        <v>40571</v>
      </c>
      <c r="E442" s="23" t="s">
        <v>1617</v>
      </c>
      <c r="F442" s="23" t="s">
        <v>1618</v>
      </c>
      <c r="G442" s="23" t="s">
        <v>1068</v>
      </c>
    </row>
    <row r="443" spans="1:7">
      <c r="A443" s="23">
        <v>3454</v>
      </c>
      <c r="B443" s="23">
        <v>13</v>
      </c>
      <c r="C443" s="24" t="s">
        <v>1619</v>
      </c>
      <c r="D443" s="25">
        <v>40548</v>
      </c>
      <c r="E443" s="23" t="s">
        <v>1161</v>
      </c>
      <c r="F443" s="23" t="s">
        <v>1162</v>
      </c>
      <c r="G443" s="23" t="s">
        <v>1000</v>
      </c>
    </row>
    <row r="444" spans="1:7">
      <c r="A444" s="23">
        <v>1886</v>
      </c>
      <c r="B444" s="23">
        <v>103</v>
      </c>
      <c r="C444" s="24" t="s">
        <v>1620</v>
      </c>
      <c r="D444" s="25">
        <v>35659</v>
      </c>
      <c r="E444" s="23" t="s">
        <v>1503</v>
      </c>
      <c r="F444" s="23" t="s">
        <v>1504</v>
      </c>
      <c r="G444" s="23" t="s">
        <v>966</v>
      </c>
    </row>
    <row r="445" spans="1:7">
      <c r="A445" s="23">
        <v>3746</v>
      </c>
      <c r="B445" s="23">
        <v>7</v>
      </c>
      <c r="C445" s="24" t="s">
        <v>1621</v>
      </c>
      <c r="D445" s="25">
        <v>40388</v>
      </c>
      <c r="E445" s="23" t="s">
        <v>1327</v>
      </c>
      <c r="F445" s="23" t="s">
        <v>1328</v>
      </c>
      <c r="G445" s="23" t="s">
        <v>1000</v>
      </c>
    </row>
    <row r="446" spans="1:7">
      <c r="A446" s="23">
        <v>3338</v>
      </c>
      <c r="B446" s="23">
        <v>16</v>
      </c>
      <c r="C446" s="24" t="s">
        <v>1622</v>
      </c>
      <c r="D446" s="25">
        <v>38057</v>
      </c>
      <c r="E446" s="23" t="s">
        <v>1405</v>
      </c>
      <c r="F446" s="23" t="s">
        <v>1406</v>
      </c>
      <c r="G446" s="23" t="s">
        <v>977</v>
      </c>
    </row>
    <row r="447" spans="1:7">
      <c r="A447" s="23">
        <v>3381</v>
      </c>
      <c r="B447" s="23">
        <v>15</v>
      </c>
      <c r="C447" s="24" t="s">
        <v>1623</v>
      </c>
      <c r="D447" s="25">
        <v>42095</v>
      </c>
      <c r="E447" s="23" t="s">
        <v>1054</v>
      </c>
      <c r="F447" s="23" t="s">
        <v>976</v>
      </c>
      <c r="G447" s="23" t="s">
        <v>977</v>
      </c>
    </row>
    <row r="448" spans="1:7">
      <c r="A448" s="23">
        <v>3545</v>
      </c>
      <c r="B448" s="23">
        <v>11</v>
      </c>
      <c r="C448" s="24" t="s">
        <v>1624</v>
      </c>
      <c r="D448" s="25">
        <v>42021</v>
      </c>
      <c r="E448" s="23" t="s">
        <v>169</v>
      </c>
      <c r="F448" s="23" t="s">
        <v>1094</v>
      </c>
      <c r="G448" s="23" t="s">
        <v>971</v>
      </c>
    </row>
    <row r="449" spans="1:7">
      <c r="A449" s="23">
        <v>1886</v>
      </c>
      <c r="B449" s="23">
        <v>103</v>
      </c>
      <c r="C449" s="24" t="s">
        <v>1625</v>
      </c>
      <c r="D449" s="25">
        <v>40716</v>
      </c>
      <c r="E449" s="23" t="s">
        <v>1626</v>
      </c>
      <c r="F449" s="23" t="s">
        <v>1627</v>
      </c>
      <c r="G449" s="23" t="s">
        <v>977</v>
      </c>
    </row>
    <row r="450" spans="1:7">
      <c r="A450" s="23">
        <v>2550</v>
      </c>
      <c r="B450" s="23">
        <v>51</v>
      </c>
      <c r="C450" s="24" t="s">
        <v>1628</v>
      </c>
      <c r="D450" s="25">
        <v>40127</v>
      </c>
      <c r="E450" s="23" t="s">
        <v>1629</v>
      </c>
      <c r="F450" s="23" t="s">
        <v>976</v>
      </c>
      <c r="G450" s="23" t="s">
        <v>977</v>
      </c>
    </row>
    <row r="451" spans="1:7">
      <c r="A451" s="23">
        <v>4417</v>
      </c>
      <c r="B451" s="23">
        <v>0</v>
      </c>
      <c r="C451" s="24" t="s">
        <v>1630</v>
      </c>
      <c r="D451" s="25">
        <v>42257</v>
      </c>
      <c r="E451" s="23" t="s">
        <v>1013</v>
      </c>
      <c r="F451" s="23" t="s">
        <v>999</v>
      </c>
      <c r="G451" s="23" t="s">
        <v>1000</v>
      </c>
    </row>
    <row r="452" spans="1:7">
      <c r="A452" s="23">
        <v>3905</v>
      </c>
      <c r="B452" s="23">
        <v>5</v>
      </c>
      <c r="C452" s="24" t="s">
        <v>1631</v>
      </c>
      <c r="D452" s="25">
        <v>41998</v>
      </c>
      <c r="E452" s="23" t="s">
        <v>1508</v>
      </c>
      <c r="F452" s="23" t="s">
        <v>1509</v>
      </c>
      <c r="G452" s="23" t="s">
        <v>966</v>
      </c>
    </row>
    <row r="453" spans="1:7">
      <c r="A453" s="23">
        <v>1779</v>
      </c>
      <c r="B453" s="23">
        <v>116</v>
      </c>
      <c r="C453" s="24" t="s">
        <v>1632</v>
      </c>
      <c r="D453" s="25">
        <v>40586</v>
      </c>
      <c r="E453" s="23" t="s">
        <v>27</v>
      </c>
      <c r="F453" s="23" t="s">
        <v>27</v>
      </c>
      <c r="G453" s="23" t="s">
        <v>968</v>
      </c>
    </row>
    <row r="454" spans="1:7">
      <c r="A454" s="23">
        <v>1905</v>
      </c>
      <c r="B454" s="23">
        <v>101</v>
      </c>
      <c r="C454" s="24" t="s">
        <v>1633</v>
      </c>
      <c r="D454" s="25">
        <v>41435</v>
      </c>
      <c r="E454" s="23" t="s">
        <v>74</v>
      </c>
      <c r="F454" s="23" t="s">
        <v>74</v>
      </c>
      <c r="G454" s="23" t="s">
        <v>996</v>
      </c>
    </row>
    <row r="455" spans="1:7">
      <c r="A455" s="23">
        <v>2885</v>
      </c>
      <c r="B455" s="23">
        <v>32</v>
      </c>
      <c r="C455" s="24" t="s">
        <v>1634</v>
      </c>
      <c r="D455" s="25">
        <v>40490</v>
      </c>
      <c r="E455" s="23" t="s">
        <v>1073</v>
      </c>
      <c r="F455" s="23" t="s">
        <v>1074</v>
      </c>
      <c r="G455" s="23" t="s">
        <v>985</v>
      </c>
    </row>
    <row r="456" spans="1:7">
      <c r="A456" s="23">
        <v>402</v>
      </c>
      <c r="B456" s="23">
        <v>595</v>
      </c>
      <c r="C456" s="24" t="s">
        <v>1635</v>
      </c>
      <c r="D456" s="25">
        <v>24106</v>
      </c>
      <c r="E456" s="23" t="s">
        <v>1636</v>
      </c>
      <c r="F456" s="23"/>
      <c r="G456" s="23"/>
    </row>
    <row r="457" spans="1:7">
      <c r="A457" s="23">
        <v>2054</v>
      </c>
      <c r="B457" s="23">
        <v>87</v>
      </c>
      <c r="C457" s="24" t="s">
        <v>1637</v>
      </c>
      <c r="D457" s="25">
        <v>40971</v>
      </c>
      <c r="E457" s="23" t="s">
        <v>1138</v>
      </c>
      <c r="F457" s="23" t="s">
        <v>1139</v>
      </c>
      <c r="G457" s="23" t="s">
        <v>985</v>
      </c>
    </row>
    <row r="458" spans="1:7">
      <c r="A458" s="23">
        <v>3829</v>
      </c>
      <c r="B458" s="23">
        <v>6</v>
      </c>
      <c r="C458" s="24" t="s">
        <v>1638</v>
      </c>
      <c r="D458" s="25">
        <v>42167</v>
      </c>
      <c r="E458" s="23" t="s">
        <v>408</v>
      </c>
      <c r="F458" s="23" t="s">
        <v>987</v>
      </c>
      <c r="G458" s="23" t="s">
        <v>971</v>
      </c>
    </row>
    <row r="459" spans="1:7">
      <c r="A459" s="23">
        <v>3746</v>
      </c>
      <c r="B459" s="23">
        <v>7</v>
      </c>
      <c r="C459" s="24" t="s">
        <v>1639</v>
      </c>
      <c r="D459" s="25">
        <v>40594</v>
      </c>
      <c r="E459" s="23" t="s">
        <v>983</v>
      </c>
      <c r="F459" s="23" t="s">
        <v>984</v>
      </c>
      <c r="G459" s="23" t="s">
        <v>985</v>
      </c>
    </row>
    <row r="460" spans="1:7">
      <c r="A460" s="23">
        <v>4417</v>
      </c>
      <c r="B460" s="23">
        <v>0</v>
      </c>
      <c r="C460" s="24" t="s">
        <v>1640</v>
      </c>
      <c r="D460" s="25">
        <v>41446</v>
      </c>
      <c r="E460" s="23" t="s">
        <v>1021</v>
      </c>
      <c r="F460" s="23" t="s">
        <v>1022</v>
      </c>
      <c r="G460" s="23" t="s">
        <v>981</v>
      </c>
    </row>
    <row r="461" spans="1:7">
      <c r="A461" s="23">
        <v>1815</v>
      </c>
      <c r="B461" s="23">
        <v>112</v>
      </c>
      <c r="C461" s="24" t="s">
        <v>1641</v>
      </c>
      <c r="D461" s="25">
        <v>40762</v>
      </c>
      <c r="E461" s="23" t="s">
        <v>1052</v>
      </c>
      <c r="F461" s="23" t="s">
        <v>993</v>
      </c>
      <c r="G461" s="23" t="s">
        <v>994</v>
      </c>
    </row>
    <row r="462" spans="1:7">
      <c r="A462" s="23">
        <v>1718</v>
      </c>
      <c r="B462" s="23">
        <v>124</v>
      </c>
      <c r="C462" s="24" t="s">
        <v>1642</v>
      </c>
      <c r="D462" s="25">
        <v>40725</v>
      </c>
      <c r="E462" s="23" t="s">
        <v>983</v>
      </c>
      <c r="F462" s="23" t="s">
        <v>984</v>
      </c>
      <c r="G462" s="23" t="s">
        <v>985</v>
      </c>
    </row>
    <row r="463" spans="1:7">
      <c r="A463" s="23">
        <v>2832</v>
      </c>
      <c r="B463" s="23">
        <v>34</v>
      </c>
      <c r="C463" s="24" t="s">
        <v>1643</v>
      </c>
      <c r="D463" s="25">
        <v>40435</v>
      </c>
      <c r="E463" s="23" t="s">
        <v>1644</v>
      </c>
      <c r="F463" s="23" t="s">
        <v>990</v>
      </c>
      <c r="G463" s="23" t="s">
        <v>971</v>
      </c>
    </row>
    <row r="464" spans="1:7">
      <c r="A464" s="23">
        <v>1921</v>
      </c>
      <c r="B464" s="23">
        <v>100</v>
      </c>
      <c r="C464" s="24" t="s">
        <v>1645</v>
      </c>
      <c r="D464" s="25">
        <v>40389</v>
      </c>
      <c r="E464" s="23" t="s">
        <v>1471</v>
      </c>
      <c r="F464" s="23" t="s">
        <v>1472</v>
      </c>
      <c r="G464" s="23" t="s">
        <v>981</v>
      </c>
    </row>
    <row r="465" spans="1:7">
      <c r="A465" s="23">
        <v>2474</v>
      </c>
      <c r="B465" s="23">
        <v>56</v>
      </c>
      <c r="C465" s="24" t="s">
        <v>1646</v>
      </c>
      <c r="D465" s="25">
        <v>41699</v>
      </c>
      <c r="E465" s="23" t="s">
        <v>1647</v>
      </c>
      <c r="F465" s="23" t="s">
        <v>1648</v>
      </c>
      <c r="G465" s="23" t="s">
        <v>1068</v>
      </c>
    </row>
    <row r="466" spans="1:7">
      <c r="A466" s="23">
        <v>4304</v>
      </c>
      <c r="B466" s="23">
        <v>1</v>
      </c>
      <c r="C466" s="24" t="s">
        <v>1649</v>
      </c>
      <c r="D466" s="25">
        <v>41940</v>
      </c>
      <c r="E466" s="23" t="s">
        <v>17</v>
      </c>
      <c r="F466" s="23" t="s">
        <v>1046</v>
      </c>
      <c r="G466" s="23" t="s">
        <v>981</v>
      </c>
    </row>
    <row r="467" spans="1:7">
      <c r="A467" s="23">
        <v>1017</v>
      </c>
      <c r="B467" s="23">
        <v>258</v>
      </c>
      <c r="C467" s="24" t="s">
        <v>1650</v>
      </c>
      <c r="D467" s="25">
        <v>28435</v>
      </c>
      <c r="E467" s="23" t="s">
        <v>1114</v>
      </c>
      <c r="F467" s="23" t="s">
        <v>1008</v>
      </c>
      <c r="G467" s="23" t="s">
        <v>1000</v>
      </c>
    </row>
    <row r="468" spans="1:7">
      <c r="A468" s="23">
        <v>4417</v>
      </c>
      <c r="B468" s="23">
        <v>0</v>
      </c>
      <c r="C468" s="24" t="s">
        <v>1651</v>
      </c>
      <c r="D468" s="25">
        <v>42208</v>
      </c>
      <c r="E468" s="23" t="s">
        <v>1043</v>
      </c>
      <c r="F468" s="23" t="s">
        <v>1034</v>
      </c>
      <c r="G468" s="23" t="s">
        <v>981</v>
      </c>
    </row>
    <row r="469" spans="1:7">
      <c r="A469" s="23">
        <v>328</v>
      </c>
      <c r="B469" s="23">
        <v>702</v>
      </c>
      <c r="C469" s="24" t="s">
        <v>1652</v>
      </c>
      <c r="D469" s="25">
        <v>40091</v>
      </c>
      <c r="E469" s="23" t="s">
        <v>762</v>
      </c>
      <c r="F469" s="23" t="s">
        <v>970</v>
      </c>
      <c r="G469" s="23" t="s">
        <v>971</v>
      </c>
    </row>
    <row r="470" spans="1:7">
      <c r="A470" s="23">
        <v>2794</v>
      </c>
      <c r="B470" s="23">
        <v>36</v>
      </c>
      <c r="C470" s="24" t="s">
        <v>1653</v>
      </c>
      <c r="D470" s="25">
        <v>40645</v>
      </c>
      <c r="E470" s="23" t="s">
        <v>1013</v>
      </c>
      <c r="F470" s="23" t="s">
        <v>999</v>
      </c>
      <c r="G470" s="23" t="s">
        <v>1000</v>
      </c>
    </row>
    <row r="471" spans="1:7">
      <c r="A471" s="23">
        <v>1734</v>
      </c>
      <c r="B471" s="23">
        <v>122</v>
      </c>
      <c r="C471" s="24" t="s">
        <v>1654</v>
      </c>
      <c r="D471" s="25">
        <v>40375</v>
      </c>
      <c r="E471" s="23" t="s">
        <v>1562</v>
      </c>
      <c r="F471" s="23" t="s">
        <v>1563</v>
      </c>
      <c r="G471" s="23" t="s">
        <v>971</v>
      </c>
    </row>
    <row r="472" spans="1:7">
      <c r="A472" s="23">
        <v>1616</v>
      </c>
      <c r="B472" s="23">
        <v>137</v>
      </c>
      <c r="C472" s="24" t="s">
        <v>1655</v>
      </c>
      <c r="D472" s="25">
        <v>39629</v>
      </c>
      <c r="E472" s="23" t="s">
        <v>983</v>
      </c>
      <c r="F472" s="23" t="s">
        <v>984</v>
      </c>
      <c r="G472" s="23" t="s">
        <v>985</v>
      </c>
    </row>
    <row r="473" spans="1:7">
      <c r="A473" s="23">
        <v>4417</v>
      </c>
      <c r="B473" s="23">
        <v>0</v>
      </c>
      <c r="C473" s="24" t="s">
        <v>1656</v>
      </c>
      <c r="D473" s="25">
        <v>41824</v>
      </c>
      <c r="E473" s="23" t="s">
        <v>1657</v>
      </c>
      <c r="F473" s="23" t="s">
        <v>1130</v>
      </c>
      <c r="G473" s="23" t="s">
        <v>994</v>
      </c>
    </row>
    <row r="474" spans="1:7">
      <c r="A474" s="23">
        <v>2989</v>
      </c>
      <c r="B474" s="23">
        <v>28</v>
      </c>
      <c r="C474" s="24" t="s">
        <v>1658</v>
      </c>
      <c r="D474" s="25">
        <v>41087</v>
      </c>
      <c r="E474" s="23" t="s">
        <v>975</v>
      </c>
      <c r="F474" s="23" t="s">
        <v>976</v>
      </c>
      <c r="G474" s="23" t="s">
        <v>977</v>
      </c>
    </row>
    <row r="475" spans="1:7">
      <c r="A475" s="23">
        <v>2614</v>
      </c>
      <c r="B475" s="23">
        <v>47</v>
      </c>
      <c r="C475" s="24" t="s">
        <v>1659</v>
      </c>
      <c r="D475" s="25">
        <v>40928</v>
      </c>
      <c r="E475" s="23" t="s">
        <v>1660</v>
      </c>
      <c r="F475" s="23" t="s">
        <v>1661</v>
      </c>
      <c r="G475" s="23" t="s">
        <v>1000</v>
      </c>
    </row>
    <row r="476" spans="1:7">
      <c r="A476" s="23">
        <v>4417</v>
      </c>
      <c r="B476" s="23">
        <v>0</v>
      </c>
      <c r="C476" s="24" t="s">
        <v>1662</v>
      </c>
      <c r="D476" s="25">
        <v>41777</v>
      </c>
      <c r="E476" s="23" t="s">
        <v>998</v>
      </c>
      <c r="F476" s="23" t="s">
        <v>999</v>
      </c>
      <c r="G476" s="23" t="s">
        <v>1000</v>
      </c>
    </row>
    <row r="477" spans="1:7">
      <c r="A477" s="23">
        <v>3905</v>
      </c>
      <c r="B477" s="23">
        <v>5</v>
      </c>
      <c r="C477" s="24" t="s">
        <v>1663</v>
      </c>
      <c r="D477" s="25">
        <v>41317</v>
      </c>
      <c r="E477" s="23" t="s">
        <v>74</v>
      </c>
      <c r="F477" s="23" t="s">
        <v>74</v>
      </c>
      <c r="G477" s="23" t="s">
        <v>996</v>
      </c>
    </row>
    <row r="478" spans="1:7">
      <c r="A478" s="23">
        <v>1254</v>
      </c>
      <c r="B478" s="23">
        <v>192</v>
      </c>
      <c r="C478" s="24" t="s">
        <v>1664</v>
      </c>
      <c r="D478" s="25">
        <v>40336</v>
      </c>
      <c r="E478" s="23" t="s">
        <v>762</v>
      </c>
      <c r="F478" s="23" t="s">
        <v>970</v>
      </c>
      <c r="G478" s="23" t="s">
        <v>971</v>
      </c>
    </row>
    <row r="479" spans="1:7">
      <c r="A479" s="23">
        <v>1132</v>
      </c>
      <c r="B479" s="23">
        <v>223</v>
      </c>
      <c r="C479" s="24" t="s">
        <v>1665</v>
      </c>
      <c r="D479" s="25">
        <v>24639</v>
      </c>
      <c r="E479" s="23" t="s">
        <v>1007</v>
      </c>
      <c r="F479" s="23" t="s">
        <v>1008</v>
      </c>
      <c r="G479" s="23" t="s">
        <v>1000</v>
      </c>
    </row>
    <row r="480" spans="1:7">
      <c r="A480" s="23">
        <v>4417</v>
      </c>
      <c r="B480" s="23">
        <v>0</v>
      </c>
      <c r="C480" s="24" t="s">
        <v>1666</v>
      </c>
      <c r="D480" s="25">
        <v>42197</v>
      </c>
      <c r="E480" s="23" t="s">
        <v>1066</v>
      </c>
      <c r="F480" s="23" t="s">
        <v>1067</v>
      </c>
      <c r="G480" s="23" t="s">
        <v>1068</v>
      </c>
    </row>
    <row r="481" spans="1:7">
      <c r="A481" s="23">
        <v>1224</v>
      </c>
      <c r="B481" s="23">
        <v>201</v>
      </c>
      <c r="C481" s="24" t="s">
        <v>1667</v>
      </c>
      <c r="D481" s="25">
        <v>41337</v>
      </c>
      <c r="E481" s="23" t="s">
        <v>65</v>
      </c>
      <c r="F481" s="23" t="s">
        <v>1037</v>
      </c>
      <c r="G481" s="23" t="s">
        <v>994</v>
      </c>
    </row>
    <row r="482" spans="1:7">
      <c r="A482" s="23">
        <v>994</v>
      </c>
      <c r="B482" s="23">
        <v>264</v>
      </c>
      <c r="C482" s="24" t="s">
        <v>1668</v>
      </c>
      <c r="D482" s="25">
        <v>39733</v>
      </c>
      <c r="E482" s="23" t="s">
        <v>27</v>
      </c>
      <c r="F482" s="23" t="s">
        <v>27</v>
      </c>
      <c r="G482" s="23" t="s">
        <v>968</v>
      </c>
    </row>
    <row r="483" spans="1:7">
      <c r="A483" s="23">
        <v>2810</v>
      </c>
      <c r="B483" s="23">
        <v>35</v>
      </c>
      <c r="C483" s="24" t="s">
        <v>1669</v>
      </c>
      <c r="D483" s="25">
        <v>40764</v>
      </c>
      <c r="E483" s="23" t="s">
        <v>632</v>
      </c>
      <c r="F483" s="23" t="s">
        <v>990</v>
      </c>
      <c r="G483" s="23" t="s">
        <v>971</v>
      </c>
    </row>
    <row r="484" spans="1:7">
      <c r="A484" s="23">
        <v>1905</v>
      </c>
      <c r="B484" s="23">
        <v>101</v>
      </c>
      <c r="C484" s="24" t="s">
        <v>1670</v>
      </c>
      <c r="D484" s="25">
        <v>40795</v>
      </c>
      <c r="E484" s="23" t="s">
        <v>1671</v>
      </c>
      <c r="F484" s="23" t="s">
        <v>1472</v>
      </c>
      <c r="G484" s="23" t="s">
        <v>981</v>
      </c>
    </row>
    <row r="485" spans="1:7">
      <c r="A485" s="23">
        <v>4184</v>
      </c>
      <c r="B485" s="23">
        <v>2</v>
      </c>
      <c r="C485" s="24" t="s">
        <v>1672</v>
      </c>
      <c r="D485" s="25">
        <v>42101</v>
      </c>
      <c r="E485" s="23" t="s">
        <v>1378</v>
      </c>
      <c r="F485" s="23" t="s">
        <v>1171</v>
      </c>
      <c r="G485" s="23" t="s">
        <v>981</v>
      </c>
    </row>
    <row r="486" spans="1:7">
      <c r="A486" s="23">
        <v>1949</v>
      </c>
      <c r="B486" s="23">
        <v>97</v>
      </c>
      <c r="C486" s="24" t="s">
        <v>1673</v>
      </c>
      <c r="D486" s="25">
        <v>39888</v>
      </c>
      <c r="E486" s="23" t="s">
        <v>1286</v>
      </c>
      <c r="F486" s="23" t="s">
        <v>1008</v>
      </c>
      <c r="G486" s="23" t="s">
        <v>1000</v>
      </c>
    </row>
    <row r="487" spans="1:7">
      <c r="A487" s="23">
        <v>2736</v>
      </c>
      <c r="B487" s="23">
        <v>39</v>
      </c>
      <c r="C487" s="24" t="s">
        <v>1674</v>
      </c>
      <c r="D487" s="25">
        <v>42158</v>
      </c>
      <c r="E487" s="23" t="s">
        <v>74</v>
      </c>
      <c r="F487" s="23" t="s">
        <v>74</v>
      </c>
      <c r="G487" s="23" t="s">
        <v>996</v>
      </c>
    </row>
    <row r="488" spans="1:7">
      <c r="A488" s="23">
        <v>2442</v>
      </c>
      <c r="B488" s="23">
        <v>58</v>
      </c>
      <c r="C488" s="24" t="s">
        <v>1675</v>
      </c>
      <c r="D488" s="25">
        <v>41430</v>
      </c>
      <c r="E488" s="23" t="s">
        <v>1138</v>
      </c>
      <c r="F488" s="23" t="s">
        <v>1139</v>
      </c>
      <c r="G488" s="23" t="s">
        <v>985</v>
      </c>
    </row>
    <row r="489" spans="1:7">
      <c r="A489" s="23">
        <v>1592</v>
      </c>
      <c r="B489" s="23">
        <v>140</v>
      </c>
      <c r="C489" s="24" t="s">
        <v>1676</v>
      </c>
      <c r="D489" s="25">
        <v>40198</v>
      </c>
      <c r="E489" s="23" t="s">
        <v>74</v>
      </c>
      <c r="F489" s="23" t="s">
        <v>74</v>
      </c>
      <c r="G489" s="23" t="s">
        <v>996</v>
      </c>
    </row>
    <row r="490" spans="1:7">
      <c r="A490" s="23">
        <v>3829</v>
      </c>
      <c r="B490" s="23">
        <v>6</v>
      </c>
      <c r="C490" s="24" t="s">
        <v>1677</v>
      </c>
      <c r="D490" s="25">
        <v>41315</v>
      </c>
      <c r="E490" s="23" t="s">
        <v>839</v>
      </c>
      <c r="F490" s="23" t="s">
        <v>1025</v>
      </c>
      <c r="G490" s="23" t="s">
        <v>981</v>
      </c>
    </row>
    <row r="491" spans="1:7">
      <c r="A491" s="23">
        <v>1404</v>
      </c>
      <c r="B491" s="23">
        <v>166</v>
      </c>
      <c r="C491" s="24" t="s">
        <v>1678</v>
      </c>
      <c r="D491" s="25">
        <v>39948</v>
      </c>
      <c r="E491" s="23" t="s">
        <v>1679</v>
      </c>
      <c r="F491" s="23" t="s">
        <v>1242</v>
      </c>
      <c r="G491" s="23" t="s">
        <v>985</v>
      </c>
    </row>
    <row r="492" spans="1:7">
      <c r="A492" s="23">
        <v>1601</v>
      </c>
      <c r="B492" s="23">
        <v>139</v>
      </c>
      <c r="C492" s="24" t="s">
        <v>1680</v>
      </c>
      <c r="D492" s="25">
        <v>39679</v>
      </c>
      <c r="E492" s="23" t="s">
        <v>74</v>
      </c>
      <c r="F492" s="23" t="s">
        <v>74</v>
      </c>
      <c r="G492" s="23" t="s">
        <v>996</v>
      </c>
    </row>
    <row r="493" spans="1:7">
      <c r="A493" s="23">
        <v>176</v>
      </c>
      <c r="B493" s="23">
        <v>1022</v>
      </c>
      <c r="C493" s="24" t="s">
        <v>1681</v>
      </c>
      <c r="D493" s="25">
        <v>36016</v>
      </c>
      <c r="E493" s="23" t="s">
        <v>575</v>
      </c>
      <c r="F493" s="23" t="s">
        <v>1008</v>
      </c>
      <c r="G493" s="23" t="s">
        <v>1000</v>
      </c>
    </row>
    <row r="494" spans="1:7">
      <c r="A494" s="23">
        <v>3746</v>
      </c>
      <c r="B494" s="23">
        <v>7</v>
      </c>
      <c r="C494" s="24" t="s">
        <v>1682</v>
      </c>
      <c r="D494" s="25">
        <v>40533</v>
      </c>
      <c r="E494" s="23" t="s">
        <v>1013</v>
      </c>
      <c r="F494" s="23" t="s">
        <v>999</v>
      </c>
      <c r="G494" s="23" t="s">
        <v>1000</v>
      </c>
    </row>
    <row r="495" spans="1:7">
      <c r="A495" s="23">
        <v>3989</v>
      </c>
      <c r="B495" s="23">
        <v>4</v>
      </c>
      <c r="C495" s="24" t="s">
        <v>1683</v>
      </c>
      <c r="D495" s="25">
        <v>41498</v>
      </c>
      <c r="E495" s="23" t="s">
        <v>1684</v>
      </c>
      <c r="F495" s="23" t="s">
        <v>1008</v>
      </c>
      <c r="G495" s="23" t="s">
        <v>1000</v>
      </c>
    </row>
    <row r="496" spans="1:7">
      <c r="A496" s="23">
        <v>51</v>
      </c>
      <c r="B496" s="23">
        <v>1652</v>
      </c>
      <c r="C496" s="24" t="s">
        <v>1685</v>
      </c>
      <c r="D496" s="25">
        <v>36098</v>
      </c>
      <c r="E496" s="23" t="s">
        <v>632</v>
      </c>
      <c r="F496" s="23" t="s">
        <v>990</v>
      </c>
      <c r="G496" s="23" t="s">
        <v>971</v>
      </c>
    </row>
    <row r="497" spans="1:7">
      <c r="A497" s="23">
        <v>349</v>
      </c>
      <c r="B497" s="23">
        <v>666</v>
      </c>
      <c r="C497" s="24" t="s">
        <v>1686</v>
      </c>
      <c r="D497" s="25">
        <v>37075</v>
      </c>
      <c r="E497" s="23" t="s">
        <v>1313</v>
      </c>
      <c r="F497" s="23" t="s">
        <v>1022</v>
      </c>
      <c r="G497" s="23" t="s">
        <v>981</v>
      </c>
    </row>
    <row r="498" spans="1:7">
      <c r="A498" s="23">
        <v>2164</v>
      </c>
      <c r="B498" s="23">
        <v>77</v>
      </c>
      <c r="C498" s="24" t="s">
        <v>1687</v>
      </c>
      <c r="D498" s="25">
        <v>41253</v>
      </c>
      <c r="E498" s="23" t="s">
        <v>1039</v>
      </c>
      <c r="F498" s="23" t="s">
        <v>1040</v>
      </c>
      <c r="G498" s="23" t="s">
        <v>985</v>
      </c>
    </row>
    <row r="499" spans="1:7">
      <c r="A499" s="23">
        <v>3120</v>
      </c>
      <c r="B499" s="23">
        <v>23</v>
      </c>
      <c r="C499" s="24" t="s">
        <v>1688</v>
      </c>
      <c r="D499" s="25">
        <v>41376</v>
      </c>
      <c r="E499" s="23" t="s">
        <v>1097</v>
      </c>
      <c r="F499" s="23" t="s">
        <v>1098</v>
      </c>
      <c r="G499" s="23" t="s">
        <v>977</v>
      </c>
    </row>
    <row r="500" spans="1:7">
      <c r="A500" s="23">
        <v>1310</v>
      </c>
      <c r="B500" s="23">
        <v>183</v>
      </c>
      <c r="C500" s="24" t="s">
        <v>1689</v>
      </c>
      <c r="D500" s="25">
        <v>39596</v>
      </c>
      <c r="E500" s="23" t="s">
        <v>130</v>
      </c>
      <c r="F500" s="23" t="s">
        <v>1132</v>
      </c>
      <c r="G500" s="23" t="s">
        <v>994</v>
      </c>
    </row>
    <row r="501" spans="1:7">
      <c r="A501" s="23">
        <v>4417</v>
      </c>
      <c r="B501" s="23">
        <v>0</v>
      </c>
      <c r="C501" s="24" t="s">
        <v>1690</v>
      </c>
      <c r="D501" s="25">
        <v>41093</v>
      </c>
      <c r="E501" s="23" t="s">
        <v>1161</v>
      </c>
      <c r="F501" s="23" t="s">
        <v>1162</v>
      </c>
      <c r="G501" s="23" t="s">
        <v>1000</v>
      </c>
    </row>
    <row r="502" spans="1:7">
      <c r="A502" s="23">
        <v>3989</v>
      </c>
      <c r="B502" s="23">
        <v>4</v>
      </c>
      <c r="C502" s="24" t="s">
        <v>1691</v>
      </c>
      <c r="D502" s="25">
        <v>41185</v>
      </c>
      <c r="E502" s="23" t="s">
        <v>1692</v>
      </c>
      <c r="F502" s="23" t="s">
        <v>1008</v>
      </c>
      <c r="G502" s="23" t="s">
        <v>1000</v>
      </c>
    </row>
    <row r="503" spans="1:7">
      <c r="A503" s="23">
        <v>3408</v>
      </c>
      <c r="B503" s="23">
        <v>14</v>
      </c>
      <c r="C503" s="24" t="s">
        <v>1693</v>
      </c>
      <c r="D503" s="25">
        <v>41801</v>
      </c>
      <c r="E503" s="23" t="s">
        <v>1660</v>
      </c>
      <c r="F503" s="23" t="s">
        <v>1661</v>
      </c>
      <c r="G503" s="23" t="s">
        <v>1000</v>
      </c>
    </row>
    <row r="504" spans="1:7">
      <c r="A504" s="23">
        <v>1886</v>
      </c>
      <c r="B504" s="23">
        <v>103</v>
      </c>
      <c r="C504" s="24" t="s">
        <v>1694</v>
      </c>
      <c r="D504" s="25">
        <v>39718</v>
      </c>
      <c r="E504" s="23" t="s">
        <v>27</v>
      </c>
      <c r="F504" s="23" t="s">
        <v>27</v>
      </c>
      <c r="G504" s="23" t="s">
        <v>968</v>
      </c>
    </row>
    <row r="505" spans="1:7">
      <c r="A505" s="23">
        <v>3829</v>
      </c>
      <c r="B505" s="23">
        <v>6</v>
      </c>
      <c r="C505" s="24" t="s">
        <v>1695</v>
      </c>
      <c r="D505" s="25">
        <v>39926</v>
      </c>
      <c r="E505" s="23" t="s">
        <v>166</v>
      </c>
      <c r="F505" s="23" t="s">
        <v>1130</v>
      </c>
      <c r="G505" s="23" t="s">
        <v>994</v>
      </c>
    </row>
    <row r="506" spans="1:7">
      <c r="A506" s="23">
        <v>4085</v>
      </c>
      <c r="B506" s="23">
        <v>3</v>
      </c>
      <c r="C506" s="24" t="s">
        <v>1696</v>
      </c>
      <c r="D506" s="25">
        <v>41320</v>
      </c>
      <c r="E506" s="23" t="s">
        <v>1052</v>
      </c>
      <c r="F506" s="23" t="s">
        <v>993</v>
      </c>
      <c r="G506" s="23" t="s">
        <v>994</v>
      </c>
    </row>
    <row r="507" spans="1:7">
      <c r="A507" s="23">
        <v>1513</v>
      </c>
      <c r="B507" s="23">
        <v>150</v>
      </c>
      <c r="C507" s="24" t="s">
        <v>1697</v>
      </c>
      <c r="D507" s="25">
        <v>40646</v>
      </c>
      <c r="E507" s="23" t="s">
        <v>27</v>
      </c>
      <c r="F507" s="23" t="s">
        <v>27</v>
      </c>
      <c r="G507" s="23" t="s">
        <v>968</v>
      </c>
    </row>
    <row r="508" spans="1:7">
      <c r="A508" s="23">
        <v>930</v>
      </c>
      <c r="B508" s="23">
        <v>285</v>
      </c>
      <c r="C508" s="24" t="s">
        <v>1698</v>
      </c>
      <c r="D508" s="25">
        <v>36233</v>
      </c>
      <c r="E508" s="23" t="s">
        <v>1372</v>
      </c>
      <c r="F508" s="23" t="s">
        <v>1057</v>
      </c>
      <c r="G508" s="23" t="s">
        <v>985</v>
      </c>
    </row>
    <row r="509" spans="1:7">
      <c r="A509" s="23">
        <v>1825</v>
      </c>
      <c r="B509" s="23">
        <v>111</v>
      </c>
      <c r="C509" s="24" t="s">
        <v>1699</v>
      </c>
      <c r="D509" s="25">
        <v>41314</v>
      </c>
      <c r="E509" s="23" t="s">
        <v>137</v>
      </c>
      <c r="F509" s="23" t="s">
        <v>1489</v>
      </c>
      <c r="G509" s="23" t="s">
        <v>971</v>
      </c>
    </row>
    <row r="510" spans="1:7">
      <c r="A510" s="23">
        <v>2937</v>
      </c>
      <c r="B510" s="23">
        <v>30</v>
      </c>
      <c r="C510" s="24" t="s">
        <v>1700</v>
      </c>
      <c r="D510" s="25">
        <v>41811</v>
      </c>
      <c r="E510" s="23" t="s">
        <v>1161</v>
      </c>
      <c r="F510" s="23" t="s">
        <v>1162</v>
      </c>
      <c r="G510" s="23" t="s">
        <v>1000</v>
      </c>
    </row>
    <row r="511" spans="1:7">
      <c r="A511" s="23">
        <v>942</v>
      </c>
      <c r="B511" s="23">
        <v>280</v>
      </c>
      <c r="C511" s="24" t="s">
        <v>1701</v>
      </c>
      <c r="D511" s="25">
        <v>36002</v>
      </c>
      <c r="E511" s="23" t="s">
        <v>1702</v>
      </c>
      <c r="F511" s="23" t="s">
        <v>1509</v>
      </c>
      <c r="G511" s="23" t="s">
        <v>966</v>
      </c>
    </row>
    <row r="512" spans="1:7">
      <c r="A512" s="23">
        <v>890</v>
      </c>
      <c r="B512" s="23">
        <v>298</v>
      </c>
      <c r="C512" s="24" t="s">
        <v>1703</v>
      </c>
      <c r="D512" s="25">
        <v>38185</v>
      </c>
      <c r="E512" s="23" t="s">
        <v>74</v>
      </c>
      <c r="F512" s="23" t="s">
        <v>74</v>
      </c>
      <c r="G512" s="23" t="s">
        <v>996</v>
      </c>
    </row>
    <row r="513" spans="1:7">
      <c r="A513" s="23">
        <v>4085</v>
      </c>
      <c r="B513" s="23">
        <v>3</v>
      </c>
      <c r="C513" s="24" t="s">
        <v>1704</v>
      </c>
      <c r="D513" s="25">
        <v>40386</v>
      </c>
      <c r="E513" s="23" t="s">
        <v>1431</v>
      </c>
      <c r="F513" s="23" t="s">
        <v>987</v>
      </c>
      <c r="G513" s="23" t="s">
        <v>971</v>
      </c>
    </row>
    <row r="514" spans="1:7">
      <c r="A514" s="23">
        <v>2910</v>
      </c>
      <c r="B514" s="23">
        <v>31</v>
      </c>
      <c r="C514" s="24" t="s">
        <v>1705</v>
      </c>
      <c r="D514" s="25">
        <v>41104</v>
      </c>
      <c r="E514" s="23" t="s">
        <v>1706</v>
      </c>
      <c r="F514" s="23" t="s">
        <v>1008</v>
      </c>
      <c r="G514" s="23" t="s">
        <v>1000</v>
      </c>
    </row>
    <row r="515" spans="1:7">
      <c r="A515" s="23">
        <v>3596</v>
      </c>
      <c r="B515" s="23">
        <v>10</v>
      </c>
      <c r="C515" s="24" t="s">
        <v>1707</v>
      </c>
      <c r="D515" s="25">
        <v>41736</v>
      </c>
      <c r="E515" s="23" t="s">
        <v>1708</v>
      </c>
      <c r="F515" s="23" t="s">
        <v>1233</v>
      </c>
      <c r="G515" s="23" t="s">
        <v>971</v>
      </c>
    </row>
    <row r="516" spans="1:7">
      <c r="A516" s="23">
        <v>4417</v>
      </c>
      <c r="B516" s="23">
        <v>0</v>
      </c>
      <c r="C516" s="24" t="s">
        <v>1709</v>
      </c>
      <c r="D516" s="25">
        <v>42412</v>
      </c>
      <c r="E516" s="23" t="s">
        <v>1573</v>
      </c>
      <c r="F516" s="23" t="s">
        <v>993</v>
      </c>
      <c r="G516" s="23" t="s">
        <v>994</v>
      </c>
    </row>
    <row r="517" spans="1:7">
      <c r="A517" s="23">
        <v>4417</v>
      </c>
      <c r="B517" s="23">
        <v>0</v>
      </c>
      <c r="C517" s="24" t="s">
        <v>1710</v>
      </c>
      <c r="D517" s="25">
        <v>40759</v>
      </c>
      <c r="E517" s="23" t="s">
        <v>1013</v>
      </c>
      <c r="F517" s="23" t="s">
        <v>999</v>
      </c>
      <c r="G517" s="23" t="s">
        <v>1000</v>
      </c>
    </row>
    <row r="518" spans="1:7">
      <c r="A518" s="23">
        <v>1560</v>
      </c>
      <c r="B518" s="23">
        <v>144</v>
      </c>
      <c r="C518" s="24" t="s">
        <v>1711</v>
      </c>
      <c r="D518" s="25">
        <v>40038</v>
      </c>
      <c r="E518" s="23" t="s">
        <v>1013</v>
      </c>
      <c r="F518" s="23" t="s">
        <v>999</v>
      </c>
      <c r="G518" s="23" t="s">
        <v>1000</v>
      </c>
    </row>
    <row r="519" spans="1:7">
      <c r="A519" s="23">
        <v>4184</v>
      </c>
      <c r="B519" s="23">
        <v>2</v>
      </c>
      <c r="C519" s="24" t="s">
        <v>1712</v>
      </c>
      <c r="D519" s="25">
        <v>39398</v>
      </c>
      <c r="E519" s="23" t="s">
        <v>1013</v>
      </c>
      <c r="F519" s="23" t="s">
        <v>999</v>
      </c>
      <c r="G519" s="23" t="s">
        <v>1000</v>
      </c>
    </row>
    <row r="520" spans="1:7">
      <c r="A520" s="23">
        <v>3093</v>
      </c>
      <c r="B520" s="23">
        <v>24</v>
      </c>
      <c r="C520" s="24" t="s">
        <v>1713</v>
      </c>
      <c r="D520" s="25">
        <v>41410</v>
      </c>
      <c r="E520" s="23" t="s">
        <v>1714</v>
      </c>
      <c r="F520" s="23" t="s">
        <v>1017</v>
      </c>
      <c r="G520" s="23" t="s">
        <v>981</v>
      </c>
    </row>
    <row r="521" spans="1:7">
      <c r="A521" s="23">
        <v>4417</v>
      </c>
      <c r="B521" s="23">
        <v>0</v>
      </c>
      <c r="C521" s="24" t="s">
        <v>1715</v>
      </c>
      <c r="D521" s="25">
        <v>40950</v>
      </c>
      <c r="E521" s="23" t="s">
        <v>964</v>
      </c>
      <c r="F521" s="23" t="s">
        <v>965</v>
      </c>
      <c r="G521" s="23" t="s">
        <v>966</v>
      </c>
    </row>
    <row r="522" spans="1:7">
      <c r="A522" s="23">
        <v>369</v>
      </c>
      <c r="B522" s="23">
        <v>633</v>
      </c>
      <c r="C522" s="24" t="s">
        <v>1716</v>
      </c>
      <c r="D522" s="25">
        <v>32994</v>
      </c>
      <c r="E522" s="23" t="s">
        <v>166</v>
      </c>
      <c r="F522" s="23" t="s">
        <v>1130</v>
      </c>
      <c r="G522" s="23" t="s">
        <v>994</v>
      </c>
    </row>
    <row r="523" spans="1:7">
      <c r="A523" s="23">
        <v>4184</v>
      </c>
      <c r="B523" s="23">
        <v>2</v>
      </c>
      <c r="C523" s="24" t="s">
        <v>1717</v>
      </c>
      <c r="D523" s="25">
        <v>41853</v>
      </c>
      <c r="E523" s="23" t="s">
        <v>1021</v>
      </c>
      <c r="F523" s="23" t="s">
        <v>1022</v>
      </c>
      <c r="G523" s="23" t="s">
        <v>981</v>
      </c>
    </row>
    <row r="524" spans="1:7">
      <c r="A524" s="23">
        <v>3207</v>
      </c>
      <c r="B524" s="23">
        <v>20</v>
      </c>
      <c r="C524" s="24" t="s">
        <v>1718</v>
      </c>
      <c r="D524" s="25">
        <v>40987</v>
      </c>
      <c r="E524" s="23" t="s">
        <v>1498</v>
      </c>
      <c r="F524" s="23" t="s">
        <v>1280</v>
      </c>
      <c r="G524" s="23" t="s">
        <v>1029</v>
      </c>
    </row>
    <row r="525" spans="1:7">
      <c r="A525" s="23">
        <v>898</v>
      </c>
      <c r="B525" s="23">
        <v>295</v>
      </c>
      <c r="C525" s="24" t="s">
        <v>1719</v>
      </c>
      <c r="D525" s="25">
        <v>36372</v>
      </c>
      <c r="E525" s="23" t="s">
        <v>1644</v>
      </c>
      <c r="F525" s="23" t="s">
        <v>990</v>
      </c>
      <c r="G525" s="23" t="s">
        <v>971</v>
      </c>
    </row>
    <row r="526" spans="1:7">
      <c r="A526" s="23">
        <v>2092</v>
      </c>
      <c r="B526" s="23">
        <v>83</v>
      </c>
      <c r="C526" s="24" t="s">
        <v>1720</v>
      </c>
      <c r="D526" s="25">
        <v>40284</v>
      </c>
      <c r="E526" s="23" t="s">
        <v>1330</v>
      </c>
      <c r="F526" s="23" t="s">
        <v>1087</v>
      </c>
      <c r="G526" s="23" t="s">
        <v>981</v>
      </c>
    </row>
    <row r="527" spans="1:7">
      <c r="A527" s="23">
        <v>2959</v>
      </c>
      <c r="B527" s="23">
        <v>29</v>
      </c>
      <c r="C527" s="24" t="s">
        <v>1721</v>
      </c>
      <c r="D527" s="25">
        <v>41322</v>
      </c>
      <c r="E527" s="23" t="s">
        <v>74</v>
      </c>
      <c r="F527" s="23" t="s">
        <v>74</v>
      </c>
      <c r="G527" s="23" t="s">
        <v>996</v>
      </c>
    </row>
    <row r="528" spans="1:7">
      <c r="A528" s="23">
        <v>4417</v>
      </c>
      <c r="B528" s="23">
        <v>0</v>
      </c>
      <c r="C528" s="24" t="s">
        <v>1722</v>
      </c>
      <c r="D528" s="25">
        <v>42130</v>
      </c>
      <c r="E528" s="23" t="s">
        <v>74</v>
      </c>
      <c r="F528" s="23" t="s">
        <v>74</v>
      </c>
      <c r="G528" s="23" t="s">
        <v>996</v>
      </c>
    </row>
    <row r="529" spans="1:7">
      <c r="A529" s="23">
        <v>4417</v>
      </c>
      <c r="B529" s="23">
        <v>0</v>
      </c>
      <c r="C529" s="24" t="s">
        <v>1723</v>
      </c>
      <c r="D529" s="25">
        <v>34594</v>
      </c>
      <c r="E529" s="23" t="s">
        <v>27</v>
      </c>
      <c r="F529" s="23" t="s">
        <v>27</v>
      </c>
      <c r="G529" s="23" t="s">
        <v>968</v>
      </c>
    </row>
    <row r="530" spans="1:7">
      <c r="A530" s="23">
        <v>3338</v>
      </c>
      <c r="B530" s="23">
        <v>16</v>
      </c>
      <c r="C530" s="24" t="s">
        <v>1724</v>
      </c>
      <c r="D530" s="25">
        <v>41284</v>
      </c>
      <c r="E530" s="23" t="s">
        <v>735</v>
      </c>
      <c r="F530" s="23" t="s">
        <v>1008</v>
      </c>
      <c r="G530" s="23" t="s">
        <v>1000</v>
      </c>
    </row>
    <row r="531" spans="1:7">
      <c r="A531" s="23">
        <v>4184</v>
      </c>
      <c r="B531" s="23">
        <v>2</v>
      </c>
      <c r="C531" s="24" t="s">
        <v>1725</v>
      </c>
      <c r="D531" s="25">
        <v>42197</v>
      </c>
      <c r="E531" s="23" t="s">
        <v>1066</v>
      </c>
      <c r="F531" s="23" t="s">
        <v>1067</v>
      </c>
      <c r="G531" s="23" t="s">
        <v>1068</v>
      </c>
    </row>
    <row r="532" spans="1:7">
      <c r="A532" s="23">
        <v>1970</v>
      </c>
      <c r="B532" s="23">
        <v>95</v>
      </c>
      <c r="C532" s="24" t="s">
        <v>1726</v>
      </c>
      <c r="D532" s="25">
        <v>41647</v>
      </c>
      <c r="E532" s="23" t="s">
        <v>1193</v>
      </c>
      <c r="F532" s="23" t="s">
        <v>1194</v>
      </c>
      <c r="G532" s="23" t="s">
        <v>1000</v>
      </c>
    </row>
    <row r="533" spans="1:7">
      <c r="A533" s="23">
        <v>1139</v>
      </c>
      <c r="B533" s="23">
        <v>222</v>
      </c>
      <c r="C533" s="24" t="s">
        <v>1727</v>
      </c>
      <c r="D533" s="25">
        <v>39079</v>
      </c>
      <c r="E533" s="23" t="s">
        <v>1728</v>
      </c>
      <c r="F533" s="23" t="s">
        <v>1242</v>
      </c>
      <c r="G533" s="23" t="s">
        <v>985</v>
      </c>
    </row>
    <row r="534" spans="1:7">
      <c r="A534" s="23">
        <v>2810</v>
      </c>
      <c r="B534" s="23">
        <v>35</v>
      </c>
      <c r="C534" s="24" t="s">
        <v>1729</v>
      </c>
      <c r="D534" s="25">
        <v>41121</v>
      </c>
      <c r="E534" s="23" t="s">
        <v>1573</v>
      </c>
      <c r="F534" s="23" t="s">
        <v>993</v>
      </c>
      <c r="G534" s="23" t="s">
        <v>994</v>
      </c>
    </row>
    <row r="535" spans="1:7">
      <c r="A535" s="23">
        <v>4417</v>
      </c>
      <c r="B535" s="23">
        <v>0</v>
      </c>
      <c r="C535" s="24" t="s">
        <v>1730</v>
      </c>
      <c r="D535" s="25">
        <v>41794</v>
      </c>
      <c r="E535" s="23" t="s">
        <v>1080</v>
      </c>
      <c r="F535" s="23" t="s">
        <v>1057</v>
      </c>
      <c r="G535" s="23" t="s">
        <v>985</v>
      </c>
    </row>
    <row r="536" spans="1:7">
      <c r="A536" s="23">
        <v>330</v>
      </c>
      <c r="B536" s="23">
        <v>694</v>
      </c>
      <c r="C536" s="24" t="s">
        <v>1731</v>
      </c>
      <c r="D536" s="25">
        <v>34918</v>
      </c>
      <c r="E536" s="23" t="s">
        <v>1565</v>
      </c>
      <c r="F536" s="23" t="s">
        <v>1566</v>
      </c>
      <c r="G536" s="23" t="s">
        <v>1029</v>
      </c>
    </row>
    <row r="537" spans="1:7">
      <c r="A537" s="23">
        <v>2405</v>
      </c>
      <c r="B537" s="23">
        <v>60</v>
      </c>
      <c r="C537" s="24" t="s">
        <v>1732</v>
      </c>
      <c r="D537" s="25">
        <v>41900</v>
      </c>
      <c r="E537" s="23" t="s">
        <v>1733</v>
      </c>
      <c r="F537" s="23" t="s">
        <v>1008</v>
      </c>
      <c r="G537" s="23" t="s">
        <v>1000</v>
      </c>
    </row>
    <row r="538" spans="1:7">
      <c r="A538" s="23">
        <v>2753</v>
      </c>
      <c r="B538" s="23">
        <v>38</v>
      </c>
      <c r="C538" s="24" t="s">
        <v>1734</v>
      </c>
      <c r="D538" s="25">
        <v>39713</v>
      </c>
      <c r="E538" s="23" t="s">
        <v>17</v>
      </c>
      <c r="F538" s="23" t="s">
        <v>1046</v>
      </c>
      <c r="G538" s="23" t="s">
        <v>981</v>
      </c>
    </row>
    <row r="539" spans="1:7">
      <c r="A539" s="23">
        <v>4417</v>
      </c>
      <c r="B539" s="23">
        <v>0</v>
      </c>
      <c r="C539" s="24" t="s">
        <v>1735</v>
      </c>
      <c r="D539" s="25">
        <v>41439</v>
      </c>
      <c r="E539" s="23" t="s">
        <v>408</v>
      </c>
      <c r="F539" s="23" t="s">
        <v>987</v>
      </c>
      <c r="G539" s="23" t="s">
        <v>971</v>
      </c>
    </row>
    <row r="540" spans="1:7">
      <c r="A540" s="23">
        <v>2060</v>
      </c>
      <c r="B540" s="23">
        <v>86</v>
      </c>
      <c r="C540" s="24" t="s">
        <v>1736</v>
      </c>
      <c r="D540" s="25">
        <v>40799</v>
      </c>
      <c r="E540" s="23" t="s">
        <v>166</v>
      </c>
      <c r="F540" s="23" t="s">
        <v>1130</v>
      </c>
      <c r="G540" s="23" t="s">
        <v>994</v>
      </c>
    </row>
    <row r="541" spans="1:7">
      <c r="A541" s="23">
        <v>3338</v>
      </c>
      <c r="B541" s="23">
        <v>16</v>
      </c>
      <c r="C541" s="24" t="s">
        <v>1737</v>
      </c>
      <c r="D541" s="25">
        <v>42157</v>
      </c>
      <c r="E541" s="23" t="s">
        <v>1209</v>
      </c>
      <c r="F541" s="23" t="s">
        <v>1210</v>
      </c>
      <c r="G541" s="23" t="s">
        <v>981</v>
      </c>
    </row>
    <row r="542" spans="1:7">
      <c r="A542" s="23">
        <v>480</v>
      </c>
      <c r="B542" s="23">
        <v>529</v>
      </c>
      <c r="C542" s="24" t="s">
        <v>1738</v>
      </c>
      <c r="D542" s="25">
        <v>40434</v>
      </c>
      <c r="E542" s="23" t="s">
        <v>74</v>
      </c>
      <c r="F542" s="23" t="s">
        <v>74</v>
      </c>
      <c r="G542" s="23" t="s">
        <v>996</v>
      </c>
    </row>
    <row r="543" spans="1:7">
      <c r="A543" s="23">
        <v>4417</v>
      </c>
      <c r="B543" s="23">
        <v>0</v>
      </c>
      <c r="C543" s="24" t="s">
        <v>1739</v>
      </c>
      <c r="D543" s="25">
        <v>42618</v>
      </c>
      <c r="E543" s="23" t="s">
        <v>1740</v>
      </c>
      <c r="F543" s="23" t="s">
        <v>1034</v>
      </c>
      <c r="G543" s="23" t="s">
        <v>981</v>
      </c>
    </row>
    <row r="544" spans="1:7">
      <c r="A544" s="23">
        <v>1964</v>
      </c>
      <c r="B544" s="23">
        <v>96</v>
      </c>
      <c r="C544" s="24" t="s">
        <v>1741</v>
      </c>
      <c r="D544" s="25">
        <v>41456</v>
      </c>
      <c r="E544" s="23" t="s">
        <v>1339</v>
      </c>
      <c r="F544" s="23" t="s">
        <v>1034</v>
      </c>
      <c r="G544" s="23" t="s">
        <v>981</v>
      </c>
    </row>
    <row r="545" spans="1:7">
      <c r="A545" s="23">
        <v>1631</v>
      </c>
      <c r="B545" s="23">
        <v>135</v>
      </c>
      <c r="C545" s="24" t="s">
        <v>1742</v>
      </c>
      <c r="D545" s="25">
        <v>39791</v>
      </c>
      <c r="E545" s="23" t="s">
        <v>1339</v>
      </c>
      <c r="F545" s="23" t="s">
        <v>1034</v>
      </c>
      <c r="G545" s="23" t="s">
        <v>981</v>
      </c>
    </row>
    <row r="546" spans="1:7">
      <c r="A546" s="23">
        <v>4417</v>
      </c>
      <c r="B546" s="23">
        <v>0</v>
      </c>
      <c r="C546" s="24" t="s">
        <v>1743</v>
      </c>
      <c r="D546" s="25">
        <v>41900</v>
      </c>
      <c r="E546" s="23" t="s">
        <v>1744</v>
      </c>
      <c r="F546" s="23" t="s">
        <v>1034</v>
      </c>
      <c r="G546" s="23" t="s">
        <v>981</v>
      </c>
    </row>
    <row r="547" spans="1:7">
      <c r="A547" s="23">
        <v>2390</v>
      </c>
      <c r="B547" s="23">
        <v>61</v>
      </c>
      <c r="C547" s="24" t="s">
        <v>1745</v>
      </c>
      <c r="D547" s="25">
        <v>39737</v>
      </c>
      <c r="E547" s="23" t="s">
        <v>1629</v>
      </c>
      <c r="F547" s="23" t="s">
        <v>976</v>
      </c>
      <c r="G547" s="23" t="s">
        <v>977</v>
      </c>
    </row>
    <row r="548" spans="1:7">
      <c r="A548" s="23">
        <v>4304</v>
      </c>
      <c r="B548" s="23">
        <v>1</v>
      </c>
      <c r="C548" s="24" t="s">
        <v>1746</v>
      </c>
      <c r="D548" s="25">
        <v>41351</v>
      </c>
      <c r="E548" s="23" t="s">
        <v>1535</v>
      </c>
      <c r="F548" s="23" t="s">
        <v>1034</v>
      </c>
      <c r="G548" s="23" t="s">
        <v>981</v>
      </c>
    </row>
    <row r="549" spans="1:7">
      <c r="A549" s="23">
        <v>4417</v>
      </c>
      <c r="B549" s="23">
        <v>0</v>
      </c>
      <c r="C549" s="24" t="s">
        <v>1747</v>
      </c>
      <c r="D549" s="25">
        <v>42228</v>
      </c>
      <c r="E549" s="23" t="s">
        <v>975</v>
      </c>
      <c r="F549" s="23" t="s">
        <v>976</v>
      </c>
      <c r="G549" s="23" t="s">
        <v>977</v>
      </c>
    </row>
    <row r="550" spans="1:7">
      <c r="A550" s="23">
        <v>3746</v>
      </c>
      <c r="B550" s="23">
        <v>7</v>
      </c>
      <c r="C550" s="24" t="s">
        <v>1748</v>
      </c>
      <c r="D550" s="25">
        <v>42116</v>
      </c>
      <c r="E550" s="23" t="s">
        <v>1749</v>
      </c>
      <c r="F550" s="23" t="s">
        <v>1008</v>
      </c>
      <c r="G550" s="23" t="s">
        <v>1000</v>
      </c>
    </row>
    <row r="551" spans="1:7">
      <c r="A551" s="23">
        <v>797</v>
      </c>
      <c r="B551" s="23">
        <v>335</v>
      </c>
      <c r="C551" s="24" t="s">
        <v>1750</v>
      </c>
      <c r="D551" s="25">
        <v>39062</v>
      </c>
      <c r="E551" s="23" t="s">
        <v>1165</v>
      </c>
      <c r="F551" s="23" t="s">
        <v>1166</v>
      </c>
      <c r="G551" s="23" t="s">
        <v>1068</v>
      </c>
    </row>
    <row r="552" spans="1:7">
      <c r="A552" s="23">
        <v>2458</v>
      </c>
      <c r="B552" s="23">
        <v>57</v>
      </c>
      <c r="C552" s="24" t="s">
        <v>1751</v>
      </c>
      <c r="D552" s="25">
        <v>42129</v>
      </c>
      <c r="E552" s="23" t="s">
        <v>1272</v>
      </c>
      <c r="F552" s="23" t="s">
        <v>1273</v>
      </c>
      <c r="G552" s="23" t="s">
        <v>981</v>
      </c>
    </row>
    <row r="553" spans="1:7">
      <c r="A553" s="23">
        <v>3829</v>
      </c>
      <c r="B553" s="23">
        <v>6</v>
      </c>
      <c r="C553" s="24" t="s">
        <v>1752</v>
      </c>
      <c r="D553" s="25">
        <v>41037</v>
      </c>
      <c r="E553" s="23" t="s">
        <v>1753</v>
      </c>
      <c r="F553" s="23" t="s">
        <v>1139</v>
      </c>
      <c r="G553" s="23" t="s">
        <v>985</v>
      </c>
    </row>
    <row r="554" spans="1:7">
      <c r="A554" s="23">
        <v>2474</v>
      </c>
      <c r="B554" s="23">
        <v>56</v>
      </c>
      <c r="C554" s="24" t="s">
        <v>1754</v>
      </c>
      <c r="D554" s="25">
        <v>40463</v>
      </c>
      <c r="E554" s="23" t="s">
        <v>1609</v>
      </c>
      <c r="F554" s="23" t="s">
        <v>1610</v>
      </c>
      <c r="G554" s="23" t="s">
        <v>966</v>
      </c>
    </row>
    <row r="555" spans="1:7">
      <c r="A555" s="23">
        <v>660</v>
      </c>
      <c r="B555" s="23">
        <v>405</v>
      </c>
      <c r="C555" s="24" t="s">
        <v>1755</v>
      </c>
      <c r="D555" s="25">
        <v>33923</v>
      </c>
      <c r="E555" s="23" t="s">
        <v>65</v>
      </c>
      <c r="F555" s="23" t="s">
        <v>1037</v>
      </c>
      <c r="G555" s="23" t="s">
        <v>994</v>
      </c>
    </row>
    <row r="556" spans="1:7">
      <c r="A556" s="23">
        <v>4417</v>
      </c>
      <c r="B556" s="23">
        <v>0</v>
      </c>
      <c r="C556" s="24" t="s">
        <v>1756</v>
      </c>
      <c r="D556" s="25">
        <v>41934</v>
      </c>
      <c r="E556" s="23" t="s">
        <v>1086</v>
      </c>
      <c r="F556" s="23" t="s">
        <v>1087</v>
      </c>
      <c r="G556" s="23" t="s">
        <v>981</v>
      </c>
    </row>
    <row r="557" spans="1:7">
      <c r="A557" s="23">
        <v>4304</v>
      </c>
      <c r="B557" s="23">
        <v>1</v>
      </c>
      <c r="C557" s="24" t="s">
        <v>1757</v>
      </c>
      <c r="D557" s="25">
        <v>40316</v>
      </c>
      <c r="E557" s="23" t="s">
        <v>27</v>
      </c>
      <c r="F557" s="23" t="s">
        <v>27</v>
      </c>
      <c r="G557" s="23" t="s">
        <v>968</v>
      </c>
    </row>
    <row r="558" spans="1:7">
      <c r="A558" s="23">
        <v>3408</v>
      </c>
      <c r="B558" s="23">
        <v>14</v>
      </c>
      <c r="C558" s="24" t="s">
        <v>1758</v>
      </c>
      <c r="D558" s="25">
        <v>41865</v>
      </c>
      <c r="E558" s="23" t="s">
        <v>1535</v>
      </c>
      <c r="F558" s="23" t="s">
        <v>1034</v>
      </c>
      <c r="G558" s="23" t="s">
        <v>981</v>
      </c>
    </row>
    <row r="559" spans="1:7">
      <c r="A559" s="23">
        <v>3120</v>
      </c>
      <c r="B559" s="23">
        <v>23</v>
      </c>
      <c r="C559" s="24" t="s">
        <v>1759</v>
      </c>
      <c r="D559" s="25">
        <v>41244</v>
      </c>
      <c r="E559" s="23" t="s">
        <v>1760</v>
      </c>
      <c r="F559" s="23" t="s">
        <v>1194</v>
      </c>
      <c r="G559" s="23" t="s">
        <v>1000</v>
      </c>
    </row>
    <row r="560" spans="1:7">
      <c r="A560" s="23">
        <v>2937</v>
      </c>
      <c r="B560" s="23">
        <v>30</v>
      </c>
      <c r="C560" s="24" t="s">
        <v>1761</v>
      </c>
      <c r="D560" s="25">
        <v>41038</v>
      </c>
      <c r="E560" s="23" t="s">
        <v>74</v>
      </c>
      <c r="F560" s="23" t="s">
        <v>74</v>
      </c>
      <c r="G560" s="23" t="s">
        <v>996</v>
      </c>
    </row>
    <row r="561" spans="1:7">
      <c r="A561" s="23">
        <v>1273</v>
      </c>
      <c r="B561" s="23">
        <v>189</v>
      </c>
      <c r="C561" s="24" t="s">
        <v>1762</v>
      </c>
      <c r="D561" s="25">
        <v>41335</v>
      </c>
      <c r="E561" s="23" t="s">
        <v>762</v>
      </c>
      <c r="F561" s="23" t="s">
        <v>970</v>
      </c>
      <c r="G561" s="23" t="s">
        <v>971</v>
      </c>
    </row>
    <row r="562" spans="1:7">
      <c r="A562" s="23">
        <v>639</v>
      </c>
      <c r="B562" s="23">
        <v>420</v>
      </c>
      <c r="C562" s="24" t="s">
        <v>1763</v>
      </c>
      <c r="D562" s="25">
        <v>40334</v>
      </c>
      <c r="E562" s="23" t="s">
        <v>1097</v>
      </c>
      <c r="F562" s="23" t="s">
        <v>1098</v>
      </c>
      <c r="G562" s="23" t="s">
        <v>977</v>
      </c>
    </row>
    <row r="563" spans="1:7">
      <c r="A563" s="23">
        <v>3010</v>
      </c>
      <c r="B563" s="23">
        <v>27</v>
      </c>
      <c r="C563" s="24" t="s">
        <v>1764</v>
      </c>
      <c r="D563" s="25">
        <v>41888</v>
      </c>
      <c r="E563" s="23" t="s">
        <v>1529</v>
      </c>
      <c r="F563" s="23" t="s">
        <v>1530</v>
      </c>
      <c r="G563" s="23" t="s">
        <v>977</v>
      </c>
    </row>
    <row r="564" spans="1:7">
      <c r="A564" s="23">
        <v>49</v>
      </c>
      <c r="B564" s="23">
        <v>1667</v>
      </c>
      <c r="C564" s="24" t="s">
        <v>1765</v>
      </c>
      <c r="D564" s="25">
        <v>37553</v>
      </c>
      <c r="E564" s="23" t="s">
        <v>74</v>
      </c>
      <c r="F564" s="23" t="s">
        <v>74</v>
      </c>
      <c r="G564" s="23" t="s">
        <v>996</v>
      </c>
    </row>
    <row r="565" spans="1:7">
      <c r="A565" s="23">
        <v>4304</v>
      </c>
      <c r="B565" s="23">
        <v>1</v>
      </c>
      <c r="C565" s="24" t="s">
        <v>1766</v>
      </c>
      <c r="D565" s="25">
        <v>41521</v>
      </c>
      <c r="E565" s="23" t="s">
        <v>1767</v>
      </c>
      <c r="F565" s="23" t="s">
        <v>1191</v>
      </c>
      <c r="G565" s="23" t="s">
        <v>971</v>
      </c>
    </row>
    <row r="566" spans="1:7">
      <c r="A566" s="23">
        <v>1506</v>
      </c>
      <c r="B566" s="23">
        <v>151</v>
      </c>
      <c r="C566" s="24" t="s">
        <v>1768</v>
      </c>
      <c r="D566" s="25">
        <v>39826</v>
      </c>
      <c r="E566" s="23" t="s">
        <v>1066</v>
      </c>
      <c r="F566" s="23" t="s">
        <v>1067</v>
      </c>
      <c r="G566" s="23" t="s">
        <v>1068</v>
      </c>
    </row>
    <row r="567" spans="1:7">
      <c r="A567" s="23">
        <v>1079</v>
      </c>
      <c r="B567" s="23">
        <v>236</v>
      </c>
      <c r="C567" s="24" t="s">
        <v>1769</v>
      </c>
      <c r="D567" s="25">
        <v>40864</v>
      </c>
      <c r="E567" s="23" t="s">
        <v>632</v>
      </c>
      <c r="F567" s="23" t="s">
        <v>990</v>
      </c>
      <c r="G567" s="23" t="s">
        <v>971</v>
      </c>
    </row>
    <row r="568" spans="1:7">
      <c r="A568" s="23">
        <v>4417</v>
      </c>
      <c r="B568" s="23">
        <v>0</v>
      </c>
      <c r="C568" s="24" t="s">
        <v>1770</v>
      </c>
      <c r="D568" s="25">
        <v>40406</v>
      </c>
      <c r="E568" s="23" t="s">
        <v>839</v>
      </c>
      <c r="F568" s="23" t="s">
        <v>1025</v>
      </c>
      <c r="G568" s="23" t="s">
        <v>981</v>
      </c>
    </row>
    <row r="569" spans="1:7">
      <c r="A569" s="23">
        <v>1905</v>
      </c>
      <c r="B569" s="23">
        <v>101</v>
      </c>
      <c r="C569" s="24" t="s">
        <v>1771</v>
      </c>
      <c r="D569" s="25">
        <v>41228</v>
      </c>
      <c r="E569" s="23" t="s">
        <v>448</v>
      </c>
      <c r="F569" s="23" t="s">
        <v>1132</v>
      </c>
      <c r="G569" s="23" t="s">
        <v>994</v>
      </c>
    </row>
    <row r="570" spans="1:7">
      <c r="A570" s="23">
        <v>4417</v>
      </c>
      <c r="B570" s="23">
        <v>0</v>
      </c>
      <c r="C570" s="24" t="s">
        <v>1772</v>
      </c>
      <c r="D570" s="25">
        <v>39839</v>
      </c>
      <c r="E570" s="23" t="s">
        <v>1535</v>
      </c>
      <c r="F570" s="23" t="s">
        <v>1034</v>
      </c>
      <c r="G570" s="23" t="s">
        <v>981</v>
      </c>
    </row>
    <row r="571" spans="1:7">
      <c r="A571" s="23">
        <v>4417</v>
      </c>
      <c r="B571" s="23">
        <v>0</v>
      </c>
      <c r="C571" s="24" t="s">
        <v>1773</v>
      </c>
      <c r="D571" s="25">
        <v>41927</v>
      </c>
      <c r="E571" s="23" t="s">
        <v>500</v>
      </c>
      <c r="F571" s="23" t="s">
        <v>1034</v>
      </c>
      <c r="G571" s="23" t="s">
        <v>981</v>
      </c>
    </row>
    <row r="572" spans="1:7">
      <c r="A572" s="23">
        <v>3243</v>
      </c>
      <c r="B572" s="23">
        <v>19</v>
      </c>
      <c r="C572" s="24" t="s">
        <v>1774</v>
      </c>
      <c r="D572" s="25">
        <v>40286</v>
      </c>
      <c r="E572" s="23" t="s">
        <v>27</v>
      </c>
      <c r="F572" s="23" t="s">
        <v>27</v>
      </c>
      <c r="G572" s="23" t="s">
        <v>968</v>
      </c>
    </row>
    <row r="573" spans="1:7">
      <c r="A573" s="23">
        <v>4417</v>
      </c>
      <c r="B573" s="23">
        <v>0</v>
      </c>
      <c r="C573" s="24" t="s">
        <v>1775</v>
      </c>
      <c r="D573" s="25">
        <v>40942</v>
      </c>
      <c r="E573" s="23" t="s">
        <v>130</v>
      </c>
      <c r="F573" s="23" t="s">
        <v>1132</v>
      </c>
      <c r="G573" s="23" t="s">
        <v>994</v>
      </c>
    </row>
    <row r="574" spans="1:7">
      <c r="A574" s="23">
        <v>1376</v>
      </c>
      <c r="B574" s="23">
        <v>172</v>
      </c>
      <c r="C574" s="24" t="s">
        <v>1776</v>
      </c>
      <c r="D574" s="25">
        <v>39855</v>
      </c>
      <c r="E574" s="23" t="s">
        <v>1007</v>
      </c>
      <c r="F574" s="23" t="s">
        <v>1008</v>
      </c>
      <c r="G574" s="23" t="s">
        <v>1000</v>
      </c>
    </row>
    <row r="575" spans="1:7">
      <c r="A575" s="23">
        <v>4417</v>
      </c>
      <c r="B575" s="23">
        <v>0</v>
      </c>
      <c r="C575" s="24" t="s">
        <v>1777</v>
      </c>
      <c r="D575" s="25">
        <v>41834</v>
      </c>
      <c r="E575" s="23" t="s">
        <v>74</v>
      </c>
      <c r="F575" s="23" t="s">
        <v>74</v>
      </c>
      <c r="G575" s="23" t="s">
        <v>996</v>
      </c>
    </row>
    <row r="576" spans="1:7">
      <c r="A576" s="23">
        <v>3905</v>
      </c>
      <c r="B576" s="23">
        <v>5</v>
      </c>
      <c r="C576" s="24" t="s">
        <v>1778</v>
      </c>
      <c r="D576" s="25">
        <v>41952</v>
      </c>
      <c r="E576" s="23" t="s">
        <v>1054</v>
      </c>
      <c r="F576" s="23" t="s">
        <v>976</v>
      </c>
      <c r="G576" s="23" t="s">
        <v>977</v>
      </c>
    </row>
    <row r="577" spans="1:7">
      <c r="A577" s="23">
        <v>417</v>
      </c>
      <c r="B577" s="23">
        <v>582</v>
      </c>
      <c r="C577" s="24" t="s">
        <v>1779</v>
      </c>
      <c r="D577" s="25">
        <v>30594</v>
      </c>
      <c r="E577" s="23" t="s">
        <v>575</v>
      </c>
      <c r="F577" s="23" t="s">
        <v>1008</v>
      </c>
      <c r="G577" s="23" t="s">
        <v>1000</v>
      </c>
    </row>
    <row r="578" spans="1:7">
      <c r="A578" s="23">
        <v>4417</v>
      </c>
      <c r="B578" s="23">
        <v>0</v>
      </c>
      <c r="C578" s="24" t="s">
        <v>1780</v>
      </c>
      <c r="D578" s="25">
        <v>41646</v>
      </c>
      <c r="E578" s="23" t="s">
        <v>1573</v>
      </c>
      <c r="F578" s="23" t="s">
        <v>993</v>
      </c>
      <c r="G578" s="23" t="s">
        <v>994</v>
      </c>
    </row>
    <row r="579" spans="1:7">
      <c r="A579" s="23">
        <v>2677</v>
      </c>
      <c r="B579" s="23">
        <v>43</v>
      </c>
      <c r="C579" s="24" t="s">
        <v>1781</v>
      </c>
      <c r="D579" s="25">
        <v>41482</v>
      </c>
      <c r="E579" s="23" t="s">
        <v>1165</v>
      </c>
      <c r="F579" s="23" t="s">
        <v>1166</v>
      </c>
      <c r="G579" s="23" t="s">
        <v>1068</v>
      </c>
    </row>
    <row r="580" spans="1:7">
      <c r="A580" s="23">
        <v>4304</v>
      </c>
      <c r="B580" s="23">
        <v>1</v>
      </c>
      <c r="C580" s="24" t="s">
        <v>1782</v>
      </c>
      <c r="D580" s="25">
        <v>37022</v>
      </c>
      <c r="E580" s="23" t="s">
        <v>27</v>
      </c>
      <c r="F580" s="23" t="s">
        <v>27</v>
      </c>
      <c r="G580" s="23" t="s">
        <v>968</v>
      </c>
    </row>
    <row r="581" spans="1:7">
      <c r="A581" s="23">
        <v>4417</v>
      </c>
      <c r="B581" s="23">
        <v>0</v>
      </c>
      <c r="C581" s="24" t="s">
        <v>1783</v>
      </c>
      <c r="D581" s="25">
        <v>41699</v>
      </c>
      <c r="E581" s="23" t="s">
        <v>983</v>
      </c>
      <c r="F581" s="23" t="s">
        <v>984</v>
      </c>
      <c r="G581" s="23" t="s">
        <v>985</v>
      </c>
    </row>
    <row r="582" spans="1:7">
      <c r="A582" s="23">
        <v>1090</v>
      </c>
      <c r="B582" s="23">
        <v>233</v>
      </c>
      <c r="C582" s="24" t="s">
        <v>1784</v>
      </c>
      <c r="D582" s="25">
        <v>40075</v>
      </c>
      <c r="E582" s="23" t="s">
        <v>983</v>
      </c>
      <c r="F582" s="23" t="s">
        <v>984</v>
      </c>
      <c r="G582" s="23" t="s">
        <v>985</v>
      </c>
    </row>
    <row r="583" spans="1:7">
      <c r="A583" s="23">
        <v>3272</v>
      </c>
      <c r="B583" s="23">
        <v>18</v>
      </c>
      <c r="C583" s="24" t="s">
        <v>1785</v>
      </c>
      <c r="D583" s="25">
        <v>40445</v>
      </c>
      <c r="E583" s="23" t="s">
        <v>983</v>
      </c>
      <c r="F583" s="23" t="s">
        <v>984</v>
      </c>
      <c r="G583" s="23" t="s">
        <v>985</v>
      </c>
    </row>
    <row r="584" spans="1:7">
      <c r="A584" s="23">
        <v>4417</v>
      </c>
      <c r="B584" s="23">
        <v>0</v>
      </c>
      <c r="C584" s="24" t="s">
        <v>1786</v>
      </c>
      <c r="D584" s="25">
        <v>41548</v>
      </c>
      <c r="E584" s="23" t="s">
        <v>1617</v>
      </c>
      <c r="F584" s="23" t="s">
        <v>1618</v>
      </c>
      <c r="G584" s="23" t="s">
        <v>1068</v>
      </c>
    </row>
    <row r="585" spans="1:7">
      <c r="A585" s="23">
        <v>3497</v>
      </c>
      <c r="B585" s="23">
        <v>12</v>
      </c>
      <c r="C585" s="24" t="s">
        <v>1787</v>
      </c>
      <c r="D585" s="25">
        <v>41691</v>
      </c>
      <c r="E585" s="23" t="s">
        <v>27</v>
      </c>
      <c r="F585" s="23" t="s">
        <v>27</v>
      </c>
      <c r="G585" s="23" t="s">
        <v>968</v>
      </c>
    </row>
    <row r="586" spans="1:7">
      <c r="A586" s="23">
        <v>1254</v>
      </c>
      <c r="B586" s="23">
        <v>192</v>
      </c>
      <c r="C586" s="24" t="s">
        <v>1788</v>
      </c>
      <c r="D586" s="25">
        <v>34470</v>
      </c>
      <c r="E586" s="23" t="s">
        <v>1080</v>
      </c>
      <c r="F586" s="23" t="s">
        <v>1057</v>
      </c>
      <c r="G586" s="23" t="s">
        <v>985</v>
      </c>
    </row>
    <row r="587" spans="1:7">
      <c r="A587" s="23">
        <v>1047</v>
      </c>
      <c r="B587" s="23">
        <v>248</v>
      </c>
      <c r="C587" s="24" t="s">
        <v>1789</v>
      </c>
      <c r="D587" s="25">
        <v>40619</v>
      </c>
      <c r="E587" s="23" t="s">
        <v>1073</v>
      </c>
      <c r="F587" s="23" t="s">
        <v>1074</v>
      </c>
      <c r="G587" s="23" t="s">
        <v>985</v>
      </c>
    </row>
    <row r="588" spans="1:7">
      <c r="A588" s="23">
        <v>1710</v>
      </c>
      <c r="B588" s="23">
        <v>125</v>
      </c>
      <c r="C588" s="24" t="s">
        <v>1790</v>
      </c>
      <c r="D588" s="25">
        <v>39613</v>
      </c>
      <c r="E588" s="23" t="s">
        <v>983</v>
      </c>
      <c r="F588" s="23" t="s">
        <v>984</v>
      </c>
      <c r="G588" s="23" t="s">
        <v>985</v>
      </c>
    </row>
    <row r="589" spans="1:7">
      <c r="A589" s="23">
        <v>4085</v>
      </c>
      <c r="B589" s="23">
        <v>3</v>
      </c>
      <c r="C589" s="24" t="s">
        <v>1791</v>
      </c>
      <c r="D589" s="25">
        <v>41520</v>
      </c>
      <c r="E589" s="23" t="s">
        <v>1202</v>
      </c>
      <c r="F589" s="23" t="s">
        <v>1034</v>
      </c>
      <c r="G589" s="23" t="s">
        <v>981</v>
      </c>
    </row>
    <row r="590" spans="1:7">
      <c r="A590" s="23">
        <v>3408</v>
      </c>
      <c r="B590" s="23">
        <v>14</v>
      </c>
      <c r="C590" s="24" t="s">
        <v>1792</v>
      </c>
      <c r="D590" s="25">
        <v>40276</v>
      </c>
      <c r="E590" s="23" t="s">
        <v>1052</v>
      </c>
      <c r="F590" s="23" t="s">
        <v>993</v>
      </c>
      <c r="G590" s="23" t="s">
        <v>994</v>
      </c>
    </row>
    <row r="591" spans="1:7">
      <c r="A591" s="23">
        <v>886</v>
      </c>
      <c r="B591" s="23">
        <v>299</v>
      </c>
      <c r="C591" s="24" t="s">
        <v>1793</v>
      </c>
      <c r="D591" s="25">
        <v>38673</v>
      </c>
      <c r="E591" s="23" t="s">
        <v>490</v>
      </c>
      <c r="F591" s="23" t="s">
        <v>1136</v>
      </c>
      <c r="G591" s="23" t="s">
        <v>1068</v>
      </c>
    </row>
    <row r="592" spans="1:7">
      <c r="A592" s="23">
        <v>2694</v>
      </c>
      <c r="B592" s="23">
        <v>42</v>
      </c>
      <c r="C592" s="24" t="s">
        <v>1794</v>
      </c>
      <c r="D592" s="25">
        <v>41535</v>
      </c>
      <c r="E592" s="23" t="s">
        <v>1122</v>
      </c>
      <c r="F592" s="23" t="s">
        <v>1123</v>
      </c>
      <c r="G592" s="23" t="s">
        <v>971</v>
      </c>
    </row>
    <row r="593" spans="1:7">
      <c r="A593" s="23">
        <v>1723</v>
      </c>
      <c r="B593" s="23">
        <v>123</v>
      </c>
      <c r="C593" s="24" t="s">
        <v>1795</v>
      </c>
      <c r="D593" s="25">
        <v>39862</v>
      </c>
      <c r="E593" s="23" t="s">
        <v>1288</v>
      </c>
      <c r="F593" s="23" t="s">
        <v>1289</v>
      </c>
      <c r="G593" s="23" t="s">
        <v>981</v>
      </c>
    </row>
    <row r="594" spans="1:7">
      <c r="A594" s="23">
        <v>1608</v>
      </c>
      <c r="B594" s="23">
        <v>138</v>
      </c>
      <c r="C594" s="24" t="s">
        <v>1796</v>
      </c>
      <c r="D594" s="25">
        <v>40260</v>
      </c>
      <c r="E594" s="23" t="s">
        <v>1797</v>
      </c>
      <c r="F594" s="23" t="s">
        <v>1252</v>
      </c>
      <c r="G594" s="23" t="s">
        <v>985</v>
      </c>
    </row>
    <row r="595" spans="1:7">
      <c r="A595" s="23">
        <v>4417</v>
      </c>
      <c r="B595" s="23">
        <v>0</v>
      </c>
      <c r="C595" s="24" t="s">
        <v>1798</v>
      </c>
      <c r="D595" s="25">
        <v>41677</v>
      </c>
      <c r="E595" s="23" t="s">
        <v>1045</v>
      </c>
      <c r="F595" s="23" t="s">
        <v>1046</v>
      </c>
      <c r="G595" s="23" t="s">
        <v>981</v>
      </c>
    </row>
    <row r="596" spans="1:7">
      <c r="A596" s="23">
        <v>4417</v>
      </c>
      <c r="B596" s="23">
        <v>0</v>
      </c>
      <c r="C596" s="24" t="s">
        <v>1799</v>
      </c>
      <c r="D596" s="25">
        <v>41348</v>
      </c>
      <c r="E596" s="23" t="s">
        <v>1202</v>
      </c>
      <c r="F596" s="23" t="s">
        <v>1034</v>
      </c>
      <c r="G596" s="23" t="s">
        <v>981</v>
      </c>
    </row>
    <row r="597" spans="1:7">
      <c r="A597" s="23">
        <v>3905</v>
      </c>
      <c r="B597" s="23">
        <v>5</v>
      </c>
      <c r="C597" s="24" t="s">
        <v>1800</v>
      </c>
      <c r="D597" s="25">
        <v>41404</v>
      </c>
      <c r="E597" s="23" t="s">
        <v>1613</v>
      </c>
      <c r="F597" s="23" t="s">
        <v>1139</v>
      </c>
      <c r="G597" s="23" t="s">
        <v>985</v>
      </c>
    </row>
    <row r="598" spans="1:7">
      <c r="A598" s="23">
        <v>1795</v>
      </c>
      <c r="B598" s="23">
        <v>114</v>
      </c>
      <c r="C598" s="24" t="s">
        <v>1801</v>
      </c>
      <c r="D598" s="25">
        <v>40763</v>
      </c>
      <c r="E598" s="23" t="s">
        <v>27</v>
      </c>
      <c r="F598" s="23" t="s">
        <v>27</v>
      </c>
      <c r="G598" s="23" t="s">
        <v>968</v>
      </c>
    </row>
    <row r="599" spans="1:7">
      <c r="A599" s="23">
        <v>1171</v>
      </c>
      <c r="B599" s="23">
        <v>214</v>
      </c>
      <c r="C599" s="24" t="s">
        <v>1802</v>
      </c>
      <c r="D599" s="25">
        <v>39565</v>
      </c>
      <c r="E599" s="23" t="s">
        <v>1803</v>
      </c>
      <c r="F599" s="23" t="s">
        <v>1040</v>
      </c>
      <c r="G599" s="23" t="s">
        <v>985</v>
      </c>
    </row>
    <row r="600" spans="1:7">
      <c r="A600" s="23">
        <v>172</v>
      </c>
      <c r="B600" s="23">
        <v>1026</v>
      </c>
      <c r="C600" s="24" t="s">
        <v>1804</v>
      </c>
      <c r="D600" s="25">
        <v>33091</v>
      </c>
      <c r="E600" s="23" t="s">
        <v>1805</v>
      </c>
      <c r="F600" s="23" t="s">
        <v>704</v>
      </c>
      <c r="G600" s="23" t="s">
        <v>977</v>
      </c>
    </row>
    <row r="601" spans="1:7">
      <c r="A601" s="23">
        <v>2262</v>
      </c>
      <c r="B601" s="23">
        <v>69</v>
      </c>
      <c r="C601" s="24" t="s">
        <v>1806</v>
      </c>
      <c r="D601" s="25">
        <v>40640</v>
      </c>
      <c r="E601" s="23" t="s">
        <v>1235</v>
      </c>
      <c r="F601" s="23" t="s">
        <v>1200</v>
      </c>
      <c r="G601" s="23" t="s">
        <v>994</v>
      </c>
    </row>
    <row r="602" spans="1:7">
      <c r="A602" s="23">
        <v>327</v>
      </c>
      <c r="B602" s="23">
        <v>703</v>
      </c>
      <c r="C602" s="24" t="s">
        <v>1807</v>
      </c>
      <c r="D602" s="25">
        <v>37008</v>
      </c>
      <c r="E602" s="23" t="s">
        <v>1193</v>
      </c>
      <c r="F602" s="23" t="s">
        <v>1194</v>
      </c>
      <c r="G602" s="23" t="s">
        <v>1000</v>
      </c>
    </row>
    <row r="603" spans="1:7">
      <c r="A603" s="23">
        <v>4304</v>
      </c>
      <c r="B603" s="23">
        <v>1</v>
      </c>
      <c r="C603" s="24" t="s">
        <v>1808</v>
      </c>
      <c r="D603" s="25">
        <v>41836</v>
      </c>
      <c r="E603" s="23" t="s">
        <v>983</v>
      </c>
      <c r="F603" s="23" t="s">
        <v>984</v>
      </c>
      <c r="G603" s="23" t="s">
        <v>985</v>
      </c>
    </row>
    <row r="604" spans="1:7">
      <c r="A604" s="23">
        <v>845</v>
      </c>
      <c r="B604" s="23">
        <v>315</v>
      </c>
      <c r="C604" s="24" t="s">
        <v>1809</v>
      </c>
      <c r="D604" s="25">
        <v>40204</v>
      </c>
      <c r="E604" s="23" t="s">
        <v>74</v>
      </c>
      <c r="F604" s="23" t="s">
        <v>74</v>
      </c>
      <c r="G604" s="23" t="s">
        <v>996</v>
      </c>
    </row>
    <row r="605" spans="1:7">
      <c r="A605" s="23">
        <v>4417</v>
      </c>
      <c r="B605" s="23">
        <v>0</v>
      </c>
      <c r="C605" s="24" t="s">
        <v>1810</v>
      </c>
      <c r="D605" s="25">
        <v>41584</v>
      </c>
      <c r="E605" s="23" t="s">
        <v>490</v>
      </c>
      <c r="F605" s="23" t="s">
        <v>1136</v>
      </c>
      <c r="G605" s="23" t="s">
        <v>1068</v>
      </c>
    </row>
    <row r="606" spans="1:7">
      <c r="A606" s="23">
        <v>4184</v>
      </c>
      <c r="B606" s="23">
        <v>2</v>
      </c>
      <c r="C606" s="24" t="s">
        <v>1811</v>
      </c>
      <c r="D606" s="25">
        <v>40168</v>
      </c>
      <c r="E606" s="23" t="s">
        <v>1684</v>
      </c>
      <c r="F606" s="23" t="s">
        <v>1008</v>
      </c>
      <c r="G606" s="23" t="s">
        <v>1000</v>
      </c>
    </row>
    <row r="607" spans="1:7">
      <c r="A607" s="23">
        <v>3989</v>
      </c>
      <c r="B607" s="23">
        <v>4</v>
      </c>
      <c r="C607" s="24" t="s">
        <v>1812</v>
      </c>
      <c r="D607" s="25">
        <v>41414</v>
      </c>
      <c r="E607" s="23" t="s">
        <v>1684</v>
      </c>
      <c r="F607" s="23" t="s">
        <v>1008</v>
      </c>
      <c r="G607" s="23" t="s">
        <v>1000</v>
      </c>
    </row>
    <row r="608" spans="1:7">
      <c r="A608" s="23">
        <v>3243</v>
      </c>
      <c r="B608" s="23">
        <v>19</v>
      </c>
      <c r="C608" s="24" t="s">
        <v>1813</v>
      </c>
      <c r="D608" s="25">
        <v>40560</v>
      </c>
      <c r="E608" s="23" t="s">
        <v>973</v>
      </c>
      <c r="F608" s="23" t="s">
        <v>965</v>
      </c>
      <c r="G608" s="23" t="s">
        <v>966</v>
      </c>
    </row>
    <row r="609" spans="1:7">
      <c r="A609" s="23">
        <v>2718</v>
      </c>
      <c r="B609" s="23">
        <v>40</v>
      </c>
      <c r="C609" s="24" t="s">
        <v>1814</v>
      </c>
      <c r="D609" s="25">
        <v>41510</v>
      </c>
      <c r="E609" s="23" t="s">
        <v>1122</v>
      </c>
      <c r="F609" s="23" t="s">
        <v>1123</v>
      </c>
      <c r="G609" s="23" t="s">
        <v>971</v>
      </c>
    </row>
    <row r="610" spans="1:7">
      <c r="A610" s="23">
        <v>4417</v>
      </c>
      <c r="B610" s="23">
        <v>0</v>
      </c>
      <c r="C610" s="24" t="s">
        <v>1814</v>
      </c>
      <c r="D610" s="25">
        <v>40844</v>
      </c>
      <c r="E610" s="23" t="s">
        <v>575</v>
      </c>
      <c r="F610" s="23" t="s">
        <v>1008</v>
      </c>
      <c r="G610" s="23" t="s">
        <v>1000</v>
      </c>
    </row>
    <row r="611" spans="1:7">
      <c r="A611" s="23">
        <v>872</v>
      </c>
      <c r="B611" s="23">
        <v>304</v>
      </c>
      <c r="C611" s="24" t="s">
        <v>1815</v>
      </c>
      <c r="D611" s="25">
        <v>39920</v>
      </c>
      <c r="E611" s="23" t="s">
        <v>1816</v>
      </c>
      <c r="F611" s="23" t="s">
        <v>1139</v>
      </c>
      <c r="G611" s="23" t="s">
        <v>985</v>
      </c>
    </row>
    <row r="612" spans="1:7">
      <c r="A612" s="23">
        <v>1310</v>
      </c>
      <c r="B612" s="23">
        <v>183</v>
      </c>
      <c r="C612" s="24" t="s">
        <v>1817</v>
      </c>
      <c r="D612" s="25">
        <v>39232</v>
      </c>
      <c r="E612" s="23" t="s">
        <v>27</v>
      </c>
      <c r="F612" s="23" t="s">
        <v>27</v>
      </c>
      <c r="G612" s="23" t="s">
        <v>968</v>
      </c>
    </row>
    <row r="613" spans="1:7">
      <c r="A613" s="23">
        <v>3545</v>
      </c>
      <c r="B613" s="23">
        <v>11</v>
      </c>
      <c r="C613" s="24" t="s">
        <v>1818</v>
      </c>
      <c r="D613" s="25">
        <v>42056</v>
      </c>
      <c r="E613" s="23" t="s">
        <v>1039</v>
      </c>
      <c r="F613" s="23" t="s">
        <v>1040</v>
      </c>
      <c r="G613" s="23" t="s">
        <v>985</v>
      </c>
    </row>
    <row r="614" spans="1:7">
      <c r="A614" s="23">
        <v>3338</v>
      </c>
      <c r="B614" s="23">
        <v>16</v>
      </c>
      <c r="C614" s="24" t="s">
        <v>1819</v>
      </c>
      <c r="D614" s="25">
        <v>41107</v>
      </c>
      <c r="E614" s="23" t="s">
        <v>408</v>
      </c>
      <c r="F614" s="23" t="s">
        <v>987</v>
      </c>
      <c r="G614" s="23" t="s">
        <v>971</v>
      </c>
    </row>
    <row r="615" spans="1:7">
      <c r="A615" s="23">
        <v>4417</v>
      </c>
      <c r="B615" s="23">
        <v>0</v>
      </c>
      <c r="C615" s="24" t="s">
        <v>1820</v>
      </c>
      <c r="D615" s="25">
        <v>41287</v>
      </c>
      <c r="E615" s="23" t="s">
        <v>1043</v>
      </c>
      <c r="F615" s="23" t="s">
        <v>1034</v>
      </c>
      <c r="G615" s="23" t="s">
        <v>981</v>
      </c>
    </row>
    <row r="616" spans="1:7">
      <c r="A616" s="23">
        <v>240</v>
      </c>
      <c r="B616" s="23">
        <v>843</v>
      </c>
      <c r="C616" s="24" t="s">
        <v>1821</v>
      </c>
      <c r="D616" s="25">
        <v>28332</v>
      </c>
      <c r="E616" s="23" t="s">
        <v>1822</v>
      </c>
      <c r="F616" s="23" t="s">
        <v>1289</v>
      </c>
      <c r="G616" s="23" t="s">
        <v>981</v>
      </c>
    </row>
    <row r="617" spans="1:7">
      <c r="A617" s="23">
        <v>4417</v>
      </c>
      <c r="B617" s="23">
        <v>0</v>
      </c>
      <c r="C617" s="24" t="s">
        <v>1823</v>
      </c>
      <c r="D617" s="25">
        <v>41244</v>
      </c>
      <c r="E617" s="23" t="s">
        <v>1264</v>
      </c>
      <c r="F617" s="23" t="s">
        <v>993</v>
      </c>
      <c r="G617" s="23" t="s">
        <v>994</v>
      </c>
    </row>
    <row r="618" spans="1:7">
      <c r="A618" s="23">
        <v>1182</v>
      </c>
      <c r="B618" s="23">
        <v>211</v>
      </c>
      <c r="C618" s="24" t="s">
        <v>1824</v>
      </c>
      <c r="D618" s="25">
        <v>41303</v>
      </c>
      <c r="E618" s="23" t="s">
        <v>632</v>
      </c>
      <c r="F618" s="23" t="s">
        <v>990</v>
      </c>
      <c r="G618" s="23" t="s">
        <v>971</v>
      </c>
    </row>
    <row r="619" spans="1:7">
      <c r="A619" s="23">
        <v>2937</v>
      </c>
      <c r="B619" s="23">
        <v>30</v>
      </c>
      <c r="C619" s="24" t="s">
        <v>1825</v>
      </c>
      <c r="D619" s="25">
        <v>40291</v>
      </c>
      <c r="E619" s="23" t="s">
        <v>1202</v>
      </c>
      <c r="F619" s="23" t="s">
        <v>1034</v>
      </c>
      <c r="G619" s="23" t="s">
        <v>981</v>
      </c>
    </row>
    <row r="620" spans="1:7">
      <c r="A620" s="23">
        <v>861</v>
      </c>
      <c r="B620" s="23">
        <v>309</v>
      </c>
      <c r="C620" s="24" t="s">
        <v>1826</v>
      </c>
      <c r="D620" s="25">
        <v>39443</v>
      </c>
      <c r="E620" s="23" t="s">
        <v>1007</v>
      </c>
      <c r="F620" s="23" t="s">
        <v>1008</v>
      </c>
      <c r="G620" s="23" t="s">
        <v>1000</v>
      </c>
    </row>
    <row r="621" spans="1:7">
      <c r="A621" s="23">
        <v>2081</v>
      </c>
      <c r="B621" s="23">
        <v>84</v>
      </c>
      <c r="C621" s="24" t="s">
        <v>1827</v>
      </c>
      <c r="D621" s="25">
        <v>40410</v>
      </c>
      <c r="E621" s="23" t="s">
        <v>1007</v>
      </c>
      <c r="F621" s="23" t="s">
        <v>1008</v>
      </c>
      <c r="G621" s="23" t="s">
        <v>1000</v>
      </c>
    </row>
    <row r="622" spans="1:7">
      <c r="A622" s="23">
        <v>559</v>
      </c>
      <c r="B622" s="23">
        <v>475</v>
      </c>
      <c r="C622" s="24" t="s">
        <v>1828</v>
      </c>
      <c r="D622" s="25">
        <v>35828</v>
      </c>
      <c r="E622" s="23" t="s">
        <v>1313</v>
      </c>
      <c r="F622" s="23" t="s">
        <v>1022</v>
      </c>
      <c r="G622" s="23" t="s">
        <v>981</v>
      </c>
    </row>
    <row r="623" spans="1:7">
      <c r="A623" s="23">
        <v>595</v>
      </c>
      <c r="B623" s="23">
        <v>443</v>
      </c>
      <c r="C623" s="24" t="s">
        <v>1829</v>
      </c>
      <c r="D623" s="25">
        <v>34217</v>
      </c>
      <c r="E623" s="23" t="s">
        <v>1830</v>
      </c>
      <c r="F623" s="23" t="s">
        <v>1831</v>
      </c>
      <c r="G623" s="23" t="s">
        <v>1068</v>
      </c>
    </row>
    <row r="624" spans="1:7">
      <c r="A624" s="23">
        <v>128</v>
      </c>
      <c r="B624" s="23">
        <v>1151</v>
      </c>
      <c r="C624" s="24" t="s">
        <v>1832</v>
      </c>
      <c r="D624" s="25">
        <v>38308</v>
      </c>
      <c r="E624" s="23" t="s">
        <v>74</v>
      </c>
      <c r="F624" s="23" t="s">
        <v>74</v>
      </c>
      <c r="G624" s="23" t="s">
        <v>996</v>
      </c>
    </row>
    <row r="625" spans="1:7">
      <c r="A625" s="23">
        <v>4417</v>
      </c>
      <c r="B625" s="23">
        <v>0</v>
      </c>
      <c r="C625" s="24" t="s">
        <v>1833</v>
      </c>
      <c r="D625" s="25">
        <v>41413</v>
      </c>
      <c r="E625" s="23" t="s">
        <v>500</v>
      </c>
      <c r="F625" s="23" t="s">
        <v>1034</v>
      </c>
      <c r="G625" s="23" t="s">
        <v>981</v>
      </c>
    </row>
    <row r="626" spans="1:7">
      <c r="A626" s="23">
        <v>575</v>
      </c>
      <c r="B626" s="23">
        <v>461</v>
      </c>
      <c r="C626" s="24" t="s">
        <v>1834</v>
      </c>
      <c r="D626" s="25">
        <v>32236</v>
      </c>
      <c r="E626" s="23" t="s">
        <v>1080</v>
      </c>
      <c r="F626" s="23" t="s">
        <v>1057</v>
      </c>
      <c r="G626" s="23" t="s">
        <v>985</v>
      </c>
    </row>
    <row r="627" spans="1:7">
      <c r="A627" s="23">
        <v>429</v>
      </c>
      <c r="B627" s="23">
        <v>572</v>
      </c>
      <c r="C627" s="24" t="s">
        <v>1835</v>
      </c>
      <c r="D627" s="25">
        <v>39918</v>
      </c>
      <c r="E627" s="23" t="s">
        <v>1142</v>
      </c>
      <c r="F627" s="23" t="s">
        <v>976</v>
      </c>
      <c r="G627" s="23" t="s">
        <v>977</v>
      </c>
    </row>
    <row r="628" spans="1:7">
      <c r="A628" s="23">
        <v>164</v>
      </c>
      <c r="B628" s="23">
        <v>1041</v>
      </c>
      <c r="C628" s="24" t="s">
        <v>1836</v>
      </c>
      <c r="D628" s="25">
        <v>29500</v>
      </c>
      <c r="E628" s="23" t="s">
        <v>27</v>
      </c>
      <c r="F628" s="23" t="s">
        <v>27</v>
      </c>
      <c r="G628" s="23" t="s">
        <v>968</v>
      </c>
    </row>
    <row r="629" spans="1:7">
      <c r="A629" s="23">
        <v>1100</v>
      </c>
      <c r="B629" s="23">
        <v>232</v>
      </c>
      <c r="C629" s="24" t="s">
        <v>1837</v>
      </c>
      <c r="D629" s="25">
        <v>41042</v>
      </c>
      <c r="E629" s="23" t="s">
        <v>868</v>
      </c>
      <c r="F629" s="23" t="s">
        <v>1017</v>
      </c>
      <c r="G629" s="23" t="s">
        <v>981</v>
      </c>
    </row>
    <row r="630" spans="1:7">
      <c r="A630" s="23">
        <v>4417</v>
      </c>
      <c r="B630" s="23">
        <v>0</v>
      </c>
      <c r="C630" s="24" t="s">
        <v>1838</v>
      </c>
      <c r="D630" s="25">
        <v>42663</v>
      </c>
      <c r="E630" s="23" t="s">
        <v>27</v>
      </c>
      <c r="F630" s="23" t="s">
        <v>27</v>
      </c>
      <c r="G630" s="23" t="s">
        <v>968</v>
      </c>
    </row>
    <row r="631" spans="1:7">
      <c r="A631" s="23">
        <v>2294</v>
      </c>
      <c r="B631" s="23">
        <v>67</v>
      </c>
      <c r="C631" s="24" t="s">
        <v>1839</v>
      </c>
      <c r="D631" s="25">
        <v>41531</v>
      </c>
      <c r="E631" s="23" t="s">
        <v>1797</v>
      </c>
      <c r="F631" s="23" t="s">
        <v>1252</v>
      </c>
      <c r="G631" s="23" t="s">
        <v>985</v>
      </c>
    </row>
    <row r="632" spans="1:7">
      <c r="A632" s="23">
        <v>4417</v>
      </c>
      <c r="B632" s="23">
        <v>0</v>
      </c>
      <c r="C632" s="24" t="s">
        <v>1840</v>
      </c>
      <c r="D632" s="25">
        <v>40800</v>
      </c>
      <c r="E632" s="23" t="s">
        <v>1841</v>
      </c>
      <c r="F632" s="23" t="s">
        <v>1034</v>
      </c>
      <c r="G632" s="23" t="s">
        <v>981</v>
      </c>
    </row>
    <row r="633" spans="1:7">
      <c r="A633" s="23">
        <v>3338</v>
      </c>
      <c r="B633" s="23">
        <v>16</v>
      </c>
      <c r="C633" s="24" t="s">
        <v>1842</v>
      </c>
      <c r="D633" s="25">
        <v>40751</v>
      </c>
      <c r="E633" s="23" t="s">
        <v>1617</v>
      </c>
      <c r="F633" s="23" t="s">
        <v>1618</v>
      </c>
      <c r="G633" s="23" t="s">
        <v>1068</v>
      </c>
    </row>
    <row r="634" spans="1:7">
      <c r="A634" s="23">
        <v>4417</v>
      </c>
      <c r="B634" s="23">
        <v>0</v>
      </c>
      <c r="C634" s="24" t="s">
        <v>1843</v>
      </c>
      <c r="D634" s="25">
        <v>42344</v>
      </c>
      <c r="E634" s="23" t="s">
        <v>1321</v>
      </c>
      <c r="F634" s="23" t="s">
        <v>1040</v>
      </c>
      <c r="G634" s="23" t="s">
        <v>985</v>
      </c>
    </row>
    <row r="635" spans="1:7">
      <c r="A635" s="23">
        <v>1532</v>
      </c>
      <c r="B635" s="23">
        <v>148</v>
      </c>
      <c r="C635" s="24" t="s">
        <v>1844</v>
      </c>
      <c r="D635" s="25">
        <v>31780</v>
      </c>
      <c r="E635" s="23" t="s">
        <v>1188</v>
      </c>
      <c r="F635" s="23" t="s">
        <v>1166</v>
      </c>
      <c r="G635" s="23" t="s">
        <v>1068</v>
      </c>
    </row>
    <row r="636" spans="1:7">
      <c r="A636" s="23">
        <v>4417</v>
      </c>
      <c r="B636" s="23">
        <v>0</v>
      </c>
      <c r="C636" s="24" t="s">
        <v>1845</v>
      </c>
      <c r="D636" s="25">
        <v>41536</v>
      </c>
      <c r="E636" s="23" t="s">
        <v>1529</v>
      </c>
      <c r="F636" s="23" t="s">
        <v>1530</v>
      </c>
      <c r="G636" s="23" t="s">
        <v>977</v>
      </c>
    </row>
    <row r="637" spans="1:7">
      <c r="A637" s="23">
        <v>3093</v>
      </c>
      <c r="B637" s="23">
        <v>24</v>
      </c>
      <c r="C637" s="24" t="s">
        <v>1846</v>
      </c>
      <c r="D637" s="25">
        <v>40765</v>
      </c>
      <c r="E637" s="23" t="s">
        <v>1847</v>
      </c>
      <c r="F637" s="23" t="s">
        <v>1585</v>
      </c>
      <c r="G637" s="23" t="s">
        <v>977</v>
      </c>
    </row>
    <row r="638" spans="1:7">
      <c r="A638" s="23">
        <v>3381</v>
      </c>
      <c r="B638" s="23">
        <v>15</v>
      </c>
      <c r="C638" s="24" t="s">
        <v>1848</v>
      </c>
      <c r="D638" s="25">
        <v>41374</v>
      </c>
      <c r="E638" s="23" t="s">
        <v>1847</v>
      </c>
      <c r="F638" s="23" t="s">
        <v>1585</v>
      </c>
      <c r="G638" s="23" t="s">
        <v>977</v>
      </c>
    </row>
    <row r="639" spans="1:7">
      <c r="A639" s="23">
        <v>3120</v>
      </c>
      <c r="B639" s="23">
        <v>23</v>
      </c>
      <c r="C639" s="24" t="s">
        <v>1849</v>
      </c>
      <c r="D639" s="25">
        <v>40044</v>
      </c>
      <c r="E639" s="23" t="s">
        <v>1321</v>
      </c>
      <c r="F639" s="23" t="s">
        <v>1040</v>
      </c>
      <c r="G639" s="23" t="s">
        <v>985</v>
      </c>
    </row>
    <row r="640" spans="1:7">
      <c r="A640" s="23">
        <v>3010</v>
      </c>
      <c r="B640" s="23">
        <v>27</v>
      </c>
      <c r="C640" s="24" t="s">
        <v>1850</v>
      </c>
      <c r="D640" s="25">
        <v>41263</v>
      </c>
      <c r="E640" s="23" t="s">
        <v>1851</v>
      </c>
      <c r="F640" s="23" t="s">
        <v>1618</v>
      </c>
      <c r="G640" s="23" t="s">
        <v>1068</v>
      </c>
    </row>
    <row r="641" spans="1:7">
      <c r="A641" s="23">
        <v>831</v>
      </c>
      <c r="B641" s="23">
        <v>318</v>
      </c>
      <c r="C641" s="24" t="s">
        <v>1852</v>
      </c>
      <c r="D641" s="25">
        <v>40183</v>
      </c>
      <c r="E641" s="23" t="s">
        <v>490</v>
      </c>
      <c r="F641" s="23" t="s">
        <v>1136</v>
      </c>
      <c r="G641" s="23" t="s">
        <v>1068</v>
      </c>
    </row>
    <row r="642" spans="1:7">
      <c r="A642" s="23">
        <v>1587</v>
      </c>
      <c r="B642" s="23">
        <v>141</v>
      </c>
      <c r="C642" s="24" t="s">
        <v>1853</v>
      </c>
      <c r="D642" s="25">
        <v>40753</v>
      </c>
      <c r="E642" s="23" t="s">
        <v>1154</v>
      </c>
      <c r="F642" s="23" t="s">
        <v>1067</v>
      </c>
      <c r="G642" s="23" t="s">
        <v>1068</v>
      </c>
    </row>
    <row r="643" spans="1:7">
      <c r="A643" s="23">
        <v>1231</v>
      </c>
      <c r="B643" s="23">
        <v>198</v>
      </c>
      <c r="C643" s="24" t="s">
        <v>1854</v>
      </c>
      <c r="D643" s="25">
        <v>39376</v>
      </c>
      <c r="E643" s="23" t="s">
        <v>490</v>
      </c>
      <c r="F643" s="23" t="s">
        <v>1136</v>
      </c>
      <c r="G643" s="23" t="s">
        <v>1068</v>
      </c>
    </row>
    <row r="644" spans="1:7">
      <c r="A644" s="23">
        <v>590</v>
      </c>
      <c r="B644" s="23">
        <v>447</v>
      </c>
      <c r="C644" s="24" t="s">
        <v>1855</v>
      </c>
      <c r="D644" s="25">
        <v>31107</v>
      </c>
      <c r="E644" s="23" t="s">
        <v>353</v>
      </c>
      <c r="F644" s="23" t="s">
        <v>1130</v>
      </c>
      <c r="G644" s="23" t="s">
        <v>994</v>
      </c>
    </row>
    <row r="645" spans="1:7">
      <c r="A645" s="23">
        <v>4304</v>
      </c>
      <c r="B645" s="23">
        <v>1</v>
      </c>
      <c r="C645" s="24" t="s">
        <v>1856</v>
      </c>
      <c r="D645" s="25">
        <v>41099</v>
      </c>
      <c r="E645" s="23" t="s">
        <v>1841</v>
      </c>
      <c r="F645" s="23" t="s">
        <v>1034</v>
      </c>
      <c r="G645" s="23" t="s">
        <v>981</v>
      </c>
    </row>
    <row r="646" spans="1:7">
      <c r="A646" s="23">
        <v>4304</v>
      </c>
      <c r="B646" s="23">
        <v>1</v>
      </c>
      <c r="C646" s="24" t="s">
        <v>1857</v>
      </c>
      <c r="D646" s="25">
        <v>41719</v>
      </c>
      <c r="E646" s="23" t="s">
        <v>500</v>
      </c>
      <c r="F646" s="23" t="s">
        <v>1034</v>
      </c>
      <c r="G646" s="23" t="s">
        <v>981</v>
      </c>
    </row>
    <row r="647" spans="1:7">
      <c r="A647" s="23">
        <v>4417</v>
      </c>
      <c r="B647" s="23">
        <v>0</v>
      </c>
      <c r="C647" s="24" t="s">
        <v>1858</v>
      </c>
      <c r="D647" s="25">
        <v>34037</v>
      </c>
      <c r="E647" s="23" t="s">
        <v>1859</v>
      </c>
      <c r="F647" s="23" t="s">
        <v>1860</v>
      </c>
      <c r="G647" s="23" t="s">
        <v>985</v>
      </c>
    </row>
    <row r="648" spans="1:7">
      <c r="A648" s="23">
        <v>1447</v>
      </c>
      <c r="B648" s="23">
        <v>159</v>
      </c>
      <c r="C648" s="24" t="s">
        <v>1861</v>
      </c>
      <c r="D648" s="25">
        <v>34037</v>
      </c>
      <c r="E648" s="23" t="s">
        <v>1859</v>
      </c>
      <c r="F648" s="23" t="s">
        <v>1860</v>
      </c>
      <c r="G648" s="23" t="s">
        <v>985</v>
      </c>
    </row>
    <row r="649" spans="1:7">
      <c r="A649" s="23">
        <v>4417</v>
      </c>
      <c r="B649" s="23">
        <v>0</v>
      </c>
      <c r="C649" s="24" t="s">
        <v>1862</v>
      </c>
      <c r="D649" s="25">
        <v>41918</v>
      </c>
      <c r="E649" s="23" t="s">
        <v>1015</v>
      </c>
      <c r="F649" s="23" t="s">
        <v>970</v>
      </c>
      <c r="G649" s="23" t="s">
        <v>971</v>
      </c>
    </row>
    <row r="650" spans="1:7">
      <c r="A650" s="23">
        <v>3010</v>
      </c>
      <c r="B650" s="23">
        <v>27</v>
      </c>
      <c r="C650" s="24" t="s">
        <v>1863</v>
      </c>
      <c r="D650" s="25">
        <v>41645</v>
      </c>
      <c r="E650" s="23" t="s">
        <v>1054</v>
      </c>
      <c r="F650" s="23" t="s">
        <v>976</v>
      </c>
      <c r="G650" s="23" t="s">
        <v>977</v>
      </c>
    </row>
    <row r="651" spans="1:7">
      <c r="A651" s="23">
        <v>4417</v>
      </c>
      <c r="B651" s="23">
        <v>0</v>
      </c>
      <c r="C651" s="24" t="s">
        <v>1864</v>
      </c>
      <c r="D651" s="25">
        <v>41436</v>
      </c>
      <c r="E651" s="23" t="s">
        <v>1097</v>
      </c>
      <c r="F651" s="23" t="s">
        <v>1098</v>
      </c>
      <c r="G651" s="23" t="s">
        <v>977</v>
      </c>
    </row>
    <row r="652" spans="1:7">
      <c r="A652" s="23">
        <v>262</v>
      </c>
      <c r="B652" s="23">
        <v>800</v>
      </c>
      <c r="C652" s="24" t="s">
        <v>1865</v>
      </c>
      <c r="D652" s="25">
        <v>39127</v>
      </c>
      <c r="E652" s="23" t="s">
        <v>632</v>
      </c>
      <c r="F652" s="23" t="s">
        <v>990</v>
      </c>
      <c r="G652" s="23" t="s">
        <v>971</v>
      </c>
    </row>
    <row r="653" spans="1:7">
      <c r="A653" s="23">
        <v>4417</v>
      </c>
      <c r="B653" s="23">
        <v>0</v>
      </c>
      <c r="C653" s="24" t="s">
        <v>1866</v>
      </c>
      <c r="D653" s="25">
        <v>42200</v>
      </c>
      <c r="E653" s="23" t="s">
        <v>1097</v>
      </c>
      <c r="F653" s="23" t="s">
        <v>1098</v>
      </c>
      <c r="G653" s="23" t="s">
        <v>977</v>
      </c>
    </row>
    <row r="654" spans="1:7">
      <c r="A654" s="23">
        <v>3120</v>
      </c>
      <c r="B654" s="23">
        <v>23</v>
      </c>
      <c r="C654" s="24" t="s">
        <v>1867</v>
      </c>
      <c r="D654" s="25">
        <v>42241</v>
      </c>
      <c r="E654" s="23" t="s">
        <v>1868</v>
      </c>
      <c r="F654" s="23" t="s">
        <v>1130</v>
      </c>
      <c r="G654" s="23" t="s">
        <v>994</v>
      </c>
    </row>
    <row r="655" spans="1:7">
      <c r="A655" s="23">
        <v>4085</v>
      </c>
      <c r="B655" s="23">
        <v>3</v>
      </c>
      <c r="C655" s="24" t="s">
        <v>1869</v>
      </c>
      <c r="D655" s="25">
        <v>41130</v>
      </c>
      <c r="E655" s="23" t="s">
        <v>1629</v>
      </c>
      <c r="F655" s="23" t="s">
        <v>976</v>
      </c>
      <c r="G655" s="23" t="s">
        <v>977</v>
      </c>
    </row>
    <row r="656" spans="1:7">
      <c r="A656" s="23">
        <v>4417</v>
      </c>
      <c r="B656" s="23">
        <v>0</v>
      </c>
      <c r="C656" s="24" t="s">
        <v>1870</v>
      </c>
      <c r="D656" s="25">
        <v>41558</v>
      </c>
      <c r="E656" s="23" t="s">
        <v>1378</v>
      </c>
      <c r="F656" s="23" t="s">
        <v>1171</v>
      </c>
      <c r="G656" s="23" t="s">
        <v>981</v>
      </c>
    </row>
    <row r="657" spans="1:7">
      <c r="A657" s="23">
        <v>5384</v>
      </c>
      <c r="B657" s="23"/>
      <c r="C657" s="24" t="s">
        <v>1871</v>
      </c>
      <c r="D657" s="25">
        <v>40766</v>
      </c>
      <c r="E657" s="23" t="s">
        <v>17</v>
      </c>
      <c r="F657" s="23" t="s">
        <v>1046</v>
      </c>
      <c r="G657" s="23" t="s">
        <v>981</v>
      </c>
    </row>
    <row r="658" spans="1:7">
      <c r="A658" s="23">
        <v>3989</v>
      </c>
      <c r="B658" s="23">
        <v>4</v>
      </c>
      <c r="C658" s="24" t="s">
        <v>1872</v>
      </c>
      <c r="D658" s="25">
        <v>41550</v>
      </c>
      <c r="E658" s="23" t="s">
        <v>1600</v>
      </c>
      <c r="F658" s="23" t="s">
        <v>984</v>
      </c>
      <c r="G658" s="23" t="s">
        <v>985</v>
      </c>
    </row>
    <row r="659" spans="1:7">
      <c r="A659" s="23">
        <v>3010</v>
      </c>
      <c r="B659" s="23">
        <v>27</v>
      </c>
      <c r="C659" s="24" t="s">
        <v>1873</v>
      </c>
      <c r="D659" s="25">
        <v>40944</v>
      </c>
      <c r="E659" s="23" t="s">
        <v>1467</v>
      </c>
      <c r="F659" s="23" t="s">
        <v>1130</v>
      </c>
      <c r="G659" s="23" t="s">
        <v>994</v>
      </c>
    </row>
    <row r="660" spans="1:7">
      <c r="A660" s="23">
        <v>3207</v>
      </c>
      <c r="B660" s="23">
        <v>20</v>
      </c>
      <c r="C660" s="24" t="s">
        <v>1874</v>
      </c>
      <c r="D660" s="25">
        <v>41883</v>
      </c>
      <c r="E660" s="23" t="s">
        <v>1875</v>
      </c>
      <c r="F660" s="23" t="s">
        <v>976</v>
      </c>
      <c r="G660" s="23" t="s">
        <v>977</v>
      </c>
    </row>
    <row r="661" spans="1:7">
      <c r="A661" s="23">
        <v>1484</v>
      </c>
      <c r="B661" s="23">
        <v>154</v>
      </c>
      <c r="C661" s="24" t="s">
        <v>1876</v>
      </c>
      <c r="D661" s="25">
        <v>27145</v>
      </c>
      <c r="E661" s="23" t="s">
        <v>1188</v>
      </c>
      <c r="F661" s="23" t="s">
        <v>1166</v>
      </c>
      <c r="G661" s="23" t="s">
        <v>1068</v>
      </c>
    </row>
    <row r="662" spans="1:7">
      <c r="A662" s="23">
        <v>2718</v>
      </c>
      <c r="B662" s="23">
        <v>40</v>
      </c>
      <c r="C662" s="24" t="s">
        <v>1877</v>
      </c>
      <c r="D662" s="25">
        <v>40980</v>
      </c>
      <c r="E662" s="23" t="s">
        <v>74</v>
      </c>
      <c r="F662" s="23" t="s">
        <v>74</v>
      </c>
      <c r="G662" s="23" t="s">
        <v>996</v>
      </c>
    </row>
    <row r="663" spans="1:7">
      <c r="A663" s="23">
        <v>3686</v>
      </c>
      <c r="B663" s="23">
        <v>8</v>
      </c>
      <c r="C663" s="24" t="s">
        <v>1878</v>
      </c>
      <c r="D663" s="25">
        <v>41393</v>
      </c>
      <c r="E663" s="23" t="s">
        <v>169</v>
      </c>
      <c r="F663" s="23" t="s">
        <v>1094</v>
      </c>
      <c r="G663" s="23" t="s">
        <v>971</v>
      </c>
    </row>
    <row r="664" spans="1:7">
      <c r="A664" s="23">
        <v>4417</v>
      </c>
      <c r="B664" s="23">
        <v>0</v>
      </c>
      <c r="C664" s="24" t="s">
        <v>1879</v>
      </c>
      <c r="D664" s="25">
        <v>41286</v>
      </c>
      <c r="E664" s="23" t="s">
        <v>762</v>
      </c>
      <c r="F664" s="23" t="s">
        <v>970</v>
      </c>
      <c r="G664" s="23" t="s">
        <v>971</v>
      </c>
    </row>
    <row r="665" spans="1:7">
      <c r="A665" s="23">
        <v>1013</v>
      </c>
      <c r="B665" s="23">
        <v>259</v>
      </c>
      <c r="C665" s="24" t="s">
        <v>1880</v>
      </c>
      <c r="D665" s="25">
        <v>41403</v>
      </c>
      <c r="E665" s="23" t="s">
        <v>74</v>
      </c>
      <c r="F665" s="23" t="s">
        <v>74</v>
      </c>
      <c r="G665" s="23" t="s">
        <v>996</v>
      </c>
    </row>
    <row r="666" spans="1:7">
      <c r="A666" s="23">
        <v>1310</v>
      </c>
      <c r="B666" s="23">
        <v>183</v>
      </c>
      <c r="C666" s="24" t="s">
        <v>1881</v>
      </c>
      <c r="D666" s="25">
        <v>40368</v>
      </c>
      <c r="E666" s="23" t="s">
        <v>27</v>
      </c>
      <c r="F666" s="23" t="s">
        <v>27</v>
      </c>
      <c r="G666" s="23" t="s">
        <v>968</v>
      </c>
    </row>
    <row r="667" spans="1:7">
      <c r="A667" s="23">
        <v>1937</v>
      </c>
      <c r="B667" s="23">
        <v>98</v>
      </c>
      <c r="C667" s="24" t="s">
        <v>1882</v>
      </c>
      <c r="D667" s="25">
        <v>41556</v>
      </c>
      <c r="E667" s="23" t="s">
        <v>448</v>
      </c>
      <c r="F667" s="23" t="s">
        <v>1132</v>
      </c>
      <c r="G667" s="23" t="s">
        <v>994</v>
      </c>
    </row>
    <row r="668" spans="1:7">
      <c r="A668" s="23">
        <v>1541</v>
      </c>
      <c r="B668" s="23">
        <v>147</v>
      </c>
      <c r="C668" s="24" t="s">
        <v>1883</v>
      </c>
      <c r="D668" s="25">
        <v>40968</v>
      </c>
      <c r="E668" s="23" t="s">
        <v>448</v>
      </c>
      <c r="F668" s="23" t="s">
        <v>1132</v>
      </c>
      <c r="G668" s="23" t="s">
        <v>994</v>
      </c>
    </row>
    <row r="669" spans="1:7">
      <c r="A669" s="23">
        <v>778</v>
      </c>
      <c r="B669" s="23">
        <v>341</v>
      </c>
      <c r="C669" s="24" t="s">
        <v>1884</v>
      </c>
      <c r="D669" s="25">
        <v>41058</v>
      </c>
      <c r="E669" s="23" t="s">
        <v>1885</v>
      </c>
      <c r="F669" s="23" t="s">
        <v>1509</v>
      </c>
      <c r="G669" s="23" t="s">
        <v>966</v>
      </c>
    </row>
    <row r="670" spans="1:7">
      <c r="A670" s="23">
        <v>1457</v>
      </c>
      <c r="B670" s="23">
        <v>158</v>
      </c>
      <c r="C670" s="24" t="s">
        <v>1886</v>
      </c>
      <c r="D670" s="25">
        <v>40313</v>
      </c>
      <c r="E670" s="23" t="s">
        <v>258</v>
      </c>
      <c r="F670" s="23" t="s">
        <v>1130</v>
      </c>
      <c r="G670" s="23" t="s">
        <v>994</v>
      </c>
    </row>
    <row r="671" spans="1:7">
      <c r="A671" s="23">
        <v>2736</v>
      </c>
      <c r="B671" s="23">
        <v>39</v>
      </c>
      <c r="C671" s="24" t="s">
        <v>1887</v>
      </c>
      <c r="D671" s="25">
        <v>40584</v>
      </c>
      <c r="E671" s="23" t="s">
        <v>27</v>
      </c>
      <c r="F671" s="23" t="s">
        <v>27</v>
      </c>
      <c r="G671" s="23" t="s">
        <v>968</v>
      </c>
    </row>
    <row r="672" spans="1:7">
      <c r="A672" s="23">
        <v>1465</v>
      </c>
      <c r="B672" s="23">
        <v>157</v>
      </c>
      <c r="C672" s="24" t="s">
        <v>1888</v>
      </c>
      <c r="D672" s="25">
        <v>39922</v>
      </c>
      <c r="E672" s="23" t="s">
        <v>1313</v>
      </c>
      <c r="F672" s="23" t="s">
        <v>1022</v>
      </c>
      <c r="G672" s="23" t="s">
        <v>981</v>
      </c>
    </row>
    <row r="673" spans="1:7">
      <c r="A673" s="23">
        <v>942</v>
      </c>
      <c r="B673" s="23">
        <v>280</v>
      </c>
      <c r="C673" s="24" t="s">
        <v>1889</v>
      </c>
      <c r="D673" s="25">
        <v>41150</v>
      </c>
      <c r="E673" s="23" t="s">
        <v>1054</v>
      </c>
      <c r="F673" s="23" t="s">
        <v>976</v>
      </c>
      <c r="G673" s="23" t="s">
        <v>977</v>
      </c>
    </row>
    <row r="674" spans="1:7">
      <c r="A674" s="23">
        <v>3035</v>
      </c>
      <c r="B674" s="23">
        <v>26</v>
      </c>
      <c r="C674" s="24" t="s">
        <v>1890</v>
      </c>
      <c r="D674" s="25">
        <v>40555</v>
      </c>
      <c r="E674" s="23" t="s">
        <v>979</v>
      </c>
      <c r="F674" s="23" t="s">
        <v>980</v>
      </c>
      <c r="G674" s="23" t="s">
        <v>981</v>
      </c>
    </row>
    <row r="675" spans="1:7">
      <c r="A675" s="23">
        <v>298</v>
      </c>
      <c r="B675" s="23">
        <v>741</v>
      </c>
      <c r="C675" s="24" t="s">
        <v>1891</v>
      </c>
      <c r="D675" s="25">
        <v>36725</v>
      </c>
      <c r="E675" s="23" t="s">
        <v>1471</v>
      </c>
      <c r="F675" s="23" t="s">
        <v>1472</v>
      </c>
      <c r="G675" s="23" t="s">
        <v>981</v>
      </c>
    </row>
    <row r="676" spans="1:7">
      <c r="A676" s="23">
        <v>69</v>
      </c>
      <c r="B676" s="23">
        <v>1512</v>
      </c>
      <c r="C676" s="24" t="s">
        <v>1892</v>
      </c>
      <c r="D676" s="25">
        <v>35224</v>
      </c>
      <c r="E676" s="23" t="s">
        <v>1086</v>
      </c>
      <c r="F676" s="23" t="s">
        <v>1087</v>
      </c>
      <c r="G676" s="23" t="s">
        <v>981</v>
      </c>
    </row>
    <row r="677" spans="1:7">
      <c r="A677" s="23">
        <v>2442</v>
      </c>
      <c r="B677" s="23">
        <v>58</v>
      </c>
      <c r="C677" s="24" t="s">
        <v>1893</v>
      </c>
      <c r="D677" s="25">
        <v>41904</v>
      </c>
      <c r="E677" s="23" t="s">
        <v>1894</v>
      </c>
      <c r="F677" s="23" t="s">
        <v>1008</v>
      </c>
      <c r="G677" s="23" t="s">
        <v>1000</v>
      </c>
    </row>
    <row r="678" spans="1:7">
      <c r="A678" s="23">
        <v>3545</v>
      </c>
      <c r="B678" s="23">
        <v>11</v>
      </c>
      <c r="C678" s="24" t="s">
        <v>1895</v>
      </c>
      <c r="D678" s="25">
        <v>41452</v>
      </c>
      <c r="E678" s="23" t="s">
        <v>1896</v>
      </c>
      <c r="F678" s="23" t="s">
        <v>1472</v>
      </c>
      <c r="G678" s="23" t="s">
        <v>981</v>
      </c>
    </row>
    <row r="679" spans="1:7">
      <c r="A679" s="23">
        <v>4417</v>
      </c>
      <c r="B679" s="23">
        <v>0</v>
      </c>
      <c r="C679" s="24" t="s">
        <v>1897</v>
      </c>
      <c r="D679" s="25">
        <v>40919</v>
      </c>
      <c r="E679" s="23" t="s">
        <v>1600</v>
      </c>
      <c r="F679" s="23" t="s">
        <v>984</v>
      </c>
      <c r="G679" s="23" t="s">
        <v>985</v>
      </c>
    </row>
    <row r="680" spans="1:7">
      <c r="A680" s="23">
        <v>4417</v>
      </c>
      <c r="B680" s="23">
        <v>0</v>
      </c>
      <c r="C680" s="24" t="s">
        <v>1898</v>
      </c>
      <c r="D680" s="25">
        <v>41284</v>
      </c>
      <c r="E680" s="23" t="s">
        <v>983</v>
      </c>
      <c r="F680" s="23" t="s">
        <v>984</v>
      </c>
      <c r="G680" s="23" t="s">
        <v>985</v>
      </c>
    </row>
    <row r="681" spans="1:7">
      <c r="A681" s="23">
        <v>3905</v>
      </c>
      <c r="B681" s="23">
        <v>5</v>
      </c>
      <c r="C681" s="24" t="s">
        <v>1899</v>
      </c>
      <c r="D681" s="25">
        <v>41787</v>
      </c>
      <c r="E681" s="23" t="s">
        <v>408</v>
      </c>
      <c r="F681" s="23" t="s">
        <v>987</v>
      </c>
      <c r="G681" s="23" t="s">
        <v>971</v>
      </c>
    </row>
    <row r="682" spans="1:7">
      <c r="A682" s="23">
        <v>2989</v>
      </c>
      <c r="B682" s="23">
        <v>28</v>
      </c>
      <c r="C682" s="24" t="s">
        <v>1900</v>
      </c>
      <c r="D682" s="25">
        <v>39979</v>
      </c>
      <c r="E682" s="23" t="s">
        <v>1064</v>
      </c>
      <c r="F682" s="23" t="s">
        <v>1034</v>
      </c>
      <c r="G682" s="23" t="s">
        <v>981</v>
      </c>
    </row>
    <row r="683" spans="1:7">
      <c r="A683" s="23">
        <v>4304</v>
      </c>
      <c r="B683" s="23">
        <v>1</v>
      </c>
      <c r="C683" s="24" t="s">
        <v>1901</v>
      </c>
      <c r="D683" s="25">
        <v>41812</v>
      </c>
      <c r="E683" s="23" t="s">
        <v>762</v>
      </c>
      <c r="F683" s="23" t="s">
        <v>970</v>
      </c>
      <c r="G683" s="23" t="s">
        <v>971</v>
      </c>
    </row>
    <row r="684" spans="1:7">
      <c r="A684" s="23">
        <v>3178</v>
      </c>
      <c r="B684" s="23">
        <v>21</v>
      </c>
      <c r="C684" s="24" t="s">
        <v>1902</v>
      </c>
      <c r="D684" s="25">
        <v>40834</v>
      </c>
      <c r="E684" s="23" t="s">
        <v>82</v>
      </c>
      <c r="F684" s="23" t="s">
        <v>1242</v>
      </c>
      <c r="G684" s="23" t="s">
        <v>985</v>
      </c>
    </row>
    <row r="685" spans="1:7">
      <c r="A685" s="23">
        <v>4184</v>
      </c>
      <c r="B685" s="23">
        <v>2</v>
      </c>
      <c r="C685" s="24" t="s">
        <v>1903</v>
      </c>
      <c r="D685" s="25">
        <v>41781</v>
      </c>
      <c r="E685" s="23" t="s">
        <v>1086</v>
      </c>
      <c r="F685" s="23" t="s">
        <v>1087</v>
      </c>
      <c r="G685" s="23" t="s">
        <v>981</v>
      </c>
    </row>
    <row r="686" spans="1:7">
      <c r="A686" s="23">
        <v>3746</v>
      </c>
      <c r="B686" s="23">
        <v>7</v>
      </c>
      <c r="C686" s="24" t="s">
        <v>1904</v>
      </c>
      <c r="D686" s="25">
        <v>40283</v>
      </c>
      <c r="E686" s="23" t="s">
        <v>1249</v>
      </c>
      <c r="F686" s="23" t="s">
        <v>1194</v>
      </c>
      <c r="G686" s="23" t="s">
        <v>1000</v>
      </c>
    </row>
    <row r="687" spans="1:7">
      <c r="A687" s="23">
        <v>3010</v>
      </c>
      <c r="B687" s="23">
        <v>27</v>
      </c>
      <c r="C687" s="24" t="s">
        <v>1905</v>
      </c>
      <c r="D687" s="25">
        <v>41146</v>
      </c>
      <c r="E687" s="23" t="s">
        <v>1204</v>
      </c>
      <c r="F687" s="23" t="s">
        <v>1205</v>
      </c>
      <c r="G687" s="23" t="s">
        <v>1068</v>
      </c>
    </row>
    <row r="688" spans="1:7">
      <c r="A688" s="23">
        <v>2081</v>
      </c>
      <c r="B688" s="23">
        <v>84</v>
      </c>
      <c r="C688" s="24" t="s">
        <v>1906</v>
      </c>
      <c r="D688" s="25">
        <v>41218</v>
      </c>
      <c r="E688" s="23" t="s">
        <v>1021</v>
      </c>
      <c r="F688" s="23" t="s">
        <v>1022</v>
      </c>
      <c r="G688" s="23" t="s">
        <v>981</v>
      </c>
    </row>
    <row r="689" spans="1:7">
      <c r="A689" s="23">
        <v>1878</v>
      </c>
      <c r="B689" s="23">
        <v>104</v>
      </c>
      <c r="C689" s="24" t="s">
        <v>1907</v>
      </c>
      <c r="D689" s="25">
        <v>40745</v>
      </c>
      <c r="E689" s="23" t="s">
        <v>1908</v>
      </c>
      <c r="F689" s="23" t="s">
        <v>1909</v>
      </c>
      <c r="G689" s="23" t="s">
        <v>981</v>
      </c>
    </row>
    <row r="690" spans="1:7">
      <c r="A690" s="23">
        <v>3272</v>
      </c>
      <c r="B690" s="23">
        <v>18</v>
      </c>
      <c r="C690" s="24" t="s">
        <v>1910</v>
      </c>
      <c r="D690" s="25">
        <v>41757</v>
      </c>
      <c r="E690" s="23" t="s">
        <v>1911</v>
      </c>
      <c r="F690" s="23" t="s">
        <v>1040</v>
      </c>
      <c r="G690" s="23" t="s">
        <v>985</v>
      </c>
    </row>
    <row r="691" spans="1:7">
      <c r="A691" s="23">
        <v>4417</v>
      </c>
      <c r="B691" s="23">
        <v>0</v>
      </c>
      <c r="C691" s="24" t="s">
        <v>1912</v>
      </c>
      <c r="D691" s="25">
        <v>41409</v>
      </c>
      <c r="E691" s="23" t="s">
        <v>1021</v>
      </c>
      <c r="F691" s="23" t="s">
        <v>1022</v>
      </c>
      <c r="G691" s="23" t="s">
        <v>981</v>
      </c>
    </row>
    <row r="692" spans="1:7">
      <c r="A692" s="23">
        <v>3637</v>
      </c>
      <c r="B692" s="23">
        <v>9</v>
      </c>
      <c r="C692" s="24" t="s">
        <v>1913</v>
      </c>
      <c r="D692" s="25">
        <v>40092</v>
      </c>
      <c r="E692" s="23" t="s">
        <v>1097</v>
      </c>
      <c r="F692" s="23" t="s">
        <v>1098</v>
      </c>
      <c r="G692" s="23" t="s">
        <v>977</v>
      </c>
    </row>
    <row r="693" spans="1:7">
      <c r="A693" s="23">
        <v>898</v>
      </c>
      <c r="B693" s="23">
        <v>295</v>
      </c>
      <c r="C693" s="24" t="s">
        <v>1914</v>
      </c>
      <c r="D693" s="25">
        <v>28191</v>
      </c>
      <c r="E693" s="23" t="s">
        <v>166</v>
      </c>
      <c r="F693" s="23" t="s">
        <v>1130</v>
      </c>
      <c r="G693" s="23" t="s">
        <v>994</v>
      </c>
    </row>
    <row r="694" spans="1:7">
      <c r="A694" s="23">
        <v>1513</v>
      </c>
      <c r="B694" s="23">
        <v>150</v>
      </c>
      <c r="C694" s="24" t="s">
        <v>1915</v>
      </c>
      <c r="D694" s="25">
        <v>41001</v>
      </c>
      <c r="E694" s="23" t="s">
        <v>1916</v>
      </c>
      <c r="F694" s="23" t="s">
        <v>1130</v>
      </c>
      <c r="G694" s="23" t="s">
        <v>994</v>
      </c>
    </row>
    <row r="695" spans="1:7">
      <c r="A695" s="23">
        <v>1560</v>
      </c>
      <c r="B695" s="23">
        <v>144</v>
      </c>
      <c r="C695" s="24" t="s">
        <v>1917</v>
      </c>
      <c r="D695" s="25">
        <v>40478</v>
      </c>
      <c r="E695" s="23" t="s">
        <v>1918</v>
      </c>
      <c r="F695" s="23" t="s">
        <v>1130</v>
      </c>
      <c r="G695" s="23" t="s">
        <v>994</v>
      </c>
    </row>
    <row r="696" spans="1:7">
      <c r="A696" s="23">
        <v>280</v>
      </c>
      <c r="B696" s="23">
        <v>769</v>
      </c>
      <c r="C696" s="24" t="s">
        <v>1919</v>
      </c>
      <c r="D696" s="25">
        <v>28831</v>
      </c>
      <c r="E696" s="23" t="s">
        <v>1617</v>
      </c>
      <c r="F696" s="23" t="s">
        <v>1618</v>
      </c>
      <c r="G696" s="23" t="s">
        <v>1068</v>
      </c>
    </row>
    <row r="697" spans="1:7">
      <c r="A697" s="23">
        <v>999</v>
      </c>
      <c r="B697" s="23">
        <v>263</v>
      </c>
      <c r="C697" s="24" t="s">
        <v>1920</v>
      </c>
      <c r="D697" s="25">
        <v>32834</v>
      </c>
      <c r="E697" s="23" t="s">
        <v>1584</v>
      </c>
      <c r="F697" s="23" t="s">
        <v>1585</v>
      </c>
      <c r="G697" s="23" t="s">
        <v>977</v>
      </c>
    </row>
    <row r="698" spans="1:7">
      <c r="A698" s="23">
        <v>4417</v>
      </c>
      <c r="B698" s="23">
        <v>0</v>
      </c>
      <c r="C698" s="24" t="s">
        <v>1921</v>
      </c>
      <c r="D698" s="25">
        <v>40832</v>
      </c>
      <c r="E698" s="23" t="s">
        <v>27</v>
      </c>
      <c r="F698" s="23" t="s">
        <v>27</v>
      </c>
      <c r="G698" s="23" t="s">
        <v>968</v>
      </c>
    </row>
    <row r="699" spans="1:7">
      <c r="A699" s="23">
        <v>4417</v>
      </c>
      <c r="B699" s="23">
        <v>0</v>
      </c>
      <c r="C699" s="24" t="s">
        <v>1922</v>
      </c>
      <c r="D699" s="25">
        <v>41338</v>
      </c>
      <c r="E699" s="23" t="s">
        <v>1702</v>
      </c>
      <c r="F699" s="23" t="s">
        <v>1509</v>
      </c>
      <c r="G699" s="23" t="s">
        <v>966</v>
      </c>
    </row>
    <row r="700" spans="1:7">
      <c r="A700" s="23">
        <v>2867</v>
      </c>
      <c r="B700" s="23">
        <v>33</v>
      </c>
      <c r="C700" s="24" t="s">
        <v>1923</v>
      </c>
      <c r="D700" s="25">
        <v>40897</v>
      </c>
      <c r="E700" s="23" t="s">
        <v>1924</v>
      </c>
      <c r="F700" s="23" t="s">
        <v>1008</v>
      </c>
      <c r="G700" s="23" t="s">
        <v>1000</v>
      </c>
    </row>
    <row r="701" spans="1:7">
      <c r="A701" s="23">
        <v>605</v>
      </c>
      <c r="B701" s="23">
        <v>438</v>
      </c>
      <c r="C701" s="24" t="s">
        <v>1925</v>
      </c>
      <c r="D701" s="25">
        <v>33414</v>
      </c>
      <c r="E701" s="23" t="s">
        <v>1926</v>
      </c>
      <c r="F701" s="23" t="s">
        <v>1008</v>
      </c>
      <c r="G701" s="23" t="s">
        <v>1000</v>
      </c>
    </row>
    <row r="702" spans="1:7">
      <c r="A702" s="23">
        <v>3637</v>
      </c>
      <c r="B702" s="23">
        <v>9</v>
      </c>
      <c r="C702" s="24" t="s">
        <v>13947</v>
      </c>
      <c r="D702" s="25">
        <v>41571</v>
      </c>
      <c r="E702" s="23" t="s">
        <v>1238</v>
      </c>
      <c r="F702" s="23" t="s">
        <v>1074</v>
      </c>
      <c r="G702" s="23" t="s">
        <v>985</v>
      </c>
    </row>
    <row r="703" spans="1:7">
      <c r="A703" s="23">
        <v>624</v>
      </c>
      <c r="B703" s="23">
        <v>427</v>
      </c>
      <c r="C703" s="24" t="s">
        <v>1927</v>
      </c>
      <c r="D703" s="25">
        <v>40254</v>
      </c>
      <c r="E703" s="23" t="s">
        <v>490</v>
      </c>
      <c r="F703" s="23" t="s">
        <v>1136</v>
      </c>
      <c r="G703" s="23" t="s">
        <v>1068</v>
      </c>
    </row>
    <row r="704" spans="1:7">
      <c r="A704" s="23">
        <v>3829</v>
      </c>
      <c r="B704" s="23">
        <v>6</v>
      </c>
      <c r="C704" s="24" t="s">
        <v>1928</v>
      </c>
      <c r="D704" s="25">
        <v>41718</v>
      </c>
      <c r="E704" s="23" t="s">
        <v>74</v>
      </c>
      <c r="F704" s="23" t="s">
        <v>74</v>
      </c>
      <c r="G704" s="23" t="s">
        <v>996</v>
      </c>
    </row>
    <row r="705" spans="1:7">
      <c r="A705" s="23">
        <v>1056</v>
      </c>
      <c r="B705" s="23">
        <v>245</v>
      </c>
      <c r="C705" s="24" t="s">
        <v>1929</v>
      </c>
      <c r="D705" s="25">
        <v>25586</v>
      </c>
      <c r="E705" s="23" t="s">
        <v>490</v>
      </c>
      <c r="F705" s="23" t="s">
        <v>1136</v>
      </c>
      <c r="G705" s="23" t="s">
        <v>1068</v>
      </c>
    </row>
    <row r="706" spans="1:7">
      <c r="A706" s="23">
        <v>4417</v>
      </c>
      <c r="B706" s="23">
        <v>0</v>
      </c>
      <c r="C706" s="24" t="s">
        <v>1930</v>
      </c>
      <c r="D706" s="25">
        <v>41465</v>
      </c>
      <c r="E706" s="23" t="s">
        <v>1437</v>
      </c>
      <c r="F706" s="23" t="s">
        <v>1136</v>
      </c>
      <c r="G706" s="23" t="s">
        <v>1068</v>
      </c>
    </row>
    <row r="707" spans="1:7">
      <c r="A707" s="23">
        <v>4417</v>
      </c>
      <c r="B707" s="23">
        <v>0</v>
      </c>
      <c r="C707" s="24" t="s">
        <v>1931</v>
      </c>
      <c r="D707" s="25">
        <v>41069</v>
      </c>
      <c r="E707" s="23" t="s">
        <v>27</v>
      </c>
      <c r="F707" s="23" t="s">
        <v>27</v>
      </c>
      <c r="G707" s="23" t="s">
        <v>968</v>
      </c>
    </row>
    <row r="708" spans="1:7">
      <c r="A708" s="23">
        <v>1108</v>
      </c>
      <c r="B708" s="23">
        <v>230</v>
      </c>
      <c r="C708" s="24" t="s">
        <v>1932</v>
      </c>
      <c r="D708" s="25">
        <v>39611</v>
      </c>
      <c r="E708" s="23" t="s">
        <v>762</v>
      </c>
      <c r="F708" s="23" t="s">
        <v>970</v>
      </c>
      <c r="G708" s="23" t="s">
        <v>971</v>
      </c>
    </row>
    <row r="709" spans="1:7">
      <c r="A709" s="23">
        <v>1886</v>
      </c>
      <c r="B709" s="23">
        <v>103</v>
      </c>
      <c r="C709" s="24" t="s">
        <v>1933</v>
      </c>
      <c r="D709" s="25">
        <v>32560</v>
      </c>
      <c r="E709" s="23" t="s">
        <v>1934</v>
      </c>
      <c r="F709" s="23" t="s">
        <v>1935</v>
      </c>
      <c r="G709" s="23" t="s">
        <v>1068</v>
      </c>
    </row>
    <row r="710" spans="1:7">
      <c r="A710" s="23">
        <v>2627</v>
      </c>
      <c r="B710" s="23">
        <v>46</v>
      </c>
      <c r="C710" s="24" t="s">
        <v>1936</v>
      </c>
      <c r="D710" s="25">
        <v>40565</v>
      </c>
      <c r="E710" s="23" t="s">
        <v>1937</v>
      </c>
      <c r="F710" s="23" t="s">
        <v>1166</v>
      </c>
      <c r="G710" s="23" t="s">
        <v>1068</v>
      </c>
    </row>
    <row r="711" spans="1:7">
      <c r="A711" s="23">
        <v>349</v>
      </c>
      <c r="B711" s="23">
        <v>666</v>
      </c>
      <c r="C711" s="24" t="s">
        <v>1938</v>
      </c>
      <c r="D711" s="25">
        <v>40376</v>
      </c>
      <c r="E711" s="23" t="s">
        <v>27</v>
      </c>
      <c r="F711" s="23" t="s">
        <v>27</v>
      </c>
      <c r="G711" s="23" t="s">
        <v>968</v>
      </c>
    </row>
    <row r="712" spans="1:7">
      <c r="A712" s="23">
        <v>2657</v>
      </c>
      <c r="B712" s="23">
        <v>44</v>
      </c>
      <c r="C712" s="24" t="s">
        <v>1939</v>
      </c>
      <c r="D712" s="25">
        <v>40179</v>
      </c>
      <c r="E712" s="23" t="s">
        <v>17</v>
      </c>
      <c r="F712" s="23" t="s">
        <v>1046</v>
      </c>
      <c r="G712" s="23" t="s">
        <v>981</v>
      </c>
    </row>
    <row r="713" spans="1:7">
      <c r="A713" s="23">
        <v>1553</v>
      </c>
      <c r="B713" s="23">
        <v>145</v>
      </c>
      <c r="C713" s="24" t="s">
        <v>1940</v>
      </c>
      <c r="D713" s="25">
        <v>29623</v>
      </c>
      <c r="E713" s="23" t="s">
        <v>1007</v>
      </c>
      <c r="F713" s="23" t="s">
        <v>1008</v>
      </c>
      <c r="G713" s="23" t="s">
        <v>1000</v>
      </c>
    </row>
    <row r="714" spans="1:7">
      <c r="A714" s="23">
        <v>1970</v>
      </c>
      <c r="B714" s="23">
        <v>95</v>
      </c>
      <c r="C714" s="24" t="s">
        <v>1941</v>
      </c>
      <c r="D714" s="25">
        <v>40934</v>
      </c>
      <c r="E714" s="23" t="s">
        <v>166</v>
      </c>
      <c r="F714" s="23" t="s">
        <v>1130</v>
      </c>
      <c r="G714" s="23" t="s">
        <v>994</v>
      </c>
    </row>
    <row r="715" spans="1:7">
      <c r="A715" s="23">
        <v>1269</v>
      </c>
      <c r="B715" s="23">
        <v>190</v>
      </c>
      <c r="C715" s="24" t="s">
        <v>1942</v>
      </c>
      <c r="D715" s="25">
        <v>37926</v>
      </c>
      <c r="E715" s="23" t="s">
        <v>1943</v>
      </c>
      <c r="F715" s="23" t="s">
        <v>1008</v>
      </c>
      <c r="G715" s="23" t="s">
        <v>1000</v>
      </c>
    </row>
    <row r="716" spans="1:7">
      <c r="A716" s="23">
        <v>4417</v>
      </c>
      <c r="B716" s="23">
        <v>0</v>
      </c>
      <c r="C716" s="24" t="s">
        <v>1944</v>
      </c>
      <c r="D716" s="25">
        <v>42193</v>
      </c>
      <c r="E716" s="23" t="s">
        <v>356</v>
      </c>
      <c r="F716" s="23" t="s">
        <v>1191</v>
      </c>
      <c r="G716" s="23" t="s">
        <v>971</v>
      </c>
    </row>
    <row r="717" spans="1:7">
      <c r="A717" s="23">
        <v>2106</v>
      </c>
      <c r="B717" s="23">
        <v>82</v>
      </c>
      <c r="C717" s="24" t="s">
        <v>1945</v>
      </c>
      <c r="D717" s="25">
        <v>41640</v>
      </c>
      <c r="E717" s="23" t="s">
        <v>1562</v>
      </c>
      <c r="F717" s="23" t="s">
        <v>1563</v>
      </c>
      <c r="G717" s="23" t="s">
        <v>971</v>
      </c>
    </row>
    <row r="718" spans="1:7">
      <c r="A718" s="23">
        <v>2832</v>
      </c>
      <c r="B718" s="23">
        <v>34</v>
      </c>
      <c r="C718" s="24" t="s">
        <v>1946</v>
      </c>
      <c r="D718" s="25">
        <v>41520</v>
      </c>
      <c r="E718" s="23" t="s">
        <v>27</v>
      </c>
      <c r="F718" s="23" t="s">
        <v>27</v>
      </c>
      <c r="G718" s="23" t="s">
        <v>968</v>
      </c>
    </row>
    <row r="719" spans="1:7">
      <c r="A719" s="23">
        <v>2106</v>
      </c>
      <c r="B719" s="23">
        <v>82</v>
      </c>
      <c r="C719" s="24" t="s">
        <v>1946</v>
      </c>
      <c r="D719" s="25">
        <v>40834</v>
      </c>
      <c r="E719" s="23" t="s">
        <v>1562</v>
      </c>
      <c r="F719" s="23" t="s">
        <v>1563</v>
      </c>
      <c r="G719" s="23" t="s">
        <v>971</v>
      </c>
    </row>
    <row r="720" spans="1:7">
      <c r="A720" s="23">
        <v>3905</v>
      </c>
      <c r="B720" s="23">
        <v>5</v>
      </c>
      <c r="C720" s="24" t="s">
        <v>1947</v>
      </c>
      <c r="D720" s="25">
        <v>39365</v>
      </c>
      <c r="E720" s="23" t="s">
        <v>979</v>
      </c>
      <c r="F720" s="23" t="s">
        <v>980</v>
      </c>
      <c r="G720" s="23" t="s">
        <v>981</v>
      </c>
    </row>
    <row r="721" spans="1:7">
      <c r="A721" s="23">
        <v>2627</v>
      </c>
      <c r="B721" s="23">
        <v>46</v>
      </c>
      <c r="C721" s="24" t="s">
        <v>1948</v>
      </c>
      <c r="D721" s="25">
        <v>40079</v>
      </c>
      <c r="E721" s="23" t="s">
        <v>1332</v>
      </c>
      <c r="F721" s="23" t="s">
        <v>1034</v>
      </c>
      <c r="G721" s="23" t="s">
        <v>981</v>
      </c>
    </row>
    <row r="722" spans="1:7">
      <c r="A722" s="23">
        <v>3147</v>
      </c>
      <c r="B722" s="23">
        <v>22</v>
      </c>
      <c r="C722" s="24" t="s">
        <v>1949</v>
      </c>
      <c r="D722" s="25">
        <v>41043</v>
      </c>
      <c r="E722" s="23" t="s">
        <v>1080</v>
      </c>
      <c r="F722" s="23" t="s">
        <v>1057</v>
      </c>
      <c r="G722" s="23" t="s">
        <v>985</v>
      </c>
    </row>
    <row r="723" spans="1:7">
      <c r="A723" s="23">
        <v>2106</v>
      </c>
      <c r="B723" s="23">
        <v>82</v>
      </c>
      <c r="C723" s="24" t="s">
        <v>1950</v>
      </c>
      <c r="D723" s="25">
        <v>41457</v>
      </c>
      <c r="E723" s="23" t="s">
        <v>65</v>
      </c>
      <c r="F723" s="23" t="s">
        <v>1037</v>
      </c>
      <c r="G723" s="23" t="s">
        <v>994</v>
      </c>
    </row>
    <row r="724" spans="1:7">
      <c r="A724" s="23">
        <v>572</v>
      </c>
      <c r="B724" s="23">
        <v>463</v>
      </c>
      <c r="C724" s="24" t="s">
        <v>1951</v>
      </c>
      <c r="D724" s="25">
        <v>40560</v>
      </c>
      <c r="E724" s="23" t="s">
        <v>575</v>
      </c>
      <c r="F724" s="23" t="s">
        <v>1008</v>
      </c>
      <c r="G724" s="23" t="s">
        <v>1000</v>
      </c>
    </row>
    <row r="725" spans="1:7">
      <c r="A725" s="23">
        <v>737</v>
      </c>
      <c r="B725" s="23">
        <v>360</v>
      </c>
      <c r="C725" s="24" t="s">
        <v>1952</v>
      </c>
      <c r="D725" s="25">
        <v>37099</v>
      </c>
      <c r="E725" s="23" t="s">
        <v>975</v>
      </c>
      <c r="F725" s="23" t="s">
        <v>976</v>
      </c>
      <c r="G725" s="23" t="s">
        <v>977</v>
      </c>
    </row>
    <row r="726" spans="1:7">
      <c r="A726" s="23">
        <v>1804</v>
      </c>
      <c r="B726" s="23">
        <v>113</v>
      </c>
      <c r="C726" s="24" t="s">
        <v>1953</v>
      </c>
      <c r="D726" s="25">
        <v>41505</v>
      </c>
      <c r="E726" s="23" t="s">
        <v>166</v>
      </c>
      <c r="F726" s="23" t="s">
        <v>1130</v>
      </c>
      <c r="G726" s="23" t="s">
        <v>994</v>
      </c>
    </row>
    <row r="727" spans="1:7">
      <c r="A727" s="23">
        <v>985</v>
      </c>
      <c r="B727" s="23">
        <v>267</v>
      </c>
      <c r="C727" s="24" t="s">
        <v>1954</v>
      </c>
      <c r="D727" s="25">
        <v>28102</v>
      </c>
      <c r="E727" s="23" t="s">
        <v>1039</v>
      </c>
      <c r="F727" s="23" t="s">
        <v>1040</v>
      </c>
      <c r="G727" s="23" t="s">
        <v>985</v>
      </c>
    </row>
    <row r="728" spans="1:7">
      <c r="A728" s="23">
        <v>331</v>
      </c>
      <c r="B728" s="23">
        <v>692</v>
      </c>
      <c r="C728" s="24" t="s">
        <v>1955</v>
      </c>
      <c r="D728" s="25">
        <v>38534</v>
      </c>
      <c r="E728" s="23" t="s">
        <v>408</v>
      </c>
      <c r="F728" s="23" t="s">
        <v>987</v>
      </c>
      <c r="G728" s="23" t="s">
        <v>971</v>
      </c>
    </row>
    <row r="729" spans="1:7">
      <c r="A729" s="23">
        <v>3035</v>
      </c>
      <c r="B729" s="23">
        <v>26</v>
      </c>
      <c r="C729" s="24" t="s">
        <v>1956</v>
      </c>
      <c r="D729" s="25">
        <v>41950</v>
      </c>
      <c r="E729" s="23" t="s">
        <v>1822</v>
      </c>
      <c r="F729" s="23" t="s">
        <v>1289</v>
      </c>
      <c r="G729" s="23" t="s">
        <v>981</v>
      </c>
    </row>
    <row r="730" spans="1:7">
      <c r="A730" s="23">
        <v>1679</v>
      </c>
      <c r="B730" s="23">
        <v>129</v>
      </c>
      <c r="C730" s="24" t="s">
        <v>1957</v>
      </c>
      <c r="D730" s="25">
        <v>40892</v>
      </c>
      <c r="E730" s="23" t="s">
        <v>1431</v>
      </c>
      <c r="F730" s="23" t="s">
        <v>987</v>
      </c>
      <c r="G730" s="23" t="s">
        <v>971</v>
      </c>
    </row>
    <row r="731" spans="1:7">
      <c r="A731" s="23">
        <v>3829</v>
      </c>
      <c r="B731" s="23">
        <v>6</v>
      </c>
      <c r="C731" s="24" t="s">
        <v>1958</v>
      </c>
      <c r="D731" s="25">
        <v>41163</v>
      </c>
      <c r="E731" s="23" t="s">
        <v>1142</v>
      </c>
      <c r="F731" s="23" t="s">
        <v>976</v>
      </c>
      <c r="G731" s="23" t="s">
        <v>977</v>
      </c>
    </row>
    <row r="732" spans="1:7">
      <c r="A732" s="23">
        <v>921</v>
      </c>
      <c r="B732" s="23">
        <v>288</v>
      </c>
      <c r="C732" s="24" t="s">
        <v>1959</v>
      </c>
      <c r="D732" s="25">
        <v>39871</v>
      </c>
      <c r="E732" s="23" t="s">
        <v>1535</v>
      </c>
      <c r="F732" s="23" t="s">
        <v>1034</v>
      </c>
      <c r="G732" s="23" t="s">
        <v>981</v>
      </c>
    </row>
    <row r="733" spans="1:7">
      <c r="A733" s="23">
        <v>4417</v>
      </c>
      <c r="B733" s="23">
        <v>0</v>
      </c>
      <c r="C733" s="24" t="s">
        <v>1960</v>
      </c>
      <c r="D733" s="25">
        <v>42566</v>
      </c>
      <c r="E733" s="23" t="s">
        <v>1961</v>
      </c>
      <c r="F733" s="23" t="s">
        <v>1040</v>
      </c>
      <c r="G733" s="23" t="s">
        <v>985</v>
      </c>
    </row>
    <row r="734" spans="1:7">
      <c r="A734" s="23">
        <v>14</v>
      </c>
      <c r="B734" s="23">
        <v>1929</v>
      </c>
      <c r="C734" s="24" t="s">
        <v>1962</v>
      </c>
      <c r="D734" s="25">
        <v>34601</v>
      </c>
      <c r="E734" s="23" t="s">
        <v>1963</v>
      </c>
      <c r="F734" s="23"/>
      <c r="G734" s="23"/>
    </row>
    <row r="735" spans="1:7">
      <c r="A735" s="23">
        <v>4417</v>
      </c>
      <c r="B735" s="23">
        <v>0</v>
      </c>
      <c r="C735" s="24" t="s">
        <v>1964</v>
      </c>
      <c r="D735" s="25">
        <v>41417</v>
      </c>
      <c r="E735" s="23" t="s">
        <v>408</v>
      </c>
      <c r="F735" s="23" t="s">
        <v>987</v>
      </c>
      <c r="G735" s="23" t="s">
        <v>971</v>
      </c>
    </row>
    <row r="736" spans="1:7">
      <c r="A736" s="23">
        <v>2325</v>
      </c>
      <c r="B736" s="23">
        <v>65</v>
      </c>
      <c r="C736" s="24" t="s">
        <v>1965</v>
      </c>
      <c r="D736" s="25">
        <v>40548</v>
      </c>
      <c r="E736" s="23" t="s">
        <v>1122</v>
      </c>
      <c r="F736" s="23" t="s">
        <v>1123</v>
      </c>
      <c r="G736" s="23" t="s">
        <v>971</v>
      </c>
    </row>
    <row r="737" spans="1:7">
      <c r="A737" s="23">
        <v>2081</v>
      </c>
      <c r="B737" s="23">
        <v>84</v>
      </c>
      <c r="C737" s="24" t="s">
        <v>1966</v>
      </c>
      <c r="D737" s="25">
        <v>41255</v>
      </c>
      <c r="E737" s="23" t="s">
        <v>1039</v>
      </c>
      <c r="F737" s="23" t="s">
        <v>1040</v>
      </c>
      <c r="G737" s="23" t="s">
        <v>985</v>
      </c>
    </row>
    <row r="738" spans="1:7">
      <c r="A738" s="23">
        <v>1869</v>
      </c>
      <c r="B738" s="23">
        <v>105</v>
      </c>
      <c r="C738" s="24" t="s">
        <v>1967</v>
      </c>
      <c r="D738" s="25">
        <v>29833</v>
      </c>
      <c r="E738" s="23" t="s">
        <v>1184</v>
      </c>
      <c r="F738" s="23" t="s">
        <v>1008</v>
      </c>
      <c r="G738" s="23" t="s">
        <v>1000</v>
      </c>
    </row>
    <row r="739" spans="1:7">
      <c r="A739" s="23">
        <v>693</v>
      </c>
      <c r="B739" s="23">
        <v>384</v>
      </c>
      <c r="C739" s="24" t="s">
        <v>1968</v>
      </c>
      <c r="D739" s="25">
        <v>41099</v>
      </c>
      <c r="E739" s="23" t="s">
        <v>1969</v>
      </c>
      <c r="F739" s="23" t="s">
        <v>1428</v>
      </c>
      <c r="G739" s="23" t="s">
        <v>971</v>
      </c>
    </row>
    <row r="740" spans="1:7">
      <c r="A740" s="23">
        <v>1988</v>
      </c>
      <c r="B740" s="23">
        <v>93</v>
      </c>
      <c r="C740" s="24" t="s">
        <v>1970</v>
      </c>
      <c r="D740" s="25">
        <v>37626</v>
      </c>
      <c r="E740" s="23" t="s">
        <v>27</v>
      </c>
      <c r="F740" s="23" t="s">
        <v>27</v>
      </c>
      <c r="G740" s="23" t="s">
        <v>968</v>
      </c>
    </row>
    <row r="741" spans="1:7">
      <c r="A741" s="23">
        <v>4417</v>
      </c>
      <c r="B741" s="23">
        <v>0</v>
      </c>
      <c r="C741" s="24" t="s">
        <v>1971</v>
      </c>
      <c r="D741" s="25">
        <v>42639</v>
      </c>
      <c r="E741" s="23" t="s">
        <v>27</v>
      </c>
      <c r="F741" s="23" t="s">
        <v>27</v>
      </c>
      <c r="G741" s="23" t="s">
        <v>968</v>
      </c>
    </row>
    <row r="742" spans="1:7">
      <c r="A742" s="23">
        <v>3408</v>
      </c>
      <c r="B742" s="23">
        <v>14</v>
      </c>
      <c r="C742" s="24" t="s">
        <v>1972</v>
      </c>
      <c r="D742" s="25">
        <v>41935</v>
      </c>
      <c r="E742" s="23" t="s">
        <v>27</v>
      </c>
      <c r="F742" s="23" t="s">
        <v>27</v>
      </c>
      <c r="G742" s="23" t="s">
        <v>968</v>
      </c>
    </row>
    <row r="743" spans="1:7">
      <c r="A743" s="23">
        <v>4417</v>
      </c>
      <c r="B743" s="23">
        <v>0</v>
      </c>
      <c r="C743" s="24" t="s">
        <v>1973</v>
      </c>
      <c r="D743" s="25">
        <v>42304</v>
      </c>
      <c r="E743" s="23" t="s">
        <v>1288</v>
      </c>
      <c r="F743" s="23" t="s">
        <v>1289</v>
      </c>
      <c r="G743" s="23" t="s">
        <v>981</v>
      </c>
    </row>
    <row r="744" spans="1:7">
      <c r="A744" s="23">
        <v>270</v>
      </c>
      <c r="B744" s="23">
        <v>783</v>
      </c>
      <c r="C744" s="24" t="s">
        <v>1974</v>
      </c>
      <c r="D744" s="25">
        <v>40185</v>
      </c>
      <c r="E744" s="23" t="s">
        <v>166</v>
      </c>
      <c r="F744" s="23" t="s">
        <v>1130</v>
      </c>
      <c r="G744" s="23" t="s">
        <v>994</v>
      </c>
    </row>
    <row r="745" spans="1:7">
      <c r="A745" s="23">
        <v>2009</v>
      </c>
      <c r="B745" s="23">
        <v>91</v>
      </c>
      <c r="C745" s="24" t="s">
        <v>1975</v>
      </c>
      <c r="D745" s="25">
        <v>41115</v>
      </c>
      <c r="E745" s="23" t="s">
        <v>1161</v>
      </c>
      <c r="F745" s="23" t="s">
        <v>1162</v>
      </c>
      <c r="G745" s="23" t="s">
        <v>1000</v>
      </c>
    </row>
    <row r="746" spans="1:7">
      <c r="A746" s="23">
        <v>5384</v>
      </c>
      <c r="B746" s="23"/>
      <c r="C746" s="24" t="s">
        <v>1976</v>
      </c>
      <c r="D746" s="25">
        <v>40385</v>
      </c>
      <c r="E746" s="23" t="s">
        <v>1908</v>
      </c>
      <c r="F746" s="23" t="s">
        <v>1909</v>
      </c>
      <c r="G746" s="23" t="s">
        <v>981</v>
      </c>
    </row>
    <row r="747" spans="1:7">
      <c r="A747" s="23">
        <v>583</v>
      </c>
      <c r="B747" s="23">
        <v>452</v>
      </c>
      <c r="C747" s="24" t="s">
        <v>1977</v>
      </c>
      <c r="D747" s="25">
        <v>29748</v>
      </c>
      <c r="E747" s="23" t="s">
        <v>33</v>
      </c>
      <c r="F747" s="23" t="s">
        <v>1074</v>
      </c>
      <c r="G747" s="23" t="s">
        <v>985</v>
      </c>
    </row>
    <row r="748" spans="1:7">
      <c r="A748" s="23">
        <v>831</v>
      </c>
      <c r="B748" s="23">
        <v>318</v>
      </c>
      <c r="C748" s="24" t="s">
        <v>1978</v>
      </c>
      <c r="D748" s="25">
        <v>27201</v>
      </c>
      <c r="E748" s="23" t="s">
        <v>575</v>
      </c>
      <c r="F748" s="23" t="s">
        <v>1008</v>
      </c>
      <c r="G748" s="23" t="s">
        <v>1000</v>
      </c>
    </row>
    <row r="749" spans="1:7">
      <c r="A749" s="23">
        <v>239</v>
      </c>
      <c r="B749" s="23">
        <v>845</v>
      </c>
      <c r="C749" s="24" t="s">
        <v>1979</v>
      </c>
      <c r="D749" s="25">
        <v>40272</v>
      </c>
      <c r="E749" s="23" t="s">
        <v>632</v>
      </c>
      <c r="F749" s="23" t="s">
        <v>990</v>
      </c>
      <c r="G749" s="23" t="s">
        <v>971</v>
      </c>
    </row>
    <row r="750" spans="1:7">
      <c r="A750" s="23">
        <v>1825</v>
      </c>
      <c r="B750" s="23">
        <v>111</v>
      </c>
      <c r="C750" s="24" t="s">
        <v>1980</v>
      </c>
      <c r="D750" s="25">
        <v>41433</v>
      </c>
      <c r="E750" s="23" t="s">
        <v>27</v>
      </c>
      <c r="F750" s="23" t="s">
        <v>27</v>
      </c>
      <c r="G750" s="23" t="s">
        <v>968</v>
      </c>
    </row>
    <row r="751" spans="1:7">
      <c r="A751" s="23">
        <v>1949</v>
      </c>
      <c r="B751" s="23">
        <v>97</v>
      </c>
      <c r="C751" s="24" t="s">
        <v>1981</v>
      </c>
      <c r="D751" s="25">
        <v>39910</v>
      </c>
      <c r="E751" s="23" t="s">
        <v>27</v>
      </c>
      <c r="F751" s="23" t="s">
        <v>27</v>
      </c>
      <c r="G751" s="23" t="s">
        <v>968</v>
      </c>
    </row>
    <row r="752" spans="1:7">
      <c r="A752" s="23">
        <v>251</v>
      </c>
      <c r="B752" s="23">
        <v>820</v>
      </c>
      <c r="C752" s="24" t="s">
        <v>1982</v>
      </c>
      <c r="D752" s="25">
        <v>37395</v>
      </c>
      <c r="E752" s="23" t="s">
        <v>632</v>
      </c>
      <c r="F752" s="23" t="s">
        <v>990</v>
      </c>
      <c r="G752" s="23" t="s">
        <v>971</v>
      </c>
    </row>
    <row r="753" spans="1:7">
      <c r="A753" s="23">
        <v>3905</v>
      </c>
      <c r="B753" s="23">
        <v>5</v>
      </c>
      <c r="C753" s="24" t="s">
        <v>1983</v>
      </c>
      <c r="D753" s="25">
        <v>41345</v>
      </c>
      <c r="E753" s="23" t="s">
        <v>762</v>
      </c>
      <c r="F753" s="23" t="s">
        <v>970</v>
      </c>
      <c r="G753" s="23" t="s">
        <v>971</v>
      </c>
    </row>
    <row r="754" spans="1:7">
      <c r="A754" s="23">
        <v>102</v>
      </c>
      <c r="B754" s="23">
        <v>1298</v>
      </c>
      <c r="C754" s="24" t="s">
        <v>1984</v>
      </c>
      <c r="D754" s="25">
        <v>39537</v>
      </c>
      <c r="E754" s="23" t="s">
        <v>166</v>
      </c>
      <c r="F754" s="23" t="s">
        <v>1130</v>
      </c>
      <c r="G754" s="23" t="s">
        <v>994</v>
      </c>
    </row>
    <row r="755" spans="1:7">
      <c r="A755" s="23">
        <v>4417</v>
      </c>
      <c r="B755" s="23">
        <v>0</v>
      </c>
      <c r="C755" s="24" t="s">
        <v>1985</v>
      </c>
      <c r="D755" s="25">
        <v>41195</v>
      </c>
      <c r="E755" s="23" t="s">
        <v>74</v>
      </c>
      <c r="F755" s="23" t="s">
        <v>74</v>
      </c>
      <c r="G755" s="23" t="s">
        <v>996</v>
      </c>
    </row>
    <row r="756" spans="1:7">
      <c r="A756" s="23">
        <v>2390</v>
      </c>
      <c r="B756" s="23">
        <v>61</v>
      </c>
      <c r="C756" s="24" t="s">
        <v>1986</v>
      </c>
      <c r="D756" s="25">
        <v>39861</v>
      </c>
      <c r="E756" s="23" t="s">
        <v>1660</v>
      </c>
      <c r="F756" s="23" t="s">
        <v>1661</v>
      </c>
      <c r="G756" s="23" t="s">
        <v>1000</v>
      </c>
    </row>
    <row r="757" spans="1:7">
      <c r="A757" s="23">
        <v>4417</v>
      </c>
      <c r="B757" s="23">
        <v>0</v>
      </c>
      <c r="C757" s="24" t="s">
        <v>1987</v>
      </c>
      <c r="D757" s="25">
        <v>41610</v>
      </c>
      <c r="E757" s="23" t="s">
        <v>1204</v>
      </c>
      <c r="F757" s="23" t="s">
        <v>1205</v>
      </c>
      <c r="G757" s="23" t="s">
        <v>1068</v>
      </c>
    </row>
    <row r="758" spans="1:7">
      <c r="A758" s="23">
        <v>926</v>
      </c>
      <c r="B758" s="23">
        <v>287</v>
      </c>
      <c r="C758" s="24" t="s">
        <v>1988</v>
      </c>
      <c r="D758" s="25">
        <v>28956</v>
      </c>
      <c r="E758" s="23" t="s">
        <v>82</v>
      </c>
      <c r="F758" s="23" t="s">
        <v>1242</v>
      </c>
      <c r="G758" s="23" t="s">
        <v>985</v>
      </c>
    </row>
    <row r="759" spans="1:7">
      <c r="A759" s="23">
        <v>3207</v>
      </c>
      <c r="B759" s="23">
        <v>20</v>
      </c>
      <c r="C759" s="24" t="s">
        <v>1989</v>
      </c>
      <c r="D759" s="25">
        <v>40960</v>
      </c>
      <c r="E759" s="23" t="s">
        <v>27</v>
      </c>
      <c r="F759" s="23" t="s">
        <v>27</v>
      </c>
      <c r="G759" s="23" t="s">
        <v>968</v>
      </c>
    </row>
    <row r="760" spans="1:7">
      <c r="A760" s="23">
        <v>1608</v>
      </c>
      <c r="B760" s="23">
        <v>138</v>
      </c>
      <c r="C760" s="24" t="s">
        <v>1990</v>
      </c>
      <c r="D760" s="25">
        <v>40165</v>
      </c>
      <c r="E760" s="23" t="s">
        <v>1052</v>
      </c>
      <c r="F760" s="23" t="s">
        <v>993</v>
      </c>
      <c r="G760" s="23" t="s">
        <v>994</v>
      </c>
    </row>
    <row r="761" spans="1:7">
      <c r="A761" s="23">
        <v>2867</v>
      </c>
      <c r="B761" s="23">
        <v>33</v>
      </c>
      <c r="C761" s="24" t="s">
        <v>1991</v>
      </c>
      <c r="D761" s="25">
        <v>41118</v>
      </c>
      <c r="E761" s="23" t="s">
        <v>1753</v>
      </c>
      <c r="F761" s="23" t="s">
        <v>1139</v>
      </c>
      <c r="G761" s="23" t="s">
        <v>985</v>
      </c>
    </row>
    <row r="762" spans="1:7">
      <c r="A762" s="23">
        <v>3686</v>
      </c>
      <c r="B762" s="23">
        <v>8</v>
      </c>
      <c r="C762" s="24" t="s">
        <v>1992</v>
      </c>
      <c r="D762" s="25">
        <v>42503</v>
      </c>
      <c r="E762" s="23" t="s">
        <v>1615</v>
      </c>
      <c r="F762" s="23" t="s">
        <v>1008</v>
      </c>
      <c r="G762" s="23" t="s">
        <v>1000</v>
      </c>
    </row>
    <row r="763" spans="1:7">
      <c r="A763" s="23">
        <v>2424</v>
      </c>
      <c r="B763" s="23">
        <v>59</v>
      </c>
      <c r="C763" s="24" t="s">
        <v>1993</v>
      </c>
      <c r="D763" s="25">
        <v>40896</v>
      </c>
      <c r="E763" s="23" t="s">
        <v>448</v>
      </c>
      <c r="F763" s="23" t="s">
        <v>1132</v>
      </c>
      <c r="G763" s="23" t="s">
        <v>994</v>
      </c>
    </row>
    <row r="764" spans="1:7">
      <c r="A764" s="23">
        <v>4417</v>
      </c>
      <c r="B764" s="23">
        <v>0</v>
      </c>
      <c r="C764" s="24" t="s">
        <v>1994</v>
      </c>
      <c r="D764" s="25">
        <v>41369</v>
      </c>
      <c r="E764" s="23" t="s">
        <v>169</v>
      </c>
      <c r="F764" s="23" t="s">
        <v>1094</v>
      </c>
      <c r="G764" s="23" t="s">
        <v>971</v>
      </c>
    </row>
    <row r="765" spans="1:7">
      <c r="A765" s="23">
        <v>80</v>
      </c>
      <c r="B765" s="23">
        <v>1392</v>
      </c>
      <c r="C765" s="24" t="s">
        <v>1995</v>
      </c>
      <c r="D765" s="25">
        <v>38608</v>
      </c>
      <c r="E765" s="23" t="s">
        <v>166</v>
      </c>
      <c r="F765" s="23" t="s">
        <v>1130</v>
      </c>
      <c r="G765" s="23" t="s">
        <v>994</v>
      </c>
    </row>
    <row r="766" spans="1:7">
      <c r="A766" s="23">
        <v>3338</v>
      </c>
      <c r="B766" s="23">
        <v>16</v>
      </c>
      <c r="C766" s="24" t="s">
        <v>1996</v>
      </c>
      <c r="D766" s="25">
        <v>41407</v>
      </c>
      <c r="E766" s="23" t="s">
        <v>1235</v>
      </c>
      <c r="F766" s="23" t="s">
        <v>1200</v>
      </c>
      <c r="G766" s="23" t="s">
        <v>994</v>
      </c>
    </row>
    <row r="767" spans="1:7">
      <c r="A767" s="23">
        <v>2705</v>
      </c>
      <c r="B767" s="23">
        <v>41</v>
      </c>
      <c r="C767" s="24" t="s">
        <v>1997</v>
      </c>
      <c r="D767" s="25">
        <v>41285</v>
      </c>
      <c r="E767" s="23" t="s">
        <v>1998</v>
      </c>
      <c r="F767" s="23" t="s">
        <v>1171</v>
      </c>
      <c r="G767" s="23" t="s">
        <v>981</v>
      </c>
    </row>
    <row r="768" spans="1:7">
      <c r="A768" s="23">
        <v>4184</v>
      </c>
      <c r="B768" s="23">
        <v>2</v>
      </c>
      <c r="C768" s="24" t="s">
        <v>1999</v>
      </c>
      <c r="D768" s="25">
        <v>41767</v>
      </c>
      <c r="E768" s="23" t="s">
        <v>2000</v>
      </c>
      <c r="F768" s="23" t="s">
        <v>987</v>
      </c>
      <c r="G768" s="23" t="s">
        <v>971</v>
      </c>
    </row>
    <row r="769" spans="1:7">
      <c r="A769" s="23">
        <v>4417</v>
      </c>
      <c r="B769" s="23">
        <v>0</v>
      </c>
      <c r="C769" s="24" t="s">
        <v>2001</v>
      </c>
      <c r="D769" s="25">
        <v>39173</v>
      </c>
      <c r="E769" s="23" t="s">
        <v>2002</v>
      </c>
      <c r="F769" s="23" t="s">
        <v>1130</v>
      </c>
      <c r="G769" s="23" t="s">
        <v>994</v>
      </c>
    </row>
    <row r="770" spans="1:7">
      <c r="A770" s="23">
        <v>2044</v>
      </c>
      <c r="B770" s="23">
        <v>88</v>
      </c>
      <c r="C770" s="24" t="s">
        <v>2003</v>
      </c>
      <c r="D770" s="25">
        <v>33327</v>
      </c>
      <c r="E770" s="23" t="s">
        <v>2004</v>
      </c>
      <c r="F770" s="23" t="s">
        <v>1205</v>
      </c>
      <c r="G770" s="23" t="s">
        <v>1068</v>
      </c>
    </row>
    <row r="771" spans="1:7">
      <c r="A771" s="23">
        <v>3989</v>
      </c>
      <c r="B771" s="23">
        <v>4</v>
      </c>
      <c r="C771" s="24" t="s">
        <v>2005</v>
      </c>
      <c r="D771" s="25">
        <v>41948</v>
      </c>
      <c r="E771" s="23" t="s">
        <v>1615</v>
      </c>
      <c r="F771" s="23" t="s">
        <v>1008</v>
      </c>
      <c r="G771" s="23" t="s">
        <v>1000</v>
      </c>
    </row>
    <row r="772" spans="1:7">
      <c r="A772" s="23">
        <v>3147</v>
      </c>
      <c r="B772" s="23">
        <v>22</v>
      </c>
      <c r="C772" s="24" t="s">
        <v>2006</v>
      </c>
      <c r="D772" s="25">
        <v>40823</v>
      </c>
      <c r="E772" s="23" t="s">
        <v>74</v>
      </c>
      <c r="F772" s="23" t="s">
        <v>74</v>
      </c>
      <c r="G772" s="23" t="s">
        <v>996</v>
      </c>
    </row>
    <row r="773" spans="1:7">
      <c r="A773" s="23">
        <v>4417</v>
      </c>
      <c r="B773" s="23">
        <v>0</v>
      </c>
      <c r="C773" s="24" t="s">
        <v>2007</v>
      </c>
      <c r="D773" s="25">
        <v>41048</v>
      </c>
      <c r="E773" s="23" t="s">
        <v>1209</v>
      </c>
      <c r="F773" s="23" t="s">
        <v>1210</v>
      </c>
      <c r="G773" s="23" t="s">
        <v>981</v>
      </c>
    </row>
    <row r="774" spans="1:7">
      <c r="A774" s="23">
        <v>1342</v>
      </c>
      <c r="B774" s="23">
        <v>177</v>
      </c>
      <c r="C774" s="24" t="s">
        <v>2008</v>
      </c>
      <c r="D774" s="25">
        <v>41383</v>
      </c>
      <c r="E774" s="23" t="s">
        <v>1728</v>
      </c>
      <c r="F774" s="23" t="s">
        <v>1242</v>
      </c>
      <c r="G774" s="23" t="s">
        <v>985</v>
      </c>
    </row>
    <row r="775" spans="1:7">
      <c r="A775" s="23">
        <v>3596</v>
      </c>
      <c r="B775" s="23">
        <v>10</v>
      </c>
      <c r="C775" s="24" t="s">
        <v>2009</v>
      </c>
      <c r="D775" s="25">
        <v>41011</v>
      </c>
      <c r="E775" s="23" t="s">
        <v>762</v>
      </c>
      <c r="F775" s="23" t="s">
        <v>970</v>
      </c>
      <c r="G775" s="23" t="s">
        <v>971</v>
      </c>
    </row>
    <row r="776" spans="1:7">
      <c r="A776" s="23">
        <v>2405</v>
      </c>
      <c r="B776" s="23">
        <v>60</v>
      </c>
      <c r="C776" s="24" t="s">
        <v>2010</v>
      </c>
      <c r="D776" s="25">
        <v>40125</v>
      </c>
      <c r="E776" s="23" t="s">
        <v>1138</v>
      </c>
      <c r="F776" s="23" t="s">
        <v>1139</v>
      </c>
      <c r="G776" s="23" t="s">
        <v>985</v>
      </c>
    </row>
    <row r="777" spans="1:7">
      <c r="A777" s="23">
        <v>2032</v>
      </c>
      <c r="B777" s="23">
        <v>89</v>
      </c>
      <c r="C777" s="24" t="s">
        <v>2011</v>
      </c>
      <c r="D777" s="25">
        <v>40745</v>
      </c>
      <c r="E777" s="23" t="s">
        <v>1118</v>
      </c>
      <c r="F777" s="23" t="s">
        <v>1119</v>
      </c>
      <c r="G777" s="23" t="s">
        <v>981</v>
      </c>
    </row>
    <row r="778" spans="1:7">
      <c r="A778" s="23">
        <v>1354</v>
      </c>
      <c r="B778" s="23">
        <v>176</v>
      </c>
      <c r="C778" s="24" t="s">
        <v>2011</v>
      </c>
      <c r="D778" s="25">
        <v>39592</v>
      </c>
      <c r="E778" s="23" t="s">
        <v>1080</v>
      </c>
      <c r="F778" s="23" t="s">
        <v>1057</v>
      </c>
      <c r="G778" s="23" t="s">
        <v>985</v>
      </c>
    </row>
    <row r="779" spans="1:7">
      <c r="A779" s="23">
        <v>712</v>
      </c>
      <c r="B779" s="23">
        <v>374</v>
      </c>
      <c r="C779" s="24" t="s">
        <v>2012</v>
      </c>
      <c r="D779" s="25">
        <v>27528</v>
      </c>
      <c r="E779" s="23" t="s">
        <v>2013</v>
      </c>
      <c r="F779" s="23" t="s">
        <v>1194</v>
      </c>
      <c r="G779" s="23" t="s">
        <v>1000</v>
      </c>
    </row>
    <row r="780" spans="1:7">
      <c r="A780" s="23">
        <v>2773</v>
      </c>
      <c r="B780" s="23">
        <v>37</v>
      </c>
      <c r="C780" s="24" t="s">
        <v>2014</v>
      </c>
      <c r="D780" s="25">
        <v>41295</v>
      </c>
      <c r="E780" s="23" t="s">
        <v>27</v>
      </c>
      <c r="F780" s="23" t="s">
        <v>27</v>
      </c>
      <c r="G780" s="23" t="s">
        <v>968</v>
      </c>
    </row>
    <row r="781" spans="1:7">
      <c r="A781" s="23">
        <v>4085</v>
      </c>
      <c r="B781" s="23">
        <v>3</v>
      </c>
      <c r="C781" s="24" t="s">
        <v>2015</v>
      </c>
      <c r="D781" s="25">
        <v>41832</v>
      </c>
      <c r="E781" s="23" t="s">
        <v>2016</v>
      </c>
      <c r="F781" s="23" t="s">
        <v>1162</v>
      </c>
      <c r="G781" s="23" t="s">
        <v>1000</v>
      </c>
    </row>
    <row r="782" spans="1:7">
      <c r="A782" s="23">
        <v>4417</v>
      </c>
      <c r="B782" s="23">
        <v>0</v>
      </c>
      <c r="C782" s="24" t="s">
        <v>2017</v>
      </c>
      <c r="D782" s="25">
        <v>40906</v>
      </c>
      <c r="E782" s="23" t="s">
        <v>448</v>
      </c>
      <c r="F782" s="23" t="s">
        <v>1132</v>
      </c>
      <c r="G782" s="23" t="s">
        <v>994</v>
      </c>
    </row>
    <row r="783" spans="1:7">
      <c r="A783" s="23">
        <v>2832</v>
      </c>
      <c r="B783" s="23">
        <v>34</v>
      </c>
      <c r="C783" s="24" t="s">
        <v>2018</v>
      </c>
      <c r="D783" s="25">
        <v>40457</v>
      </c>
      <c r="E783" s="23" t="s">
        <v>2019</v>
      </c>
      <c r="F783" s="23" t="s">
        <v>1166</v>
      </c>
      <c r="G783" s="23" t="s">
        <v>1068</v>
      </c>
    </row>
    <row r="784" spans="1:7">
      <c r="A784" s="23">
        <v>799</v>
      </c>
      <c r="B784" s="23">
        <v>334</v>
      </c>
      <c r="C784" s="24" t="s">
        <v>2020</v>
      </c>
      <c r="D784" s="25">
        <v>39765</v>
      </c>
      <c r="E784" s="23" t="s">
        <v>137</v>
      </c>
      <c r="F784" s="23" t="s">
        <v>1489</v>
      </c>
      <c r="G784" s="23" t="s">
        <v>971</v>
      </c>
    </row>
    <row r="785" spans="1:7">
      <c r="A785" s="23">
        <v>3093</v>
      </c>
      <c r="B785" s="23">
        <v>24</v>
      </c>
      <c r="C785" s="24" t="s">
        <v>2021</v>
      </c>
      <c r="D785" s="25">
        <v>41733</v>
      </c>
      <c r="E785" s="23" t="s">
        <v>1076</v>
      </c>
      <c r="F785" s="23" t="s">
        <v>1008</v>
      </c>
      <c r="G785" s="23" t="s">
        <v>1000</v>
      </c>
    </row>
    <row r="786" spans="1:7">
      <c r="A786" s="23">
        <v>2230</v>
      </c>
      <c r="B786" s="23">
        <v>72</v>
      </c>
      <c r="C786" s="24" t="s">
        <v>2022</v>
      </c>
      <c r="D786" s="25">
        <v>40312</v>
      </c>
      <c r="E786" s="23" t="s">
        <v>2023</v>
      </c>
      <c r="F786" s="23" t="s">
        <v>1242</v>
      </c>
      <c r="G786" s="23" t="s">
        <v>985</v>
      </c>
    </row>
    <row r="787" spans="1:7">
      <c r="A787" s="23">
        <v>1404</v>
      </c>
      <c r="B787" s="23">
        <v>166</v>
      </c>
      <c r="C787" s="24" t="s">
        <v>2024</v>
      </c>
      <c r="D787" s="25">
        <v>40059</v>
      </c>
      <c r="E787" s="23" t="s">
        <v>1080</v>
      </c>
      <c r="F787" s="23" t="s">
        <v>1057</v>
      </c>
      <c r="G787" s="23" t="s">
        <v>985</v>
      </c>
    </row>
    <row r="788" spans="1:7">
      <c r="A788" s="23">
        <v>1825</v>
      </c>
      <c r="B788" s="23">
        <v>111</v>
      </c>
      <c r="C788" s="24" t="s">
        <v>2025</v>
      </c>
      <c r="D788" s="25">
        <v>28697</v>
      </c>
      <c r="E788" s="23" t="s">
        <v>1636</v>
      </c>
      <c r="F788" s="23"/>
      <c r="G788" s="23"/>
    </row>
    <row r="789" spans="1:7">
      <c r="A789" s="23">
        <v>1698</v>
      </c>
      <c r="B789" s="23">
        <v>127</v>
      </c>
      <c r="C789" s="24" t="s">
        <v>2026</v>
      </c>
      <c r="D789" s="25">
        <v>41029</v>
      </c>
      <c r="E789" s="23" t="s">
        <v>1184</v>
      </c>
      <c r="F789" s="23" t="s">
        <v>1008</v>
      </c>
      <c r="G789" s="23" t="s">
        <v>1000</v>
      </c>
    </row>
    <row r="790" spans="1:7">
      <c r="A790" s="23">
        <v>3497</v>
      </c>
      <c r="B790" s="23">
        <v>12</v>
      </c>
      <c r="C790" s="24" t="s">
        <v>2027</v>
      </c>
      <c r="D790" s="25">
        <v>40450</v>
      </c>
      <c r="E790" s="23" t="s">
        <v>575</v>
      </c>
      <c r="F790" s="23" t="s">
        <v>1008</v>
      </c>
      <c r="G790" s="23" t="s">
        <v>1000</v>
      </c>
    </row>
    <row r="791" spans="1:7">
      <c r="A791" s="23">
        <v>2810</v>
      </c>
      <c r="B791" s="23">
        <v>35</v>
      </c>
      <c r="C791" s="24" t="s">
        <v>2028</v>
      </c>
      <c r="D791" s="25">
        <v>41953</v>
      </c>
      <c r="E791" s="23" t="s">
        <v>137</v>
      </c>
      <c r="F791" s="23" t="s">
        <v>1489</v>
      </c>
      <c r="G791" s="23" t="s">
        <v>971</v>
      </c>
    </row>
    <row r="792" spans="1:7">
      <c r="A792" s="23">
        <v>4417</v>
      </c>
      <c r="B792" s="23">
        <v>0</v>
      </c>
      <c r="C792" s="24" t="s">
        <v>2029</v>
      </c>
      <c r="D792" s="25">
        <v>41589</v>
      </c>
      <c r="E792" s="23" t="s">
        <v>1066</v>
      </c>
      <c r="F792" s="23" t="s">
        <v>1067</v>
      </c>
      <c r="G792" s="23" t="s">
        <v>1068</v>
      </c>
    </row>
    <row r="793" spans="1:7">
      <c r="A793" s="23">
        <v>2937</v>
      </c>
      <c r="B793" s="23">
        <v>30</v>
      </c>
      <c r="C793" s="24" t="s">
        <v>2030</v>
      </c>
      <c r="D793" s="25">
        <v>40522</v>
      </c>
      <c r="E793" s="23" t="s">
        <v>1961</v>
      </c>
      <c r="F793" s="23" t="s">
        <v>1040</v>
      </c>
      <c r="G793" s="23" t="s">
        <v>985</v>
      </c>
    </row>
    <row r="794" spans="1:7">
      <c r="A794" s="23">
        <v>4417</v>
      </c>
      <c r="B794" s="23">
        <v>0</v>
      </c>
      <c r="C794" s="24" t="s">
        <v>2031</v>
      </c>
      <c r="D794" s="25">
        <v>41064</v>
      </c>
      <c r="E794" s="23" t="s">
        <v>1535</v>
      </c>
      <c r="F794" s="23" t="s">
        <v>1034</v>
      </c>
      <c r="G794" s="23" t="s">
        <v>981</v>
      </c>
    </row>
    <row r="795" spans="1:7">
      <c r="A795" s="23">
        <v>735</v>
      </c>
      <c r="B795" s="23">
        <v>361</v>
      </c>
      <c r="C795" s="24" t="s">
        <v>2032</v>
      </c>
      <c r="D795" s="25">
        <v>33883</v>
      </c>
      <c r="E795" s="23" t="s">
        <v>1617</v>
      </c>
      <c r="F795" s="23" t="s">
        <v>1618</v>
      </c>
      <c r="G795" s="23" t="s">
        <v>1068</v>
      </c>
    </row>
    <row r="796" spans="1:7">
      <c r="A796" s="23">
        <v>3989</v>
      </c>
      <c r="B796" s="23">
        <v>4</v>
      </c>
      <c r="C796" s="24" t="s">
        <v>2033</v>
      </c>
      <c r="D796" s="25">
        <v>42208</v>
      </c>
      <c r="E796" s="23" t="s">
        <v>1122</v>
      </c>
      <c r="F796" s="23" t="s">
        <v>1123</v>
      </c>
      <c r="G796" s="23" t="s">
        <v>971</v>
      </c>
    </row>
    <row r="797" spans="1:7">
      <c r="A797" s="23">
        <v>2587</v>
      </c>
      <c r="B797" s="23">
        <v>49</v>
      </c>
      <c r="C797" s="24" t="s">
        <v>2034</v>
      </c>
      <c r="D797" s="25">
        <v>38554</v>
      </c>
      <c r="E797" s="23" t="s">
        <v>1519</v>
      </c>
      <c r="F797" s="23" t="s">
        <v>1166</v>
      </c>
      <c r="G797" s="23" t="s">
        <v>1068</v>
      </c>
    </row>
    <row r="798" spans="1:7">
      <c r="A798" s="23">
        <v>4417</v>
      </c>
      <c r="B798" s="23">
        <v>0</v>
      </c>
      <c r="C798" s="24" t="s">
        <v>2035</v>
      </c>
      <c r="D798" s="25">
        <v>40966</v>
      </c>
      <c r="E798" s="23" t="s">
        <v>27</v>
      </c>
      <c r="F798" s="23" t="s">
        <v>27</v>
      </c>
      <c r="G798" s="23" t="s">
        <v>968</v>
      </c>
    </row>
    <row r="799" spans="1:7">
      <c r="A799" s="23">
        <v>4417</v>
      </c>
      <c r="B799" s="23">
        <v>0</v>
      </c>
      <c r="C799" s="24" t="s">
        <v>2036</v>
      </c>
      <c r="D799" s="25">
        <v>41345</v>
      </c>
      <c r="E799" s="23" t="s">
        <v>1264</v>
      </c>
      <c r="F799" s="23" t="s">
        <v>993</v>
      </c>
      <c r="G799" s="23" t="s">
        <v>994</v>
      </c>
    </row>
    <row r="800" spans="1:7">
      <c r="A800" s="23">
        <v>3300</v>
      </c>
      <c r="B800" s="23">
        <v>17</v>
      </c>
      <c r="C800" s="24" t="s">
        <v>2037</v>
      </c>
      <c r="D800" s="25">
        <v>40903</v>
      </c>
      <c r="E800" s="23" t="s">
        <v>2038</v>
      </c>
      <c r="F800" s="23" t="s">
        <v>1040</v>
      </c>
      <c r="G800" s="23" t="s">
        <v>985</v>
      </c>
    </row>
    <row r="801" spans="1:7">
      <c r="A801" s="23">
        <v>909</v>
      </c>
      <c r="B801" s="23">
        <v>293</v>
      </c>
      <c r="C801" s="24" t="s">
        <v>2039</v>
      </c>
      <c r="D801" s="25">
        <v>37809</v>
      </c>
      <c r="E801" s="23" t="s">
        <v>27</v>
      </c>
      <c r="F801" s="23" t="s">
        <v>27</v>
      </c>
      <c r="G801" s="23" t="s">
        <v>968</v>
      </c>
    </row>
    <row r="802" spans="1:7">
      <c r="A802" s="23">
        <v>1652</v>
      </c>
      <c r="B802" s="23">
        <v>132</v>
      </c>
      <c r="C802" s="24" t="s">
        <v>2039</v>
      </c>
      <c r="D802" s="25">
        <v>40920</v>
      </c>
      <c r="E802" s="23" t="s">
        <v>575</v>
      </c>
      <c r="F802" s="23" t="s">
        <v>1008</v>
      </c>
      <c r="G802" s="23" t="s">
        <v>1000</v>
      </c>
    </row>
    <row r="803" spans="1:7">
      <c r="A803" s="23">
        <v>4184</v>
      </c>
      <c r="B803" s="23">
        <v>2</v>
      </c>
      <c r="C803" s="24" t="s">
        <v>2040</v>
      </c>
      <c r="D803" s="25">
        <v>41360</v>
      </c>
      <c r="E803" s="23" t="s">
        <v>2041</v>
      </c>
      <c r="F803" s="23" t="s">
        <v>1046</v>
      </c>
      <c r="G803" s="23" t="s">
        <v>981</v>
      </c>
    </row>
    <row r="804" spans="1:7">
      <c r="A804" s="23">
        <v>2325</v>
      </c>
      <c r="B804" s="23">
        <v>65</v>
      </c>
      <c r="C804" s="24" t="s">
        <v>2042</v>
      </c>
      <c r="D804" s="25">
        <v>42284</v>
      </c>
      <c r="E804" s="23" t="s">
        <v>166</v>
      </c>
      <c r="F804" s="23" t="s">
        <v>1130</v>
      </c>
      <c r="G804" s="23" t="s">
        <v>994</v>
      </c>
    </row>
    <row r="805" spans="1:7">
      <c r="A805" s="23">
        <v>3454</v>
      </c>
      <c r="B805" s="23">
        <v>13</v>
      </c>
      <c r="C805" s="24" t="s">
        <v>2043</v>
      </c>
      <c r="D805" s="25">
        <v>41367</v>
      </c>
      <c r="E805" s="23" t="s">
        <v>17</v>
      </c>
      <c r="F805" s="23" t="s">
        <v>1046</v>
      </c>
      <c r="G805" s="23" t="s">
        <v>981</v>
      </c>
    </row>
    <row r="806" spans="1:7">
      <c r="A806" s="23">
        <v>3989</v>
      </c>
      <c r="B806" s="23">
        <v>4</v>
      </c>
      <c r="C806" s="24" t="s">
        <v>2044</v>
      </c>
      <c r="D806" s="25">
        <v>41866</v>
      </c>
      <c r="E806" s="23" t="s">
        <v>27</v>
      </c>
      <c r="F806" s="23" t="s">
        <v>27</v>
      </c>
      <c r="G806" s="23" t="s">
        <v>968</v>
      </c>
    </row>
    <row r="807" spans="1:7">
      <c r="A807" s="23">
        <v>4417</v>
      </c>
      <c r="B807" s="23">
        <v>0</v>
      </c>
      <c r="C807" s="24" t="s">
        <v>2045</v>
      </c>
      <c r="D807" s="25">
        <v>40922</v>
      </c>
      <c r="E807" s="23" t="s">
        <v>1264</v>
      </c>
      <c r="F807" s="23" t="s">
        <v>993</v>
      </c>
      <c r="G807" s="23" t="s">
        <v>994</v>
      </c>
    </row>
    <row r="808" spans="1:7">
      <c r="A808" s="23">
        <v>1289</v>
      </c>
      <c r="B808" s="23">
        <v>186</v>
      </c>
      <c r="C808" s="24" t="s">
        <v>2046</v>
      </c>
      <c r="D808" s="25">
        <v>40483</v>
      </c>
      <c r="E808" s="23" t="s">
        <v>1431</v>
      </c>
      <c r="F808" s="23" t="s">
        <v>987</v>
      </c>
      <c r="G808" s="23" t="s">
        <v>971</v>
      </c>
    </row>
    <row r="809" spans="1:7">
      <c r="A809" s="23">
        <v>1624</v>
      </c>
      <c r="B809" s="23">
        <v>136</v>
      </c>
      <c r="C809" s="24" t="s">
        <v>2047</v>
      </c>
      <c r="D809" s="25">
        <v>31075</v>
      </c>
      <c r="E809" s="23" t="s">
        <v>490</v>
      </c>
      <c r="F809" s="23" t="s">
        <v>1136</v>
      </c>
      <c r="G809" s="23" t="s">
        <v>1068</v>
      </c>
    </row>
    <row r="810" spans="1:7">
      <c r="A810" s="23">
        <v>1723</v>
      </c>
      <c r="B810" s="23">
        <v>123</v>
      </c>
      <c r="C810" s="24" t="s">
        <v>2048</v>
      </c>
      <c r="D810" s="25">
        <v>40844</v>
      </c>
      <c r="E810" s="23" t="s">
        <v>74</v>
      </c>
      <c r="F810" s="23" t="s">
        <v>74</v>
      </c>
      <c r="G810" s="23" t="s">
        <v>996</v>
      </c>
    </row>
    <row r="811" spans="1:7">
      <c r="A811" s="23">
        <v>483</v>
      </c>
      <c r="B811" s="23">
        <v>527</v>
      </c>
      <c r="C811" s="24" t="s">
        <v>2049</v>
      </c>
      <c r="D811" s="25">
        <v>39895</v>
      </c>
      <c r="E811" s="23" t="s">
        <v>74</v>
      </c>
      <c r="F811" s="23" t="s">
        <v>74</v>
      </c>
      <c r="G811" s="23" t="s">
        <v>996</v>
      </c>
    </row>
    <row r="812" spans="1:7">
      <c r="A812" s="23">
        <v>799</v>
      </c>
      <c r="B812" s="23">
        <v>334</v>
      </c>
      <c r="C812" s="24" t="s">
        <v>2050</v>
      </c>
      <c r="D812" s="25">
        <v>39690</v>
      </c>
      <c r="E812" s="23" t="s">
        <v>1138</v>
      </c>
      <c r="F812" s="23" t="s">
        <v>1139</v>
      </c>
      <c r="G812" s="23" t="s">
        <v>985</v>
      </c>
    </row>
    <row r="813" spans="1:7">
      <c r="A813" s="23">
        <v>1157</v>
      </c>
      <c r="B813" s="23">
        <v>218</v>
      </c>
      <c r="C813" s="24" t="s">
        <v>2051</v>
      </c>
      <c r="D813" s="25">
        <v>40444</v>
      </c>
      <c r="E813" s="23" t="s">
        <v>1626</v>
      </c>
      <c r="F813" s="23" t="s">
        <v>1627</v>
      </c>
      <c r="G813" s="23" t="s">
        <v>977</v>
      </c>
    </row>
    <row r="814" spans="1:7">
      <c r="A814" s="23">
        <v>2474</v>
      </c>
      <c r="B814" s="23">
        <v>56</v>
      </c>
      <c r="C814" s="24" t="s">
        <v>2052</v>
      </c>
      <c r="D814" s="25">
        <v>39973</v>
      </c>
      <c r="E814" s="23" t="s">
        <v>17</v>
      </c>
      <c r="F814" s="23" t="s">
        <v>1046</v>
      </c>
      <c r="G814" s="23" t="s">
        <v>981</v>
      </c>
    </row>
    <row r="815" spans="1:7">
      <c r="A815" s="23">
        <v>22</v>
      </c>
      <c r="B815" s="23">
        <v>1872</v>
      </c>
      <c r="C815" s="24" t="s">
        <v>2053</v>
      </c>
      <c r="D815" s="25">
        <v>38688</v>
      </c>
      <c r="E815" s="23" t="s">
        <v>74</v>
      </c>
      <c r="F815" s="23" t="s">
        <v>74</v>
      </c>
      <c r="G815" s="23" t="s">
        <v>996</v>
      </c>
    </row>
    <row r="816" spans="1:7">
      <c r="A816" s="23">
        <v>237</v>
      </c>
      <c r="B816" s="23">
        <v>852</v>
      </c>
      <c r="C816" s="24" t="s">
        <v>2054</v>
      </c>
      <c r="D816" s="25">
        <v>39471</v>
      </c>
      <c r="E816" s="23" t="s">
        <v>74</v>
      </c>
      <c r="F816" s="23" t="s">
        <v>74</v>
      </c>
      <c r="G816" s="23" t="s">
        <v>996</v>
      </c>
    </row>
    <row r="817" spans="1:7">
      <c r="A817" s="23">
        <v>3989</v>
      </c>
      <c r="B817" s="23">
        <v>4</v>
      </c>
      <c r="C817" s="24" t="s">
        <v>2055</v>
      </c>
      <c r="D817" s="25">
        <v>41603</v>
      </c>
      <c r="E817" s="23" t="s">
        <v>27</v>
      </c>
      <c r="F817" s="23" t="s">
        <v>27</v>
      </c>
      <c r="G817" s="23" t="s">
        <v>968</v>
      </c>
    </row>
    <row r="818" spans="1:7">
      <c r="A818" s="23">
        <v>2657</v>
      </c>
      <c r="B818" s="23">
        <v>44</v>
      </c>
      <c r="C818" s="24" t="s">
        <v>2056</v>
      </c>
      <c r="D818" s="25">
        <v>41100</v>
      </c>
      <c r="E818" s="23" t="s">
        <v>762</v>
      </c>
      <c r="F818" s="23" t="s">
        <v>970</v>
      </c>
      <c r="G818" s="23" t="s">
        <v>971</v>
      </c>
    </row>
    <row r="819" spans="1:7">
      <c r="A819" s="23">
        <v>3147</v>
      </c>
      <c r="B819" s="23">
        <v>22</v>
      </c>
      <c r="C819" s="24" t="s">
        <v>2057</v>
      </c>
      <c r="D819" s="25">
        <v>41190</v>
      </c>
      <c r="E819" s="23" t="s">
        <v>27</v>
      </c>
      <c r="F819" s="23" t="s">
        <v>27</v>
      </c>
      <c r="G819" s="23" t="s">
        <v>968</v>
      </c>
    </row>
    <row r="820" spans="1:7">
      <c r="A820" s="23">
        <v>2527</v>
      </c>
      <c r="B820" s="23">
        <v>53</v>
      </c>
      <c r="C820" s="24" t="s">
        <v>2058</v>
      </c>
      <c r="D820" s="25">
        <v>41190</v>
      </c>
      <c r="E820" s="23" t="s">
        <v>27</v>
      </c>
      <c r="F820" s="23" t="s">
        <v>27</v>
      </c>
      <c r="G820" s="23" t="s">
        <v>968</v>
      </c>
    </row>
    <row r="821" spans="1:7">
      <c r="A821" s="23">
        <v>146</v>
      </c>
      <c r="B821" s="23">
        <v>1096</v>
      </c>
      <c r="C821" s="24" t="s">
        <v>2059</v>
      </c>
      <c r="D821" s="25">
        <v>39353</v>
      </c>
      <c r="E821" s="23" t="s">
        <v>1125</v>
      </c>
      <c r="F821" s="23"/>
      <c r="G821" s="23"/>
    </row>
    <row r="822" spans="1:7">
      <c r="A822" s="23">
        <v>2603</v>
      </c>
      <c r="B822" s="23">
        <v>48</v>
      </c>
      <c r="C822" s="24" t="s">
        <v>2060</v>
      </c>
      <c r="D822" s="25">
        <v>40557</v>
      </c>
      <c r="E822" s="23" t="s">
        <v>1097</v>
      </c>
      <c r="F822" s="23" t="s">
        <v>1098</v>
      </c>
      <c r="G822" s="23" t="s">
        <v>977</v>
      </c>
    </row>
    <row r="823" spans="1:7">
      <c r="A823" s="23">
        <v>3989</v>
      </c>
      <c r="B823" s="23">
        <v>4</v>
      </c>
      <c r="C823" s="24" t="s">
        <v>2061</v>
      </c>
      <c r="D823" s="25">
        <v>40574</v>
      </c>
      <c r="E823" s="23" t="s">
        <v>1249</v>
      </c>
      <c r="F823" s="23" t="s">
        <v>1194</v>
      </c>
      <c r="G823" s="23" t="s">
        <v>1000</v>
      </c>
    </row>
    <row r="824" spans="1:7">
      <c r="A824" s="23">
        <v>525</v>
      </c>
      <c r="B824" s="23">
        <v>495</v>
      </c>
      <c r="C824" s="24" t="s">
        <v>2062</v>
      </c>
      <c r="D824" s="25">
        <v>33545</v>
      </c>
      <c r="E824" s="23" t="s">
        <v>1073</v>
      </c>
      <c r="F824" s="23" t="s">
        <v>1074</v>
      </c>
      <c r="G824" s="23" t="s">
        <v>985</v>
      </c>
    </row>
    <row r="825" spans="1:7">
      <c r="A825" s="23">
        <v>2458</v>
      </c>
      <c r="B825" s="23">
        <v>57</v>
      </c>
      <c r="C825" s="24" t="s">
        <v>2063</v>
      </c>
      <c r="D825" s="25">
        <v>41380</v>
      </c>
      <c r="E825" s="23" t="s">
        <v>2064</v>
      </c>
      <c r="F825" s="23" t="s">
        <v>704</v>
      </c>
      <c r="G825" s="23" t="s">
        <v>977</v>
      </c>
    </row>
    <row r="826" spans="1:7">
      <c r="A826" s="23">
        <v>938</v>
      </c>
      <c r="B826" s="23">
        <v>282</v>
      </c>
      <c r="C826" s="24" t="s">
        <v>2065</v>
      </c>
      <c r="D826" s="25">
        <v>38209</v>
      </c>
      <c r="E826" s="23" t="s">
        <v>2064</v>
      </c>
      <c r="F826" s="23" t="s">
        <v>704</v>
      </c>
      <c r="G826" s="23" t="s">
        <v>977</v>
      </c>
    </row>
    <row r="827" spans="1:7">
      <c r="A827" s="23">
        <v>2677</v>
      </c>
      <c r="B827" s="23">
        <v>43</v>
      </c>
      <c r="C827" s="24" t="s">
        <v>2066</v>
      </c>
      <c r="D827" s="25">
        <v>41067</v>
      </c>
      <c r="E827" s="23" t="s">
        <v>1554</v>
      </c>
      <c r="F827" s="23" t="s">
        <v>1555</v>
      </c>
      <c r="G827" s="23" t="s">
        <v>1068</v>
      </c>
    </row>
    <row r="828" spans="1:7">
      <c r="A828" s="23">
        <v>1930</v>
      </c>
      <c r="B828" s="23">
        <v>99</v>
      </c>
      <c r="C828" s="24" t="s">
        <v>2067</v>
      </c>
      <c r="D828" s="25">
        <v>40896</v>
      </c>
      <c r="E828" s="23" t="s">
        <v>137</v>
      </c>
      <c r="F828" s="23" t="s">
        <v>1489</v>
      </c>
      <c r="G828" s="23" t="s">
        <v>971</v>
      </c>
    </row>
    <row r="829" spans="1:7">
      <c r="A829" s="23">
        <v>4417</v>
      </c>
      <c r="B829" s="23">
        <v>0</v>
      </c>
      <c r="C829" s="24" t="s">
        <v>2067</v>
      </c>
      <c r="D829" s="25">
        <v>42131</v>
      </c>
      <c r="E829" s="23" t="s">
        <v>975</v>
      </c>
      <c r="F829" s="23" t="s">
        <v>976</v>
      </c>
      <c r="G829" s="23" t="s">
        <v>977</v>
      </c>
    </row>
    <row r="830" spans="1:7">
      <c r="A830" s="23">
        <v>2885</v>
      </c>
      <c r="B830" s="23">
        <v>32</v>
      </c>
      <c r="C830" s="24" t="s">
        <v>2068</v>
      </c>
      <c r="D830" s="25">
        <v>40047</v>
      </c>
      <c r="E830" s="23" t="s">
        <v>2069</v>
      </c>
      <c r="F830" s="23" t="s">
        <v>1040</v>
      </c>
      <c r="G830" s="23" t="s">
        <v>985</v>
      </c>
    </row>
    <row r="831" spans="1:7">
      <c r="A831" s="23">
        <v>1787</v>
      </c>
      <c r="B831" s="23">
        <v>115</v>
      </c>
      <c r="C831" s="24" t="s">
        <v>2070</v>
      </c>
      <c r="D831" s="25">
        <v>39847</v>
      </c>
      <c r="E831" s="23" t="s">
        <v>632</v>
      </c>
      <c r="F831" s="23" t="s">
        <v>990</v>
      </c>
      <c r="G831" s="23" t="s">
        <v>971</v>
      </c>
    </row>
    <row r="832" spans="1:7">
      <c r="A832" s="23">
        <v>1484</v>
      </c>
      <c r="B832" s="23">
        <v>154</v>
      </c>
      <c r="C832" s="24" t="s">
        <v>2071</v>
      </c>
      <c r="D832" s="25">
        <v>39457</v>
      </c>
      <c r="E832" s="23" t="s">
        <v>983</v>
      </c>
      <c r="F832" s="23" t="s">
        <v>984</v>
      </c>
      <c r="G832" s="23" t="s">
        <v>985</v>
      </c>
    </row>
    <row r="833" spans="1:7">
      <c r="A833" s="23">
        <v>878</v>
      </c>
      <c r="B833" s="23">
        <v>301</v>
      </c>
      <c r="C833" s="24" t="s">
        <v>2072</v>
      </c>
      <c r="D833" s="25">
        <v>38596</v>
      </c>
      <c r="E833" s="23" t="s">
        <v>27</v>
      </c>
      <c r="F833" s="23" t="s">
        <v>27</v>
      </c>
      <c r="G833" s="23" t="s">
        <v>968</v>
      </c>
    </row>
    <row r="834" spans="1:7">
      <c r="A834" s="23">
        <v>2572</v>
      </c>
      <c r="B834" s="23">
        <v>50</v>
      </c>
      <c r="C834" s="24" t="s">
        <v>2073</v>
      </c>
      <c r="D834" s="25">
        <v>41878</v>
      </c>
      <c r="E834" s="23" t="s">
        <v>27</v>
      </c>
      <c r="F834" s="23" t="s">
        <v>27</v>
      </c>
      <c r="G834" s="23" t="s">
        <v>968</v>
      </c>
    </row>
    <row r="835" spans="1:7">
      <c r="A835" s="23">
        <v>2910</v>
      </c>
      <c r="B835" s="23">
        <v>31</v>
      </c>
      <c r="C835" s="24" t="s">
        <v>2074</v>
      </c>
      <c r="D835" s="25">
        <v>41089</v>
      </c>
      <c r="E835" s="23" t="s">
        <v>762</v>
      </c>
      <c r="F835" s="23" t="s">
        <v>970</v>
      </c>
      <c r="G835" s="23" t="s">
        <v>971</v>
      </c>
    </row>
    <row r="836" spans="1:7">
      <c r="A836" s="23">
        <v>31</v>
      </c>
      <c r="B836" s="23">
        <v>1828</v>
      </c>
      <c r="C836" s="24" t="s">
        <v>2075</v>
      </c>
      <c r="D836" s="25">
        <v>30909</v>
      </c>
      <c r="E836" s="23" t="s">
        <v>766</v>
      </c>
      <c r="F836" s="23" t="s">
        <v>1233</v>
      </c>
      <c r="G836" s="23" t="s">
        <v>971</v>
      </c>
    </row>
    <row r="837" spans="1:7">
      <c r="A837" s="23">
        <v>364</v>
      </c>
      <c r="B837" s="23">
        <v>635</v>
      </c>
      <c r="C837" s="24" t="s">
        <v>2076</v>
      </c>
      <c r="D837" s="25">
        <v>39549</v>
      </c>
      <c r="E837" s="23" t="s">
        <v>82</v>
      </c>
      <c r="F837" s="23" t="s">
        <v>1242</v>
      </c>
      <c r="G837" s="23" t="s">
        <v>985</v>
      </c>
    </row>
    <row r="838" spans="1:7">
      <c r="A838" s="23">
        <v>1949</v>
      </c>
      <c r="B838" s="23">
        <v>97</v>
      </c>
      <c r="C838" s="24" t="s">
        <v>2077</v>
      </c>
      <c r="D838" s="25">
        <v>39923</v>
      </c>
      <c r="E838" s="23" t="s">
        <v>1142</v>
      </c>
      <c r="F838" s="23" t="s">
        <v>976</v>
      </c>
      <c r="G838" s="23" t="s">
        <v>977</v>
      </c>
    </row>
    <row r="839" spans="1:7">
      <c r="A839" s="23">
        <v>2164</v>
      </c>
      <c r="B839" s="23">
        <v>77</v>
      </c>
      <c r="C839" s="24" t="s">
        <v>2078</v>
      </c>
      <c r="D839" s="25">
        <v>39737</v>
      </c>
      <c r="E839" s="23" t="s">
        <v>735</v>
      </c>
      <c r="F839" s="23" t="s">
        <v>1008</v>
      </c>
      <c r="G839" s="23" t="s">
        <v>1000</v>
      </c>
    </row>
    <row r="840" spans="1:7">
      <c r="A840" s="23">
        <v>346</v>
      </c>
      <c r="B840" s="23">
        <v>670</v>
      </c>
      <c r="C840" s="24" t="s">
        <v>2079</v>
      </c>
      <c r="D840" s="25">
        <v>40721</v>
      </c>
      <c r="E840" s="23" t="s">
        <v>166</v>
      </c>
      <c r="F840" s="23" t="s">
        <v>1130</v>
      </c>
      <c r="G840" s="23" t="s">
        <v>994</v>
      </c>
    </row>
    <row r="841" spans="1:7">
      <c r="A841" s="23">
        <v>878</v>
      </c>
      <c r="B841" s="23">
        <v>301</v>
      </c>
      <c r="C841" s="24" t="s">
        <v>2080</v>
      </c>
      <c r="D841" s="25">
        <v>40010</v>
      </c>
      <c r="E841" s="23" t="s">
        <v>1043</v>
      </c>
      <c r="F841" s="23" t="s">
        <v>1034</v>
      </c>
      <c r="G841" s="23" t="s">
        <v>981</v>
      </c>
    </row>
    <row r="842" spans="1:7">
      <c r="A842" s="23">
        <v>2657</v>
      </c>
      <c r="B842" s="23">
        <v>44</v>
      </c>
      <c r="C842" s="24" t="s">
        <v>2080</v>
      </c>
      <c r="D842" s="25">
        <v>40816</v>
      </c>
      <c r="E842" s="23" t="s">
        <v>27</v>
      </c>
      <c r="F842" s="23" t="s">
        <v>27</v>
      </c>
      <c r="G842" s="23" t="s">
        <v>968</v>
      </c>
    </row>
    <row r="843" spans="1:7">
      <c r="A843" s="23">
        <v>1905</v>
      </c>
      <c r="B843" s="23">
        <v>101</v>
      </c>
      <c r="C843" s="24" t="s">
        <v>2080</v>
      </c>
      <c r="D843" s="25">
        <v>26505</v>
      </c>
      <c r="E843" s="23" t="s">
        <v>1529</v>
      </c>
      <c r="F843" s="23" t="s">
        <v>1530</v>
      </c>
      <c r="G843" s="23" t="s">
        <v>977</v>
      </c>
    </row>
    <row r="844" spans="1:7">
      <c r="A844" s="23">
        <v>3497</v>
      </c>
      <c r="B844" s="23">
        <v>12</v>
      </c>
      <c r="C844" s="24" t="s">
        <v>2081</v>
      </c>
      <c r="D844" s="25">
        <v>41926</v>
      </c>
      <c r="E844" s="23" t="s">
        <v>983</v>
      </c>
      <c r="F844" s="23" t="s">
        <v>984</v>
      </c>
      <c r="G844" s="23" t="s">
        <v>985</v>
      </c>
    </row>
    <row r="845" spans="1:7">
      <c r="A845" s="23">
        <v>120</v>
      </c>
      <c r="B845" s="23">
        <v>1203</v>
      </c>
      <c r="C845" s="24" t="s">
        <v>2082</v>
      </c>
      <c r="D845" s="25">
        <v>33918</v>
      </c>
      <c r="E845" s="23" t="s">
        <v>1609</v>
      </c>
      <c r="F845" s="23" t="s">
        <v>1610</v>
      </c>
      <c r="G845" s="23" t="s">
        <v>966</v>
      </c>
    </row>
    <row r="846" spans="1:7">
      <c r="A846" s="23">
        <v>4417</v>
      </c>
      <c r="B846" s="23">
        <v>0</v>
      </c>
      <c r="C846" s="24" t="s">
        <v>2083</v>
      </c>
      <c r="D846" s="25">
        <v>40951</v>
      </c>
      <c r="E846" s="23" t="s">
        <v>1797</v>
      </c>
      <c r="F846" s="23" t="s">
        <v>1252</v>
      </c>
      <c r="G846" s="23" t="s">
        <v>985</v>
      </c>
    </row>
    <row r="847" spans="1:7">
      <c r="A847" s="23">
        <v>3408</v>
      </c>
      <c r="B847" s="23">
        <v>14</v>
      </c>
      <c r="C847" s="24" t="s">
        <v>2084</v>
      </c>
      <c r="D847" s="25">
        <v>41604</v>
      </c>
      <c r="E847" s="23" t="s">
        <v>82</v>
      </c>
      <c r="F847" s="23" t="s">
        <v>1242</v>
      </c>
      <c r="G847" s="23" t="s">
        <v>985</v>
      </c>
    </row>
    <row r="848" spans="1:7">
      <c r="A848" s="23">
        <v>4417</v>
      </c>
      <c r="B848" s="23">
        <v>0</v>
      </c>
      <c r="C848" s="24" t="s">
        <v>2085</v>
      </c>
      <c r="D848" s="25">
        <v>42388</v>
      </c>
      <c r="E848" s="23" t="s">
        <v>27</v>
      </c>
      <c r="F848" s="23" t="s">
        <v>27</v>
      </c>
      <c r="G848" s="23" t="s">
        <v>968</v>
      </c>
    </row>
    <row r="849" spans="1:7">
      <c r="A849" s="23">
        <v>2424</v>
      </c>
      <c r="B849" s="23">
        <v>59</v>
      </c>
      <c r="C849" s="24" t="s">
        <v>2086</v>
      </c>
      <c r="D849" s="25">
        <v>41309</v>
      </c>
      <c r="E849" s="23" t="s">
        <v>27</v>
      </c>
      <c r="F849" s="23" t="s">
        <v>27</v>
      </c>
      <c r="G849" s="23" t="s">
        <v>968</v>
      </c>
    </row>
    <row r="850" spans="1:7">
      <c r="A850" s="23">
        <v>761</v>
      </c>
      <c r="B850" s="23">
        <v>347</v>
      </c>
      <c r="C850" s="24" t="s">
        <v>2087</v>
      </c>
      <c r="D850" s="25">
        <v>30762</v>
      </c>
      <c r="E850" s="23" t="s">
        <v>632</v>
      </c>
      <c r="F850" s="23" t="s">
        <v>990</v>
      </c>
      <c r="G850" s="23" t="s">
        <v>971</v>
      </c>
    </row>
    <row r="851" spans="1:7">
      <c r="A851" s="23">
        <v>956</v>
      </c>
      <c r="B851" s="23">
        <v>277</v>
      </c>
      <c r="C851" s="24" t="s">
        <v>2088</v>
      </c>
      <c r="D851" s="25">
        <v>36746</v>
      </c>
      <c r="E851" s="23" t="s">
        <v>1626</v>
      </c>
      <c r="F851" s="23" t="s">
        <v>1627</v>
      </c>
      <c r="G851" s="23" t="s">
        <v>977</v>
      </c>
    </row>
    <row r="852" spans="1:7">
      <c r="A852" s="23">
        <v>1071</v>
      </c>
      <c r="B852" s="23">
        <v>239</v>
      </c>
      <c r="C852" s="24" t="s">
        <v>2089</v>
      </c>
      <c r="D852" s="25">
        <v>41446</v>
      </c>
      <c r="E852" s="23" t="s">
        <v>2090</v>
      </c>
      <c r="F852" s="23" t="s">
        <v>2091</v>
      </c>
      <c r="G852" s="23" t="s">
        <v>971</v>
      </c>
    </row>
    <row r="853" spans="1:7">
      <c r="A853" s="23">
        <v>3686</v>
      </c>
      <c r="B853" s="23">
        <v>8</v>
      </c>
      <c r="C853" s="24" t="s">
        <v>2092</v>
      </c>
      <c r="D853" s="25">
        <v>41037</v>
      </c>
      <c r="E853" s="23" t="s">
        <v>983</v>
      </c>
      <c r="F853" s="23" t="s">
        <v>984</v>
      </c>
      <c r="G853" s="23" t="s">
        <v>985</v>
      </c>
    </row>
    <row r="854" spans="1:7">
      <c r="A854" s="23">
        <v>2072</v>
      </c>
      <c r="B854" s="23">
        <v>85</v>
      </c>
      <c r="C854" s="24" t="s">
        <v>2093</v>
      </c>
      <c r="D854" s="25">
        <v>40318</v>
      </c>
      <c r="E854" s="23" t="s">
        <v>1535</v>
      </c>
      <c r="F854" s="23" t="s">
        <v>1034</v>
      </c>
      <c r="G854" s="23" t="s">
        <v>981</v>
      </c>
    </row>
    <row r="855" spans="1:7">
      <c r="A855" s="23">
        <v>2989</v>
      </c>
      <c r="B855" s="23">
        <v>28</v>
      </c>
      <c r="C855" s="24" t="s">
        <v>2094</v>
      </c>
      <c r="D855" s="25">
        <v>40960</v>
      </c>
      <c r="E855" s="23" t="s">
        <v>1600</v>
      </c>
      <c r="F855" s="23" t="s">
        <v>984</v>
      </c>
      <c r="G855" s="23" t="s">
        <v>985</v>
      </c>
    </row>
    <row r="856" spans="1:7">
      <c r="A856" s="23">
        <v>4417</v>
      </c>
      <c r="B856" s="23">
        <v>0</v>
      </c>
      <c r="C856" s="24" t="s">
        <v>2095</v>
      </c>
      <c r="D856" s="25">
        <v>40367</v>
      </c>
      <c r="E856" s="23" t="s">
        <v>992</v>
      </c>
      <c r="F856" s="23" t="s">
        <v>993</v>
      </c>
      <c r="G856" s="23" t="s">
        <v>994</v>
      </c>
    </row>
    <row r="857" spans="1:7">
      <c r="A857" s="23">
        <v>17</v>
      </c>
      <c r="B857" s="23">
        <v>1905</v>
      </c>
      <c r="C857" s="24" t="s">
        <v>2096</v>
      </c>
      <c r="D857" s="25">
        <v>36708</v>
      </c>
      <c r="E857" s="23" t="s">
        <v>133</v>
      </c>
      <c r="F857" s="23" t="s">
        <v>1034</v>
      </c>
      <c r="G857" s="23" t="s">
        <v>981</v>
      </c>
    </row>
    <row r="858" spans="1:7">
      <c r="A858" s="23">
        <v>2773</v>
      </c>
      <c r="B858" s="23">
        <v>37</v>
      </c>
      <c r="C858" s="24" t="s">
        <v>2097</v>
      </c>
      <c r="D858" s="25">
        <v>40616</v>
      </c>
      <c r="E858" s="23" t="s">
        <v>74</v>
      </c>
      <c r="F858" s="23" t="s">
        <v>74</v>
      </c>
      <c r="G858" s="23" t="s">
        <v>996</v>
      </c>
    </row>
    <row r="859" spans="1:7">
      <c r="A859" s="23">
        <v>2527</v>
      </c>
      <c r="B859" s="23">
        <v>53</v>
      </c>
      <c r="C859" s="24" t="s">
        <v>2098</v>
      </c>
      <c r="D859" s="25">
        <v>41180</v>
      </c>
      <c r="E859" s="23" t="s">
        <v>1660</v>
      </c>
      <c r="F859" s="23" t="s">
        <v>1661</v>
      </c>
      <c r="G859" s="23" t="s">
        <v>1000</v>
      </c>
    </row>
    <row r="860" spans="1:7">
      <c r="A860" s="23">
        <v>4085</v>
      </c>
      <c r="B860" s="23">
        <v>3</v>
      </c>
      <c r="C860" s="24" t="s">
        <v>2099</v>
      </c>
      <c r="D860" s="25">
        <v>41966</v>
      </c>
      <c r="E860" s="23" t="s">
        <v>408</v>
      </c>
      <c r="F860" s="23" t="s">
        <v>987</v>
      </c>
      <c r="G860" s="23" t="s">
        <v>971</v>
      </c>
    </row>
    <row r="861" spans="1:7">
      <c r="A861" s="23">
        <v>2279</v>
      </c>
      <c r="B861" s="23">
        <v>68</v>
      </c>
      <c r="C861" s="24" t="s">
        <v>2099</v>
      </c>
      <c r="D861" s="25">
        <v>41323</v>
      </c>
      <c r="E861" s="23" t="s">
        <v>1080</v>
      </c>
      <c r="F861" s="23" t="s">
        <v>1057</v>
      </c>
      <c r="G861" s="23" t="s">
        <v>985</v>
      </c>
    </row>
    <row r="862" spans="1:7">
      <c r="A862" s="23">
        <v>2032</v>
      </c>
      <c r="B862" s="23">
        <v>89</v>
      </c>
      <c r="C862" s="24" t="s">
        <v>2100</v>
      </c>
      <c r="D862" s="25">
        <v>41951</v>
      </c>
      <c r="E862" s="23" t="s">
        <v>1405</v>
      </c>
      <c r="F862" s="23" t="s">
        <v>1406</v>
      </c>
      <c r="G862" s="23" t="s">
        <v>977</v>
      </c>
    </row>
    <row r="863" spans="1:7">
      <c r="A863" s="23">
        <v>1779</v>
      </c>
      <c r="B863" s="23">
        <v>116</v>
      </c>
      <c r="C863" s="24" t="s">
        <v>2101</v>
      </c>
      <c r="D863" s="25">
        <v>39126</v>
      </c>
      <c r="E863" s="23" t="s">
        <v>1272</v>
      </c>
      <c r="F863" s="23" t="s">
        <v>1273</v>
      </c>
      <c r="G863" s="23" t="s">
        <v>981</v>
      </c>
    </row>
    <row r="864" spans="1:7">
      <c r="A864" s="23">
        <v>4085</v>
      </c>
      <c r="B864" s="23">
        <v>3</v>
      </c>
      <c r="C864" s="24" t="s">
        <v>2102</v>
      </c>
      <c r="D864" s="25">
        <v>41863</v>
      </c>
      <c r="E864" s="23" t="s">
        <v>1007</v>
      </c>
      <c r="F864" s="23" t="s">
        <v>1008</v>
      </c>
      <c r="G864" s="23" t="s">
        <v>1000</v>
      </c>
    </row>
    <row r="865" spans="1:7">
      <c r="A865" s="23">
        <v>4184</v>
      </c>
      <c r="B865" s="23">
        <v>2</v>
      </c>
      <c r="C865" s="24" t="s">
        <v>2103</v>
      </c>
      <c r="D865" s="25">
        <v>41208</v>
      </c>
      <c r="E865" s="23" t="s">
        <v>1600</v>
      </c>
      <c r="F865" s="23" t="s">
        <v>984</v>
      </c>
      <c r="G865" s="23" t="s">
        <v>985</v>
      </c>
    </row>
    <row r="866" spans="1:7">
      <c r="A866" s="23">
        <v>1447</v>
      </c>
      <c r="B866" s="23">
        <v>159</v>
      </c>
      <c r="C866" s="24" t="s">
        <v>2104</v>
      </c>
      <c r="D866" s="25">
        <v>39878</v>
      </c>
      <c r="E866" s="23" t="s">
        <v>65</v>
      </c>
      <c r="F866" s="23" t="s">
        <v>1037</v>
      </c>
      <c r="G866" s="23" t="s">
        <v>994</v>
      </c>
    </row>
    <row r="867" spans="1:7">
      <c r="A867" s="23">
        <v>4417</v>
      </c>
      <c r="B867" s="23">
        <v>0</v>
      </c>
      <c r="C867" s="24" t="s">
        <v>2104</v>
      </c>
      <c r="D867" s="25">
        <v>42010</v>
      </c>
      <c r="E867" s="23" t="s">
        <v>1021</v>
      </c>
      <c r="F867" s="23" t="s">
        <v>1022</v>
      </c>
      <c r="G867" s="23" t="s">
        <v>981</v>
      </c>
    </row>
    <row r="868" spans="1:7">
      <c r="A868" s="23">
        <v>4085</v>
      </c>
      <c r="B868" s="23">
        <v>3</v>
      </c>
      <c r="C868" s="24" t="s">
        <v>2105</v>
      </c>
      <c r="D868" s="25">
        <v>41387</v>
      </c>
      <c r="E868" s="23" t="s">
        <v>1529</v>
      </c>
      <c r="F868" s="23" t="s">
        <v>1530</v>
      </c>
      <c r="G868" s="23" t="s">
        <v>977</v>
      </c>
    </row>
    <row r="869" spans="1:7">
      <c r="A869" s="23">
        <v>2694</v>
      </c>
      <c r="B869" s="23">
        <v>42</v>
      </c>
      <c r="C869" s="24" t="s">
        <v>2106</v>
      </c>
      <c r="D869" s="25">
        <v>40801</v>
      </c>
      <c r="E869" s="23" t="s">
        <v>1251</v>
      </c>
      <c r="F869" s="23" t="s">
        <v>1252</v>
      </c>
      <c r="G869" s="23" t="s">
        <v>985</v>
      </c>
    </row>
    <row r="870" spans="1:7">
      <c r="A870" s="23">
        <v>1762</v>
      </c>
      <c r="B870" s="23">
        <v>118</v>
      </c>
      <c r="C870" s="24" t="s">
        <v>2107</v>
      </c>
      <c r="D870" s="25">
        <v>39729</v>
      </c>
      <c r="E870" s="23" t="s">
        <v>27</v>
      </c>
      <c r="F870" s="23" t="s">
        <v>27</v>
      </c>
      <c r="G870" s="23" t="s">
        <v>968</v>
      </c>
    </row>
    <row r="871" spans="1:7">
      <c r="A871" s="23">
        <v>4417</v>
      </c>
      <c r="B871" s="23">
        <v>0</v>
      </c>
      <c r="C871" s="24" t="s">
        <v>2108</v>
      </c>
      <c r="D871" s="25">
        <v>41871</v>
      </c>
      <c r="E871" s="23" t="s">
        <v>1202</v>
      </c>
      <c r="F871" s="23" t="s">
        <v>1034</v>
      </c>
      <c r="G871" s="23" t="s">
        <v>981</v>
      </c>
    </row>
    <row r="872" spans="1:7">
      <c r="A872" s="23">
        <v>769</v>
      </c>
      <c r="B872" s="23">
        <v>344</v>
      </c>
      <c r="C872" s="24" t="s">
        <v>2109</v>
      </c>
      <c r="D872" s="25">
        <v>40239</v>
      </c>
      <c r="E872" s="23" t="s">
        <v>1184</v>
      </c>
      <c r="F872" s="23" t="s">
        <v>1008</v>
      </c>
      <c r="G872" s="23" t="s">
        <v>1000</v>
      </c>
    </row>
    <row r="873" spans="1:7">
      <c r="A873" s="23">
        <v>2279</v>
      </c>
      <c r="B873" s="23">
        <v>68</v>
      </c>
      <c r="C873" s="24" t="s">
        <v>2110</v>
      </c>
      <c r="D873" s="25">
        <v>39611</v>
      </c>
      <c r="E873" s="23" t="s">
        <v>74</v>
      </c>
      <c r="F873" s="23" t="s">
        <v>74</v>
      </c>
      <c r="G873" s="23" t="s">
        <v>996</v>
      </c>
    </row>
    <row r="874" spans="1:7">
      <c r="A874" s="23">
        <v>2550</v>
      </c>
      <c r="B874" s="23">
        <v>51</v>
      </c>
      <c r="C874" s="24" t="s">
        <v>2111</v>
      </c>
      <c r="D874" s="25">
        <v>40014</v>
      </c>
      <c r="E874" s="23" t="s">
        <v>2112</v>
      </c>
      <c r="F874" s="23" t="s">
        <v>1025</v>
      </c>
      <c r="G874" s="23" t="s">
        <v>981</v>
      </c>
    </row>
    <row r="875" spans="1:7">
      <c r="A875" s="23">
        <v>3596</v>
      </c>
      <c r="B875" s="23">
        <v>10</v>
      </c>
      <c r="C875" s="24" t="s">
        <v>2113</v>
      </c>
      <c r="D875" s="25">
        <v>41008</v>
      </c>
      <c r="E875" s="23" t="s">
        <v>1797</v>
      </c>
      <c r="F875" s="23" t="s">
        <v>1252</v>
      </c>
      <c r="G875" s="23" t="s">
        <v>985</v>
      </c>
    </row>
    <row r="876" spans="1:7">
      <c r="A876" s="23">
        <v>2164</v>
      </c>
      <c r="B876" s="23">
        <v>77</v>
      </c>
      <c r="C876" s="24" t="s">
        <v>2114</v>
      </c>
      <c r="D876" s="25">
        <v>40009</v>
      </c>
      <c r="E876" s="23" t="s">
        <v>130</v>
      </c>
      <c r="F876" s="23" t="s">
        <v>1132</v>
      </c>
      <c r="G876" s="23" t="s">
        <v>994</v>
      </c>
    </row>
    <row r="877" spans="1:7">
      <c r="A877" s="23">
        <v>3989</v>
      </c>
      <c r="B877" s="23">
        <v>4</v>
      </c>
      <c r="C877" s="24" t="s">
        <v>2115</v>
      </c>
      <c r="D877" s="25">
        <v>39971</v>
      </c>
      <c r="E877" s="23" t="s">
        <v>1013</v>
      </c>
      <c r="F877" s="23" t="s">
        <v>999</v>
      </c>
      <c r="G877" s="23" t="s">
        <v>1000</v>
      </c>
    </row>
    <row r="878" spans="1:7">
      <c r="A878" s="23">
        <v>39</v>
      </c>
      <c r="B878" s="23">
        <v>1780</v>
      </c>
      <c r="C878" s="24" t="s">
        <v>2116</v>
      </c>
      <c r="D878" s="25">
        <v>38205</v>
      </c>
      <c r="E878" s="23" t="s">
        <v>27</v>
      </c>
      <c r="F878" s="23" t="s">
        <v>27</v>
      </c>
      <c r="G878" s="23" t="s">
        <v>968</v>
      </c>
    </row>
    <row r="879" spans="1:7">
      <c r="A879" s="23">
        <v>2133</v>
      </c>
      <c r="B879" s="23">
        <v>80</v>
      </c>
      <c r="C879" s="24" t="s">
        <v>2117</v>
      </c>
      <c r="D879" s="25">
        <v>39369</v>
      </c>
      <c r="E879" s="23" t="s">
        <v>1066</v>
      </c>
      <c r="F879" s="23" t="s">
        <v>1067</v>
      </c>
      <c r="G879" s="23" t="s">
        <v>1068</v>
      </c>
    </row>
    <row r="880" spans="1:7">
      <c r="A880" s="23">
        <v>4085</v>
      </c>
      <c r="B880" s="23">
        <v>3</v>
      </c>
      <c r="C880" s="24" t="s">
        <v>2118</v>
      </c>
      <c r="D880" s="25">
        <v>41144</v>
      </c>
      <c r="E880" s="23" t="s">
        <v>1797</v>
      </c>
      <c r="F880" s="23" t="s">
        <v>1252</v>
      </c>
      <c r="G880" s="23" t="s">
        <v>985</v>
      </c>
    </row>
    <row r="881" spans="1:7">
      <c r="A881" s="23">
        <v>1741</v>
      </c>
      <c r="B881" s="23">
        <v>121</v>
      </c>
      <c r="C881" s="24" t="s">
        <v>2119</v>
      </c>
      <c r="D881" s="25">
        <v>40906</v>
      </c>
      <c r="E881" s="23" t="s">
        <v>762</v>
      </c>
      <c r="F881" s="23" t="s">
        <v>970</v>
      </c>
      <c r="G881" s="23" t="s">
        <v>971</v>
      </c>
    </row>
    <row r="882" spans="1:7">
      <c r="A882" s="23">
        <v>2372</v>
      </c>
      <c r="B882" s="23">
        <v>62</v>
      </c>
      <c r="C882" s="24" t="s">
        <v>2120</v>
      </c>
      <c r="D882" s="25">
        <v>40841</v>
      </c>
      <c r="E882" s="23" t="s">
        <v>1565</v>
      </c>
      <c r="F882" s="23" t="s">
        <v>1566</v>
      </c>
      <c r="G882" s="23" t="s">
        <v>1029</v>
      </c>
    </row>
    <row r="883" spans="1:7">
      <c r="A883" s="23">
        <v>2677</v>
      </c>
      <c r="B883" s="23">
        <v>43</v>
      </c>
      <c r="C883" s="24" t="s">
        <v>2121</v>
      </c>
      <c r="D883" s="25">
        <v>41452</v>
      </c>
      <c r="E883" s="23" t="s">
        <v>762</v>
      </c>
      <c r="F883" s="23" t="s">
        <v>970</v>
      </c>
      <c r="G883" s="23" t="s">
        <v>971</v>
      </c>
    </row>
    <row r="884" spans="1:7">
      <c r="A884" s="23">
        <v>4184</v>
      </c>
      <c r="B884" s="23">
        <v>2</v>
      </c>
      <c r="C884" s="24" t="s">
        <v>2122</v>
      </c>
      <c r="D884" s="25">
        <v>42226</v>
      </c>
      <c r="E884" s="23" t="s">
        <v>762</v>
      </c>
      <c r="F884" s="23" t="s">
        <v>970</v>
      </c>
      <c r="G884" s="23" t="s">
        <v>971</v>
      </c>
    </row>
    <row r="885" spans="1:7">
      <c r="A885" s="23">
        <v>2937</v>
      </c>
      <c r="B885" s="23">
        <v>30</v>
      </c>
      <c r="C885" s="24" t="s">
        <v>2123</v>
      </c>
      <c r="D885" s="25">
        <v>40576</v>
      </c>
      <c r="E885" s="23" t="s">
        <v>1378</v>
      </c>
      <c r="F885" s="23" t="s">
        <v>1171</v>
      </c>
      <c r="G885" s="23" t="s">
        <v>981</v>
      </c>
    </row>
    <row r="886" spans="1:7">
      <c r="A886" s="23">
        <v>2311</v>
      </c>
      <c r="B886" s="23">
        <v>66</v>
      </c>
      <c r="C886" s="24" t="s">
        <v>2124</v>
      </c>
      <c r="D886" s="25">
        <v>41117</v>
      </c>
      <c r="E886" s="23" t="s">
        <v>74</v>
      </c>
      <c r="F886" s="23" t="s">
        <v>74</v>
      </c>
      <c r="G886" s="23" t="s">
        <v>996</v>
      </c>
    </row>
    <row r="887" spans="1:7">
      <c r="A887" s="23">
        <v>1421</v>
      </c>
      <c r="B887" s="23">
        <v>164</v>
      </c>
      <c r="C887" s="24" t="s">
        <v>2125</v>
      </c>
      <c r="D887" s="25">
        <v>40603</v>
      </c>
      <c r="E887" s="23" t="s">
        <v>1908</v>
      </c>
      <c r="F887" s="23" t="s">
        <v>1909</v>
      </c>
      <c r="G887" s="23" t="s">
        <v>981</v>
      </c>
    </row>
    <row r="888" spans="1:7">
      <c r="A888" s="23">
        <v>4417</v>
      </c>
      <c r="B888" s="23">
        <v>0</v>
      </c>
      <c r="C888" s="24" t="s">
        <v>2125</v>
      </c>
      <c r="D888" s="25">
        <v>41508</v>
      </c>
      <c r="E888" s="23" t="s">
        <v>2126</v>
      </c>
      <c r="F888" s="23" t="s">
        <v>1406</v>
      </c>
      <c r="G888" s="23" t="s">
        <v>977</v>
      </c>
    </row>
    <row r="889" spans="1:7">
      <c r="A889" s="23">
        <v>3408</v>
      </c>
      <c r="B889" s="23">
        <v>14</v>
      </c>
      <c r="C889" s="24" t="s">
        <v>2127</v>
      </c>
      <c r="D889" s="25">
        <v>40554</v>
      </c>
      <c r="E889" s="23" t="s">
        <v>1332</v>
      </c>
      <c r="F889" s="23" t="s">
        <v>1034</v>
      </c>
      <c r="G889" s="23" t="s">
        <v>981</v>
      </c>
    </row>
    <row r="890" spans="1:7">
      <c r="A890" s="23">
        <v>2458</v>
      </c>
      <c r="B890" s="23">
        <v>57</v>
      </c>
      <c r="C890" s="24" t="s">
        <v>2128</v>
      </c>
      <c r="D890" s="25">
        <v>40599</v>
      </c>
      <c r="E890" s="23" t="s">
        <v>2090</v>
      </c>
      <c r="F890" s="23" t="s">
        <v>2091</v>
      </c>
      <c r="G890" s="23" t="s">
        <v>971</v>
      </c>
    </row>
    <row r="891" spans="1:7">
      <c r="A891" s="23">
        <v>4417</v>
      </c>
      <c r="B891" s="23">
        <v>0</v>
      </c>
      <c r="C891" s="24" t="s">
        <v>2129</v>
      </c>
      <c r="D891" s="25">
        <v>41709</v>
      </c>
      <c r="E891" s="23" t="s">
        <v>1184</v>
      </c>
      <c r="F891" s="23" t="s">
        <v>1008</v>
      </c>
      <c r="G891" s="23" t="s">
        <v>1000</v>
      </c>
    </row>
    <row r="892" spans="1:7">
      <c r="A892" s="23">
        <v>4184</v>
      </c>
      <c r="B892" s="23">
        <v>2</v>
      </c>
      <c r="C892" s="24" t="s">
        <v>2130</v>
      </c>
      <c r="D892" s="25">
        <v>41838</v>
      </c>
      <c r="E892" s="23" t="s">
        <v>983</v>
      </c>
      <c r="F892" s="23" t="s">
        <v>984</v>
      </c>
      <c r="G892" s="23" t="s">
        <v>985</v>
      </c>
    </row>
    <row r="893" spans="1:7">
      <c r="A893" s="23">
        <v>2989</v>
      </c>
      <c r="B893" s="23">
        <v>28</v>
      </c>
      <c r="C893" s="24" t="s">
        <v>2131</v>
      </c>
      <c r="D893" s="25">
        <v>40920</v>
      </c>
      <c r="E893" s="23" t="s">
        <v>2132</v>
      </c>
      <c r="F893" s="23" t="s">
        <v>999</v>
      </c>
      <c r="G893" s="23" t="s">
        <v>1000</v>
      </c>
    </row>
    <row r="894" spans="1:7">
      <c r="A894" s="23">
        <v>4417</v>
      </c>
      <c r="B894" s="23">
        <v>0</v>
      </c>
      <c r="C894" s="24" t="s">
        <v>2133</v>
      </c>
      <c r="D894" s="25">
        <v>41872</v>
      </c>
      <c r="E894" s="23" t="s">
        <v>130</v>
      </c>
      <c r="F894" s="23" t="s">
        <v>1132</v>
      </c>
      <c r="G894" s="23" t="s">
        <v>994</v>
      </c>
    </row>
    <row r="895" spans="1:7">
      <c r="A895" s="23">
        <v>4184</v>
      </c>
      <c r="B895" s="23">
        <v>2</v>
      </c>
      <c r="C895" s="24" t="s">
        <v>2134</v>
      </c>
      <c r="D895" s="25">
        <v>40187</v>
      </c>
      <c r="E895" s="23" t="s">
        <v>74</v>
      </c>
      <c r="F895" s="23" t="s">
        <v>74</v>
      </c>
      <c r="G895" s="23" t="s">
        <v>996</v>
      </c>
    </row>
    <row r="896" spans="1:7">
      <c r="A896" s="23">
        <v>2810</v>
      </c>
      <c r="B896" s="23">
        <v>35</v>
      </c>
      <c r="C896" s="24" t="s">
        <v>2135</v>
      </c>
      <c r="D896" s="25">
        <v>42426</v>
      </c>
      <c r="E896" s="23" t="s">
        <v>632</v>
      </c>
      <c r="F896" s="23" t="s">
        <v>990</v>
      </c>
      <c r="G896" s="23" t="s">
        <v>971</v>
      </c>
    </row>
    <row r="897" spans="1:7">
      <c r="A897" s="23">
        <v>3905</v>
      </c>
      <c r="B897" s="23">
        <v>5</v>
      </c>
      <c r="C897" s="24" t="s">
        <v>2136</v>
      </c>
      <c r="D897" s="25">
        <v>41436</v>
      </c>
      <c r="E897" s="23" t="s">
        <v>762</v>
      </c>
      <c r="F897" s="23" t="s">
        <v>970</v>
      </c>
      <c r="G897" s="23" t="s">
        <v>971</v>
      </c>
    </row>
    <row r="898" spans="1:7">
      <c r="A898" s="23">
        <v>1289</v>
      </c>
      <c r="B898" s="23">
        <v>186</v>
      </c>
      <c r="C898" s="24" t="s">
        <v>2137</v>
      </c>
      <c r="D898" s="25">
        <v>40742</v>
      </c>
      <c r="E898" s="23" t="s">
        <v>1138</v>
      </c>
      <c r="F898" s="23" t="s">
        <v>1139</v>
      </c>
      <c r="G898" s="23" t="s">
        <v>985</v>
      </c>
    </row>
    <row r="899" spans="1:7">
      <c r="A899" s="23">
        <v>3497</v>
      </c>
      <c r="B899" s="23">
        <v>12</v>
      </c>
      <c r="C899" s="24" t="s">
        <v>2138</v>
      </c>
      <c r="D899" s="25">
        <v>41300</v>
      </c>
      <c r="E899" s="23" t="s">
        <v>1671</v>
      </c>
      <c r="F899" s="23" t="s">
        <v>1472</v>
      </c>
      <c r="G899" s="23" t="s">
        <v>981</v>
      </c>
    </row>
    <row r="900" spans="1:7">
      <c r="A900" s="23">
        <v>4417</v>
      </c>
      <c r="B900" s="23">
        <v>0</v>
      </c>
      <c r="C900" s="24" t="s">
        <v>2139</v>
      </c>
      <c r="D900" s="25">
        <v>41302</v>
      </c>
      <c r="E900" s="23" t="s">
        <v>74</v>
      </c>
      <c r="F900" s="23" t="s">
        <v>74</v>
      </c>
      <c r="G900" s="23" t="s">
        <v>996</v>
      </c>
    </row>
    <row r="901" spans="1:7">
      <c r="A901" s="23">
        <v>223</v>
      </c>
      <c r="B901" s="23">
        <v>881</v>
      </c>
      <c r="C901" s="24" t="s">
        <v>2140</v>
      </c>
      <c r="D901" s="25">
        <v>32562</v>
      </c>
      <c r="E901" s="23" t="s">
        <v>27</v>
      </c>
      <c r="F901" s="23" t="s">
        <v>27</v>
      </c>
      <c r="G901" s="23" t="s">
        <v>968</v>
      </c>
    </row>
    <row r="902" spans="1:7">
      <c r="A902" s="23">
        <v>3989</v>
      </c>
      <c r="B902" s="23">
        <v>4</v>
      </c>
      <c r="C902" s="24" t="s">
        <v>2141</v>
      </c>
      <c r="D902" s="25">
        <v>41933</v>
      </c>
      <c r="E902" s="23" t="s">
        <v>989</v>
      </c>
      <c r="F902" s="23" t="s">
        <v>990</v>
      </c>
      <c r="G902" s="23" t="s">
        <v>971</v>
      </c>
    </row>
    <row r="903" spans="1:7">
      <c r="A903" s="23">
        <v>492</v>
      </c>
      <c r="B903" s="23">
        <v>520</v>
      </c>
      <c r="C903" s="24" t="s">
        <v>2142</v>
      </c>
      <c r="D903" s="25">
        <v>35972</v>
      </c>
      <c r="E903" s="23" t="s">
        <v>1161</v>
      </c>
      <c r="F903" s="23" t="s">
        <v>1162</v>
      </c>
      <c r="G903" s="23" t="s">
        <v>1000</v>
      </c>
    </row>
    <row r="904" spans="1:7">
      <c r="A904" s="23">
        <v>1978</v>
      </c>
      <c r="B904" s="23">
        <v>94</v>
      </c>
      <c r="C904" s="24" t="s">
        <v>2143</v>
      </c>
      <c r="D904" s="25">
        <v>41199</v>
      </c>
      <c r="E904" s="23" t="s">
        <v>2144</v>
      </c>
      <c r="F904" s="23" t="s">
        <v>1071</v>
      </c>
      <c r="G904" s="23" t="s">
        <v>981</v>
      </c>
    </row>
    <row r="905" spans="1:7">
      <c r="A905" s="23">
        <v>3829</v>
      </c>
      <c r="B905" s="23">
        <v>6</v>
      </c>
      <c r="C905" s="24" t="s">
        <v>2145</v>
      </c>
      <c r="D905" s="25">
        <v>41516</v>
      </c>
      <c r="E905" s="23" t="s">
        <v>27</v>
      </c>
      <c r="F905" s="23" t="s">
        <v>27</v>
      </c>
      <c r="G905" s="23" t="s">
        <v>968</v>
      </c>
    </row>
    <row r="906" spans="1:7">
      <c r="A906" s="23">
        <v>4417</v>
      </c>
      <c r="B906" s="23">
        <v>0</v>
      </c>
      <c r="C906" s="24" t="s">
        <v>2146</v>
      </c>
      <c r="D906" s="25">
        <v>41516</v>
      </c>
      <c r="E906" s="23" t="s">
        <v>27</v>
      </c>
      <c r="F906" s="23" t="s">
        <v>27</v>
      </c>
      <c r="G906" s="23" t="s">
        <v>968</v>
      </c>
    </row>
    <row r="907" spans="1:7">
      <c r="A907" s="23">
        <v>4417</v>
      </c>
      <c r="B907" s="23">
        <v>0</v>
      </c>
      <c r="C907" s="24" t="s">
        <v>2147</v>
      </c>
      <c r="D907" s="25">
        <v>42292</v>
      </c>
      <c r="E907" s="23" t="s">
        <v>975</v>
      </c>
      <c r="F907" s="23" t="s">
        <v>976</v>
      </c>
      <c r="G907" s="23" t="s">
        <v>977</v>
      </c>
    </row>
    <row r="908" spans="1:7">
      <c r="A908" s="23">
        <v>2474</v>
      </c>
      <c r="B908" s="23">
        <v>56</v>
      </c>
      <c r="C908" s="24" t="s">
        <v>2148</v>
      </c>
      <c r="D908" s="25">
        <v>40193</v>
      </c>
      <c r="E908" s="23" t="s">
        <v>2090</v>
      </c>
      <c r="F908" s="23" t="s">
        <v>2091</v>
      </c>
      <c r="G908" s="23" t="s">
        <v>971</v>
      </c>
    </row>
    <row r="909" spans="1:7">
      <c r="A909" s="23">
        <v>4417</v>
      </c>
      <c r="B909" s="23">
        <v>0</v>
      </c>
      <c r="C909" s="24" t="s">
        <v>2149</v>
      </c>
      <c r="D909" s="25">
        <v>39896</v>
      </c>
      <c r="E909" s="23" t="s">
        <v>2150</v>
      </c>
      <c r="F909" s="23" t="s">
        <v>1171</v>
      </c>
      <c r="G909" s="23" t="s">
        <v>981</v>
      </c>
    </row>
    <row r="910" spans="1:7">
      <c r="A910" s="23">
        <v>4184</v>
      </c>
      <c r="B910" s="23">
        <v>2</v>
      </c>
      <c r="C910" s="24" t="s">
        <v>2151</v>
      </c>
      <c r="D910" s="25">
        <v>41729</v>
      </c>
      <c r="E910" s="23" t="s">
        <v>27</v>
      </c>
      <c r="F910" s="23" t="s">
        <v>27</v>
      </c>
      <c r="G910" s="23" t="s">
        <v>968</v>
      </c>
    </row>
    <row r="911" spans="1:7">
      <c r="A911" s="23">
        <v>1310</v>
      </c>
      <c r="B911" s="23">
        <v>183</v>
      </c>
      <c r="C911" s="24" t="s">
        <v>2152</v>
      </c>
      <c r="D911" s="25">
        <v>40733</v>
      </c>
      <c r="E911" s="23" t="s">
        <v>27</v>
      </c>
      <c r="F911" s="23" t="s">
        <v>27</v>
      </c>
      <c r="G911" s="23" t="s">
        <v>968</v>
      </c>
    </row>
    <row r="912" spans="1:7">
      <c r="A912" s="23">
        <v>4417</v>
      </c>
      <c r="B912" s="23">
        <v>0</v>
      </c>
      <c r="C912" s="24" t="s">
        <v>2153</v>
      </c>
      <c r="D912" s="25">
        <v>40822</v>
      </c>
      <c r="E912" s="23" t="s">
        <v>2154</v>
      </c>
      <c r="F912" s="23" t="s">
        <v>1037</v>
      </c>
      <c r="G912" s="23" t="s">
        <v>994</v>
      </c>
    </row>
    <row r="913" spans="1:7">
      <c r="A913" s="23">
        <v>621</v>
      </c>
      <c r="B913" s="23">
        <v>430</v>
      </c>
      <c r="C913" s="24" t="s">
        <v>2155</v>
      </c>
      <c r="D913" s="25">
        <v>37781</v>
      </c>
      <c r="E913" s="23" t="s">
        <v>1562</v>
      </c>
      <c r="F913" s="23" t="s">
        <v>1563</v>
      </c>
      <c r="G913" s="23" t="s">
        <v>971</v>
      </c>
    </row>
    <row r="914" spans="1:7">
      <c r="A914" s="23">
        <v>2458</v>
      </c>
      <c r="B914" s="23">
        <v>57</v>
      </c>
      <c r="C914" s="24" t="s">
        <v>2156</v>
      </c>
      <c r="D914" s="25">
        <v>40257</v>
      </c>
      <c r="E914" s="23" t="s">
        <v>2157</v>
      </c>
      <c r="F914" s="23" t="s">
        <v>1563</v>
      </c>
      <c r="G914" s="23" t="s">
        <v>971</v>
      </c>
    </row>
    <row r="915" spans="1:7">
      <c r="A915" s="23">
        <v>3454</v>
      </c>
      <c r="B915" s="23">
        <v>13</v>
      </c>
      <c r="C915" s="24" t="s">
        <v>2158</v>
      </c>
      <c r="D915" s="25">
        <v>40575</v>
      </c>
      <c r="E915" s="23" t="s">
        <v>868</v>
      </c>
      <c r="F915" s="23" t="s">
        <v>1017</v>
      </c>
      <c r="G915" s="23" t="s">
        <v>981</v>
      </c>
    </row>
    <row r="916" spans="1:7">
      <c r="A916" s="23">
        <v>977</v>
      </c>
      <c r="B916" s="23">
        <v>269</v>
      </c>
      <c r="C916" s="24" t="s">
        <v>2159</v>
      </c>
      <c r="D916" s="25">
        <v>39933</v>
      </c>
      <c r="E916" s="23" t="s">
        <v>1122</v>
      </c>
      <c r="F916" s="23" t="s">
        <v>1123</v>
      </c>
      <c r="G916" s="23" t="s">
        <v>971</v>
      </c>
    </row>
    <row r="917" spans="1:7">
      <c r="A917" s="23">
        <v>2032</v>
      </c>
      <c r="B917" s="23">
        <v>89</v>
      </c>
      <c r="C917" s="24" t="s">
        <v>2160</v>
      </c>
      <c r="D917" s="25">
        <v>41051</v>
      </c>
      <c r="E917" s="23" t="s">
        <v>1080</v>
      </c>
      <c r="F917" s="23" t="s">
        <v>1057</v>
      </c>
      <c r="G917" s="23" t="s">
        <v>985</v>
      </c>
    </row>
    <row r="918" spans="1:7">
      <c r="A918" s="23">
        <v>4085</v>
      </c>
      <c r="B918" s="23">
        <v>3</v>
      </c>
      <c r="C918" s="24" t="s">
        <v>2161</v>
      </c>
      <c r="D918" s="25">
        <v>40653</v>
      </c>
      <c r="E918" s="23" t="s">
        <v>166</v>
      </c>
      <c r="F918" s="23" t="s">
        <v>1130</v>
      </c>
      <c r="G918" s="23" t="s">
        <v>994</v>
      </c>
    </row>
    <row r="919" spans="1:7">
      <c r="A919" s="23">
        <v>3746</v>
      </c>
      <c r="B919" s="23">
        <v>7</v>
      </c>
      <c r="C919" s="24" t="s">
        <v>2162</v>
      </c>
      <c r="D919" s="25">
        <v>40848</v>
      </c>
      <c r="E919" s="23" t="s">
        <v>1321</v>
      </c>
      <c r="F919" s="23" t="s">
        <v>1040</v>
      </c>
      <c r="G919" s="23" t="s">
        <v>985</v>
      </c>
    </row>
    <row r="920" spans="1:7">
      <c r="A920" s="23">
        <v>207</v>
      </c>
      <c r="B920" s="23">
        <v>932</v>
      </c>
      <c r="C920" s="24" t="s">
        <v>2163</v>
      </c>
      <c r="D920" s="25">
        <v>33456</v>
      </c>
      <c r="E920" s="23" t="s">
        <v>1584</v>
      </c>
      <c r="F920" s="23" t="s">
        <v>1585</v>
      </c>
      <c r="G920" s="23" t="s">
        <v>977</v>
      </c>
    </row>
    <row r="921" spans="1:7">
      <c r="A921" s="23">
        <v>3746</v>
      </c>
      <c r="B921" s="23">
        <v>7</v>
      </c>
      <c r="C921" s="24" t="s">
        <v>2164</v>
      </c>
      <c r="D921" s="25">
        <v>42403</v>
      </c>
      <c r="E921" s="23" t="s">
        <v>2165</v>
      </c>
      <c r="F921" s="23" t="s">
        <v>990</v>
      </c>
      <c r="G921" s="23" t="s">
        <v>971</v>
      </c>
    </row>
    <row r="922" spans="1:7">
      <c r="A922" s="23">
        <v>3035</v>
      </c>
      <c r="B922" s="23">
        <v>26</v>
      </c>
      <c r="C922" s="24" t="s">
        <v>2166</v>
      </c>
      <c r="D922" s="25">
        <v>41526</v>
      </c>
      <c r="E922" s="23" t="s">
        <v>27</v>
      </c>
      <c r="F922" s="23" t="s">
        <v>27</v>
      </c>
      <c r="G922" s="23" t="s">
        <v>968</v>
      </c>
    </row>
    <row r="923" spans="1:7">
      <c r="A923" s="23">
        <v>1964</v>
      </c>
      <c r="B923" s="23">
        <v>96</v>
      </c>
      <c r="C923" s="24" t="s">
        <v>2167</v>
      </c>
      <c r="D923" s="25">
        <v>41338</v>
      </c>
      <c r="E923" s="23" t="s">
        <v>868</v>
      </c>
      <c r="F923" s="23" t="s">
        <v>1017</v>
      </c>
      <c r="G923" s="23" t="s">
        <v>981</v>
      </c>
    </row>
    <row r="924" spans="1:7">
      <c r="A924" s="23">
        <v>3686</v>
      </c>
      <c r="B924" s="23">
        <v>8</v>
      </c>
      <c r="C924" s="24" t="s">
        <v>2168</v>
      </c>
      <c r="D924" s="25">
        <v>41934</v>
      </c>
      <c r="E924" s="23" t="s">
        <v>1007</v>
      </c>
      <c r="F924" s="23" t="s">
        <v>1008</v>
      </c>
      <c r="G924" s="23" t="s">
        <v>1000</v>
      </c>
    </row>
    <row r="925" spans="1:7">
      <c r="A925" s="23">
        <v>3010</v>
      </c>
      <c r="B925" s="23">
        <v>27</v>
      </c>
      <c r="C925" s="24" t="s">
        <v>2169</v>
      </c>
      <c r="D925" s="25">
        <v>41162</v>
      </c>
      <c r="E925" s="23" t="s">
        <v>2170</v>
      </c>
      <c r="F925" s="23" t="s">
        <v>2171</v>
      </c>
      <c r="G925" s="23" t="s">
        <v>977</v>
      </c>
    </row>
    <row r="926" spans="1:7">
      <c r="A926" s="23">
        <v>3381</v>
      </c>
      <c r="B926" s="23">
        <v>15</v>
      </c>
      <c r="C926" s="24" t="s">
        <v>2172</v>
      </c>
      <c r="D926" s="25">
        <v>41766</v>
      </c>
      <c r="E926" s="23" t="s">
        <v>1767</v>
      </c>
      <c r="F926" s="23" t="s">
        <v>1191</v>
      </c>
      <c r="G926" s="23" t="s">
        <v>971</v>
      </c>
    </row>
    <row r="927" spans="1:7">
      <c r="A927" s="23">
        <v>390</v>
      </c>
      <c r="B927" s="23">
        <v>604</v>
      </c>
      <c r="C927" s="24" t="s">
        <v>2173</v>
      </c>
      <c r="D927" s="25">
        <v>40570</v>
      </c>
      <c r="E927" s="23" t="s">
        <v>1138</v>
      </c>
      <c r="F927" s="23" t="s">
        <v>1139</v>
      </c>
      <c r="G927" s="23" t="s">
        <v>985</v>
      </c>
    </row>
    <row r="928" spans="1:7">
      <c r="A928" s="23">
        <v>1864</v>
      </c>
      <c r="B928" s="23">
        <v>106</v>
      </c>
      <c r="C928" s="24" t="s">
        <v>2174</v>
      </c>
      <c r="D928" s="25">
        <v>39959</v>
      </c>
      <c r="E928" s="23" t="s">
        <v>1911</v>
      </c>
      <c r="F928" s="23" t="s">
        <v>1040</v>
      </c>
      <c r="G928" s="23" t="s">
        <v>985</v>
      </c>
    </row>
    <row r="929" spans="1:7">
      <c r="A929" s="23">
        <v>3746</v>
      </c>
      <c r="B929" s="23">
        <v>7</v>
      </c>
      <c r="C929" s="24" t="s">
        <v>2175</v>
      </c>
      <c r="D929" s="25">
        <v>41364</v>
      </c>
      <c r="E929" s="23" t="s">
        <v>27</v>
      </c>
      <c r="F929" s="23" t="s">
        <v>27</v>
      </c>
      <c r="G929" s="23" t="s">
        <v>968</v>
      </c>
    </row>
    <row r="930" spans="1:7">
      <c r="A930" s="23">
        <v>4417</v>
      </c>
      <c r="B930" s="23">
        <v>0</v>
      </c>
      <c r="C930" s="24" t="s">
        <v>2176</v>
      </c>
      <c r="D930" s="25">
        <v>41726</v>
      </c>
      <c r="E930" s="23" t="s">
        <v>408</v>
      </c>
      <c r="F930" s="23" t="s">
        <v>987</v>
      </c>
      <c r="G930" s="23" t="s">
        <v>971</v>
      </c>
    </row>
    <row r="931" spans="1:7">
      <c r="A931" s="23">
        <v>1229</v>
      </c>
      <c r="B931" s="23">
        <v>199</v>
      </c>
      <c r="C931" s="24" t="s">
        <v>2177</v>
      </c>
      <c r="D931" s="25">
        <v>40187</v>
      </c>
      <c r="E931" s="23" t="s">
        <v>1431</v>
      </c>
      <c r="F931" s="23" t="s">
        <v>987</v>
      </c>
      <c r="G931" s="23" t="s">
        <v>971</v>
      </c>
    </row>
    <row r="932" spans="1:7">
      <c r="A932" s="23">
        <v>1937</v>
      </c>
      <c r="B932" s="23">
        <v>98</v>
      </c>
      <c r="C932" s="24" t="s">
        <v>2178</v>
      </c>
      <c r="D932" s="25">
        <v>41546</v>
      </c>
      <c r="E932" s="23" t="s">
        <v>632</v>
      </c>
      <c r="F932" s="23" t="s">
        <v>990</v>
      </c>
      <c r="G932" s="23" t="s">
        <v>971</v>
      </c>
    </row>
    <row r="933" spans="1:7">
      <c r="A933" s="23">
        <v>1762</v>
      </c>
      <c r="B933" s="23">
        <v>118</v>
      </c>
      <c r="C933" s="24" t="s">
        <v>2179</v>
      </c>
      <c r="D933" s="25">
        <v>40953</v>
      </c>
      <c r="E933" s="23" t="s">
        <v>1397</v>
      </c>
      <c r="F933" s="23" t="s">
        <v>987</v>
      </c>
      <c r="G933" s="23" t="s">
        <v>971</v>
      </c>
    </row>
    <row r="934" spans="1:7">
      <c r="A934" s="23">
        <v>3746</v>
      </c>
      <c r="B934" s="23">
        <v>7</v>
      </c>
      <c r="C934" s="24" t="s">
        <v>2180</v>
      </c>
      <c r="D934" s="25">
        <v>41393</v>
      </c>
      <c r="E934" s="23" t="s">
        <v>1397</v>
      </c>
      <c r="F934" s="23" t="s">
        <v>987</v>
      </c>
      <c r="G934" s="23" t="s">
        <v>971</v>
      </c>
    </row>
    <row r="935" spans="1:7">
      <c r="A935" s="23">
        <v>734</v>
      </c>
      <c r="B935" s="23">
        <v>362</v>
      </c>
      <c r="C935" s="24" t="s">
        <v>2181</v>
      </c>
      <c r="D935" s="25">
        <v>36840</v>
      </c>
      <c r="E935" s="23" t="s">
        <v>2182</v>
      </c>
      <c r="F935" s="23"/>
      <c r="G935" s="23"/>
    </row>
    <row r="936" spans="1:7">
      <c r="A936" s="23">
        <v>2794</v>
      </c>
      <c r="B936" s="23">
        <v>36</v>
      </c>
      <c r="C936" s="24" t="s">
        <v>2183</v>
      </c>
      <c r="D936" s="25">
        <v>41305</v>
      </c>
      <c r="E936" s="23" t="s">
        <v>169</v>
      </c>
      <c r="F936" s="23" t="s">
        <v>1094</v>
      </c>
      <c r="G936" s="23" t="s">
        <v>971</v>
      </c>
    </row>
    <row r="937" spans="1:7">
      <c r="A937" s="23">
        <v>624</v>
      </c>
      <c r="B937" s="23">
        <v>427</v>
      </c>
      <c r="C937" s="24" t="s">
        <v>2184</v>
      </c>
      <c r="D937" s="25">
        <v>39251</v>
      </c>
      <c r="E937" s="23" t="s">
        <v>2185</v>
      </c>
      <c r="F937" s="23" t="s">
        <v>1252</v>
      </c>
      <c r="G937" s="23" t="s">
        <v>985</v>
      </c>
    </row>
    <row r="938" spans="1:7">
      <c r="A938" s="23">
        <v>3989</v>
      </c>
      <c r="B938" s="23">
        <v>4</v>
      </c>
      <c r="C938" s="24" t="s">
        <v>2186</v>
      </c>
      <c r="D938" s="25">
        <v>41405</v>
      </c>
      <c r="E938" s="23" t="s">
        <v>2187</v>
      </c>
      <c r="F938" s="23" t="s">
        <v>1008</v>
      </c>
      <c r="G938" s="23" t="s">
        <v>1000</v>
      </c>
    </row>
    <row r="939" spans="1:7">
      <c r="A939" s="23">
        <v>3408</v>
      </c>
      <c r="B939" s="23">
        <v>14</v>
      </c>
      <c r="C939" s="24" t="s">
        <v>2188</v>
      </c>
      <c r="D939" s="25">
        <v>41678</v>
      </c>
      <c r="E939" s="23" t="s">
        <v>1565</v>
      </c>
      <c r="F939" s="23" t="s">
        <v>1566</v>
      </c>
      <c r="G939" s="23" t="s">
        <v>1029</v>
      </c>
    </row>
    <row r="940" spans="1:7">
      <c r="A940" s="23">
        <v>1996</v>
      </c>
      <c r="B940" s="23">
        <v>92</v>
      </c>
      <c r="C940" s="24" t="s">
        <v>2189</v>
      </c>
      <c r="D940" s="25">
        <v>40561</v>
      </c>
      <c r="E940" s="23" t="s">
        <v>1122</v>
      </c>
      <c r="F940" s="23" t="s">
        <v>1123</v>
      </c>
      <c r="G940" s="23" t="s">
        <v>971</v>
      </c>
    </row>
    <row r="941" spans="1:7">
      <c r="A941" s="23">
        <v>4417</v>
      </c>
      <c r="B941" s="23">
        <v>0</v>
      </c>
      <c r="C941" s="24" t="s">
        <v>2190</v>
      </c>
      <c r="D941" s="25">
        <v>42241</v>
      </c>
      <c r="E941" s="23" t="s">
        <v>137</v>
      </c>
      <c r="F941" s="23" t="s">
        <v>1489</v>
      </c>
      <c r="G941" s="23" t="s">
        <v>971</v>
      </c>
    </row>
    <row r="942" spans="1:7">
      <c r="A942" s="23">
        <v>2474</v>
      </c>
      <c r="B942" s="23">
        <v>56</v>
      </c>
      <c r="C942" s="24" t="s">
        <v>2191</v>
      </c>
      <c r="D942" s="25">
        <v>41423</v>
      </c>
      <c r="E942" s="23" t="s">
        <v>356</v>
      </c>
      <c r="F942" s="23" t="s">
        <v>1191</v>
      </c>
      <c r="G942" s="23" t="s">
        <v>971</v>
      </c>
    </row>
    <row r="943" spans="1:7">
      <c r="A943" s="23">
        <v>2718</v>
      </c>
      <c r="B943" s="23">
        <v>40</v>
      </c>
      <c r="C943" s="24" t="s">
        <v>2191</v>
      </c>
      <c r="D943" s="25">
        <v>40656</v>
      </c>
      <c r="E943" s="23" t="s">
        <v>1529</v>
      </c>
      <c r="F943" s="23" t="s">
        <v>1530</v>
      </c>
      <c r="G943" s="23" t="s">
        <v>977</v>
      </c>
    </row>
    <row r="944" spans="1:7">
      <c r="A944" s="23">
        <v>447</v>
      </c>
      <c r="B944" s="23">
        <v>555</v>
      </c>
      <c r="C944" s="24" t="s">
        <v>2192</v>
      </c>
      <c r="D944" s="25">
        <v>37061</v>
      </c>
      <c r="E944" s="23" t="s">
        <v>983</v>
      </c>
      <c r="F944" s="23" t="s">
        <v>984</v>
      </c>
      <c r="G944" s="23" t="s">
        <v>985</v>
      </c>
    </row>
    <row r="945" spans="1:7">
      <c r="A945" s="23">
        <v>3010</v>
      </c>
      <c r="B945" s="23">
        <v>27</v>
      </c>
      <c r="C945" s="24" t="s">
        <v>2193</v>
      </c>
      <c r="D945" s="25">
        <v>39896</v>
      </c>
      <c r="E945" s="23" t="s">
        <v>1385</v>
      </c>
      <c r="F945" s="23" t="s">
        <v>1205</v>
      </c>
      <c r="G945" s="23" t="s">
        <v>1068</v>
      </c>
    </row>
    <row r="946" spans="1:7">
      <c r="A946" s="23">
        <v>284</v>
      </c>
      <c r="B946" s="23">
        <v>767</v>
      </c>
      <c r="C946" s="24" t="s">
        <v>2194</v>
      </c>
      <c r="D946" s="25">
        <v>39625</v>
      </c>
      <c r="E946" s="23" t="s">
        <v>632</v>
      </c>
      <c r="F946" s="23" t="s">
        <v>990</v>
      </c>
      <c r="G946" s="23" t="s">
        <v>971</v>
      </c>
    </row>
    <row r="947" spans="1:7">
      <c r="A947" s="23">
        <v>851</v>
      </c>
      <c r="B947" s="23">
        <v>312</v>
      </c>
      <c r="C947" s="24" t="s">
        <v>2195</v>
      </c>
      <c r="D947" s="25">
        <v>38231</v>
      </c>
      <c r="E947" s="23" t="s">
        <v>1702</v>
      </c>
      <c r="F947" s="23" t="s">
        <v>1509</v>
      </c>
      <c r="G947" s="23" t="s">
        <v>966</v>
      </c>
    </row>
    <row r="948" spans="1:7">
      <c r="A948" s="23">
        <v>11</v>
      </c>
      <c r="B948" s="23">
        <v>1949</v>
      </c>
      <c r="C948" s="24" t="s">
        <v>2196</v>
      </c>
      <c r="D948" s="25">
        <v>33873</v>
      </c>
      <c r="E948" s="23" t="s">
        <v>575</v>
      </c>
      <c r="F948" s="23" t="s">
        <v>1008</v>
      </c>
      <c r="G948" s="23" t="s">
        <v>1000</v>
      </c>
    </row>
    <row r="949" spans="1:7">
      <c r="A949" s="23">
        <v>394</v>
      </c>
      <c r="B949" s="23">
        <v>600</v>
      </c>
      <c r="C949" s="24" t="s">
        <v>2197</v>
      </c>
      <c r="D949" s="25">
        <v>38430</v>
      </c>
      <c r="E949" s="23" t="s">
        <v>27</v>
      </c>
      <c r="F949" s="23" t="s">
        <v>27</v>
      </c>
      <c r="G949" s="23" t="s">
        <v>968</v>
      </c>
    </row>
    <row r="950" spans="1:7">
      <c r="A950" s="23">
        <v>1421</v>
      </c>
      <c r="B950" s="23">
        <v>164</v>
      </c>
      <c r="C950" s="24" t="s">
        <v>2198</v>
      </c>
      <c r="D950" s="25">
        <v>40673</v>
      </c>
      <c r="E950" s="23" t="s">
        <v>735</v>
      </c>
      <c r="F950" s="23" t="s">
        <v>1008</v>
      </c>
      <c r="G950" s="23" t="s">
        <v>1000</v>
      </c>
    </row>
    <row r="951" spans="1:7">
      <c r="A951" s="23">
        <v>91</v>
      </c>
      <c r="B951" s="23">
        <v>1334</v>
      </c>
      <c r="C951" s="24" t="s">
        <v>2199</v>
      </c>
      <c r="D951" s="25">
        <v>38732</v>
      </c>
      <c r="E951" s="23" t="s">
        <v>74</v>
      </c>
      <c r="F951" s="23" t="s">
        <v>74</v>
      </c>
      <c r="G951" s="23" t="s">
        <v>996</v>
      </c>
    </row>
    <row r="952" spans="1:7">
      <c r="A952" s="23">
        <v>3637</v>
      </c>
      <c r="B952" s="23">
        <v>9</v>
      </c>
      <c r="C952" s="24" t="s">
        <v>2200</v>
      </c>
      <c r="D952" s="25">
        <v>40393</v>
      </c>
      <c r="E952" s="23" t="s">
        <v>1431</v>
      </c>
      <c r="F952" s="23" t="s">
        <v>987</v>
      </c>
      <c r="G952" s="23" t="s">
        <v>971</v>
      </c>
    </row>
    <row r="953" spans="1:7">
      <c r="A953" s="23">
        <v>2718</v>
      </c>
      <c r="B953" s="23">
        <v>40</v>
      </c>
      <c r="C953" s="24" t="s">
        <v>2201</v>
      </c>
      <c r="D953" s="25">
        <v>41173</v>
      </c>
      <c r="E953" s="23" t="s">
        <v>27</v>
      </c>
      <c r="F953" s="23" t="s">
        <v>27</v>
      </c>
      <c r="G953" s="23" t="s">
        <v>968</v>
      </c>
    </row>
    <row r="954" spans="1:7">
      <c r="A954" s="23">
        <v>4417</v>
      </c>
      <c r="B954" s="23">
        <v>0</v>
      </c>
      <c r="C954" s="24" t="s">
        <v>2202</v>
      </c>
      <c r="D954" s="25">
        <v>41384</v>
      </c>
      <c r="E954" s="23" t="s">
        <v>1797</v>
      </c>
      <c r="F954" s="23" t="s">
        <v>1252</v>
      </c>
      <c r="G954" s="23" t="s">
        <v>985</v>
      </c>
    </row>
    <row r="955" spans="1:7">
      <c r="A955" s="23">
        <v>2424</v>
      </c>
      <c r="B955" s="23">
        <v>59</v>
      </c>
      <c r="C955" s="24" t="s">
        <v>2203</v>
      </c>
      <c r="D955" s="25">
        <v>40986</v>
      </c>
      <c r="E955" s="23" t="s">
        <v>1797</v>
      </c>
      <c r="F955" s="23" t="s">
        <v>1252</v>
      </c>
      <c r="G955" s="23" t="s">
        <v>985</v>
      </c>
    </row>
    <row r="956" spans="1:7">
      <c r="A956" s="23">
        <v>3989</v>
      </c>
      <c r="B956" s="23">
        <v>4</v>
      </c>
      <c r="C956" s="24" t="s">
        <v>2204</v>
      </c>
      <c r="D956" s="25">
        <v>41566</v>
      </c>
      <c r="E956" s="23" t="s">
        <v>1372</v>
      </c>
      <c r="F956" s="23" t="s">
        <v>1057</v>
      </c>
      <c r="G956" s="23" t="s">
        <v>985</v>
      </c>
    </row>
    <row r="957" spans="1:7">
      <c r="A957" s="23">
        <v>4417</v>
      </c>
      <c r="B957" s="23">
        <v>0</v>
      </c>
      <c r="C957" s="24" t="s">
        <v>2205</v>
      </c>
      <c r="D957" s="25">
        <v>41530</v>
      </c>
      <c r="E957" s="23" t="s">
        <v>408</v>
      </c>
      <c r="F957" s="23" t="s">
        <v>987</v>
      </c>
      <c r="G957" s="23" t="s">
        <v>971</v>
      </c>
    </row>
    <row r="958" spans="1:7">
      <c r="A958" s="23">
        <v>999</v>
      </c>
      <c r="B958" s="23">
        <v>263</v>
      </c>
      <c r="C958" s="24" t="s">
        <v>2206</v>
      </c>
      <c r="D958" s="25">
        <v>39854</v>
      </c>
      <c r="E958" s="23" t="s">
        <v>1097</v>
      </c>
      <c r="F958" s="23" t="s">
        <v>1098</v>
      </c>
      <c r="G958" s="23" t="s">
        <v>977</v>
      </c>
    </row>
    <row r="959" spans="1:7">
      <c r="A959" s="23">
        <v>2718</v>
      </c>
      <c r="B959" s="23">
        <v>40</v>
      </c>
      <c r="C959" s="24" t="s">
        <v>2207</v>
      </c>
      <c r="D959" s="25">
        <v>40259</v>
      </c>
      <c r="E959" s="23" t="s">
        <v>992</v>
      </c>
      <c r="F959" s="23" t="s">
        <v>993</v>
      </c>
      <c r="G959" s="23" t="s">
        <v>994</v>
      </c>
    </row>
    <row r="960" spans="1:7">
      <c r="A960" s="23">
        <v>666</v>
      </c>
      <c r="B960" s="23">
        <v>401</v>
      </c>
      <c r="C960" s="24" t="s">
        <v>2208</v>
      </c>
      <c r="D960" s="25">
        <v>40017</v>
      </c>
      <c r="E960" s="23" t="s">
        <v>2209</v>
      </c>
      <c r="F960" s="23" t="s">
        <v>1034</v>
      </c>
      <c r="G960" s="23" t="s">
        <v>981</v>
      </c>
    </row>
    <row r="961" spans="1:7">
      <c r="A961" s="23">
        <v>4417</v>
      </c>
      <c r="B961" s="23">
        <v>0</v>
      </c>
      <c r="C961" s="24" t="s">
        <v>2210</v>
      </c>
      <c r="D961" s="25">
        <v>41746</v>
      </c>
      <c r="E961" s="23" t="s">
        <v>408</v>
      </c>
      <c r="F961" s="23" t="s">
        <v>987</v>
      </c>
      <c r="G961" s="23" t="s">
        <v>971</v>
      </c>
    </row>
    <row r="962" spans="1:7">
      <c r="A962" s="23">
        <v>4417</v>
      </c>
      <c r="B962" s="23">
        <v>0</v>
      </c>
      <c r="C962" s="24" t="s">
        <v>2211</v>
      </c>
      <c r="D962" s="25">
        <v>40982</v>
      </c>
      <c r="E962" s="23" t="s">
        <v>1519</v>
      </c>
      <c r="F962" s="23" t="s">
        <v>1166</v>
      </c>
      <c r="G962" s="23" t="s">
        <v>1068</v>
      </c>
    </row>
    <row r="963" spans="1:7">
      <c r="A963" s="23">
        <v>209</v>
      </c>
      <c r="B963" s="23">
        <v>930</v>
      </c>
      <c r="C963" s="24" t="s">
        <v>2212</v>
      </c>
      <c r="D963" s="25">
        <v>33449</v>
      </c>
      <c r="E963" s="23" t="s">
        <v>1431</v>
      </c>
      <c r="F963" s="23" t="s">
        <v>987</v>
      </c>
      <c r="G963" s="23" t="s">
        <v>971</v>
      </c>
    </row>
    <row r="964" spans="1:7">
      <c r="A964" s="23">
        <v>4417</v>
      </c>
      <c r="B964" s="23">
        <v>0</v>
      </c>
      <c r="C964" s="24" t="s">
        <v>2213</v>
      </c>
      <c r="D964" s="25">
        <v>42444</v>
      </c>
      <c r="E964" s="23" t="s">
        <v>408</v>
      </c>
      <c r="F964" s="23" t="s">
        <v>987</v>
      </c>
      <c r="G964" s="23" t="s">
        <v>971</v>
      </c>
    </row>
    <row r="965" spans="1:7">
      <c r="A965" s="23">
        <v>2614</v>
      </c>
      <c r="B965" s="23">
        <v>47</v>
      </c>
      <c r="C965" s="24" t="s">
        <v>2214</v>
      </c>
      <c r="D965" s="25">
        <v>41820</v>
      </c>
      <c r="E965" s="23" t="s">
        <v>1007</v>
      </c>
      <c r="F965" s="23" t="s">
        <v>1008</v>
      </c>
      <c r="G965" s="23" t="s">
        <v>1000</v>
      </c>
    </row>
    <row r="966" spans="1:7">
      <c r="A966" s="23">
        <v>1921</v>
      </c>
      <c r="B966" s="23">
        <v>100</v>
      </c>
      <c r="C966" s="24" t="s">
        <v>2215</v>
      </c>
      <c r="D966" s="25">
        <v>32617</v>
      </c>
      <c r="E966" s="23" t="s">
        <v>1431</v>
      </c>
      <c r="F966" s="23" t="s">
        <v>987</v>
      </c>
      <c r="G966" s="23" t="s">
        <v>971</v>
      </c>
    </row>
    <row r="967" spans="1:7">
      <c r="A967" s="23">
        <v>4184</v>
      </c>
      <c r="B967" s="23">
        <v>2</v>
      </c>
      <c r="C967" s="24" t="s">
        <v>2216</v>
      </c>
      <c r="D967" s="25">
        <v>40655</v>
      </c>
      <c r="E967" s="23" t="s">
        <v>2000</v>
      </c>
      <c r="F967" s="23" t="s">
        <v>987</v>
      </c>
      <c r="G967" s="23" t="s">
        <v>971</v>
      </c>
    </row>
    <row r="968" spans="1:7">
      <c r="A968" s="23">
        <v>4417</v>
      </c>
      <c r="B968" s="23">
        <v>0</v>
      </c>
      <c r="C968" s="24" t="s">
        <v>2217</v>
      </c>
      <c r="D968" s="25">
        <v>42496</v>
      </c>
      <c r="E968" s="23" t="s">
        <v>408</v>
      </c>
      <c r="F968" s="23" t="s">
        <v>987</v>
      </c>
      <c r="G968" s="23" t="s">
        <v>971</v>
      </c>
    </row>
    <row r="969" spans="1:7">
      <c r="A969" s="23">
        <v>4417</v>
      </c>
      <c r="B969" s="23">
        <v>0</v>
      </c>
      <c r="C969" s="24" t="s">
        <v>2218</v>
      </c>
      <c r="D969" s="25">
        <v>41685</v>
      </c>
      <c r="E969" s="23" t="s">
        <v>408</v>
      </c>
      <c r="F969" s="23" t="s">
        <v>987</v>
      </c>
      <c r="G969" s="23" t="s">
        <v>971</v>
      </c>
    </row>
    <row r="970" spans="1:7">
      <c r="A970" s="23">
        <v>3989</v>
      </c>
      <c r="B970" s="23">
        <v>4</v>
      </c>
      <c r="C970" s="24" t="s">
        <v>2219</v>
      </c>
      <c r="D970" s="25">
        <v>41654</v>
      </c>
      <c r="E970" s="23" t="s">
        <v>1374</v>
      </c>
      <c r="F970" s="23" t="s">
        <v>987</v>
      </c>
      <c r="G970" s="23" t="s">
        <v>971</v>
      </c>
    </row>
    <row r="971" spans="1:7">
      <c r="A971" s="23">
        <v>3746</v>
      </c>
      <c r="B971" s="23">
        <v>7</v>
      </c>
      <c r="C971" s="24" t="s">
        <v>2220</v>
      </c>
      <c r="D971" s="25">
        <v>41530</v>
      </c>
      <c r="E971" s="23" t="s">
        <v>408</v>
      </c>
      <c r="F971" s="23" t="s">
        <v>987</v>
      </c>
      <c r="G971" s="23" t="s">
        <v>971</v>
      </c>
    </row>
    <row r="972" spans="1:7">
      <c r="A972" s="23">
        <v>4417</v>
      </c>
      <c r="B972" s="23">
        <v>0</v>
      </c>
      <c r="C972" s="24" t="s">
        <v>2221</v>
      </c>
      <c r="D972" s="25">
        <v>41196</v>
      </c>
      <c r="E972" s="23" t="s">
        <v>1052</v>
      </c>
      <c r="F972" s="23" t="s">
        <v>993</v>
      </c>
      <c r="G972" s="23" t="s">
        <v>994</v>
      </c>
    </row>
    <row r="973" spans="1:7">
      <c r="A973" s="23">
        <v>4417</v>
      </c>
      <c r="B973" s="23">
        <v>0</v>
      </c>
      <c r="C973" s="24" t="s">
        <v>2222</v>
      </c>
      <c r="D973" s="25">
        <v>41295</v>
      </c>
      <c r="E973" s="23" t="s">
        <v>2223</v>
      </c>
      <c r="F973" s="23" t="s">
        <v>987</v>
      </c>
      <c r="G973" s="23" t="s">
        <v>971</v>
      </c>
    </row>
    <row r="974" spans="1:7">
      <c r="A974" s="23">
        <v>790</v>
      </c>
      <c r="B974" s="23">
        <v>337</v>
      </c>
      <c r="C974" s="24" t="s">
        <v>2224</v>
      </c>
      <c r="D974" s="25">
        <v>36466</v>
      </c>
      <c r="E974" s="23" t="s">
        <v>1617</v>
      </c>
      <c r="F974" s="23" t="s">
        <v>1618</v>
      </c>
      <c r="G974" s="23" t="s">
        <v>1068</v>
      </c>
    </row>
    <row r="975" spans="1:7">
      <c r="A975" s="23">
        <v>2736</v>
      </c>
      <c r="B975" s="23">
        <v>39</v>
      </c>
      <c r="C975" s="24" t="s">
        <v>2225</v>
      </c>
      <c r="D975" s="25">
        <v>41215</v>
      </c>
      <c r="E975" s="23" t="s">
        <v>2226</v>
      </c>
      <c r="F975" s="23" t="s">
        <v>1472</v>
      </c>
      <c r="G975" s="23" t="s">
        <v>981</v>
      </c>
    </row>
    <row r="976" spans="1:7">
      <c r="A976" s="23">
        <v>1386</v>
      </c>
      <c r="B976" s="23">
        <v>169</v>
      </c>
      <c r="C976" s="24" t="s">
        <v>2227</v>
      </c>
      <c r="D976" s="25">
        <v>40400</v>
      </c>
      <c r="E976" s="23" t="s">
        <v>1013</v>
      </c>
      <c r="F976" s="23" t="s">
        <v>999</v>
      </c>
      <c r="G976" s="23" t="s">
        <v>1000</v>
      </c>
    </row>
    <row r="977" spans="1:7">
      <c r="A977" s="23">
        <v>2627</v>
      </c>
      <c r="B977" s="23">
        <v>46</v>
      </c>
      <c r="C977" s="24" t="s">
        <v>2228</v>
      </c>
      <c r="D977" s="25">
        <v>41591</v>
      </c>
      <c r="E977" s="23" t="s">
        <v>2229</v>
      </c>
      <c r="F977" s="23" t="s">
        <v>999</v>
      </c>
      <c r="G977" s="23" t="s">
        <v>1000</v>
      </c>
    </row>
    <row r="978" spans="1:7">
      <c r="A978" s="23">
        <v>4304</v>
      </c>
      <c r="B978" s="23">
        <v>1</v>
      </c>
      <c r="C978" s="24" t="s">
        <v>2230</v>
      </c>
      <c r="D978" s="25">
        <v>41803</v>
      </c>
      <c r="E978" s="23" t="s">
        <v>1378</v>
      </c>
      <c r="F978" s="23" t="s">
        <v>1171</v>
      </c>
      <c r="G978" s="23" t="s">
        <v>981</v>
      </c>
    </row>
    <row r="979" spans="1:7">
      <c r="A979" s="23">
        <v>3686</v>
      </c>
      <c r="B979" s="23">
        <v>8</v>
      </c>
      <c r="C979" s="24" t="s">
        <v>2231</v>
      </c>
      <c r="D979" s="25">
        <v>42258</v>
      </c>
      <c r="E979" s="23" t="s">
        <v>1367</v>
      </c>
      <c r="F979" s="23" t="s">
        <v>987</v>
      </c>
      <c r="G979" s="23" t="s">
        <v>971</v>
      </c>
    </row>
    <row r="980" spans="1:7">
      <c r="A980" s="23">
        <v>154</v>
      </c>
      <c r="B980" s="23">
        <v>1065</v>
      </c>
      <c r="C980" s="24" t="s">
        <v>2232</v>
      </c>
      <c r="D980" s="25">
        <v>39182</v>
      </c>
      <c r="E980" s="23" t="s">
        <v>575</v>
      </c>
      <c r="F980" s="23" t="s">
        <v>1008</v>
      </c>
      <c r="G980" s="23" t="s">
        <v>1000</v>
      </c>
    </row>
    <row r="981" spans="1:7">
      <c r="A981" s="23">
        <v>4304</v>
      </c>
      <c r="B981" s="23">
        <v>1</v>
      </c>
      <c r="C981" s="24" t="s">
        <v>2233</v>
      </c>
      <c r="D981" s="25">
        <v>41314</v>
      </c>
      <c r="E981" s="23" t="s">
        <v>1397</v>
      </c>
      <c r="F981" s="23" t="s">
        <v>987</v>
      </c>
      <c r="G981" s="23" t="s">
        <v>971</v>
      </c>
    </row>
    <row r="982" spans="1:7">
      <c r="A982" s="23">
        <v>2279</v>
      </c>
      <c r="B982" s="23">
        <v>68</v>
      </c>
      <c r="C982" s="24" t="s">
        <v>2234</v>
      </c>
      <c r="D982" s="25">
        <v>40151</v>
      </c>
      <c r="E982" s="23" t="s">
        <v>1617</v>
      </c>
      <c r="F982" s="23" t="s">
        <v>1618</v>
      </c>
      <c r="G982" s="23" t="s">
        <v>1068</v>
      </c>
    </row>
    <row r="983" spans="1:7">
      <c r="A983" s="23">
        <v>3454</v>
      </c>
      <c r="B983" s="23">
        <v>13</v>
      </c>
      <c r="C983" s="24" t="s">
        <v>2235</v>
      </c>
      <c r="D983" s="25">
        <v>42232</v>
      </c>
      <c r="E983" s="23" t="s">
        <v>408</v>
      </c>
      <c r="F983" s="23" t="s">
        <v>987</v>
      </c>
      <c r="G983" s="23" t="s">
        <v>971</v>
      </c>
    </row>
    <row r="984" spans="1:7">
      <c r="A984" s="23">
        <v>1841</v>
      </c>
      <c r="B984" s="23">
        <v>109</v>
      </c>
      <c r="C984" s="24" t="s">
        <v>2236</v>
      </c>
      <c r="D984" s="25">
        <v>40219</v>
      </c>
      <c r="E984" s="23" t="s">
        <v>1431</v>
      </c>
      <c r="F984" s="23" t="s">
        <v>987</v>
      </c>
      <c r="G984" s="23" t="s">
        <v>971</v>
      </c>
    </row>
    <row r="985" spans="1:7">
      <c r="A985" s="23">
        <v>3093</v>
      </c>
      <c r="B985" s="23">
        <v>24</v>
      </c>
      <c r="C985" s="24" t="s">
        <v>2237</v>
      </c>
      <c r="D985" s="25">
        <v>41612</v>
      </c>
      <c r="E985" s="23" t="s">
        <v>1402</v>
      </c>
      <c r="F985" s="23" t="s">
        <v>1403</v>
      </c>
      <c r="G985" s="23" t="s">
        <v>971</v>
      </c>
    </row>
    <row r="986" spans="1:7">
      <c r="A986" s="23">
        <v>1718</v>
      </c>
      <c r="B986" s="23">
        <v>124</v>
      </c>
      <c r="C986" s="24" t="s">
        <v>2238</v>
      </c>
      <c r="D986" s="25">
        <v>41112</v>
      </c>
      <c r="E986" s="23" t="s">
        <v>74</v>
      </c>
      <c r="F986" s="23" t="s">
        <v>74</v>
      </c>
      <c r="G986" s="23" t="s">
        <v>996</v>
      </c>
    </row>
    <row r="987" spans="1:7">
      <c r="A987" s="23">
        <v>1804</v>
      </c>
      <c r="B987" s="23">
        <v>113</v>
      </c>
      <c r="C987" s="24" t="s">
        <v>2239</v>
      </c>
      <c r="D987" s="25">
        <v>40450</v>
      </c>
      <c r="E987" s="23" t="s">
        <v>1101</v>
      </c>
      <c r="F987" s="23" t="s">
        <v>1034</v>
      </c>
      <c r="G987" s="23" t="s">
        <v>981</v>
      </c>
    </row>
    <row r="988" spans="1:7">
      <c r="A988" s="23">
        <v>1734</v>
      </c>
      <c r="B988" s="23">
        <v>122</v>
      </c>
      <c r="C988" s="24" t="s">
        <v>2240</v>
      </c>
      <c r="D988" s="25">
        <v>38414</v>
      </c>
      <c r="E988" s="23" t="s">
        <v>1830</v>
      </c>
      <c r="F988" s="23" t="s">
        <v>1831</v>
      </c>
      <c r="G988" s="23" t="s">
        <v>1068</v>
      </c>
    </row>
    <row r="989" spans="1:7">
      <c r="A989" s="23">
        <v>3686</v>
      </c>
      <c r="B989" s="23">
        <v>8</v>
      </c>
      <c r="C989" s="24" t="s">
        <v>2241</v>
      </c>
      <c r="D989" s="25">
        <v>41152</v>
      </c>
      <c r="E989" s="23" t="s">
        <v>2000</v>
      </c>
      <c r="F989" s="23" t="s">
        <v>987</v>
      </c>
      <c r="G989" s="23" t="s">
        <v>971</v>
      </c>
    </row>
    <row r="990" spans="1:7">
      <c r="A990" s="23">
        <v>4417</v>
      </c>
      <c r="B990" s="23">
        <v>0</v>
      </c>
      <c r="C990" s="24" t="s">
        <v>2242</v>
      </c>
      <c r="D990" s="25">
        <v>41695</v>
      </c>
      <c r="E990" s="23" t="s">
        <v>1374</v>
      </c>
      <c r="F990" s="23" t="s">
        <v>987</v>
      </c>
      <c r="G990" s="23" t="s">
        <v>971</v>
      </c>
    </row>
    <row r="991" spans="1:7">
      <c r="A991" s="23">
        <v>1086</v>
      </c>
      <c r="B991" s="23">
        <v>234</v>
      </c>
      <c r="C991" s="24" t="s">
        <v>2243</v>
      </c>
      <c r="D991" s="25">
        <v>39072</v>
      </c>
      <c r="E991" s="23" t="s">
        <v>490</v>
      </c>
      <c r="F991" s="23" t="s">
        <v>1136</v>
      </c>
      <c r="G991" s="23" t="s">
        <v>1068</v>
      </c>
    </row>
    <row r="992" spans="1:7">
      <c r="A992" s="23">
        <v>2885</v>
      </c>
      <c r="B992" s="23">
        <v>32</v>
      </c>
      <c r="C992" s="24" t="s">
        <v>2244</v>
      </c>
      <c r="D992" s="25">
        <v>40641</v>
      </c>
      <c r="E992" s="23" t="s">
        <v>490</v>
      </c>
      <c r="F992" s="23" t="s">
        <v>1136</v>
      </c>
      <c r="G992" s="23" t="s">
        <v>1068</v>
      </c>
    </row>
    <row r="993" spans="1:7">
      <c r="A993" s="23">
        <v>3093</v>
      </c>
      <c r="B993" s="23">
        <v>24</v>
      </c>
      <c r="C993" s="24" t="s">
        <v>2245</v>
      </c>
      <c r="D993" s="25">
        <v>40548</v>
      </c>
      <c r="E993" s="23" t="s">
        <v>2246</v>
      </c>
      <c r="F993" s="23" t="s">
        <v>1136</v>
      </c>
      <c r="G993" s="23" t="s">
        <v>1068</v>
      </c>
    </row>
    <row r="994" spans="1:7">
      <c r="A994" s="23">
        <v>3381</v>
      </c>
      <c r="B994" s="23">
        <v>15</v>
      </c>
      <c r="C994" s="24" t="s">
        <v>2247</v>
      </c>
      <c r="D994" s="25">
        <v>41930</v>
      </c>
      <c r="E994" s="23" t="s">
        <v>2248</v>
      </c>
      <c r="F994" s="23" t="s">
        <v>1067</v>
      </c>
      <c r="G994" s="23" t="s">
        <v>1068</v>
      </c>
    </row>
    <row r="995" spans="1:7">
      <c r="A995" s="23">
        <v>2092</v>
      </c>
      <c r="B995" s="23">
        <v>83</v>
      </c>
      <c r="C995" s="24" t="s">
        <v>2249</v>
      </c>
      <c r="D995" s="25">
        <v>41745</v>
      </c>
      <c r="E995" s="23" t="s">
        <v>2250</v>
      </c>
      <c r="F995" s="23" t="s">
        <v>1008</v>
      </c>
      <c r="G995" s="23" t="s">
        <v>1000</v>
      </c>
    </row>
    <row r="996" spans="1:7">
      <c r="A996" s="23">
        <v>2424</v>
      </c>
      <c r="B996" s="23">
        <v>59</v>
      </c>
      <c r="C996" s="24" t="s">
        <v>2251</v>
      </c>
      <c r="D996" s="25">
        <v>40141</v>
      </c>
      <c r="E996" s="23" t="s">
        <v>1908</v>
      </c>
      <c r="F996" s="23" t="s">
        <v>1909</v>
      </c>
      <c r="G996" s="23" t="s">
        <v>981</v>
      </c>
    </row>
    <row r="997" spans="1:7">
      <c r="A997" s="23">
        <v>530</v>
      </c>
      <c r="B997" s="23">
        <v>493</v>
      </c>
      <c r="C997" s="24" t="s">
        <v>2252</v>
      </c>
      <c r="D997" s="25">
        <v>35885</v>
      </c>
      <c r="E997" s="23" t="s">
        <v>27</v>
      </c>
      <c r="F997" s="23" t="s">
        <v>27</v>
      </c>
      <c r="G997" s="23" t="s">
        <v>968</v>
      </c>
    </row>
    <row r="998" spans="1:7">
      <c r="A998" s="23">
        <v>4417</v>
      </c>
      <c r="B998" s="23">
        <v>0</v>
      </c>
      <c r="C998" s="24" t="s">
        <v>2253</v>
      </c>
      <c r="D998" s="25">
        <v>41363</v>
      </c>
      <c r="E998" s="23" t="s">
        <v>27</v>
      </c>
      <c r="F998" s="23" t="s">
        <v>27</v>
      </c>
      <c r="G998" s="23" t="s">
        <v>968</v>
      </c>
    </row>
    <row r="999" spans="1:7">
      <c r="A999" s="23">
        <v>4304</v>
      </c>
      <c r="B999" s="23">
        <v>1</v>
      </c>
      <c r="C999" s="24" t="s">
        <v>2254</v>
      </c>
      <c r="D999" s="25">
        <v>41601</v>
      </c>
      <c r="E999" s="23" t="s">
        <v>408</v>
      </c>
      <c r="F999" s="23" t="s">
        <v>987</v>
      </c>
      <c r="G999" s="23" t="s">
        <v>971</v>
      </c>
    </row>
    <row r="1000" spans="1:7">
      <c r="A1000" s="23">
        <v>4417</v>
      </c>
      <c r="B1000" s="23">
        <v>0</v>
      </c>
      <c r="C1000" s="24" t="s">
        <v>2255</v>
      </c>
      <c r="D1000" s="25">
        <v>41932</v>
      </c>
      <c r="E1000" s="23" t="s">
        <v>2256</v>
      </c>
      <c r="F1000" s="23" t="s">
        <v>1200</v>
      </c>
      <c r="G1000" s="23" t="s">
        <v>994</v>
      </c>
    </row>
    <row r="1001" spans="1:7">
      <c r="A1001" s="23">
        <v>2527</v>
      </c>
      <c r="B1001" s="23">
        <v>53</v>
      </c>
      <c r="C1001" s="24" t="s">
        <v>2257</v>
      </c>
      <c r="D1001" s="25">
        <v>34145</v>
      </c>
      <c r="E1001" s="23" t="s">
        <v>575</v>
      </c>
      <c r="F1001" s="23" t="s">
        <v>1008</v>
      </c>
      <c r="G1001" s="23" t="s">
        <v>1000</v>
      </c>
    </row>
    <row r="1002" spans="1:7">
      <c r="A1002" s="23">
        <v>462</v>
      </c>
      <c r="B1002" s="23">
        <v>545</v>
      </c>
      <c r="C1002" s="24" t="s">
        <v>2258</v>
      </c>
      <c r="D1002" s="25">
        <v>34964</v>
      </c>
      <c r="E1002" s="23" t="s">
        <v>2259</v>
      </c>
      <c r="F1002" s="23"/>
      <c r="G1002" s="23"/>
    </row>
    <row r="1003" spans="1:7">
      <c r="A1003" s="23">
        <v>2937</v>
      </c>
      <c r="B1003" s="23">
        <v>30</v>
      </c>
      <c r="C1003" s="24" t="s">
        <v>2260</v>
      </c>
      <c r="D1003" s="25">
        <v>35563</v>
      </c>
      <c r="E1003" s="23" t="s">
        <v>27</v>
      </c>
      <c r="F1003" s="23" t="s">
        <v>27</v>
      </c>
      <c r="G1003" s="23" t="s">
        <v>968</v>
      </c>
    </row>
    <row r="1004" spans="1:7">
      <c r="A1004" s="23">
        <v>23</v>
      </c>
      <c r="B1004" s="23">
        <v>1870</v>
      </c>
      <c r="C1004" s="24" t="s">
        <v>2261</v>
      </c>
      <c r="D1004" s="25">
        <v>31553</v>
      </c>
      <c r="E1004" s="23" t="s">
        <v>2262</v>
      </c>
      <c r="F1004" s="23"/>
      <c r="G1004" s="23"/>
    </row>
    <row r="1005" spans="1:7">
      <c r="A1005" s="23">
        <v>3746</v>
      </c>
      <c r="B1005" s="23">
        <v>7</v>
      </c>
      <c r="C1005" s="24" t="s">
        <v>2263</v>
      </c>
      <c r="D1005" s="25">
        <v>41530</v>
      </c>
      <c r="E1005" s="23" t="s">
        <v>408</v>
      </c>
      <c r="F1005" s="23" t="s">
        <v>987</v>
      </c>
      <c r="G1005" s="23" t="s">
        <v>971</v>
      </c>
    </row>
    <row r="1006" spans="1:7">
      <c r="A1006" s="23">
        <v>4417</v>
      </c>
      <c r="B1006" s="23">
        <v>0</v>
      </c>
      <c r="C1006" s="24" t="s">
        <v>2264</v>
      </c>
      <c r="D1006" s="25">
        <v>41569</v>
      </c>
      <c r="E1006" s="23" t="s">
        <v>975</v>
      </c>
      <c r="F1006" s="23" t="s">
        <v>976</v>
      </c>
      <c r="G1006" s="23" t="s">
        <v>977</v>
      </c>
    </row>
    <row r="1007" spans="1:7">
      <c r="A1007" s="23">
        <v>1710</v>
      </c>
      <c r="B1007" s="23">
        <v>125</v>
      </c>
      <c r="C1007" s="24" t="s">
        <v>2265</v>
      </c>
      <c r="D1007" s="25">
        <v>40689</v>
      </c>
      <c r="E1007" s="23" t="s">
        <v>2266</v>
      </c>
      <c r="F1007" s="23" t="s">
        <v>1252</v>
      </c>
      <c r="G1007" s="23" t="s">
        <v>985</v>
      </c>
    </row>
    <row r="1008" spans="1:7">
      <c r="A1008" s="23">
        <v>3746</v>
      </c>
      <c r="B1008" s="23">
        <v>7</v>
      </c>
      <c r="C1008" s="24" t="s">
        <v>2267</v>
      </c>
      <c r="D1008" s="25">
        <v>41443</v>
      </c>
      <c r="E1008" s="23" t="s">
        <v>1138</v>
      </c>
      <c r="F1008" s="23" t="s">
        <v>1139</v>
      </c>
      <c r="G1008" s="23" t="s">
        <v>985</v>
      </c>
    </row>
    <row r="1009" spans="1:7">
      <c r="A1009" s="23">
        <v>4417</v>
      </c>
      <c r="B1009" s="23">
        <v>0</v>
      </c>
      <c r="C1009" s="24" t="s">
        <v>2268</v>
      </c>
      <c r="D1009" s="25">
        <v>41436</v>
      </c>
      <c r="E1009" s="23" t="s">
        <v>74</v>
      </c>
      <c r="F1009" s="23" t="s">
        <v>74</v>
      </c>
      <c r="G1009" s="23" t="s">
        <v>996</v>
      </c>
    </row>
    <row r="1010" spans="1:7">
      <c r="A1010" s="23">
        <v>3381</v>
      </c>
      <c r="B1010" s="23">
        <v>15</v>
      </c>
      <c r="C1010" s="24" t="s">
        <v>2269</v>
      </c>
      <c r="D1010" s="25">
        <v>41517</v>
      </c>
      <c r="E1010" s="23" t="s">
        <v>1339</v>
      </c>
      <c r="F1010" s="23" t="s">
        <v>1034</v>
      </c>
      <c r="G1010" s="23" t="s">
        <v>981</v>
      </c>
    </row>
    <row r="1011" spans="1:7">
      <c r="A1011" s="23">
        <v>3120</v>
      </c>
      <c r="B1011" s="23">
        <v>23</v>
      </c>
      <c r="C1011" s="24" t="s">
        <v>2270</v>
      </c>
      <c r="D1011" s="25">
        <v>40961</v>
      </c>
      <c r="E1011" s="23" t="s">
        <v>1021</v>
      </c>
      <c r="F1011" s="23" t="s">
        <v>1022</v>
      </c>
      <c r="G1011" s="23" t="s">
        <v>981</v>
      </c>
    </row>
    <row r="1012" spans="1:7">
      <c r="A1012" s="23">
        <v>917</v>
      </c>
      <c r="B1012" s="23">
        <v>289</v>
      </c>
      <c r="C1012" s="24" t="s">
        <v>2271</v>
      </c>
      <c r="D1012" s="25">
        <v>39580</v>
      </c>
      <c r="E1012" s="23" t="s">
        <v>74</v>
      </c>
      <c r="F1012" s="23" t="s">
        <v>74</v>
      </c>
      <c r="G1012" s="23" t="s">
        <v>996</v>
      </c>
    </row>
    <row r="1013" spans="1:7">
      <c r="A1013" s="23">
        <v>485</v>
      </c>
      <c r="B1013" s="23">
        <v>526</v>
      </c>
      <c r="C1013" s="24" t="s">
        <v>2272</v>
      </c>
      <c r="D1013" s="25">
        <v>31751</v>
      </c>
      <c r="E1013" s="23" t="s">
        <v>27</v>
      </c>
      <c r="F1013" s="23" t="s">
        <v>27</v>
      </c>
      <c r="G1013" s="23" t="s">
        <v>968</v>
      </c>
    </row>
    <row r="1014" spans="1:7">
      <c r="A1014" s="23">
        <v>2474</v>
      </c>
      <c r="B1014" s="23">
        <v>56</v>
      </c>
      <c r="C1014" s="24" t="s">
        <v>2273</v>
      </c>
      <c r="D1014" s="25">
        <v>39971</v>
      </c>
      <c r="E1014" s="23" t="s">
        <v>27</v>
      </c>
      <c r="F1014" s="23" t="s">
        <v>27</v>
      </c>
      <c r="G1014" s="23" t="s">
        <v>968</v>
      </c>
    </row>
    <row r="1015" spans="1:7">
      <c r="A1015" s="23">
        <v>4304</v>
      </c>
      <c r="B1015" s="23">
        <v>1</v>
      </c>
      <c r="C1015" s="24" t="s">
        <v>2274</v>
      </c>
      <c r="D1015" s="25">
        <v>40701</v>
      </c>
      <c r="E1015" s="23" t="s">
        <v>1288</v>
      </c>
      <c r="F1015" s="23" t="s">
        <v>1289</v>
      </c>
      <c r="G1015" s="23" t="s">
        <v>981</v>
      </c>
    </row>
    <row r="1016" spans="1:7">
      <c r="A1016" s="23">
        <v>2253</v>
      </c>
      <c r="B1016" s="23">
        <v>70</v>
      </c>
      <c r="C1016" s="24" t="s">
        <v>2275</v>
      </c>
      <c r="D1016" s="25">
        <v>26652</v>
      </c>
      <c r="E1016" s="23" t="s">
        <v>1007</v>
      </c>
      <c r="F1016" s="23" t="s">
        <v>1008</v>
      </c>
      <c r="G1016" s="23" t="s">
        <v>1000</v>
      </c>
    </row>
    <row r="1017" spans="1:7">
      <c r="A1017" s="23">
        <v>4304</v>
      </c>
      <c r="B1017" s="23">
        <v>1</v>
      </c>
      <c r="C1017" s="24" t="s">
        <v>2276</v>
      </c>
      <c r="D1017" s="25">
        <v>40929</v>
      </c>
      <c r="E1017" s="23" t="s">
        <v>2277</v>
      </c>
      <c r="F1017" s="23" t="s">
        <v>1008</v>
      </c>
      <c r="G1017" s="23" t="s">
        <v>1000</v>
      </c>
    </row>
    <row r="1018" spans="1:7">
      <c r="A1018" s="23">
        <v>4417</v>
      </c>
      <c r="B1018" s="23">
        <v>0</v>
      </c>
      <c r="C1018" s="24" t="s">
        <v>2278</v>
      </c>
      <c r="D1018" s="25">
        <v>41133</v>
      </c>
      <c r="E1018" s="23" t="s">
        <v>2279</v>
      </c>
      <c r="F1018" s="23" t="s">
        <v>1162</v>
      </c>
      <c r="G1018" s="23" t="s">
        <v>1000</v>
      </c>
    </row>
    <row r="1019" spans="1:7">
      <c r="A1019" s="23">
        <v>1269</v>
      </c>
      <c r="B1019" s="23">
        <v>190</v>
      </c>
      <c r="C1019" s="24" t="s">
        <v>2280</v>
      </c>
      <c r="D1019" s="25">
        <v>39640</v>
      </c>
      <c r="E1019" s="23" t="s">
        <v>1204</v>
      </c>
      <c r="F1019" s="23" t="s">
        <v>1205</v>
      </c>
      <c r="G1019" s="23" t="s">
        <v>1068</v>
      </c>
    </row>
    <row r="1020" spans="1:7">
      <c r="A1020" s="23">
        <v>1690</v>
      </c>
      <c r="B1020" s="23">
        <v>128</v>
      </c>
      <c r="C1020" s="24" t="s">
        <v>2281</v>
      </c>
      <c r="D1020" s="25">
        <v>39640</v>
      </c>
      <c r="E1020" s="23" t="s">
        <v>2282</v>
      </c>
      <c r="F1020" s="23" t="s">
        <v>1205</v>
      </c>
      <c r="G1020" s="23" t="s">
        <v>1068</v>
      </c>
    </row>
    <row r="1021" spans="1:7">
      <c r="A1021" s="23">
        <v>3408</v>
      </c>
      <c r="B1021" s="23">
        <v>14</v>
      </c>
      <c r="C1021" s="24" t="s">
        <v>2283</v>
      </c>
      <c r="D1021" s="25">
        <v>41926</v>
      </c>
      <c r="E1021" s="23" t="s">
        <v>2284</v>
      </c>
      <c r="F1021" s="23" t="s">
        <v>1509</v>
      </c>
      <c r="G1021" s="23" t="s">
        <v>966</v>
      </c>
    </row>
    <row r="1022" spans="1:7">
      <c r="A1022" s="23">
        <v>2021</v>
      </c>
      <c r="B1022" s="23">
        <v>90</v>
      </c>
      <c r="C1022" s="24" t="s">
        <v>2285</v>
      </c>
      <c r="D1022" s="25">
        <v>40774</v>
      </c>
      <c r="E1022" s="23" t="s">
        <v>2286</v>
      </c>
      <c r="F1022" s="23" t="s">
        <v>999</v>
      </c>
      <c r="G1022" s="23" t="s">
        <v>1000</v>
      </c>
    </row>
    <row r="1023" spans="1:7">
      <c r="A1023" s="23">
        <v>3746</v>
      </c>
      <c r="B1023" s="23">
        <v>7</v>
      </c>
      <c r="C1023" s="24" t="s">
        <v>2287</v>
      </c>
      <c r="D1023" s="25">
        <v>41979</v>
      </c>
      <c r="E1023" s="23" t="s">
        <v>408</v>
      </c>
      <c r="F1023" s="23" t="s">
        <v>987</v>
      </c>
      <c r="G1023" s="23" t="s">
        <v>971</v>
      </c>
    </row>
    <row r="1024" spans="1:7">
      <c r="A1024" s="23">
        <v>381</v>
      </c>
      <c r="B1024" s="23">
        <v>617</v>
      </c>
      <c r="C1024" s="24" t="s">
        <v>2288</v>
      </c>
      <c r="D1024" s="25">
        <v>40063</v>
      </c>
      <c r="E1024" s="23" t="s">
        <v>408</v>
      </c>
      <c r="F1024" s="23" t="s">
        <v>987</v>
      </c>
      <c r="G1024" s="23" t="s">
        <v>971</v>
      </c>
    </row>
    <row r="1025" spans="1:7">
      <c r="A1025" s="23">
        <v>2527</v>
      </c>
      <c r="B1025" s="23">
        <v>53</v>
      </c>
      <c r="C1025" s="24" t="s">
        <v>2289</v>
      </c>
      <c r="D1025" s="25">
        <v>39761</v>
      </c>
      <c r="E1025" s="23" t="s">
        <v>1875</v>
      </c>
      <c r="F1025" s="23" t="s">
        <v>976</v>
      </c>
      <c r="G1025" s="23" t="s">
        <v>977</v>
      </c>
    </row>
    <row r="1026" spans="1:7">
      <c r="A1026" s="23">
        <v>1825</v>
      </c>
      <c r="B1026" s="23">
        <v>111</v>
      </c>
      <c r="C1026" s="24" t="s">
        <v>2290</v>
      </c>
      <c r="D1026" s="25">
        <v>40941</v>
      </c>
      <c r="E1026" s="23" t="s">
        <v>632</v>
      </c>
      <c r="F1026" s="23" t="s">
        <v>990</v>
      </c>
      <c r="G1026" s="23" t="s">
        <v>971</v>
      </c>
    </row>
    <row r="1027" spans="1:7">
      <c r="A1027" s="23">
        <v>2773</v>
      </c>
      <c r="B1027" s="23">
        <v>37</v>
      </c>
      <c r="C1027" s="24" t="s">
        <v>2291</v>
      </c>
      <c r="D1027" s="25">
        <v>41817</v>
      </c>
      <c r="E1027" s="23" t="s">
        <v>1402</v>
      </c>
      <c r="F1027" s="23" t="s">
        <v>1403</v>
      </c>
      <c r="G1027" s="23" t="s">
        <v>971</v>
      </c>
    </row>
    <row r="1028" spans="1:7">
      <c r="A1028" s="23">
        <v>4184</v>
      </c>
      <c r="B1028" s="23">
        <v>2</v>
      </c>
      <c r="C1028" s="24" t="s">
        <v>2292</v>
      </c>
      <c r="D1028" s="25">
        <v>40669</v>
      </c>
      <c r="E1028" s="23" t="s">
        <v>2293</v>
      </c>
      <c r="F1028" s="23" t="s">
        <v>1037</v>
      </c>
      <c r="G1028" s="23" t="s">
        <v>994</v>
      </c>
    </row>
    <row r="1029" spans="1:7">
      <c r="A1029" s="23">
        <v>4417</v>
      </c>
      <c r="B1029" s="23">
        <v>0</v>
      </c>
      <c r="C1029" s="24" t="s">
        <v>2294</v>
      </c>
      <c r="D1029" s="25">
        <v>41040</v>
      </c>
      <c r="E1029" s="23" t="s">
        <v>1431</v>
      </c>
      <c r="F1029" s="23" t="s">
        <v>987</v>
      </c>
      <c r="G1029" s="23" t="s">
        <v>971</v>
      </c>
    </row>
    <row r="1030" spans="1:7">
      <c r="A1030" s="23">
        <v>4417</v>
      </c>
      <c r="B1030" s="23">
        <v>0</v>
      </c>
      <c r="C1030" s="24" t="s">
        <v>2295</v>
      </c>
      <c r="D1030" s="25">
        <v>42580</v>
      </c>
      <c r="E1030" s="23" t="s">
        <v>408</v>
      </c>
      <c r="F1030" s="23" t="s">
        <v>987</v>
      </c>
      <c r="G1030" s="23" t="s">
        <v>971</v>
      </c>
    </row>
    <row r="1031" spans="1:7">
      <c r="A1031" s="23">
        <v>4417</v>
      </c>
      <c r="B1031" s="23">
        <v>0</v>
      </c>
      <c r="C1031" s="24" t="s">
        <v>2296</v>
      </c>
      <c r="D1031" s="25">
        <v>41770</v>
      </c>
      <c r="E1031" s="23" t="s">
        <v>27</v>
      </c>
      <c r="F1031" s="23" t="s">
        <v>27</v>
      </c>
      <c r="G1031" s="23" t="s">
        <v>968</v>
      </c>
    </row>
    <row r="1032" spans="1:7">
      <c r="A1032" s="23">
        <v>4417</v>
      </c>
      <c r="B1032" s="23">
        <v>0</v>
      </c>
      <c r="C1032" s="24" t="s">
        <v>2297</v>
      </c>
      <c r="D1032" s="25">
        <v>41864</v>
      </c>
      <c r="E1032" s="23" t="s">
        <v>408</v>
      </c>
      <c r="F1032" s="23" t="s">
        <v>987</v>
      </c>
      <c r="G1032" s="23" t="s">
        <v>971</v>
      </c>
    </row>
    <row r="1033" spans="1:7">
      <c r="A1033" s="23">
        <v>4417</v>
      </c>
      <c r="B1033" s="23">
        <v>0</v>
      </c>
      <c r="C1033" s="24" t="s">
        <v>2298</v>
      </c>
      <c r="D1033" s="25">
        <v>40680</v>
      </c>
      <c r="E1033" s="23" t="s">
        <v>2023</v>
      </c>
      <c r="F1033" s="23" t="s">
        <v>1242</v>
      </c>
      <c r="G1033" s="23" t="s">
        <v>985</v>
      </c>
    </row>
    <row r="1034" spans="1:7">
      <c r="A1034" s="23">
        <v>4417</v>
      </c>
      <c r="B1034" s="23">
        <v>0</v>
      </c>
      <c r="C1034" s="24" t="s">
        <v>2299</v>
      </c>
      <c r="D1034" s="25">
        <v>41115</v>
      </c>
      <c r="E1034" s="23" t="s">
        <v>510</v>
      </c>
      <c r="F1034" s="23" t="s">
        <v>1034</v>
      </c>
      <c r="G1034" s="23" t="s">
        <v>981</v>
      </c>
    </row>
    <row r="1035" spans="1:7">
      <c r="A1035" s="23">
        <v>1478</v>
      </c>
      <c r="B1035" s="23">
        <v>155</v>
      </c>
      <c r="C1035" s="24" t="s">
        <v>2300</v>
      </c>
      <c r="D1035" s="25">
        <v>40074</v>
      </c>
      <c r="E1035" s="23" t="s">
        <v>510</v>
      </c>
      <c r="F1035" s="23" t="s">
        <v>1034</v>
      </c>
      <c r="G1035" s="23" t="s">
        <v>981</v>
      </c>
    </row>
    <row r="1036" spans="1:7">
      <c r="A1036" s="23">
        <v>1284</v>
      </c>
      <c r="B1036" s="23">
        <v>187</v>
      </c>
      <c r="C1036" s="24" t="s">
        <v>2301</v>
      </c>
      <c r="D1036" s="25">
        <v>40270</v>
      </c>
      <c r="E1036" s="23" t="s">
        <v>575</v>
      </c>
      <c r="F1036" s="23" t="s">
        <v>1008</v>
      </c>
      <c r="G1036" s="23" t="s">
        <v>1000</v>
      </c>
    </row>
    <row r="1037" spans="1:7">
      <c r="A1037" s="23">
        <v>1804</v>
      </c>
      <c r="B1037" s="23">
        <v>113</v>
      </c>
      <c r="C1037" s="24" t="s">
        <v>2302</v>
      </c>
      <c r="D1037" s="25">
        <v>40163</v>
      </c>
      <c r="E1037" s="23" t="s">
        <v>1961</v>
      </c>
      <c r="F1037" s="23" t="s">
        <v>1040</v>
      </c>
      <c r="G1037" s="23" t="s">
        <v>985</v>
      </c>
    </row>
    <row r="1038" spans="1:7">
      <c r="A1038" s="23">
        <v>317</v>
      </c>
      <c r="B1038" s="23">
        <v>720</v>
      </c>
      <c r="C1038" s="24" t="s">
        <v>2303</v>
      </c>
      <c r="D1038" s="25">
        <v>40361</v>
      </c>
      <c r="E1038" s="23" t="s">
        <v>632</v>
      </c>
      <c r="F1038" s="23" t="s">
        <v>990</v>
      </c>
      <c r="G1038" s="23" t="s">
        <v>971</v>
      </c>
    </row>
    <row r="1039" spans="1:7">
      <c r="A1039" s="23">
        <v>4417</v>
      </c>
      <c r="B1039" s="23">
        <v>0</v>
      </c>
      <c r="C1039" s="24" t="s">
        <v>2304</v>
      </c>
      <c r="D1039" s="25">
        <v>39821</v>
      </c>
      <c r="E1039" s="23" t="s">
        <v>1013</v>
      </c>
      <c r="F1039" s="23" t="s">
        <v>999</v>
      </c>
      <c r="G1039" s="23" t="s">
        <v>1000</v>
      </c>
    </row>
    <row r="1040" spans="1:7">
      <c r="A1040" s="23">
        <v>3069</v>
      </c>
      <c r="B1040" s="23">
        <v>25</v>
      </c>
      <c r="C1040" s="24" t="s">
        <v>2305</v>
      </c>
      <c r="D1040" s="25">
        <v>41560</v>
      </c>
      <c r="E1040" s="23" t="s">
        <v>1122</v>
      </c>
      <c r="F1040" s="23" t="s">
        <v>1123</v>
      </c>
      <c r="G1040" s="23" t="s">
        <v>971</v>
      </c>
    </row>
    <row r="1041" spans="1:7">
      <c r="A1041" s="23">
        <v>2390</v>
      </c>
      <c r="B1041" s="23">
        <v>61</v>
      </c>
      <c r="C1041" s="24" t="s">
        <v>2306</v>
      </c>
      <c r="D1041" s="25">
        <v>39956</v>
      </c>
      <c r="E1041" s="23" t="s">
        <v>1138</v>
      </c>
      <c r="F1041" s="23" t="s">
        <v>1139</v>
      </c>
      <c r="G1041" s="23" t="s">
        <v>985</v>
      </c>
    </row>
    <row r="1042" spans="1:7">
      <c r="A1042" s="23">
        <v>3746</v>
      </c>
      <c r="B1042" s="23">
        <v>7</v>
      </c>
      <c r="C1042" s="24" t="s">
        <v>2307</v>
      </c>
      <c r="D1042" s="25">
        <v>41306</v>
      </c>
      <c r="E1042" s="23" t="s">
        <v>74</v>
      </c>
      <c r="F1042" s="23" t="s">
        <v>74</v>
      </c>
      <c r="G1042" s="23" t="s">
        <v>996</v>
      </c>
    </row>
    <row r="1043" spans="1:7">
      <c r="A1043" s="23">
        <v>3035</v>
      </c>
      <c r="B1043" s="23">
        <v>26</v>
      </c>
      <c r="C1043" s="24" t="s">
        <v>2308</v>
      </c>
      <c r="D1043" s="25">
        <v>41306</v>
      </c>
      <c r="E1043" s="23" t="s">
        <v>74</v>
      </c>
      <c r="F1043" s="23" t="s">
        <v>74</v>
      </c>
      <c r="G1043" s="23" t="s">
        <v>996</v>
      </c>
    </row>
    <row r="1044" spans="1:7">
      <c r="A1044" s="23">
        <v>1386</v>
      </c>
      <c r="B1044" s="23">
        <v>169</v>
      </c>
      <c r="C1044" s="24" t="s">
        <v>2309</v>
      </c>
      <c r="D1044" s="25">
        <v>38981</v>
      </c>
      <c r="E1044" s="23" t="s">
        <v>1797</v>
      </c>
      <c r="F1044" s="23" t="s">
        <v>1252</v>
      </c>
      <c r="G1044" s="23" t="s">
        <v>985</v>
      </c>
    </row>
    <row r="1045" spans="1:7">
      <c r="A1045" s="23">
        <v>917</v>
      </c>
      <c r="B1045" s="23">
        <v>289</v>
      </c>
      <c r="C1045" s="24" t="s">
        <v>2310</v>
      </c>
      <c r="D1045" s="25">
        <v>39199</v>
      </c>
      <c r="E1045" s="23" t="s">
        <v>2311</v>
      </c>
      <c r="F1045" s="23" t="s">
        <v>1280</v>
      </c>
      <c r="G1045" s="23" t="s">
        <v>1029</v>
      </c>
    </row>
    <row r="1046" spans="1:7">
      <c r="A1046" s="23">
        <v>3596</v>
      </c>
      <c r="B1046" s="23">
        <v>10</v>
      </c>
      <c r="C1046" s="24" t="s">
        <v>2312</v>
      </c>
      <c r="D1046" s="25">
        <v>41127</v>
      </c>
      <c r="E1046" s="23" t="s">
        <v>2313</v>
      </c>
      <c r="F1046" s="23" t="s">
        <v>2314</v>
      </c>
      <c r="G1046" s="23" t="s">
        <v>971</v>
      </c>
    </row>
    <row r="1047" spans="1:7">
      <c r="A1047" s="23">
        <v>4417</v>
      </c>
      <c r="B1047" s="23">
        <v>0</v>
      </c>
      <c r="C1047" s="24" t="s">
        <v>2315</v>
      </c>
      <c r="D1047" s="25">
        <v>42014</v>
      </c>
      <c r="E1047" s="23" t="s">
        <v>408</v>
      </c>
      <c r="F1047" s="23" t="s">
        <v>987</v>
      </c>
      <c r="G1047" s="23" t="s">
        <v>971</v>
      </c>
    </row>
    <row r="1048" spans="1:7">
      <c r="A1048" s="23">
        <v>4417</v>
      </c>
      <c r="B1048" s="23">
        <v>0</v>
      </c>
      <c r="C1048" s="24" t="s">
        <v>2316</v>
      </c>
      <c r="D1048" s="25">
        <v>42012</v>
      </c>
      <c r="E1048" s="23" t="s">
        <v>1007</v>
      </c>
      <c r="F1048" s="23" t="s">
        <v>1008</v>
      </c>
      <c r="G1048" s="23" t="s">
        <v>1000</v>
      </c>
    </row>
    <row r="1049" spans="1:7">
      <c r="A1049" s="23">
        <v>1592</v>
      </c>
      <c r="B1049" s="23">
        <v>140</v>
      </c>
      <c r="C1049" s="24" t="s">
        <v>2317</v>
      </c>
      <c r="D1049" s="25">
        <v>39477</v>
      </c>
      <c r="E1049" s="23" t="s">
        <v>74</v>
      </c>
      <c r="F1049" s="23" t="s">
        <v>74</v>
      </c>
      <c r="G1049" s="23" t="s">
        <v>996</v>
      </c>
    </row>
    <row r="1050" spans="1:7">
      <c r="A1050" s="23">
        <v>898</v>
      </c>
      <c r="B1050" s="23">
        <v>295</v>
      </c>
      <c r="C1050" s="24" t="s">
        <v>2318</v>
      </c>
      <c r="D1050" s="25">
        <v>35340</v>
      </c>
      <c r="E1050" s="23" t="s">
        <v>1076</v>
      </c>
      <c r="F1050" s="23" t="s">
        <v>1008</v>
      </c>
      <c r="G1050" s="23" t="s">
        <v>1000</v>
      </c>
    </row>
    <row r="1051" spans="1:7">
      <c r="A1051" s="23">
        <v>3272</v>
      </c>
      <c r="B1051" s="23">
        <v>18</v>
      </c>
      <c r="C1051" s="24" t="s">
        <v>2319</v>
      </c>
      <c r="D1051" s="25">
        <v>40866</v>
      </c>
      <c r="E1051" s="23" t="s">
        <v>1405</v>
      </c>
      <c r="F1051" s="23" t="s">
        <v>1406</v>
      </c>
      <c r="G1051" s="23" t="s">
        <v>977</v>
      </c>
    </row>
    <row r="1052" spans="1:7">
      <c r="A1052" s="23">
        <v>3454</v>
      </c>
      <c r="B1052" s="23">
        <v>13</v>
      </c>
      <c r="C1052" s="24" t="s">
        <v>2320</v>
      </c>
      <c r="D1052" s="25">
        <v>40609</v>
      </c>
      <c r="E1052" s="23" t="s">
        <v>1193</v>
      </c>
      <c r="F1052" s="23" t="s">
        <v>1194</v>
      </c>
      <c r="G1052" s="23" t="s">
        <v>1000</v>
      </c>
    </row>
    <row r="1053" spans="1:7">
      <c r="A1053" s="23">
        <v>4417</v>
      </c>
      <c r="B1053" s="23">
        <v>0</v>
      </c>
      <c r="C1053" s="24" t="s">
        <v>2321</v>
      </c>
      <c r="D1053" s="25">
        <v>41429</v>
      </c>
      <c r="E1053" s="23" t="s">
        <v>762</v>
      </c>
      <c r="F1053" s="23" t="s">
        <v>970</v>
      </c>
      <c r="G1053" s="23" t="s">
        <v>971</v>
      </c>
    </row>
    <row r="1054" spans="1:7">
      <c r="A1054" s="23">
        <v>4417</v>
      </c>
      <c r="B1054" s="23">
        <v>0</v>
      </c>
      <c r="C1054" s="24" t="s">
        <v>2322</v>
      </c>
      <c r="D1054" s="25">
        <v>40547</v>
      </c>
      <c r="E1054" s="23" t="s">
        <v>74</v>
      </c>
      <c r="F1054" s="23" t="s">
        <v>74</v>
      </c>
      <c r="G1054" s="23" t="s">
        <v>996</v>
      </c>
    </row>
    <row r="1055" spans="1:7">
      <c r="A1055" s="23">
        <v>4304</v>
      </c>
      <c r="B1055" s="23">
        <v>1</v>
      </c>
      <c r="C1055" s="24" t="s">
        <v>2323</v>
      </c>
      <c r="D1055" s="25">
        <v>42685</v>
      </c>
      <c r="E1055" s="23" t="s">
        <v>1010</v>
      </c>
      <c r="F1055" s="23" t="s">
        <v>1008</v>
      </c>
      <c r="G1055" s="23" t="s">
        <v>1000</v>
      </c>
    </row>
    <row r="1056" spans="1:7">
      <c r="A1056" s="23">
        <v>725</v>
      </c>
      <c r="B1056" s="23">
        <v>367</v>
      </c>
      <c r="C1056" s="24" t="s">
        <v>2324</v>
      </c>
      <c r="D1056" s="25">
        <v>31612</v>
      </c>
      <c r="E1056" s="23" t="s">
        <v>1010</v>
      </c>
      <c r="F1056" s="23" t="s">
        <v>1008</v>
      </c>
      <c r="G1056" s="23" t="s">
        <v>1000</v>
      </c>
    </row>
    <row r="1057" spans="1:7">
      <c r="A1057" s="23">
        <v>3905</v>
      </c>
      <c r="B1057" s="23">
        <v>5</v>
      </c>
      <c r="C1057" s="24" t="s">
        <v>2325</v>
      </c>
      <c r="D1057" s="25">
        <v>42271</v>
      </c>
      <c r="E1057" s="23" t="s">
        <v>1671</v>
      </c>
      <c r="F1057" s="23" t="s">
        <v>1472</v>
      </c>
      <c r="G1057" s="23" t="s">
        <v>981</v>
      </c>
    </row>
    <row r="1058" spans="1:7">
      <c r="A1058" s="23">
        <v>3637</v>
      </c>
      <c r="B1058" s="23">
        <v>9</v>
      </c>
      <c r="C1058" s="24" t="s">
        <v>2326</v>
      </c>
      <c r="D1058" s="25">
        <v>42271</v>
      </c>
      <c r="E1058" s="23" t="s">
        <v>1671</v>
      </c>
      <c r="F1058" s="23" t="s">
        <v>1472</v>
      </c>
      <c r="G1058" s="23" t="s">
        <v>981</v>
      </c>
    </row>
    <row r="1059" spans="1:7">
      <c r="A1059" s="23">
        <v>1413</v>
      </c>
      <c r="B1059" s="23">
        <v>165</v>
      </c>
      <c r="C1059" s="24" t="s">
        <v>2327</v>
      </c>
      <c r="D1059" s="25">
        <v>41890</v>
      </c>
      <c r="E1059" s="23" t="s">
        <v>762</v>
      </c>
      <c r="F1059" s="23" t="s">
        <v>970</v>
      </c>
      <c r="G1059" s="23" t="s">
        <v>971</v>
      </c>
    </row>
    <row r="1060" spans="1:7">
      <c r="A1060" s="23">
        <v>3454</v>
      </c>
      <c r="B1060" s="23">
        <v>13</v>
      </c>
      <c r="C1060" s="24" t="s">
        <v>2328</v>
      </c>
      <c r="D1060" s="25">
        <v>40513</v>
      </c>
      <c r="E1060" s="23" t="s">
        <v>1080</v>
      </c>
      <c r="F1060" s="23" t="s">
        <v>1057</v>
      </c>
      <c r="G1060" s="23" t="s">
        <v>985</v>
      </c>
    </row>
    <row r="1061" spans="1:7">
      <c r="A1061" s="23">
        <v>2253</v>
      </c>
      <c r="B1061" s="23">
        <v>70</v>
      </c>
      <c r="C1061" s="24" t="s">
        <v>2329</v>
      </c>
      <c r="D1061" s="25">
        <v>41021</v>
      </c>
      <c r="E1061" s="23" t="s">
        <v>2330</v>
      </c>
      <c r="F1061" s="23" t="s">
        <v>970</v>
      </c>
      <c r="G1061" s="23" t="s">
        <v>971</v>
      </c>
    </row>
    <row r="1062" spans="1:7">
      <c r="A1062" s="23">
        <v>85</v>
      </c>
      <c r="B1062" s="23">
        <v>1353</v>
      </c>
      <c r="C1062" s="24" t="s">
        <v>2331</v>
      </c>
      <c r="D1062" s="25">
        <v>32409</v>
      </c>
      <c r="E1062" s="23" t="s">
        <v>2332</v>
      </c>
      <c r="F1062" s="23"/>
      <c r="G1062" s="23"/>
    </row>
    <row r="1063" spans="1:7">
      <c r="A1063" s="23">
        <v>2164</v>
      </c>
      <c r="B1063" s="23">
        <v>77</v>
      </c>
      <c r="C1063" s="24" t="s">
        <v>2333</v>
      </c>
      <c r="D1063" s="25">
        <v>41678</v>
      </c>
      <c r="E1063" s="23" t="s">
        <v>1427</v>
      </c>
      <c r="F1063" s="23" t="s">
        <v>1428</v>
      </c>
      <c r="G1063" s="23" t="s">
        <v>971</v>
      </c>
    </row>
    <row r="1064" spans="1:7">
      <c r="A1064" s="23">
        <v>5384</v>
      </c>
      <c r="B1064" s="23"/>
      <c r="C1064" s="24" t="s">
        <v>2334</v>
      </c>
      <c r="D1064" s="25">
        <v>39583</v>
      </c>
      <c r="E1064" s="23" t="s">
        <v>448</v>
      </c>
      <c r="F1064" s="23" t="s">
        <v>1132</v>
      </c>
      <c r="G1064" s="23" t="s">
        <v>994</v>
      </c>
    </row>
    <row r="1065" spans="1:7">
      <c r="A1065" s="23">
        <v>4417</v>
      </c>
      <c r="B1065" s="23">
        <v>0</v>
      </c>
      <c r="C1065" s="24" t="s">
        <v>2335</v>
      </c>
      <c r="D1065" s="25">
        <v>41356</v>
      </c>
      <c r="E1065" s="23" t="s">
        <v>2336</v>
      </c>
      <c r="F1065" s="23" t="s">
        <v>1233</v>
      </c>
      <c r="G1065" s="23" t="s">
        <v>971</v>
      </c>
    </row>
    <row r="1066" spans="1:7">
      <c r="A1066" s="23">
        <v>3746</v>
      </c>
      <c r="B1066" s="23">
        <v>7</v>
      </c>
      <c r="C1066" s="24" t="s">
        <v>2337</v>
      </c>
      <c r="D1066" s="25">
        <v>42116</v>
      </c>
      <c r="E1066" s="23" t="s">
        <v>169</v>
      </c>
      <c r="F1066" s="23" t="s">
        <v>1094</v>
      </c>
      <c r="G1066" s="23" t="s">
        <v>971</v>
      </c>
    </row>
    <row r="1067" spans="1:7">
      <c r="A1067" s="23">
        <v>3989</v>
      </c>
      <c r="B1067" s="23">
        <v>4</v>
      </c>
      <c r="C1067" s="24" t="s">
        <v>2338</v>
      </c>
      <c r="D1067" s="25">
        <v>41376</v>
      </c>
      <c r="E1067" s="23" t="s">
        <v>27</v>
      </c>
      <c r="F1067" s="23" t="s">
        <v>27</v>
      </c>
      <c r="G1067" s="23" t="s">
        <v>968</v>
      </c>
    </row>
    <row r="1068" spans="1:7">
      <c r="A1068" s="23">
        <v>2217</v>
      </c>
      <c r="B1068" s="23">
        <v>73</v>
      </c>
      <c r="C1068" s="24" t="s">
        <v>2339</v>
      </c>
      <c r="D1068" s="25">
        <v>40218</v>
      </c>
      <c r="E1068" s="23" t="s">
        <v>2340</v>
      </c>
      <c r="F1068" s="23" t="s">
        <v>2341</v>
      </c>
      <c r="G1068" s="23" t="s">
        <v>1068</v>
      </c>
    </row>
    <row r="1069" spans="1:7">
      <c r="A1069" s="23">
        <v>2133</v>
      </c>
      <c r="B1069" s="23">
        <v>80</v>
      </c>
      <c r="C1069" s="24" t="s">
        <v>2342</v>
      </c>
      <c r="D1069" s="25">
        <v>40218</v>
      </c>
      <c r="E1069" s="23" t="s">
        <v>2340</v>
      </c>
      <c r="F1069" s="23" t="s">
        <v>2341</v>
      </c>
      <c r="G1069" s="23" t="s">
        <v>1068</v>
      </c>
    </row>
    <row r="1070" spans="1:7">
      <c r="A1070" s="23">
        <v>2773</v>
      </c>
      <c r="B1070" s="23">
        <v>37</v>
      </c>
      <c r="C1070" s="24" t="s">
        <v>2343</v>
      </c>
      <c r="D1070" s="25">
        <v>41494</v>
      </c>
      <c r="E1070" s="23" t="s">
        <v>2229</v>
      </c>
      <c r="F1070" s="23" t="s">
        <v>999</v>
      </c>
      <c r="G1070" s="23" t="s">
        <v>1000</v>
      </c>
    </row>
    <row r="1071" spans="1:7">
      <c r="A1071" s="23">
        <v>2572</v>
      </c>
      <c r="B1071" s="23">
        <v>50</v>
      </c>
      <c r="C1071" s="24" t="s">
        <v>2344</v>
      </c>
      <c r="D1071" s="25">
        <v>40940</v>
      </c>
      <c r="E1071" s="23" t="s">
        <v>1558</v>
      </c>
      <c r="F1071" s="23" t="s">
        <v>1559</v>
      </c>
      <c r="G1071" s="23" t="s">
        <v>981</v>
      </c>
    </row>
    <row r="1072" spans="1:7">
      <c r="A1072" s="23">
        <v>3408</v>
      </c>
      <c r="B1072" s="23">
        <v>14</v>
      </c>
      <c r="C1072" s="24" t="s">
        <v>2345</v>
      </c>
      <c r="D1072" s="25">
        <v>40563</v>
      </c>
      <c r="E1072" s="23" t="s">
        <v>1114</v>
      </c>
      <c r="F1072" s="23" t="s">
        <v>1008</v>
      </c>
      <c r="G1072" s="23" t="s">
        <v>1000</v>
      </c>
    </row>
    <row r="1073" spans="1:7">
      <c r="A1073" s="23">
        <v>2885</v>
      </c>
      <c r="B1073" s="23">
        <v>32</v>
      </c>
      <c r="C1073" s="24" t="s">
        <v>2346</v>
      </c>
      <c r="D1073" s="25">
        <v>41311</v>
      </c>
      <c r="E1073" s="23" t="s">
        <v>1516</v>
      </c>
      <c r="F1073" s="23" t="s">
        <v>1022</v>
      </c>
      <c r="G1073" s="23" t="s">
        <v>981</v>
      </c>
    </row>
    <row r="1074" spans="1:7">
      <c r="A1074" s="23">
        <v>1576</v>
      </c>
      <c r="B1074" s="23">
        <v>142</v>
      </c>
      <c r="C1074" s="24" t="s">
        <v>2347</v>
      </c>
      <c r="D1074" s="25">
        <v>39209</v>
      </c>
      <c r="E1074" s="23" t="s">
        <v>166</v>
      </c>
      <c r="F1074" s="23" t="s">
        <v>1130</v>
      </c>
      <c r="G1074" s="23" t="s">
        <v>994</v>
      </c>
    </row>
    <row r="1075" spans="1:7">
      <c r="A1075" s="23">
        <v>4304</v>
      </c>
      <c r="B1075" s="23">
        <v>1</v>
      </c>
      <c r="C1075" s="24" t="s">
        <v>2348</v>
      </c>
      <c r="D1075" s="25">
        <v>41320</v>
      </c>
      <c r="E1075" s="23" t="s">
        <v>839</v>
      </c>
      <c r="F1075" s="23" t="s">
        <v>1025</v>
      </c>
      <c r="G1075" s="23" t="s">
        <v>981</v>
      </c>
    </row>
    <row r="1076" spans="1:7">
      <c r="A1076" s="23">
        <v>2142</v>
      </c>
      <c r="B1076" s="23">
        <v>79</v>
      </c>
      <c r="C1076" s="24" t="s">
        <v>2349</v>
      </c>
      <c r="D1076" s="25">
        <v>41119</v>
      </c>
      <c r="E1076" s="23" t="s">
        <v>1209</v>
      </c>
      <c r="F1076" s="23" t="s">
        <v>1210</v>
      </c>
      <c r="G1076" s="23" t="s">
        <v>981</v>
      </c>
    </row>
    <row r="1077" spans="1:7">
      <c r="A1077" s="23">
        <v>3300</v>
      </c>
      <c r="B1077" s="23">
        <v>17</v>
      </c>
      <c r="C1077" s="24" t="s">
        <v>2350</v>
      </c>
      <c r="D1077" s="25">
        <v>40067</v>
      </c>
      <c r="E1077" s="23" t="s">
        <v>1209</v>
      </c>
      <c r="F1077" s="23" t="s">
        <v>1210</v>
      </c>
      <c r="G1077" s="23" t="s">
        <v>981</v>
      </c>
    </row>
    <row r="1078" spans="1:7">
      <c r="A1078" s="23">
        <v>398</v>
      </c>
      <c r="B1078" s="23">
        <v>599</v>
      </c>
      <c r="C1078" s="24" t="s">
        <v>2351</v>
      </c>
      <c r="D1078" s="25">
        <v>39463</v>
      </c>
      <c r="E1078" s="23" t="s">
        <v>137</v>
      </c>
      <c r="F1078" s="23" t="s">
        <v>1489</v>
      </c>
      <c r="G1078" s="23" t="s">
        <v>971</v>
      </c>
    </row>
    <row r="1079" spans="1:7">
      <c r="A1079" s="23">
        <v>3338</v>
      </c>
      <c r="B1079" s="23">
        <v>16</v>
      </c>
      <c r="C1079" s="24" t="s">
        <v>2352</v>
      </c>
      <c r="D1079" s="25">
        <v>40126</v>
      </c>
      <c r="E1079" s="23" t="s">
        <v>1114</v>
      </c>
      <c r="F1079" s="23" t="s">
        <v>1008</v>
      </c>
      <c r="G1079" s="23" t="s">
        <v>1000</v>
      </c>
    </row>
    <row r="1080" spans="1:7">
      <c r="A1080" s="23">
        <v>2325</v>
      </c>
      <c r="B1080" s="23">
        <v>65</v>
      </c>
      <c r="C1080" s="24" t="s">
        <v>2353</v>
      </c>
      <c r="D1080" s="25">
        <v>41080</v>
      </c>
      <c r="E1080" s="23" t="s">
        <v>1114</v>
      </c>
      <c r="F1080" s="23" t="s">
        <v>1008</v>
      </c>
      <c r="G1080" s="23" t="s">
        <v>1000</v>
      </c>
    </row>
    <row r="1081" spans="1:7">
      <c r="A1081" s="23">
        <v>4417</v>
      </c>
      <c r="B1081" s="23">
        <v>0</v>
      </c>
      <c r="C1081" s="24" t="s">
        <v>2354</v>
      </c>
      <c r="D1081" s="25">
        <v>42618</v>
      </c>
      <c r="E1081" s="23" t="s">
        <v>2355</v>
      </c>
      <c r="F1081" s="23" t="s">
        <v>1194</v>
      </c>
      <c r="G1081" s="23" t="s">
        <v>1000</v>
      </c>
    </row>
    <row r="1082" spans="1:7">
      <c r="A1082" s="23">
        <v>2705</v>
      </c>
      <c r="B1082" s="23">
        <v>41</v>
      </c>
      <c r="C1082" s="24" t="s">
        <v>2356</v>
      </c>
      <c r="D1082" s="25">
        <v>40130</v>
      </c>
      <c r="E1082" s="23" t="s">
        <v>2357</v>
      </c>
      <c r="F1082" s="23" t="s">
        <v>993</v>
      </c>
      <c r="G1082" s="23" t="s">
        <v>994</v>
      </c>
    </row>
    <row r="1083" spans="1:7">
      <c r="A1083" s="23">
        <v>4417</v>
      </c>
      <c r="B1083" s="23">
        <v>0</v>
      </c>
      <c r="C1083" s="24" t="s">
        <v>2358</v>
      </c>
      <c r="D1083" s="25">
        <v>41937</v>
      </c>
      <c r="E1083" s="23" t="s">
        <v>74</v>
      </c>
      <c r="F1083" s="23" t="s">
        <v>74</v>
      </c>
      <c r="G1083" s="23" t="s">
        <v>996</v>
      </c>
    </row>
    <row r="1084" spans="1:7">
      <c r="A1084" s="23">
        <v>447</v>
      </c>
      <c r="B1084" s="23">
        <v>555</v>
      </c>
      <c r="C1084" s="24" t="s">
        <v>2359</v>
      </c>
      <c r="D1084" s="25">
        <v>30515</v>
      </c>
      <c r="E1084" s="23" t="s">
        <v>130</v>
      </c>
      <c r="F1084" s="23" t="s">
        <v>1132</v>
      </c>
      <c r="G1084" s="23" t="s">
        <v>994</v>
      </c>
    </row>
    <row r="1085" spans="1:7">
      <c r="A1085" s="23">
        <v>458</v>
      </c>
      <c r="B1085" s="23">
        <v>546</v>
      </c>
      <c r="C1085" s="24" t="s">
        <v>2360</v>
      </c>
      <c r="D1085" s="25">
        <v>39313</v>
      </c>
      <c r="E1085" s="23" t="s">
        <v>632</v>
      </c>
      <c r="F1085" s="23" t="s">
        <v>990</v>
      </c>
      <c r="G1085" s="23" t="s">
        <v>971</v>
      </c>
    </row>
    <row r="1086" spans="1:7">
      <c r="A1086" s="23">
        <v>543</v>
      </c>
      <c r="B1086" s="23">
        <v>488</v>
      </c>
      <c r="C1086" s="24" t="s">
        <v>2361</v>
      </c>
      <c r="D1086" s="25">
        <v>34100</v>
      </c>
      <c r="E1086" s="23" t="s">
        <v>1562</v>
      </c>
      <c r="F1086" s="23" t="s">
        <v>1563</v>
      </c>
      <c r="G1086" s="23" t="s">
        <v>971</v>
      </c>
    </row>
    <row r="1087" spans="1:7">
      <c r="A1087" s="23">
        <v>4417</v>
      </c>
      <c r="B1087" s="23">
        <v>0</v>
      </c>
      <c r="C1087" s="24" t="s">
        <v>2362</v>
      </c>
      <c r="D1087" s="25">
        <v>41690</v>
      </c>
      <c r="E1087" s="23" t="s">
        <v>408</v>
      </c>
      <c r="F1087" s="23" t="s">
        <v>987</v>
      </c>
      <c r="G1087" s="23" t="s">
        <v>971</v>
      </c>
    </row>
    <row r="1088" spans="1:7">
      <c r="A1088" s="23">
        <v>1254</v>
      </c>
      <c r="B1088" s="23">
        <v>192</v>
      </c>
      <c r="C1088" s="24" t="s">
        <v>2363</v>
      </c>
      <c r="D1088" s="25">
        <v>39655</v>
      </c>
      <c r="E1088" s="23" t="s">
        <v>1378</v>
      </c>
      <c r="F1088" s="23" t="s">
        <v>1171</v>
      </c>
      <c r="G1088" s="23" t="s">
        <v>981</v>
      </c>
    </row>
    <row r="1089" spans="1:7">
      <c r="A1089" s="23">
        <v>719</v>
      </c>
      <c r="B1089" s="23">
        <v>369</v>
      </c>
      <c r="C1089" s="24" t="s">
        <v>2364</v>
      </c>
      <c r="D1089" s="25">
        <v>32323</v>
      </c>
      <c r="E1089" s="23" t="s">
        <v>632</v>
      </c>
      <c r="F1089" s="23" t="s">
        <v>990</v>
      </c>
      <c r="G1089" s="23" t="s">
        <v>971</v>
      </c>
    </row>
    <row r="1090" spans="1:7">
      <c r="A1090" s="23">
        <v>890</v>
      </c>
      <c r="B1090" s="23">
        <v>298</v>
      </c>
      <c r="C1090" s="24" t="s">
        <v>2365</v>
      </c>
      <c r="D1090" s="25">
        <v>39524</v>
      </c>
      <c r="E1090" s="23" t="s">
        <v>964</v>
      </c>
      <c r="F1090" s="23" t="s">
        <v>965</v>
      </c>
      <c r="G1090" s="23" t="s">
        <v>966</v>
      </c>
    </row>
    <row r="1091" spans="1:7">
      <c r="A1091" s="23">
        <v>2503</v>
      </c>
      <c r="B1091" s="23">
        <v>55</v>
      </c>
      <c r="C1091" s="24" t="s">
        <v>2366</v>
      </c>
      <c r="D1091" s="25">
        <v>40786</v>
      </c>
      <c r="E1091" s="23" t="s">
        <v>82</v>
      </c>
      <c r="F1091" s="23" t="s">
        <v>1242</v>
      </c>
      <c r="G1091" s="23" t="s">
        <v>985</v>
      </c>
    </row>
    <row r="1092" spans="1:7">
      <c r="A1092" s="23">
        <v>769</v>
      </c>
      <c r="B1092" s="23">
        <v>344</v>
      </c>
      <c r="C1092" s="24" t="s">
        <v>2367</v>
      </c>
      <c r="D1092" s="25">
        <v>38915</v>
      </c>
      <c r="E1092" s="23" t="s">
        <v>74</v>
      </c>
      <c r="F1092" s="23" t="s">
        <v>74</v>
      </c>
      <c r="G1092" s="23" t="s">
        <v>996</v>
      </c>
    </row>
    <row r="1093" spans="1:7">
      <c r="A1093" s="23">
        <v>3545</v>
      </c>
      <c r="B1093" s="23">
        <v>11</v>
      </c>
      <c r="C1093" s="24" t="s">
        <v>2368</v>
      </c>
      <c r="D1093" s="25">
        <v>40470</v>
      </c>
      <c r="E1093" s="23" t="s">
        <v>1286</v>
      </c>
      <c r="F1093" s="23" t="s">
        <v>1008</v>
      </c>
      <c r="G1093" s="23" t="s">
        <v>1000</v>
      </c>
    </row>
    <row r="1094" spans="1:7">
      <c r="A1094" s="23">
        <v>4417</v>
      </c>
      <c r="B1094" s="23">
        <v>0</v>
      </c>
      <c r="C1094" s="24" t="s">
        <v>2369</v>
      </c>
      <c r="D1094" s="25">
        <v>39877</v>
      </c>
      <c r="E1094" s="23" t="s">
        <v>27</v>
      </c>
      <c r="F1094" s="23" t="s">
        <v>27</v>
      </c>
      <c r="G1094" s="23" t="s">
        <v>968</v>
      </c>
    </row>
    <row r="1095" spans="1:7">
      <c r="A1095" s="23">
        <v>2550</v>
      </c>
      <c r="B1095" s="23">
        <v>51</v>
      </c>
      <c r="C1095" s="24" t="s">
        <v>2370</v>
      </c>
      <c r="D1095" s="25">
        <v>40713</v>
      </c>
      <c r="E1095" s="23" t="s">
        <v>74</v>
      </c>
      <c r="F1095" s="23" t="s">
        <v>74</v>
      </c>
      <c r="G1095" s="23" t="s">
        <v>996</v>
      </c>
    </row>
    <row r="1096" spans="1:7">
      <c r="A1096" s="23">
        <v>1332</v>
      </c>
      <c r="B1096" s="23">
        <v>179</v>
      </c>
      <c r="C1096" s="24" t="s">
        <v>2371</v>
      </c>
      <c r="D1096" s="25">
        <v>38614</v>
      </c>
      <c r="E1096" s="23" t="s">
        <v>983</v>
      </c>
      <c r="F1096" s="23" t="s">
        <v>984</v>
      </c>
      <c r="G1096" s="23" t="s">
        <v>985</v>
      </c>
    </row>
    <row r="1097" spans="1:7">
      <c r="A1097" s="23">
        <v>3989</v>
      </c>
      <c r="B1097" s="23">
        <v>4</v>
      </c>
      <c r="C1097" s="24" t="s">
        <v>2372</v>
      </c>
      <c r="D1097" s="25">
        <v>39361</v>
      </c>
      <c r="E1097" s="23" t="s">
        <v>1080</v>
      </c>
      <c r="F1097" s="23" t="s">
        <v>1057</v>
      </c>
      <c r="G1097" s="23" t="s">
        <v>985</v>
      </c>
    </row>
    <row r="1098" spans="1:7">
      <c r="A1098" s="23">
        <v>4417</v>
      </c>
      <c r="B1098" s="23">
        <v>0</v>
      </c>
      <c r="C1098" s="24" t="s">
        <v>2373</v>
      </c>
      <c r="D1098" s="25">
        <v>41231</v>
      </c>
      <c r="E1098" s="23" t="s">
        <v>1064</v>
      </c>
      <c r="F1098" s="23" t="s">
        <v>1034</v>
      </c>
      <c r="G1098" s="23" t="s">
        <v>981</v>
      </c>
    </row>
    <row r="1099" spans="1:7">
      <c r="A1099" s="23">
        <v>1541</v>
      </c>
      <c r="B1099" s="23">
        <v>147</v>
      </c>
      <c r="C1099" s="24" t="s">
        <v>2374</v>
      </c>
      <c r="D1099" s="25">
        <v>40687</v>
      </c>
      <c r="E1099" s="23" t="s">
        <v>169</v>
      </c>
      <c r="F1099" s="23" t="s">
        <v>1094</v>
      </c>
      <c r="G1099" s="23" t="s">
        <v>971</v>
      </c>
    </row>
    <row r="1100" spans="1:7">
      <c r="A1100" s="23">
        <v>3545</v>
      </c>
      <c r="B1100" s="23">
        <v>11</v>
      </c>
      <c r="C1100" s="24" t="s">
        <v>2375</v>
      </c>
      <c r="D1100" s="25">
        <v>42321</v>
      </c>
      <c r="E1100" s="23" t="s">
        <v>1286</v>
      </c>
      <c r="F1100" s="23" t="s">
        <v>1008</v>
      </c>
      <c r="G1100" s="23" t="s">
        <v>1000</v>
      </c>
    </row>
    <row r="1101" spans="1:7">
      <c r="A1101" s="23">
        <v>608</v>
      </c>
      <c r="B1101" s="23">
        <v>437</v>
      </c>
      <c r="C1101" s="24" t="s">
        <v>2376</v>
      </c>
      <c r="D1101" s="25">
        <v>40592</v>
      </c>
      <c r="E1101" s="23" t="s">
        <v>356</v>
      </c>
      <c r="F1101" s="23" t="s">
        <v>1191</v>
      </c>
      <c r="G1101" s="23" t="s">
        <v>971</v>
      </c>
    </row>
    <row r="1102" spans="1:7">
      <c r="A1102" s="23">
        <v>2092</v>
      </c>
      <c r="B1102" s="23">
        <v>83</v>
      </c>
      <c r="C1102" s="24" t="s">
        <v>2377</v>
      </c>
      <c r="D1102" s="25">
        <v>40221</v>
      </c>
      <c r="E1102" s="23" t="s">
        <v>1613</v>
      </c>
      <c r="F1102" s="23" t="s">
        <v>1139</v>
      </c>
      <c r="G1102" s="23" t="s">
        <v>985</v>
      </c>
    </row>
    <row r="1103" spans="1:7">
      <c r="A1103" s="23">
        <v>427</v>
      </c>
      <c r="B1103" s="23">
        <v>576</v>
      </c>
      <c r="C1103" s="24" t="s">
        <v>2378</v>
      </c>
      <c r="D1103" s="25">
        <v>35969</v>
      </c>
      <c r="E1103" s="23" t="s">
        <v>27</v>
      </c>
      <c r="F1103" s="23" t="s">
        <v>27</v>
      </c>
      <c r="G1103" s="23" t="s">
        <v>968</v>
      </c>
    </row>
    <row r="1104" spans="1:7">
      <c r="A1104" s="23">
        <v>817</v>
      </c>
      <c r="B1104" s="23">
        <v>323</v>
      </c>
      <c r="C1104" s="24" t="s">
        <v>2379</v>
      </c>
      <c r="D1104" s="25">
        <v>39307</v>
      </c>
      <c r="E1104" s="23" t="s">
        <v>258</v>
      </c>
      <c r="F1104" s="23" t="s">
        <v>1130</v>
      </c>
      <c r="G1104" s="23" t="s">
        <v>994</v>
      </c>
    </row>
    <row r="1105" spans="1:7">
      <c r="A1105" s="23">
        <v>3408</v>
      </c>
      <c r="B1105" s="23">
        <v>14</v>
      </c>
      <c r="C1105" s="24" t="s">
        <v>2380</v>
      </c>
      <c r="D1105" s="25">
        <v>41713</v>
      </c>
      <c r="E1105" s="23" t="s">
        <v>762</v>
      </c>
      <c r="F1105" s="23" t="s">
        <v>970</v>
      </c>
      <c r="G1105" s="23" t="s">
        <v>971</v>
      </c>
    </row>
    <row r="1106" spans="1:7">
      <c r="A1106" s="23">
        <v>4304</v>
      </c>
      <c r="B1106" s="23">
        <v>1</v>
      </c>
      <c r="C1106" s="24" t="s">
        <v>2381</v>
      </c>
      <c r="D1106" s="25">
        <v>41312</v>
      </c>
      <c r="E1106" s="23" t="s">
        <v>1193</v>
      </c>
      <c r="F1106" s="23" t="s">
        <v>1194</v>
      </c>
      <c r="G1106" s="23" t="s">
        <v>1000</v>
      </c>
    </row>
    <row r="1107" spans="1:7">
      <c r="A1107" s="23">
        <v>3454</v>
      </c>
      <c r="B1107" s="23">
        <v>13</v>
      </c>
      <c r="C1107" s="24" t="s">
        <v>2382</v>
      </c>
      <c r="D1107" s="25">
        <v>41312</v>
      </c>
      <c r="E1107" s="23" t="s">
        <v>1193</v>
      </c>
      <c r="F1107" s="23" t="s">
        <v>1194</v>
      </c>
      <c r="G1107" s="23" t="s">
        <v>1000</v>
      </c>
    </row>
    <row r="1108" spans="1:7">
      <c r="A1108" s="23">
        <v>1017</v>
      </c>
      <c r="B1108" s="23">
        <v>258</v>
      </c>
      <c r="C1108" s="24" t="s">
        <v>2383</v>
      </c>
      <c r="D1108" s="25">
        <v>40676</v>
      </c>
      <c r="E1108" s="23" t="s">
        <v>408</v>
      </c>
      <c r="F1108" s="23" t="s">
        <v>987</v>
      </c>
      <c r="G1108" s="23" t="s">
        <v>971</v>
      </c>
    </row>
    <row r="1109" spans="1:7">
      <c r="A1109" s="23">
        <v>2118</v>
      </c>
      <c r="B1109" s="23">
        <v>81</v>
      </c>
      <c r="C1109" s="24" t="s">
        <v>2384</v>
      </c>
      <c r="D1109" s="25">
        <v>35355</v>
      </c>
      <c r="E1109" s="23" t="s">
        <v>839</v>
      </c>
      <c r="F1109" s="23" t="s">
        <v>1025</v>
      </c>
      <c r="G1109" s="23" t="s">
        <v>981</v>
      </c>
    </row>
    <row r="1110" spans="1:7">
      <c r="A1110" s="23">
        <v>4417</v>
      </c>
      <c r="B1110" s="23">
        <v>0</v>
      </c>
      <c r="C1110" s="24" t="s">
        <v>2385</v>
      </c>
      <c r="D1110" s="25">
        <v>41656</v>
      </c>
      <c r="E1110" s="23" t="s">
        <v>1908</v>
      </c>
      <c r="F1110" s="23" t="s">
        <v>1909</v>
      </c>
      <c r="G1110" s="23" t="s">
        <v>981</v>
      </c>
    </row>
    <row r="1111" spans="1:7">
      <c r="A1111" s="23">
        <v>2603</v>
      </c>
      <c r="B1111" s="23">
        <v>48</v>
      </c>
      <c r="C1111" s="24" t="s">
        <v>2386</v>
      </c>
      <c r="D1111" s="25">
        <v>41719</v>
      </c>
      <c r="E1111" s="23" t="s">
        <v>762</v>
      </c>
      <c r="F1111" s="23" t="s">
        <v>970</v>
      </c>
      <c r="G1111" s="23" t="s">
        <v>971</v>
      </c>
    </row>
    <row r="1112" spans="1:7">
      <c r="A1112" s="23">
        <v>1031</v>
      </c>
      <c r="B1112" s="23">
        <v>253</v>
      </c>
      <c r="C1112" s="24" t="s">
        <v>2387</v>
      </c>
      <c r="D1112" s="25">
        <v>40475</v>
      </c>
      <c r="E1112" s="23" t="s">
        <v>839</v>
      </c>
      <c r="F1112" s="23" t="s">
        <v>1025</v>
      </c>
      <c r="G1112" s="23" t="s">
        <v>981</v>
      </c>
    </row>
    <row r="1113" spans="1:7">
      <c r="A1113" s="23">
        <v>280</v>
      </c>
      <c r="B1113" s="23">
        <v>769</v>
      </c>
      <c r="C1113" s="24" t="s">
        <v>2388</v>
      </c>
      <c r="D1113" s="25">
        <v>40351</v>
      </c>
      <c r="E1113" s="23" t="s">
        <v>166</v>
      </c>
      <c r="F1113" s="23" t="s">
        <v>1130</v>
      </c>
      <c r="G1113" s="23" t="s">
        <v>994</v>
      </c>
    </row>
    <row r="1114" spans="1:7">
      <c r="A1114" s="23">
        <v>4417</v>
      </c>
      <c r="B1114" s="23">
        <v>0</v>
      </c>
      <c r="C1114" s="24" t="s">
        <v>2389</v>
      </c>
      <c r="D1114" s="25">
        <v>41816</v>
      </c>
      <c r="E1114" s="23" t="s">
        <v>348</v>
      </c>
      <c r="F1114" s="23" t="s">
        <v>1022</v>
      </c>
      <c r="G1114" s="23" t="s">
        <v>981</v>
      </c>
    </row>
    <row r="1115" spans="1:7">
      <c r="A1115" s="23">
        <v>4417</v>
      </c>
      <c r="B1115" s="23">
        <v>0</v>
      </c>
      <c r="C1115" s="24" t="s">
        <v>2390</v>
      </c>
      <c r="D1115" s="25">
        <v>41754</v>
      </c>
      <c r="E1115" s="23" t="s">
        <v>1056</v>
      </c>
      <c r="F1115" s="23" t="s">
        <v>1057</v>
      </c>
      <c r="G1115" s="23" t="s">
        <v>985</v>
      </c>
    </row>
    <row r="1116" spans="1:7">
      <c r="A1116" s="23">
        <v>599</v>
      </c>
      <c r="B1116" s="23">
        <v>442</v>
      </c>
      <c r="C1116" s="24" t="s">
        <v>2391</v>
      </c>
      <c r="D1116" s="25">
        <v>30348</v>
      </c>
      <c r="E1116" s="23" t="s">
        <v>1760</v>
      </c>
      <c r="F1116" s="23" t="s">
        <v>1194</v>
      </c>
      <c r="G1116" s="23" t="s">
        <v>1000</v>
      </c>
    </row>
    <row r="1117" spans="1:7">
      <c r="A1117" s="23">
        <v>4417</v>
      </c>
      <c r="B1117" s="23">
        <v>0</v>
      </c>
      <c r="C1117" s="24" t="s">
        <v>2392</v>
      </c>
      <c r="D1117" s="25">
        <v>41903</v>
      </c>
      <c r="E1117" s="23" t="s">
        <v>1101</v>
      </c>
      <c r="F1117" s="23" t="s">
        <v>1034</v>
      </c>
      <c r="G1117" s="23" t="s">
        <v>981</v>
      </c>
    </row>
    <row r="1118" spans="1:7">
      <c r="A1118" s="23">
        <v>4417</v>
      </c>
      <c r="B1118" s="23">
        <v>0</v>
      </c>
      <c r="C1118" s="24" t="s">
        <v>2393</v>
      </c>
      <c r="D1118" s="25">
        <v>41864</v>
      </c>
      <c r="E1118" s="23" t="s">
        <v>1327</v>
      </c>
      <c r="F1118" s="23" t="s">
        <v>1328</v>
      </c>
      <c r="G1118" s="23" t="s">
        <v>1000</v>
      </c>
    </row>
    <row r="1119" spans="1:7">
      <c r="A1119" s="23">
        <v>2910</v>
      </c>
      <c r="B1119" s="23">
        <v>31</v>
      </c>
      <c r="C1119" s="24" t="s">
        <v>2394</v>
      </c>
      <c r="D1119" s="25">
        <v>40962</v>
      </c>
      <c r="E1119" s="23" t="s">
        <v>1015</v>
      </c>
      <c r="F1119" s="23" t="s">
        <v>970</v>
      </c>
      <c r="G1119" s="23" t="s">
        <v>971</v>
      </c>
    </row>
    <row r="1120" spans="1:7">
      <c r="A1120" s="23">
        <v>1143</v>
      </c>
      <c r="B1120" s="23">
        <v>221</v>
      </c>
      <c r="C1120" s="24" t="s">
        <v>2395</v>
      </c>
      <c r="D1120" s="25">
        <v>40285</v>
      </c>
      <c r="E1120" s="23" t="s">
        <v>1039</v>
      </c>
      <c r="F1120" s="23" t="s">
        <v>1040</v>
      </c>
      <c r="G1120" s="23" t="s">
        <v>985</v>
      </c>
    </row>
    <row r="1121" spans="1:7">
      <c r="A1121" s="23">
        <v>1996</v>
      </c>
      <c r="B1121" s="23">
        <v>92</v>
      </c>
      <c r="C1121" s="24" t="s">
        <v>2396</v>
      </c>
      <c r="D1121" s="25">
        <v>39603</v>
      </c>
      <c r="E1121" s="23" t="s">
        <v>1118</v>
      </c>
      <c r="F1121" s="23" t="s">
        <v>1119</v>
      </c>
      <c r="G1121" s="23" t="s">
        <v>981</v>
      </c>
    </row>
    <row r="1122" spans="1:7">
      <c r="A1122" s="23">
        <v>574</v>
      </c>
      <c r="B1122" s="23">
        <v>462</v>
      </c>
      <c r="C1122" s="24" t="s">
        <v>2397</v>
      </c>
      <c r="D1122" s="25">
        <v>34682</v>
      </c>
      <c r="E1122" s="23" t="s">
        <v>1617</v>
      </c>
      <c r="F1122" s="23" t="s">
        <v>1618</v>
      </c>
      <c r="G1122" s="23" t="s">
        <v>1068</v>
      </c>
    </row>
    <row r="1123" spans="1:7">
      <c r="A1123" s="23">
        <v>3686</v>
      </c>
      <c r="B1123" s="23">
        <v>8</v>
      </c>
      <c r="C1123" s="24" t="s">
        <v>2398</v>
      </c>
      <c r="D1123" s="25">
        <v>41371</v>
      </c>
      <c r="E1123" s="23" t="s">
        <v>2399</v>
      </c>
      <c r="F1123" s="23" t="s">
        <v>2400</v>
      </c>
      <c r="G1123" s="23" t="s">
        <v>981</v>
      </c>
    </row>
    <row r="1124" spans="1:7">
      <c r="A1124" s="23">
        <v>3905</v>
      </c>
      <c r="B1124" s="23">
        <v>5</v>
      </c>
      <c r="C1124" s="24" t="s">
        <v>2401</v>
      </c>
      <c r="D1124" s="25">
        <v>41307</v>
      </c>
      <c r="E1124" s="23" t="s">
        <v>1657</v>
      </c>
      <c r="F1124" s="23" t="s">
        <v>1130</v>
      </c>
      <c r="G1124" s="23" t="s">
        <v>994</v>
      </c>
    </row>
    <row r="1125" spans="1:7">
      <c r="A1125" s="23">
        <v>1964</v>
      </c>
      <c r="B1125" s="23">
        <v>96</v>
      </c>
      <c r="C1125" s="24" t="s">
        <v>2402</v>
      </c>
      <c r="D1125" s="25">
        <v>40984</v>
      </c>
      <c r="E1125" s="23" t="s">
        <v>2403</v>
      </c>
      <c r="F1125" s="23" t="s">
        <v>999</v>
      </c>
      <c r="G1125" s="23" t="s">
        <v>1000</v>
      </c>
    </row>
    <row r="1126" spans="1:7">
      <c r="A1126" s="23">
        <v>108</v>
      </c>
      <c r="B1126" s="23">
        <v>1263</v>
      </c>
      <c r="C1126" s="24" t="s">
        <v>2404</v>
      </c>
      <c r="D1126" s="25">
        <v>38266</v>
      </c>
      <c r="E1126" s="23" t="s">
        <v>27</v>
      </c>
      <c r="F1126" s="23" t="s">
        <v>27</v>
      </c>
      <c r="G1126" s="23" t="s">
        <v>968</v>
      </c>
    </row>
    <row r="1127" spans="1:7">
      <c r="A1127" s="23">
        <v>3093</v>
      </c>
      <c r="B1127" s="23">
        <v>24</v>
      </c>
      <c r="C1127" s="24" t="s">
        <v>2405</v>
      </c>
      <c r="D1127" s="25">
        <v>40941</v>
      </c>
      <c r="E1127" s="23" t="s">
        <v>762</v>
      </c>
      <c r="F1127" s="23" t="s">
        <v>970</v>
      </c>
      <c r="G1127" s="23" t="s">
        <v>971</v>
      </c>
    </row>
    <row r="1128" spans="1:7">
      <c r="A1128" s="23">
        <v>4417</v>
      </c>
      <c r="B1128" s="23">
        <v>0</v>
      </c>
      <c r="C1128" s="24" t="s">
        <v>2406</v>
      </c>
      <c r="D1128" s="25">
        <v>41414</v>
      </c>
      <c r="E1128" s="23" t="s">
        <v>408</v>
      </c>
      <c r="F1128" s="23" t="s">
        <v>987</v>
      </c>
      <c r="G1128" s="23" t="s">
        <v>971</v>
      </c>
    </row>
    <row r="1129" spans="1:7">
      <c r="A1129" s="23">
        <v>1964</v>
      </c>
      <c r="B1129" s="23">
        <v>96</v>
      </c>
      <c r="C1129" s="24" t="s">
        <v>2407</v>
      </c>
      <c r="D1129" s="25">
        <v>39142</v>
      </c>
      <c r="E1129" s="23" t="s">
        <v>2340</v>
      </c>
      <c r="F1129" s="23" t="s">
        <v>2341</v>
      </c>
      <c r="G1129" s="23" t="s">
        <v>1068</v>
      </c>
    </row>
    <row r="1130" spans="1:7">
      <c r="A1130" s="23">
        <v>1779</v>
      </c>
      <c r="B1130" s="23">
        <v>116</v>
      </c>
      <c r="C1130" s="24" t="s">
        <v>2408</v>
      </c>
      <c r="D1130" s="25">
        <v>39965</v>
      </c>
      <c r="E1130" s="23" t="s">
        <v>1911</v>
      </c>
      <c r="F1130" s="23" t="s">
        <v>1040</v>
      </c>
      <c r="G1130" s="23" t="s">
        <v>985</v>
      </c>
    </row>
    <row r="1131" spans="1:7">
      <c r="A1131" s="23">
        <v>4085</v>
      </c>
      <c r="B1131" s="23">
        <v>3</v>
      </c>
      <c r="C1131" s="24" t="s">
        <v>2409</v>
      </c>
      <c r="D1131" s="25">
        <v>39896</v>
      </c>
      <c r="E1131" s="23" t="s">
        <v>1924</v>
      </c>
      <c r="F1131" s="23" t="s">
        <v>1008</v>
      </c>
      <c r="G1131" s="23" t="s">
        <v>1000</v>
      </c>
    </row>
    <row r="1132" spans="1:7">
      <c r="A1132" s="23">
        <v>628</v>
      </c>
      <c r="B1132" s="23">
        <v>426</v>
      </c>
      <c r="C1132" s="24" t="s">
        <v>2410</v>
      </c>
      <c r="D1132" s="25">
        <v>39432</v>
      </c>
      <c r="E1132" s="23" t="s">
        <v>27</v>
      </c>
      <c r="F1132" s="23" t="s">
        <v>27</v>
      </c>
      <c r="G1132" s="23" t="s">
        <v>968</v>
      </c>
    </row>
    <row r="1133" spans="1:7">
      <c r="A1133" s="23">
        <v>294</v>
      </c>
      <c r="B1133" s="23">
        <v>750</v>
      </c>
      <c r="C1133" s="24" t="s">
        <v>2411</v>
      </c>
      <c r="D1133" s="25">
        <v>39104</v>
      </c>
      <c r="E1133" s="23" t="s">
        <v>130</v>
      </c>
      <c r="F1133" s="23" t="s">
        <v>1132</v>
      </c>
      <c r="G1133" s="23" t="s">
        <v>994</v>
      </c>
    </row>
    <row r="1134" spans="1:7">
      <c r="A1134" s="23">
        <v>3746</v>
      </c>
      <c r="B1134" s="23">
        <v>7</v>
      </c>
      <c r="C1134" s="24" t="s">
        <v>2412</v>
      </c>
      <c r="D1134" s="25">
        <v>40725</v>
      </c>
      <c r="E1134" s="23" t="s">
        <v>1193</v>
      </c>
      <c r="F1134" s="23" t="s">
        <v>1194</v>
      </c>
      <c r="G1134" s="23" t="s">
        <v>1000</v>
      </c>
    </row>
    <row r="1135" spans="1:7">
      <c r="A1135" s="23">
        <v>4417</v>
      </c>
      <c r="B1135" s="23">
        <v>0</v>
      </c>
      <c r="C1135" s="24" t="s">
        <v>2413</v>
      </c>
      <c r="D1135" s="25">
        <v>42400</v>
      </c>
      <c r="E1135" s="23" t="s">
        <v>1097</v>
      </c>
      <c r="F1135" s="23" t="s">
        <v>1098</v>
      </c>
      <c r="G1135" s="23" t="s">
        <v>977</v>
      </c>
    </row>
    <row r="1136" spans="1:7">
      <c r="A1136" s="23">
        <v>2279</v>
      </c>
      <c r="B1136" s="23">
        <v>68</v>
      </c>
      <c r="C1136" s="24" t="s">
        <v>2414</v>
      </c>
      <c r="D1136" s="25">
        <v>40895</v>
      </c>
      <c r="E1136" s="23" t="s">
        <v>1013</v>
      </c>
      <c r="F1136" s="23" t="s">
        <v>999</v>
      </c>
      <c r="G1136" s="23" t="s">
        <v>1000</v>
      </c>
    </row>
    <row r="1137" spans="1:7">
      <c r="A1137" s="23">
        <v>2325</v>
      </c>
      <c r="B1137" s="23">
        <v>65</v>
      </c>
      <c r="C1137" s="24" t="s">
        <v>2415</v>
      </c>
      <c r="D1137" s="25">
        <v>40282</v>
      </c>
      <c r="E1137" s="23" t="s">
        <v>1013</v>
      </c>
      <c r="F1137" s="23" t="s">
        <v>999</v>
      </c>
      <c r="G1137" s="23" t="s">
        <v>1000</v>
      </c>
    </row>
    <row r="1138" spans="1:7">
      <c r="A1138" s="23">
        <v>761</v>
      </c>
      <c r="B1138" s="23">
        <v>347</v>
      </c>
      <c r="C1138" s="24" t="s">
        <v>2416</v>
      </c>
      <c r="D1138" s="25">
        <v>34161</v>
      </c>
      <c r="E1138" s="23" t="s">
        <v>2013</v>
      </c>
      <c r="F1138" s="23" t="s">
        <v>1194</v>
      </c>
      <c r="G1138" s="23" t="s">
        <v>1000</v>
      </c>
    </row>
    <row r="1139" spans="1:7">
      <c r="A1139" s="23">
        <v>4417</v>
      </c>
      <c r="B1139" s="23">
        <v>0</v>
      </c>
      <c r="C1139" s="24" t="s">
        <v>2417</v>
      </c>
      <c r="D1139" s="25">
        <v>41739</v>
      </c>
      <c r="E1139" s="23" t="s">
        <v>2000</v>
      </c>
      <c r="F1139" s="23" t="s">
        <v>987</v>
      </c>
      <c r="G1139" s="23" t="s">
        <v>971</v>
      </c>
    </row>
    <row r="1140" spans="1:7">
      <c r="A1140" s="23">
        <v>527</v>
      </c>
      <c r="B1140" s="23">
        <v>494</v>
      </c>
      <c r="C1140" s="24" t="s">
        <v>2418</v>
      </c>
      <c r="D1140" s="25">
        <v>39134</v>
      </c>
      <c r="E1140" s="23" t="s">
        <v>1052</v>
      </c>
      <c r="F1140" s="23" t="s">
        <v>993</v>
      </c>
      <c r="G1140" s="23" t="s">
        <v>994</v>
      </c>
    </row>
    <row r="1141" spans="1:7">
      <c r="A1141" s="23">
        <v>4417</v>
      </c>
      <c r="B1141" s="23">
        <v>0</v>
      </c>
      <c r="C1141" s="24" t="s">
        <v>2419</v>
      </c>
      <c r="D1141" s="25">
        <v>41581</v>
      </c>
      <c r="E1141" s="23" t="s">
        <v>1554</v>
      </c>
      <c r="F1141" s="23" t="s">
        <v>1555</v>
      </c>
      <c r="G1141" s="23" t="s">
        <v>1068</v>
      </c>
    </row>
    <row r="1142" spans="1:7">
      <c r="A1142" s="23">
        <v>4417</v>
      </c>
      <c r="B1142" s="23">
        <v>0</v>
      </c>
      <c r="C1142" s="24" t="s">
        <v>2420</v>
      </c>
      <c r="D1142" s="25">
        <v>40935</v>
      </c>
      <c r="E1142" s="23" t="s">
        <v>2165</v>
      </c>
      <c r="F1142" s="23" t="s">
        <v>990</v>
      </c>
      <c r="G1142" s="23" t="s">
        <v>971</v>
      </c>
    </row>
    <row r="1143" spans="1:7">
      <c r="A1143" s="23">
        <v>1576</v>
      </c>
      <c r="B1143" s="23">
        <v>142</v>
      </c>
      <c r="C1143" s="24" t="s">
        <v>2421</v>
      </c>
      <c r="D1143" s="25">
        <v>40351</v>
      </c>
      <c r="E1143" s="23" t="s">
        <v>1043</v>
      </c>
      <c r="F1143" s="23" t="s">
        <v>1034</v>
      </c>
      <c r="G1143" s="23" t="s">
        <v>981</v>
      </c>
    </row>
    <row r="1144" spans="1:7">
      <c r="A1144" s="23">
        <v>3</v>
      </c>
      <c r="B1144" s="23">
        <v>2002</v>
      </c>
      <c r="C1144" s="24" t="s">
        <v>2422</v>
      </c>
      <c r="D1144" s="25">
        <v>37265</v>
      </c>
      <c r="E1144" s="23" t="s">
        <v>1142</v>
      </c>
      <c r="F1144" s="23" t="s">
        <v>976</v>
      </c>
      <c r="G1144" s="23" t="s">
        <v>977</v>
      </c>
    </row>
    <row r="1145" spans="1:7">
      <c r="A1145" s="23">
        <v>940</v>
      </c>
      <c r="B1145" s="23">
        <v>281</v>
      </c>
      <c r="C1145" s="24" t="s">
        <v>2423</v>
      </c>
      <c r="D1145" s="25">
        <v>40511</v>
      </c>
      <c r="E1145" s="23" t="s">
        <v>1054</v>
      </c>
      <c r="F1145" s="23" t="s">
        <v>976</v>
      </c>
      <c r="G1145" s="23" t="s">
        <v>977</v>
      </c>
    </row>
    <row r="1146" spans="1:7">
      <c r="A1146" s="23">
        <v>1723</v>
      </c>
      <c r="B1146" s="23">
        <v>123</v>
      </c>
      <c r="C1146" s="24" t="s">
        <v>2424</v>
      </c>
      <c r="D1146" s="25">
        <v>40260</v>
      </c>
      <c r="E1146" s="23" t="s">
        <v>1816</v>
      </c>
      <c r="F1146" s="23" t="s">
        <v>1139</v>
      </c>
      <c r="G1146" s="23" t="s">
        <v>985</v>
      </c>
    </row>
    <row r="1147" spans="1:7">
      <c r="A1147" s="23">
        <v>1057</v>
      </c>
      <c r="B1147" s="23">
        <v>244</v>
      </c>
      <c r="C1147" s="24" t="s">
        <v>2425</v>
      </c>
      <c r="D1147" s="25">
        <v>39750</v>
      </c>
      <c r="E1147" s="23" t="s">
        <v>2144</v>
      </c>
      <c r="F1147" s="23" t="s">
        <v>1071</v>
      </c>
      <c r="G1147" s="23" t="s">
        <v>981</v>
      </c>
    </row>
    <row r="1148" spans="1:7">
      <c r="A1148" s="23">
        <v>3093</v>
      </c>
      <c r="B1148" s="23">
        <v>24</v>
      </c>
      <c r="C1148" s="24" t="s">
        <v>2426</v>
      </c>
      <c r="D1148" s="25">
        <v>41537</v>
      </c>
      <c r="E1148" s="23" t="s">
        <v>1013</v>
      </c>
      <c r="F1148" s="23" t="s">
        <v>999</v>
      </c>
      <c r="G1148" s="23" t="s">
        <v>1000</v>
      </c>
    </row>
    <row r="1149" spans="1:7">
      <c r="A1149" s="23">
        <v>3207</v>
      </c>
      <c r="B1149" s="23">
        <v>20</v>
      </c>
      <c r="C1149" s="24" t="s">
        <v>2427</v>
      </c>
      <c r="D1149" s="25">
        <v>40527</v>
      </c>
      <c r="E1149" s="23" t="s">
        <v>1184</v>
      </c>
      <c r="F1149" s="23" t="s">
        <v>1008</v>
      </c>
      <c r="G1149" s="23" t="s">
        <v>1000</v>
      </c>
    </row>
    <row r="1150" spans="1:7">
      <c r="A1150" s="23">
        <v>1646</v>
      </c>
      <c r="B1150" s="23">
        <v>133</v>
      </c>
      <c r="C1150" s="24" t="s">
        <v>2428</v>
      </c>
      <c r="D1150" s="25">
        <v>39912</v>
      </c>
      <c r="E1150" s="23" t="s">
        <v>1558</v>
      </c>
      <c r="F1150" s="23" t="s">
        <v>1559</v>
      </c>
      <c r="G1150" s="23" t="s">
        <v>981</v>
      </c>
    </row>
    <row r="1151" spans="1:7">
      <c r="A1151" s="23">
        <v>1679</v>
      </c>
      <c r="B1151" s="23">
        <v>129</v>
      </c>
      <c r="C1151" s="24" t="s">
        <v>2429</v>
      </c>
      <c r="D1151" s="25">
        <v>40981</v>
      </c>
      <c r="E1151" s="23" t="s">
        <v>1378</v>
      </c>
      <c r="F1151" s="23" t="s">
        <v>1171</v>
      </c>
      <c r="G1151" s="23" t="s">
        <v>981</v>
      </c>
    </row>
    <row r="1152" spans="1:7">
      <c r="A1152" s="23">
        <v>861</v>
      </c>
      <c r="B1152" s="23">
        <v>309</v>
      </c>
      <c r="C1152" s="24" t="s">
        <v>2430</v>
      </c>
      <c r="D1152" s="25">
        <v>40879</v>
      </c>
      <c r="E1152" s="23" t="s">
        <v>74</v>
      </c>
      <c r="F1152" s="23" t="s">
        <v>74</v>
      </c>
      <c r="G1152" s="23" t="s">
        <v>996</v>
      </c>
    </row>
    <row r="1153" spans="1:7">
      <c r="A1153" s="23">
        <v>4417</v>
      </c>
      <c r="B1153" s="23">
        <v>0</v>
      </c>
      <c r="C1153" s="24" t="s">
        <v>2431</v>
      </c>
      <c r="D1153" s="25">
        <v>42476</v>
      </c>
      <c r="E1153" s="23" t="s">
        <v>137</v>
      </c>
      <c r="F1153" s="23" t="s">
        <v>1489</v>
      </c>
      <c r="G1153" s="23" t="s">
        <v>971</v>
      </c>
    </row>
    <row r="1154" spans="1:7">
      <c r="A1154" s="23">
        <v>4417</v>
      </c>
      <c r="B1154" s="23">
        <v>0</v>
      </c>
      <c r="C1154" s="24" t="s">
        <v>2432</v>
      </c>
      <c r="D1154" s="25">
        <v>40823</v>
      </c>
      <c r="E1154" s="23" t="s">
        <v>1535</v>
      </c>
      <c r="F1154" s="23" t="s">
        <v>1034</v>
      </c>
      <c r="G1154" s="23" t="s">
        <v>981</v>
      </c>
    </row>
    <row r="1155" spans="1:7">
      <c r="A1155" s="23">
        <v>4304</v>
      </c>
      <c r="B1155" s="23">
        <v>1</v>
      </c>
      <c r="C1155" s="24" t="s">
        <v>2433</v>
      </c>
      <c r="D1155" s="25">
        <v>40823</v>
      </c>
      <c r="E1155" s="23" t="s">
        <v>1535</v>
      </c>
      <c r="F1155" s="23" t="s">
        <v>1034</v>
      </c>
      <c r="G1155" s="23" t="s">
        <v>981</v>
      </c>
    </row>
    <row r="1156" spans="1:7">
      <c r="A1156" s="23">
        <v>2627</v>
      </c>
      <c r="B1156" s="23">
        <v>46</v>
      </c>
      <c r="C1156" s="24" t="s">
        <v>2434</v>
      </c>
      <c r="D1156" s="25">
        <v>40916</v>
      </c>
      <c r="E1156" s="23" t="s">
        <v>2435</v>
      </c>
      <c r="F1156" s="23" t="s">
        <v>1034</v>
      </c>
      <c r="G1156" s="23" t="s">
        <v>981</v>
      </c>
    </row>
    <row r="1157" spans="1:7">
      <c r="A1157" s="23">
        <v>1513</v>
      </c>
      <c r="B1157" s="23">
        <v>150</v>
      </c>
      <c r="C1157" s="24" t="s">
        <v>2436</v>
      </c>
      <c r="D1157" s="25">
        <v>40966</v>
      </c>
      <c r="E1157" s="23" t="s">
        <v>137</v>
      </c>
      <c r="F1157" s="23" t="s">
        <v>1489</v>
      </c>
      <c r="G1157" s="23" t="s">
        <v>971</v>
      </c>
    </row>
    <row r="1158" spans="1:7">
      <c r="A1158" s="23">
        <v>660</v>
      </c>
      <c r="B1158" s="23">
        <v>405</v>
      </c>
      <c r="C1158" s="24" t="s">
        <v>2437</v>
      </c>
      <c r="D1158" s="25">
        <v>38548</v>
      </c>
      <c r="E1158" s="23" t="s">
        <v>130</v>
      </c>
      <c r="F1158" s="23" t="s">
        <v>1132</v>
      </c>
      <c r="G1158" s="23" t="s">
        <v>994</v>
      </c>
    </row>
    <row r="1159" spans="1:7">
      <c r="A1159" s="23">
        <v>2627</v>
      </c>
      <c r="B1159" s="23">
        <v>46</v>
      </c>
      <c r="C1159" s="24" t="s">
        <v>2438</v>
      </c>
      <c r="D1159" s="25">
        <v>40280</v>
      </c>
      <c r="E1159" s="23" t="s">
        <v>1702</v>
      </c>
      <c r="F1159" s="23" t="s">
        <v>1509</v>
      </c>
      <c r="G1159" s="23" t="s">
        <v>966</v>
      </c>
    </row>
    <row r="1160" spans="1:7">
      <c r="A1160" s="23">
        <v>755</v>
      </c>
      <c r="B1160" s="23">
        <v>350</v>
      </c>
      <c r="C1160" s="24" t="s">
        <v>2439</v>
      </c>
      <c r="D1160" s="25">
        <v>35717</v>
      </c>
      <c r="E1160" s="23" t="s">
        <v>2229</v>
      </c>
      <c r="F1160" s="23" t="s">
        <v>999</v>
      </c>
      <c r="G1160" s="23" t="s">
        <v>1000</v>
      </c>
    </row>
    <row r="1161" spans="1:7">
      <c r="A1161" s="23">
        <v>495</v>
      </c>
      <c r="B1161" s="23">
        <v>515</v>
      </c>
      <c r="C1161" s="24" t="s">
        <v>2440</v>
      </c>
      <c r="D1161" s="25">
        <v>40501</v>
      </c>
      <c r="E1161" s="23" t="s">
        <v>27</v>
      </c>
      <c r="F1161" s="23" t="s">
        <v>27</v>
      </c>
      <c r="G1161" s="23" t="s">
        <v>968</v>
      </c>
    </row>
    <row r="1162" spans="1:7">
      <c r="A1162" s="23">
        <v>2474</v>
      </c>
      <c r="B1162" s="23">
        <v>56</v>
      </c>
      <c r="C1162" s="24" t="s">
        <v>2441</v>
      </c>
      <c r="D1162" s="25">
        <v>40344</v>
      </c>
      <c r="E1162" s="23" t="s">
        <v>1043</v>
      </c>
      <c r="F1162" s="23" t="s">
        <v>1034</v>
      </c>
      <c r="G1162" s="23" t="s">
        <v>981</v>
      </c>
    </row>
    <row r="1163" spans="1:7">
      <c r="A1163" s="23">
        <v>4417</v>
      </c>
      <c r="B1163" s="23">
        <v>0</v>
      </c>
      <c r="C1163" s="24" t="s">
        <v>2442</v>
      </c>
      <c r="D1163" s="25">
        <v>41993</v>
      </c>
      <c r="E1163" s="23" t="s">
        <v>730</v>
      </c>
      <c r="F1163" s="23" t="s">
        <v>1008</v>
      </c>
      <c r="G1163" s="23" t="s">
        <v>1000</v>
      </c>
    </row>
    <row r="1164" spans="1:7">
      <c r="A1164" s="23">
        <v>2541</v>
      </c>
      <c r="B1164" s="23">
        <v>52</v>
      </c>
      <c r="C1164" s="24" t="s">
        <v>2443</v>
      </c>
      <c r="D1164" s="25">
        <v>41711</v>
      </c>
      <c r="E1164" s="23" t="s">
        <v>33</v>
      </c>
      <c r="F1164" s="23" t="s">
        <v>1074</v>
      </c>
      <c r="G1164" s="23" t="s">
        <v>985</v>
      </c>
    </row>
    <row r="1165" spans="1:7">
      <c r="A1165" s="23">
        <v>547</v>
      </c>
      <c r="B1165" s="23">
        <v>484</v>
      </c>
      <c r="C1165" s="24" t="s">
        <v>2444</v>
      </c>
      <c r="D1165" s="25">
        <v>39936</v>
      </c>
      <c r="E1165" s="23" t="s">
        <v>33</v>
      </c>
      <c r="F1165" s="23" t="s">
        <v>1074</v>
      </c>
      <c r="G1165" s="23" t="s">
        <v>985</v>
      </c>
    </row>
    <row r="1166" spans="1:7">
      <c r="A1166" s="23">
        <v>1569</v>
      </c>
      <c r="B1166" s="23">
        <v>143</v>
      </c>
      <c r="C1166" s="24" t="s">
        <v>2445</v>
      </c>
      <c r="D1166" s="25">
        <v>40655</v>
      </c>
      <c r="E1166" s="23" t="s">
        <v>74</v>
      </c>
      <c r="F1166" s="23" t="s">
        <v>74</v>
      </c>
      <c r="G1166" s="23" t="s">
        <v>996</v>
      </c>
    </row>
    <row r="1167" spans="1:7">
      <c r="A1167" s="23">
        <v>194</v>
      </c>
      <c r="B1167" s="23">
        <v>959</v>
      </c>
      <c r="C1167" s="24" t="s">
        <v>2446</v>
      </c>
      <c r="D1167" s="25">
        <v>33608</v>
      </c>
      <c r="E1167" s="23" t="s">
        <v>74</v>
      </c>
      <c r="F1167" s="23" t="s">
        <v>74</v>
      </c>
      <c r="G1167" s="23" t="s">
        <v>996</v>
      </c>
    </row>
    <row r="1168" spans="1:7">
      <c r="A1168" s="23">
        <v>980</v>
      </c>
      <c r="B1168" s="23">
        <v>268</v>
      </c>
      <c r="C1168" s="24" t="s">
        <v>2447</v>
      </c>
      <c r="D1168" s="25">
        <v>39320</v>
      </c>
      <c r="E1168" s="23" t="s">
        <v>2448</v>
      </c>
      <c r="F1168" s="23" t="s">
        <v>1139</v>
      </c>
      <c r="G1168" s="23" t="s">
        <v>985</v>
      </c>
    </row>
    <row r="1169" spans="1:7">
      <c r="A1169" s="23">
        <v>2081</v>
      </c>
      <c r="B1169" s="23">
        <v>84</v>
      </c>
      <c r="C1169" s="24" t="s">
        <v>2449</v>
      </c>
      <c r="D1169" s="25">
        <v>41069</v>
      </c>
      <c r="E1169" s="23" t="s">
        <v>74</v>
      </c>
      <c r="F1169" s="23" t="s">
        <v>74</v>
      </c>
      <c r="G1169" s="23" t="s">
        <v>996</v>
      </c>
    </row>
    <row r="1170" spans="1:7">
      <c r="A1170" s="23">
        <v>4304</v>
      </c>
      <c r="B1170" s="23">
        <v>1</v>
      </c>
      <c r="C1170" s="24" t="s">
        <v>2450</v>
      </c>
      <c r="D1170" s="25">
        <v>40918</v>
      </c>
      <c r="E1170" s="23" t="s">
        <v>1202</v>
      </c>
      <c r="F1170" s="23" t="s">
        <v>1034</v>
      </c>
      <c r="G1170" s="23" t="s">
        <v>981</v>
      </c>
    </row>
    <row r="1171" spans="1:7">
      <c r="A1171" s="23">
        <v>4417</v>
      </c>
      <c r="B1171" s="23">
        <v>0</v>
      </c>
      <c r="C1171" s="24" t="s">
        <v>2451</v>
      </c>
      <c r="D1171" s="25">
        <v>41621</v>
      </c>
      <c r="E1171" s="23" t="s">
        <v>27</v>
      </c>
      <c r="F1171" s="23" t="s">
        <v>27</v>
      </c>
      <c r="G1171" s="23" t="s">
        <v>968</v>
      </c>
    </row>
    <row r="1172" spans="1:7">
      <c r="A1172" s="23">
        <v>3093</v>
      </c>
      <c r="B1172" s="23">
        <v>24</v>
      </c>
      <c r="C1172" s="24" t="s">
        <v>2452</v>
      </c>
      <c r="D1172" s="25">
        <v>41906</v>
      </c>
      <c r="E1172" s="23" t="s">
        <v>762</v>
      </c>
      <c r="F1172" s="23" t="s">
        <v>970</v>
      </c>
      <c r="G1172" s="23" t="s">
        <v>971</v>
      </c>
    </row>
    <row r="1173" spans="1:7">
      <c r="A1173" s="23">
        <v>4417</v>
      </c>
      <c r="B1173" s="23">
        <v>0</v>
      </c>
      <c r="C1173" s="24" t="s">
        <v>2453</v>
      </c>
      <c r="D1173" s="25">
        <v>41131</v>
      </c>
      <c r="E1173" s="23" t="s">
        <v>1841</v>
      </c>
      <c r="F1173" s="23" t="s">
        <v>1034</v>
      </c>
      <c r="G1173" s="23" t="s">
        <v>981</v>
      </c>
    </row>
    <row r="1174" spans="1:7">
      <c r="A1174" s="23">
        <v>217</v>
      </c>
      <c r="B1174" s="23">
        <v>899</v>
      </c>
      <c r="C1174" s="24" t="s">
        <v>2454</v>
      </c>
      <c r="D1174" s="25">
        <v>34823</v>
      </c>
      <c r="E1174" s="23" t="s">
        <v>2313</v>
      </c>
      <c r="F1174" s="23" t="s">
        <v>2314</v>
      </c>
      <c r="G1174" s="23" t="s">
        <v>971</v>
      </c>
    </row>
    <row r="1175" spans="1:7">
      <c r="A1175" s="23">
        <v>3637</v>
      </c>
      <c r="B1175" s="23">
        <v>9</v>
      </c>
      <c r="C1175" s="24" t="s">
        <v>2455</v>
      </c>
      <c r="D1175" s="25">
        <v>42131</v>
      </c>
      <c r="E1175" s="23" t="s">
        <v>1529</v>
      </c>
      <c r="F1175" s="23" t="s">
        <v>1530</v>
      </c>
      <c r="G1175" s="23" t="s">
        <v>977</v>
      </c>
    </row>
    <row r="1176" spans="1:7">
      <c r="A1176" s="23">
        <v>2937</v>
      </c>
      <c r="B1176" s="23">
        <v>30</v>
      </c>
      <c r="C1176" s="24" t="s">
        <v>2456</v>
      </c>
      <c r="D1176" s="25">
        <v>40903</v>
      </c>
      <c r="E1176" s="23" t="s">
        <v>74</v>
      </c>
      <c r="F1176" s="23" t="s">
        <v>74</v>
      </c>
      <c r="G1176" s="23" t="s">
        <v>996</v>
      </c>
    </row>
    <row r="1177" spans="1:7">
      <c r="A1177" s="23">
        <v>4184</v>
      </c>
      <c r="B1177" s="23">
        <v>2</v>
      </c>
      <c r="C1177" s="24" t="s">
        <v>2457</v>
      </c>
      <c r="D1177" s="25">
        <v>41779</v>
      </c>
      <c r="E1177" s="23" t="s">
        <v>74</v>
      </c>
      <c r="F1177" s="23" t="s">
        <v>74</v>
      </c>
      <c r="G1177" s="23" t="s">
        <v>996</v>
      </c>
    </row>
    <row r="1178" spans="1:7">
      <c r="A1178" s="23">
        <v>4417</v>
      </c>
      <c r="B1178" s="23">
        <v>0</v>
      </c>
      <c r="C1178" s="24" t="s">
        <v>2458</v>
      </c>
      <c r="D1178" s="25">
        <v>41991</v>
      </c>
      <c r="E1178" s="23" t="s">
        <v>1535</v>
      </c>
      <c r="F1178" s="23" t="s">
        <v>1034</v>
      </c>
      <c r="G1178" s="23" t="s">
        <v>981</v>
      </c>
    </row>
    <row r="1179" spans="1:7">
      <c r="A1179" s="23">
        <v>5384</v>
      </c>
      <c r="B1179" s="23"/>
      <c r="C1179" s="24" t="s">
        <v>2459</v>
      </c>
      <c r="D1179" s="25">
        <v>41461</v>
      </c>
      <c r="E1179" s="23" t="s">
        <v>74</v>
      </c>
      <c r="F1179" s="23" t="s">
        <v>74</v>
      </c>
      <c r="G1179" s="23" t="s">
        <v>996</v>
      </c>
    </row>
    <row r="1180" spans="1:7">
      <c r="A1180" s="23">
        <v>2959</v>
      </c>
      <c r="B1180" s="23">
        <v>29</v>
      </c>
      <c r="C1180" s="24" t="s">
        <v>2460</v>
      </c>
      <c r="D1180" s="25">
        <v>41600</v>
      </c>
      <c r="E1180" s="23" t="s">
        <v>74</v>
      </c>
      <c r="F1180" s="23" t="s">
        <v>74</v>
      </c>
      <c r="G1180" s="23" t="s">
        <v>996</v>
      </c>
    </row>
    <row r="1181" spans="1:7">
      <c r="A1181" s="23">
        <v>642</v>
      </c>
      <c r="B1181" s="23">
        <v>418</v>
      </c>
      <c r="C1181" s="24" t="s">
        <v>2461</v>
      </c>
      <c r="D1181" s="25">
        <v>38771</v>
      </c>
      <c r="E1181" s="23" t="s">
        <v>762</v>
      </c>
      <c r="F1181" s="23" t="s">
        <v>970</v>
      </c>
      <c r="G1181" s="23" t="s">
        <v>971</v>
      </c>
    </row>
    <row r="1182" spans="1:7">
      <c r="A1182" s="23">
        <v>514</v>
      </c>
      <c r="B1182" s="23">
        <v>503</v>
      </c>
      <c r="C1182" s="24" t="s">
        <v>2462</v>
      </c>
      <c r="D1182" s="25">
        <v>40244</v>
      </c>
      <c r="E1182" s="23" t="s">
        <v>1405</v>
      </c>
      <c r="F1182" s="23" t="s">
        <v>1406</v>
      </c>
      <c r="G1182" s="23" t="s">
        <v>977</v>
      </c>
    </row>
    <row r="1183" spans="1:7">
      <c r="A1183" s="23">
        <v>4417</v>
      </c>
      <c r="B1183" s="23">
        <v>0</v>
      </c>
      <c r="C1183" s="24" t="s">
        <v>2463</v>
      </c>
      <c r="D1183" s="25">
        <v>40134</v>
      </c>
      <c r="E1183" s="23" t="s">
        <v>1161</v>
      </c>
      <c r="F1183" s="23" t="s">
        <v>1162</v>
      </c>
      <c r="G1183" s="23" t="s">
        <v>1000</v>
      </c>
    </row>
    <row r="1184" spans="1:7">
      <c r="A1184" s="23">
        <v>4417</v>
      </c>
      <c r="B1184" s="23">
        <v>0</v>
      </c>
      <c r="C1184" s="24" t="s">
        <v>2463</v>
      </c>
      <c r="D1184" s="25">
        <v>41107</v>
      </c>
      <c r="E1184" s="23" t="s">
        <v>1161</v>
      </c>
      <c r="F1184" s="23" t="s">
        <v>1162</v>
      </c>
      <c r="G1184" s="23" t="s">
        <v>1000</v>
      </c>
    </row>
    <row r="1185" spans="1:7">
      <c r="A1185" s="23">
        <v>2405</v>
      </c>
      <c r="B1185" s="23">
        <v>60</v>
      </c>
      <c r="C1185" s="24" t="s">
        <v>2464</v>
      </c>
      <c r="D1185" s="25">
        <v>41591</v>
      </c>
      <c r="E1185" s="23" t="s">
        <v>27</v>
      </c>
      <c r="F1185" s="23" t="s">
        <v>27</v>
      </c>
      <c r="G1185" s="23" t="s">
        <v>968</v>
      </c>
    </row>
    <row r="1186" spans="1:7">
      <c r="A1186" s="23">
        <v>4417</v>
      </c>
      <c r="B1186" s="23">
        <v>0</v>
      </c>
      <c r="C1186" s="24" t="s">
        <v>2465</v>
      </c>
      <c r="D1186" s="25">
        <v>41225</v>
      </c>
      <c r="E1186" s="23" t="s">
        <v>1059</v>
      </c>
      <c r="F1186" s="23" t="s">
        <v>990</v>
      </c>
      <c r="G1186" s="23" t="s">
        <v>971</v>
      </c>
    </row>
    <row r="1187" spans="1:7">
      <c r="A1187" s="23">
        <v>4417</v>
      </c>
      <c r="B1187" s="23">
        <v>0</v>
      </c>
      <c r="C1187" s="24" t="s">
        <v>2466</v>
      </c>
      <c r="D1187" s="25">
        <v>42503</v>
      </c>
      <c r="E1187" s="23" t="s">
        <v>989</v>
      </c>
      <c r="F1187" s="23" t="s">
        <v>990</v>
      </c>
      <c r="G1187" s="23" t="s">
        <v>971</v>
      </c>
    </row>
    <row r="1188" spans="1:7">
      <c r="A1188" s="23">
        <v>1587</v>
      </c>
      <c r="B1188" s="23">
        <v>141</v>
      </c>
      <c r="C1188" s="24" t="s">
        <v>2467</v>
      </c>
      <c r="D1188" s="25">
        <v>39866</v>
      </c>
      <c r="E1188" s="23" t="s">
        <v>1097</v>
      </c>
      <c r="F1188" s="23" t="s">
        <v>1098</v>
      </c>
      <c r="G1188" s="23" t="s">
        <v>977</v>
      </c>
    </row>
    <row r="1189" spans="1:7">
      <c r="A1189" s="23">
        <v>3035</v>
      </c>
      <c r="B1189" s="23">
        <v>26</v>
      </c>
      <c r="C1189" s="24" t="s">
        <v>2468</v>
      </c>
      <c r="D1189" s="25">
        <v>40939</v>
      </c>
      <c r="E1189" s="23" t="s">
        <v>2064</v>
      </c>
      <c r="F1189" s="23" t="s">
        <v>704</v>
      </c>
      <c r="G1189" s="23" t="s">
        <v>977</v>
      </c>
    </row>
    <row r="1190" spans="1:7">
      <c r="A1190" s="23">
        <v>3829</v>
      </c>
      <c r="B1190" s="23">
        <v>6</v>
      </c>
      <c r="C1190" s="24" t="s">
        <v>2469</v>
      </c>
      <c r="D1190" s="25">
        <v>42015</v>
      </c>
      <c r="E1190" s="23" t="s">
        <v>975</v>
      </c>
      <c r="F1190" s="23" t="s">
        <v>976</v>
      </c>
      <c r="G1190" s="23" t="s">
        <v>977</v>
      </c>
    </row>
    <row r="1191" spans="1:7">
      <c r="A1191" s="23">
        <v>717</v>
      </c>
      <c r="B1191" s="23">
        <v>370</v>
      </c>
      <c r="C1191" s="24" t="s">
        <v>2470</v>
      </c>
      <c r="D1191" s="25">
        <v>39192</v>
      </c>
      <c r="E1191" s="23" t="s">
        <v>27</v>
      </c>
      <c r="F1191" s="23" t="s">
        <v>27</v>
      </c>
      <c r="G1191" s="23" t="s">
        <v>968</v>
      </c>
    </row>
    <row r="1192" spans="1:7">
      <c r="A1192" s="23">
        <v>309</v>
      </c>
      <c r="B1192" s="23">
        <v>728</v>
      </c>
      <c r="C1192" s="24" t="s">
        <v>2471</v>
      </c>
      <c r="D1192" s="25">
        <v>37323</v>
      </c>
      <c r="E1192" s="23" t="s">
        <v>1760</v>
      </c>
      <c r="F1192" s="23" t="s">
        <v>1194</v>
      </c>
      <c r="G1192" s="23" t="s">
        <v>1000</v>
      </c>
    </row>
    <row r="1193" spans="1:7">
      <c r="A1193" s="23">
        <v>3596</v>
      </c>
      <c r="B1193" s="23">
        <v>10</v>
      </c>
      <c r="C1193" s="24" t="s">
        <v>2472</v>
      </c>
      <c r="D1193" s="25">
        <v>41289</v>
      </c>
      <c r="E1193" s="23" t="s">
        <v>839</v>
      </c>
      <c r="F1193" s="23" t="s">
        <v>1025</v>
      </c>
      <c r="G1193" s="23" t="s">
        <v>981</v>
      </c>
    </row>
    <row r="1194" spans="1:7">
      <c r="A1194" s="23">
        <v>2810</v>
      </c>
      <c r="B1194" s="23">
        <v>35</v>
      </c>
      <c r="C1194" s="24" t="s">
        <v>2473</v>
      </c>
      <c r="D1194" s="25">
        <v>40370</v>
      </c>
      <c r="E1194" s="23" t="s">
        <v>2187</v>
      </c>
      <c r="F1194" s="23" t="s">
        <v>1008</v>
      </c>
      <c r="G1194" s="23" t="s">
        <v>1000</v>
      </c>
    </row>
    <row r="1195" spans="1:7">
      <c r="A1195" s="23">
        <v>2885</v>
      </c>
      <c r="B1195" s="23">
        <v>32</v>
      </c>
      <c r="C1195" s="24" t="s">
        <v>2474</v>
      </c>
      <c r="D1195" s="25">
        <v>40733</v>
      </c>
      <c r="E1195" s="23" t="s">
        <v>500</v>
      </c>
      <c r="F1195" s="23" t="s">
        <v>1034</v>
      </c>
      <c r="G1195" s="23" t="s">
        <v>981</v>
      </c>
    </row>
    <row r="1196" spans="1:7">
      <c r="A1196" s="23">
        <v>1120</v>
      </c>
      <c r="B1196" s="23">
        <v>227</v>
      </c>
      <c r="C1196" s="24" t="s">
        <v>2475</v>
      </c>
      <c r="D1196" s="25">
        <v>40422</v>
      </c>
      <c r="E1196" s="23" t="s">
        <v>575</v>
      </c>
      <c r="F1196" s="23" t="s">
        <v>1008</v>
      </c>
      <c r="G1196" s="23" t="s">
        <v>1000</v>
      </c>
    </row>
    <row r="1197" spans="1:7">
      <c r="A1197" s="23">
        <v>4304</v>
      </c>
      <c r="B1197" s="23">
        <v>1</v>
      </c>
      <c r="C1197" s="24" t="s">
        <v>2476</v>
      </c>
      <c r="D1197" s="25">
        <v>41464</v>
      </c>
      <c r="E1197" s="23" t="s">
        <v>1251</v>
      </c>
      <c r="F1197" s="23" t="s">
        <v>1252</v>
      </c>
      <c r="G1197" s="23" t="s">
        <v>985</v>
      </c>
    </row>
    <row r="1198" spans="1:7">
      <c r="A1198" s="23">
        <v>1864</v>
      </c>
      <c r="B1198" s="23">
        <v>106</v>
      </c>
      <c r="C1198" s="24" t="s">
        <v>2477</v>
      </c>
      <c r="D1198" s="25">
        <v>39462</v>
      </c>
      <c r="E1198" s="23" t="s">
        <v>1600</v>
      </c>
      <c r="F1198" s="23" t="s">
        <v>984</v>
      </c>
      <c r="G1198" s="23" t="s">
        <v>985</v>
      </c>
    </row>
    <row r="1199" spans="1:7">
      <c r="A1199" s="23">
        <v>133</v>
      </c>
      <c r="B1199" s="23">
        <v>1140</v>
      </c>
      <c r="C1199" s="24" t="s">
        <v>2478</v>
      </c>
      <c r="D1199" s="25">
        <v>38420</v>
      </c>
      <c r="E1199" s="23" t="s">
        <v>868</v>
      </c>
      <c r="F1199" s="23" t="s">
        <v>1017</v>
      </c>
      <c r="G1199" s="23" t="s">
        <v>981</v>
      </c>
    </row>
    <row r="1200" spans="1:7">
      <c r="A1200" s="23">
        <v>1376</v>
      </c>
      <c r="B1200" s="23">
        <v>172</v>
      </c>
      <c r="C1200" s="24" t="s">
        <v>2479</v>
      </c>
      <c r="D1200" s="25">
        <v>41737</v>
      </c>
      <c r="E1200" s="23" t="s">
        <v>762</v>
      </c>
      <c r="F1200" s="23" t="s">
        <v>970</v>
      </c>
      <c r="G1200" s="23" t="s">
        <v>971</v>
      </c>
    </row>
    <row r="1201" spans="1:7">
      <c r="A1201" s="23">
        <v>1905</v>
      </c>
      <c r="B1201" s="23">
        <v>101</v>
      </c>
      <c r="C1201" s="24" t="s">
        <v>2480</v>
      </c>
      <c r="D1201" s="25">
        <v>41403</v>
      </c>
      <c r="E1201" s="23" t="s">
        <v>74</v>
      </c>
      <c r="F1201" s="23" t="s">
        <v>74</v>
      </c>
      <c r="G1201" s="23" t="s">
        <v>996</v>
      </c>
    </row>
    <row r="1202" spans="1:7">
      <c r="A1202" s="23">
        <v>4184</v>
      </c>
      <c r="B1202" s="23">
        <v>2</v>
      </c>
      <c r="C1202" s="24" t="s">
        <v>2481</v>
      </c>
      <c r="D1202" s="25">
        <v>41365</v>
      </c>
      <c r="E1202" s="23" t="s">
        <v>27</v>
      </c>
      <c r="F1202" s="23" t="s">
        <v>27</v>
      </c>
      <c r="G1202" s="23" t="s">
        <v>968</v>
      </c>
    </row>
    <row r="1203" spans="1:7">
      <c r="A1203" s="23">
        <v>351</v>
      </c>
      <c r="B1203" s="23">
        <v>665</v>
      </c>
      <c r="C1203" s="24" t="s">
        <v>2482</v>
      </c>
      <c r="D1203" s="25">
        <v>38264</v>
      </c>
      <c r="E1203" s="23" t="s">
        <v>130</v>
      </c>
      <c r="F1203" s="23" t="s">
        <v>1132</v>
      </c>
      <c r="G1203" s="23" t="s">
        <v>994</v>
      </c>
    </row>
    <row r="1204" spans="1:7">
      <c r="A1204" s="23">
        <v>4417</v>
      </c>
      <c r="B1204" s="23">
        <v>0</v>
      </c>
      <c r="C1204" s="24" t="s">
        <v>2483</v>
      </c>
      <c r="D1204" s="25">
        <v>42597</v>
      </c>
      <c r="E1204" s="23" t="s">
        <v>1374</v>
      </c>
      <c r="F1204" s="23" t="s">
        <v>987</v>
      </c>
      <c r="G1204" s="23" t="s">
        <v>971</v>
      </c>
    </row>
    <row r="1205" spans="1:7">
      <c r="A1205" s="23">
        <v>1237</v>
      </c>
      <c r="B1205" s="23">
        <v>197</v>
      </c>
      <c r="C1205" s="24" t="s">
        <v>2484</v>
      </c>
      <c r="D1205" s="25">
        <v>40332</v>
      </c>
      <c r="E1205" s="23" t="s">
        <v>975</v>
      </c>
      <c r="F1205" s="23" t="s">
        <v>976</v>
      </c>
      <c r="G1205" s="23" t="s">
        <v>977</v>
      </c>
    </row>
    <row r="1206" spans="1:7">
      <c r="A1206" s="23">
        <v>1851</v>
      </c>
      <c r="B1206" s="23">
        <v>108</v>
      </c>
      <c r="C1206" s="24" t="s">
        <v>2485</v>
      </c>
      <c r="D1206" s="25">
        <v>41578</v>
      </c>
      <c r="E1206" s="23" t="s">
        <v>1097</v>
      </c>
      <c r="F1206" s="23" t="s">
        <v>1098</v>
      </c>
      <c r="G1206" s="23" t="s">
        <v>977</v>
      </c>
    </row>
    <row r="1207" spans="1:7">
      <c r="A1207" s="23">
        <v>2527</v>
      </c>
      <c r="B1207" s="23">
        <v>53</v>
      </c>
      <c r="C1207" s="24" t="s">
        <v>2486</v>
      </c>
      <c r="D1207" s="25">
        <v>40406</v>
      </c>
      <c r="E1207" s="23" t="s">
        <v>2487</v>
      </c>
      <c r="F1207" s="23" t="s">
        <v>2488</v>
      </c>
      <c r="G1207" s="23" t="s">
        <v>985</v>
      </c>
    </row>
    <row r="1208" spans="1:7">
      <c r="A1208" s="23">
        <v>3686</v>
      </c>
      <c r="B1208" s="23">
        <v>8</v>
      </c>
      <c r="C1208" s="24" t="s">
        <v>2489</v>
      </c>
      <c r="D1208" s="25">
        <v>24509</v>
      </c>
      <c r="E1208" s="23" t="s">
        <v>74</v>
      </c>
      <c r="F1208" s="23" t="s">
        <v>74</v>
      </c>
      <c r="G1208" s="23" t="s">
        <v>996</v>
      </c>
    </row>
    <row r="1209" spans="1:7">
      <c r="A1209" s="23">
        <v>1364</v>
      </c>
      <c r="B1209" s="23">
        <v>174</v>
      </c>
      <c r="C1209" s="24" t="s">
        <v>2490</v>
      </c>
      <c r="D1209" s="25">
        <v>39506</v>
      </c>
      <c r="E1209" s="23" t="s">
        <v>74</v>
      </c>
      <c r="F1209" s="23" t="s">
        <v>74</v>
      </c>
      <c r="G1209" s="23" t="s">
        <v>996</v>
      </c>
    </row>
    <row r="1210" spans="1:7">
      <c r="A1210" s="23">
        <v>3746</v>
      </c>
      <c r="B1210" s="23">
        <v>7</v>
      </c>
      <c r="C1210" s="24" t="s">
        <v>2491</v>
      </c>
      <c r="D1210" s="25">
        <v>42503</v>
      </c>
      <c r="E1210" s="23" t="s">
        <v>27</v>
      </c>
      <c r="F1210" s="23" t="s">
        <v>27</v>
      </c>
      <c r="G1210" s="23" t="s">
        <v>968</v>
      </c>
    </row>
    <row r="1211" spans="1:7">
      <c r="A1211" s="23">
        <v>2344</v>
      </c>
      <c r="B1211" s="23">
        <v>64</v>
      </c>
      <c r="C1211" s="24" t="s">
        <v>2492</v>
      </c>
      <c r="D1211" s="25">
        <v>39854</v>
      </c>
      <c r="E1211" s="23" t="s">
        <v>2487</v>
      </c>
      <c r="F1211" s="23" t="s">
        <v>2488</v>
      </c>
      <c r="G1211" s="23" t="s">
        <v>985</v>
      </c>
    </row>
    <row r="1212" spans="1:7">
      <c r="A1212" s="23">
        <v>497</v>
      </c>
      <c r="B1212" s="23">
        <v>513</v>
      </c>
      <c r="C1212" s="24" t="s">
        <v>2493</v>
      </c>
      <c r="D1212" s="25">
        <v>40151</v>
      </c>
      <c r="E1212" s="23" t="s">
        <v>74</v>
      </c>
      <c r="F1212" s="23" t="s">
        <v>74</v>
      </c>
      <c r="G1212" s="23" t="s">
        <v>996</v>
      </c>
    </row>
    <row r="1213" spans="1:7">
      <c r="A1213" s="23">
        <v>250</v>
      </c>
      <c r="B1213" s="23">
        <v>821</v>
      </c>
      <c r="C1213" s="24" t="s">
        <v>2494</v>
      </c>
      <c r="D1213" s="25">
        <v>39053</v>
      </c>
      <c r="E1213" s="23" t="s">
        <v>1125</v>
      </c>
      <c r="F1213" s="23"/>
      <c r="G1213" s="23"/>
    </row>
    <row r="1214" spans="1:7">
      <c r="A1214" s="23">
        <v>1194</v>
      </c>
      <c r="B1214" s="23">
        <v>208</v>
      </c>
      <c r="C1214" s="24" t="s">
        <v>2495</v>
      </c>
      <c r="D1214" s="25">
        <v>40043</v>
      </c>
      <c r="E1214" s="23" t="s">
        <v>1427</v>
      </c>
      <c r="F1214" s="23" t="s">
        <v>1428</v>
      </c>
      <c r="G1214" s="23" t="s">
        <v>971</v>
      </c>
    </row>
    <row r="1215" spans="1:7">
      <c r="A1215" s="23">
        <v>44</v>
      </c>
      <c r="B1215" s="23">
        <v>1738</v>
      </c>
      <c r="C1215" s="24" t="s">
        <v>2496</v>
      </c>
      <c r="D1215" s="25">
        <v>33529</v>
      </c>
      <c r="E1215" s="23" t="s">
        <v>575</v>
      </c>
      <c r="F1215" s="23" t="s">
        <v>1008</v>
      </c>
      <c r="G1215" s="23" t="s">
        <v>1000</v>
      </c>
    </row>
    <row r="1216" spans="1:7">
      <c r="A1216" s="23">
        <v>4417</v>
      </c>
      <c r="B1216" s="23">
        <v>0</v>
      </c>
      <c r="C1216" s="24" t="s">
        <v>2497</v>
      </c>
      <c r="D1216" s="25">
        <v>40939</v>
      </c>
      <c r="E1216" s="23" t="s">
        <v>1275</v>
      </c>
      <c r="F1216" s="23" t="s">
        <v>1242</v>
      </c>
      <c r="G1216" s="23" t="s">
        <v>985</v>
      </c>
    </row>
    <row r="1217" spans="1:7">
      <c r="A1217" s="23">
        <v>2794</v>
      </c>
      <c r="B1217" s="23">
        <v>36</v>
      </c>
      <c r="C1217" s="24" t="s">
        <v>2498</v>
      </c>
      <c r="D1217" s="25">
        <v>40822</v>
      </c>
      <c r="E1217" s="23" t="s">
        <v>762</v>
      </c>
      <c r="F1217" s="23" t="s">
        <v>970</v>
      </c>
      <c r="G1217" s="23" t="s">
        <v>971</v>
      </c>
    </row>
    <row r="1218" spans="1:7">
      <c r="A1218" s="23">
        <v>727</v>
      </c>
      <c r="B1218" s="23">
        <v>366</v>
      </c>
      <c r="C1218" s="24" t="s">
        <v>2499</v>
      </c>
      <c r="D1218" s="25">
        <v>40042</v>
      </c>
      <c r="E1218" s="23" t="s">
        <v>762</v>
      </c>
      <c r="F1218" s="23" t="s">
        <v>970</v>
      </c>
      <c r="G1218" s="23" t="s">
        <v>971</v>
      </c>
    </row>
    <row r="1219" spans="1:7">
      <c r="A1219" s="23">
        <v>5384</v>
      </c>
      <c r="B1219" s="23"/>
      <c r="C1219" s="24" t="s">
        <v>2499</v>
      </c>
      <c r="D1219" s="25">
        <v>24791</v>
      </c>
      <c r="E1219" s="23" t="s">
        <v>74</v>
      </c>
      <c r="F1219" s="23" t="s">
        <v>74</v>
      </c>
      <c r="G1219" s="23" t="s">
        <v>996</v>
      </c>
    </row>
    <row r="1220" spans="1:7">
      <c r="A1220" s="23">
        <v>3093</v>
      </c>
      <c r="B1220" s="23">
        <v>24</v>
      </c>
      <c r="C1220" s="24" t="s">
        <v>2499</v>
      </c>
      <c r="D1220" s="25">
        <v>41224</v>
      </c>
      <c r="E1220" s="23" t="s">
        <v>2500</v>
      </c>
      <c r="F1220" s="23" t="s">
        <v>1627</v>
      </c>
      <c r="G1220" s="23" t="s">
        <v>977</v>
      </c>
    </row>
    <row r="1221" spans="1:7">
      <c r="A1221" s="23">
        <v>786</v>
      </c>
      <c r="B1221" s="23">
        <v>339</v>
      </c>
      <c r="C1221" s="24" t="s">
        <v>2501</v>
      </c>
      <c r="D1221" s="25">
        <v>36854</v>
      </c>
      <c r="E1221" s="23" t="s">
        <v>1080</v>
      </c>
      <c r="F1221" s="23" t="s">
        <v>1057</v>
      </c>
      <c r="G1221" s="23" t="s">
        <v>985</v>
      </c>
    </row>
    <row r="1222" spans="1:7">
      <c r="A1222" s="23">
        <v>3746</v>
      </c>
      <c r="B1222" s="23">
        <v>7</v>
      </c>
      <c r="C1222" s="24" t="s">
        <v>2502</v>
      </c>
      <c r="D1222" s="25">
        <v>42298</v>
      </c>
      <c r="E1222" s="23" t="s">
        <v>2503</v>
      </c>
      <c r="F1222" s="23" t="s">
        <v>1909</v>
      </c>
      <c r="G1222" s="23" t="s">
        <v>981</v>
      </c>
    </row>
    <row r="1223" spans="1:7">
      <c r="A1223" s="23">
        <v>2910</v>
      </c>
      <c r="B1223" s="23">
        <v>31</v>
      </c>
      <c r="C1223" s="24" t="s">
        <v>2504</v>
      </c>
      <c r="D1223" s="25">
        <v>40090</v>
      </c>
      <c r="E1223" s="23" t="s">
        <v>2154</v>
      </c>
      <c r="F1223" s="23" t="s">
        <v>1037</v>
      </c>
      <c r="G1223" s="23" t="s">
        <v>994</v>
      </c>
    </row>
    <row r="1224" spans="1:7">
      <c r="A1224" s="23">
        <v>2910</v>
      </c>
      <c r="B1224" s="23">
        <v>31</v>
      </c>
      <c r="C1224" s="24" t="s">
        <v>2505</v>
      </c>
      <c r="D1224" s="25">
        <v>42054</v>
      </c>
      <c r="E1224" s="23" t="s">
        <v>166</v>
      </c>
      <c r="F1224" s="23" t="s">
        <v>1130</v>
      </c>
      <c r="G1224" s="23" t="s">
        <v>994</v>
      </c>
    </row>
    <row r="1225" spans="1:7">
      <c r="A1225" s="23">
        <v>1038</v>
      </c>
      <c r="B1225" s="23">
        <v>251</v>
      </c>
      <c r="C1225" s="24" t="s">
        <v>2506</v>
      </c>
      <c r="D1225" s="25">
        <v>32320</v>
      </c>
      <c r="E1225" s="23" t="s">
        <v>2507</v>
      </c>
      <c r="F1225" s="23" t="s">
        <v>1648</v>
      </c>
      <c r="G1225" s="23" t="s">
        <v>1068</v>
      </c>
    </row>
    <row r="1226" spans="1:7">
      <c r="A1226" s="23">
        <v>3454</v>
      </c>
      <c r="B1226" s="23">
        <v>13</v>
      </c>
      <c r="C1226" s="24" t="s">
        <v>2508</v>
      </c>
      <c r="D1226" s="25">
        <v>39927</v>
      </c>
      <c r="E1226" s="23" t="s">
        <v>2509</v>
      </c>
      <c r="F1226" s="23" t="s">
        <v>1046</v>
      </c>
      <c r="G1226" s="23" t="s">
        <v>981</v>
      </c>
    </row>
    <row r="1227" spans="1:7">
      <c r="A1227" s="23">
        <v>1886</v>
      </c>
      <c r="B1227" s="23">
        <v>103</v>
      </c>
      <c r="C1227" s="24" t="s">
        <v>2510</v>
      </c>
      <c r="D1227" s="25">
        <v>41381</v>
      </c>
      <c r="E1227" s="23" t="s">
        <v>1562</v>
      </c>
      <c r="F1227" s="23" t="s">
        <v>1563</v>
      </c>
      <c r="G1227" s="23" t="s">
        <v>971</v>
      </c>
    </row>
    <row r="1228" spans="1:7">
      <c r="A1228" s="23">
        <v>4304</v>
      </c>
      <c r="B1228" s="23">
        <v>1</v>
      </c>
      <c r="C1228" s="24" t="s">
        <v>2511</v>
      </c>
      <c r="D1228" s="25">
        <v>41867</v>
      </c>
      <c r="E1228" s="23" t="s">
        <v>169</v>
      </c>
      <c r="F1228" s="23" t="s">
        <v>1094</v>
      </c>
      <c r="G1228" s="23" t="s">
        <v>971</v>
      </c>
    </row>
    <row r="1229" spans="1:7">
      <c r="A1229" s="23">
        <v>2753</v>
      </c>
      <c r="B1229" s="23">
        <v>38</v>
      </c>
      <c r="C1229" s="24" t="s">
        <v>2512</v>
      </c>
      <c r="D1229" s="25">
        <v>41611</v>
      </c>
      <c r="E1229" s="23" t="s">
        <v>27</v>
      </c>
      <c r="F1229" s="23" t="s">
        <v>27</v>
      </c>
      <c r="G1229" s="23" t="s">
        <v>968</v>
      </c>
    </row>
    <row r="1230" spans="1:7">
      <c r="A1230" s="23">
        <v>3120</v>
      </c>
      <c r="B1230" s="23">
        <v>23</v>
      </c>
      <c r="C1230" s="24" t="s">
        <v>2513</v>
      </c>
      <c r="D1230" s="25">
        <v>41611</v>
      </c>
      <c r="E1230" s="23" t="s">
        <v>27</v>
      </c>
      <c r="F1230" s="23" t="s">
        <v>27</v>
      </c>
      <c r="G1230" s="23" t="s">
        <v>968</v>
      </c>
    </row>
    <row r="1231" spans="1:7">
      <c r="A1231" s="23">
        <v>687</v>
      </c>
      <c r="B1231" s="23">
        <v>388</v>
      </c>
      <c r="C1231" s="24" t="s">
        <v>2514</v>
      </c>
      <c r="D1231" s="25">
        <v>36298</v>
      </c>
      <c r="E1231" s="23" t="s">
        <v>2515</v>
      </c>
      <c r="F1231" s="23" t="s">
        <v>1489</v>
      </c>
      <c r="G1231" s="23" t="s">
        <v>971</v>
      </c>
    </row>
    <row r="1232" spans="1:7">
      <c r="A1232" s="23">
        <v>2503</v>
      </c>
      <c r="B1232" s="23">
        <v>55</v>
      </c>
      <c r="C1232" s="24" t="s">
        <v>2516</v>
      </c>
      <c r="D1232" s="25">
        <v>42121</v>
      </c>
      <c r="E1232" s="23" t="s">
        <v>1039</v>
      </c>
      <c r="F1232" s="23" t="s">
        <v>1040</v>
      </c>
      <c r="G1232" s="23" t="s">
        <v>985</v>
      </c>
    </row>
    <row r="1233" spans="1:7">
      <c r="A1233" s="23">
        <v>3989</v>
      </c>
      <c r="B1233" s="23">
        <v>4</v>
      </c>
      <c r="C1233" s="24" t="s">
        <v>2517</v>
      </c>
      <c r="D1233" s="25">
        <v>41356</v>
      </c>
      <c r="E1233" s="23" t="s">
        <v>983</v>
      </c>
      <c r="F1233" s="23" t="s">
        <v>984</v>
      </c>
      <c r="G1233" s="23" t="s">
        <v>985</v>
      </c>
    </row>
    <row r="1234" spans="1:7">
      <c r="A1234" s="23">
        <v>1044</v>
      </c>
      <c r="B1234" s="23">
        <v>249</v>
      </c>
      <c r="C1234" s="24" t="s">
        <v>2518</v>
      </c>
      <c r="D1234" s="25">
        <v>36031</v>
      </c>
      <c r="E1234" s="23" t="s">
        <v>2182</v>
      </c>
      <c r="F1234" s="23"/>
      <c r="G1234" s="23"/>
    </row>
    <row r="1235" spans="1:7">
      <c r="A1235" s="23">
        <v>594</v>
      </c>
      <c r="B1235" s="23">
        <v>444</v>
      </c>
      <c r="C1235" s="24" t="s">
        <v>2519</v>
      </c>
      <c r="D1235" s="25">
        <v>40319</v>
      </c>
      <c r="E1235" s="23" t="s">
        <v>166</v>
      </c>
      <c r="F1235" s="23" t="s">
        <v>1130</v>
      </c>
      <c r="G1235" s="23" t="s">
        <v>994</v>
      </c>
    </row>
    <row r="1236" spans="1:7">
      <c r="A1236" s="23">
        <v>3989</v>
      </c>
      <c r="B1236" s="23">
        <v>4</v>
      </c>
      <c r="C1236" s="24" t="s">
        <v>2520</v>
      </c>
      <c r="D1236" s="25">
        <v>41631</v>
      </c>
      <c r="E1236" s="23" t="s">
        <v>2521</v>
      </c>
      <c r="F1236" s="23" t="s">
        <v>1149</v>
      </c>
      <c r="G1236" s="23" t="s">
        <v>966</v>
      </c>
    </row>
    <row r="1237" spans="1:7">
      <c r="A1237" s="23">
        <v>2959</v>
      </c>
      <c r="B1237" s="23">
        <v>29</v>
      </c>
      <c r="C1237" s="24" t="s">
        <v>2522</v>
      </c>
      <c r="D1237" s="25">
        <v>40648</v>
      </c>
      <c r="E1237" s="23" t="s">
        <v>1571</v>
      </c>
      <c r="F1237" s="23" t="s">
        <v>1008</v>
      </c>
      <c r="G1237" s="23" t="s">
        <v>1000</v>
      </c>
    </row>
    <row r="1238" spans="1:7">
      <c r="A1238" s="23">
        <v>2773</v>
      </c>
      <c r="B1238" s="23">
        <v>37</v>
      </c>
      <c r="C1238" s="24" t="s">
        <v>2523</v>
      </c>
      <c r="D1238" s="25">
        <v>39635</v>
      </c>
      <c r="E1238" s="23" t="s">
        <v>632</v>
      </c>
      <c r="F1238" s="23" t="s">
        <v>990</v>
      </c>
      <c r="G1238" s="23" t="s">
        <v>971</v>
      </c>
    </row>
    <row r="1239" spans="1:7">
      <c r="A1239" s="23">
        <v>4417</v>
      </c>
      <c r="B1239" s="23">
        <v>0</v>
      </c>
      <c r="C1239" s="24" t="s">
        <v>2524</v>
      </c>
      <c r="D1239" s="25">
        <v>26435</v>
      </c>
      <c r="E1239" s="23" t="s">
        <v>490</v>
      </c>
      <c r="F1239" s="23" t="s">
        <v>1136</v>
      </c>
      <c r="G1239" s="23" t="s">
        <v>1068</v>
      </c>
    </row>
    <row r="1240" spans="1:7">
      <c r="A1240" s="23">
        <v>2152</v>
      </c>
      <c r="B1240" s="23">
        <v>78</v>
      </c>
      <c r="C1240" s="24" t="s">
        <v>2525</v>
      </c>
      <c r="D1240" s="25">
        <v>39548</v>
      </c>
      <c r="E1240" s="23" t="s">
        <v>1961</v>
      </c>
      <c r="F1240" s="23" t="s">
        <v>1040</v>
      </c>
      <c r="G1240" s="23" t="s">
        <v>985</v>
      </c>
    </row>
    <row r="1241" spans="1:7">
      <c r="A1241" s="23">
        <v>1250</v>
      </c>
      <c r="B1241" s="23">
        <v>193</v>
      </c>
      <c r="C1241" s="24" t="s">
        <v>2526</v>
      </c>
      <c r="D1241" s="25">
        <v>34550</v>
      </c>
      <c r="E1241" s="23" t="s">
        <v>575</v>
      </c>
      <c r="F1241" s="23" t="s">
        <v>1008</v>
      </c>
      <c r="G1241" s="23" t="s">
        <v>1000</v>
      </c>
    </row>
    <row r="1242" spans="1:7">
      <c r="A1242" s="23">
        <v>3120</v>
      </c>
      <c r="B1242" s="23">
        <v>23</v>
      </c>
      <c r="C1242" s="24" t="s">
        <v>2527</v>
      </c>
      <c r="D1242" s="25">
        <v>40322</v>
      </c>
      <c r="E1242" s="23" t="s">
        <v>1671</v>
      </c>
      <c r="F1242" s="23" t="s">
        <v>1472</v>
      </c>
      <c r="G1242" s="23" t="s">
        <v>981</v>
      </c>
    </row>
    <row r="1243" spans="1:7">
      <c r="A1243" s="23">
        <v>3178</v>
      </c>
      <c r="B1243" s="23">
        <v>21</v>
      </c>
      <c r="C1243" s="24" t="s">
        <v>2528</v>
      </c>
      <c r="D1243" s="25">
        <v>40295</v>
      </c>
      <c r="E1243" s="23" t="s">
        <v>1911</v>
      </c>
      <c r="F1243" s="23" t="s">
        <v>1040</v>
      </c>
      <c r="G1243" s="23" t="s">
        <v>985</v>
      </c>
    </row>
    <row r="1244" spans="1:7">
      <c r="A1244" s="23">
        <v>1404</v>
      </c>
      <c r="B1244" s="23">
        <v>166</v>
      </c>
      <c r="C1244" s="24" t="s">
        <v>2529</v>
      </c>
      <c r="D1244" s="25">
        <v>39549</v>
      </c>
      <c r="E1244" s="23" t="s">
        <v>575</v>
      </c>
      <c r="F1244" s="23" t="s">
        <v>1008</v>
      </c>
      <c r="G1244" s="23" t="s">
        <v>1000</v>
      </c>
    </row>
    <row r="1245" spans="1:7">
      <c r="A1245" s="23">
        <v>1211</v>
      </c>
      <c r="B1245" s="23">
        <v>204</v>
      </c>
      <c r="C1245" s="24" t="s">
        <v>2530</v>
      </c>
      <c r="D1245" s="25">
        <v>39268</v>
      </c>
      <c r="E1245" s="23" t="s">
        <v>1066</v>
      </c>
      <c r="F1245" s="23" t="s">
        <v>1067</v>
      </c>
      <c r="G1245" s="23" t="s">
        <v>1068</v>
      </c>
    </row>
    <row r="1246" spans="1:7">
      <c r="A1246" s="23">
        <v>1034</v>
      </c>
      <c r="B1246" s="23">
        <v>252</v>
      </c>
      <c r="C1246" s="24" t="s">
        <v>2531</v>
      </c>
      <c r="D1246" s="25">
        <v>34398</v>
      </c>
      <c r="E1246" s="23" t="s">
        <v>490</v>
      </c>
      <c r="F1246" s="23" t="s">
        <v>1136</v>
      </c>
      <c r="G1246" s="23" t="s">
        <v>1068</v>
      </c>
    </row>
    <row r="1247" spans="1:7">
      <c r="A1247" s="23">
        <v>402</v>
      </c>
      <c r="B1247" s="23">
        <v>595</v>
      </c>
      <c r="C1247" s="24" t="s">
        <v>2532</v>
      </c>
      <c r="D1247" s="25">
        <v>32301</v>
      </c>
      <c r="E1247" s="23" t="s">
        <v>490</v>
      </c>
      <c r="F1247" s="23" t="s">
        <v>1136</v>
      </c>
      <c r="G1247" s="23" t="s">
        <v>1068</v>
      </c>
    </row>
    <row r="1248" spans="1:7">
      <c r="A1248" s="23">
        <v>2587</v>
      </c>
      <c r="B1248" s="23">
        <v>49</v>
      </c>
      <c r="C1248" s="24" t="s">
        <v>2533</v>
      </c>
      <c r="D1248" s="25">
        <v>41646</v>
      </c>
      <c r="E1248" s="23" t="s">
        <v>490</v>
      </c>
      <c r="F1248" s="23" t="s">
        <v>1136</v>
      </c>
      <c r="G1248" s="23" t="s">
        <v>1068</v>
      </c>
    </row>
    <row r="1249" spans="1:7">
      <c r="A1249" s="23">
        <v>1132</v>
      </c>
      <c r="B1249" s="23">
        <v>223</v>
      </c>
      <c r="C1249" s="24" t="s">
        <v>2534</v>
      </c>
      <c r="D1249" s="25">
        <v>39776</v>
      </c>
      <c r="E1249" s="23" t="s">
        <v>1073</v>
      </c>
      <c r="F1249" s="23" t="s">
        <v>1074</v>
      </c>
      <c r="G1249" s="23" t="s">
        <v>985</v>
      </c>
    </row>
    <row r="1250" spans="1:7">
      <c r="A1250" s="23">
        <v>3637</v>
      </c>
      <c r="B1250" s="23">
        <v>9</v>
      </c>
      <c r="C1250" s="24" t="s">
        <v>2535</v>
      </c>
      <c r="D1250" s="25">
        <v>40544</v>
      </c>
      <c r="E1250" s="23" t="s">
        <v>490</v>
      </c>
      <c r="F1250" s="23" t="s">
        <v>1136</v>
      </c>
      <c r="G1250" s="23" t="s">
        <v>1068</v>
      </c>
    </row>
    <row r="1251" spans="1:7">
      <c r="A1251" s="23">
        <v>138</v>
      </c>
      <c r="B1251" s="23">
        <v>1124</v>
      </c>
      <c r="C1251" s="24" t="s">
        <v>2536</v>
      </c>
      <c r="D1251" s="25">
        <v>35082</v>
      </c>
      <c r="E1251" s="23" t="s">
        <v>490</v>
      </c>
      <c r="F1251" s="23" t="s">
        <v>1136</v>
      </c>
      <c r="G1251" s="23" t="s">
        <v>1068</v>
      </c>
    </row>
    <row r="1252" spans="1:7">
      <c r="A1252" s="23">
        <v>4417</v>
      </c>
      <c r="B1252" s="23">
        <v>0</v>
      </c>
      <c r="C1252" s="24" t="s">
        <v>2537</v>
      </c>
      <c r="D1252" s="25">
        <v>41695</v>
      </c>
      <c r="E1252" s="23" t="s">
        <v>2538</v>
      </c>
      <c r="F1252" s="23" t="s">
        <v>1008</v>
      </c>
      <c r="G1252" s="23" t="s">
        <v>1000</v>
      </c>
    </row>
    <row r="1253" spans="1:7">
      <c r="A1253" s="23">
        <v>4417</v>
      </c>
      <c r="B1253" s="23">
        <v>0</v>
      </c>
      <c r="C1253" s="24" t="s">
        <v>2539</v>
      </c>
      <c r="D1253" s="25">
        <v>40913</v>
      </c>
      <c r="E1253" s="23" t="s">
        <v>2038</v>
      </c>
      <c r="F1253" s="23" t="s">
        <v>1040</v>
      </c>
      <c r="G1253" s="23" t="s">
        <v>985</v>
      </c>
    </row>
    <row r="1254" spans="1:7">
      <c r="A1254" s="23">
        <v>4085</v>
      </c>
      <c r="B1254" s="23">
        <v>3</v>
      </c>
      <c r="C1254" s="24" t="s">
        <v>2540</v>
      </c>
      <c r="D1254" s="25">
        <v>39221</v>
      </c>
      <c r="E1254" s="23" t="s">
        <v>2069</v>
      </c>
      <c r="F1254" s="23" t="s">
        <v>1040</v>
      </c>
      <c r="G1254" s="23" t="s">
        <v>985</v>
      </c>
    </row>
    <row r="1255" spans="1:7">
      <c r="A1255" s="23">
        <v>1718</v>
      </c>
      <c r="B1255" s="23">
        <v>124</v>
      </c>
      <c r="C1255" s="24" t="s">
        <v>2541</v>
      </c>
      <c r="D1255" s="25">
        <v>39958</v>
      </c>
      <c r="E1255" s="23" t="s">
        <v>74</v>
      </c>
      <c r="F1255" s="23" t="s">
        <v>74</v>
      </c>
      <c r="G1255" s="23" t="s">
        <v>996</v>
      </c>
    </row>
    <row r="1256" spans="1:7">
      <c r="A1256" s="23">
        <v>1723</v>
      </c>
      <c r="B1256" s="23">
        <v>123</v>
      </c>
      <c r="C1256" s="24" t="s">
        <v>2542</v>
      </c>
      <c r="D1256" s="25">
        <v>40063</v>
      </c>
      <c r="E1256" s="23" t="s">
        <v>1332</v>
      </c>
      <c r="F1256" s="23" t="s">
        <v>1034</v>
      </c>
      <c r="G1256" s="23" t="s">
        <v>981</v>
      </c>
    </row>
    <row r="1257" spans="1:7">
      <c r="A1257" s="23">
        <v>1970</v>
      </c>
      <c r="B1257" s="23">
        <v>95</v>
      </c>
      <c r="C1257" s="24" t="s">
        <v>2543</v>
      </c>
      <c r="D1257" s="25">
        <v>40182</v>
      </c>
      <c r="E1257" s="23" t="s">
        <v>1565</v>
      </c>
      <c r="F1257" s="23" t="s">
        <v>1566</v>
      </c>
      <c r="G1257" s="23" t="s">
        <v>1029</v>
      </c>
    </row>
    <row r="1258" spans="1:7">
      <c r="A1258" s="23">
        <v>3829</v>
      </c>
      <c r="B1258" s="23">
        <v>6</v>
      </c>
      <c r="C1258" s="24" t="s">
        <v>2544</v>
      </c>
      <c r="D1258" s="25">
        <v>41469</v>
      </c>
      <c r="E1258" s="23" t="s">
        <v>35</v>
      </c>
      <c r="F1258" s="23"/>
      <c r="G1258" s="23"/>
    </row>
    <row r="1259" spans="1:7">
      <c r="A1259" s="23">
        <v>2627</v>
      </c>
      <c r="B1259" s="23">
        <v>46</v>
      </c>
      <c r="C1259" s="24" t="s">
        <v>2545</v>
      </c>
      <c r="D1259" s="25">
        <v>40037</v>
      </c>
      <c r="E1259" s="23" t="s">
        <v>1199</v>
      </c>
      <c r="F1259" s="23" t="s">
        <v>1200</v>
      </c>
      <c r="G1259" s="23" t="s">
        <v>994</v>
      </c>
    </row>
    <row r="1260" spans="1:7">
      <c r="A1260" s="23">
        <v>2867</v>
      </c>
      <c r="B1260" s="23">
        <v>33</v>
      </c>
      <c r="C1260" s="24" t="s">
        <v>2546</v>
      </c>
      <c r="D1260" s="25">
        <v>41474</v>
      </c>
      <c r="E1260" s="23" t="s">
        <v>1378</v>
      </c>
      <c r="F1260" s="23" t="s">
        <v>1171</v>
      </c>
      <c r="G1260" s="23" t="s">
        <v>981</v>
      </c>
    </row>
    <row r="1261" spans="1:7">
      <c r="A1261" s="23">
        <v>831</v>
      </c>
      <c r="B1261" s="23">
        <v>318</v>
      </c>
      <c r="C1261" s="24" t="s">
        <v>2547</v>
      </c>
      <c r="D1261" s="25">
        <v>40704</v>
      </c>
      <c r="E1261" s="23" t="s">
        <v>762</v>
      </c>
      <c r="F1261" s="23" t="s">
        <v>970</v>
      </c>
      <c r="G1261" s="23" t="s">
        <v>971</v>
      </c>
    </row>
    <row r="1262" spans="1:7">
      <c r="A1262" s="23">
        <v>886</v>
      </c>
      <c r="B1262" s="23">
        <v>299</v>
      </c>
      <c r="C1262" s="24" t="s">
        <v>2548</v>
      </c>
      <c r="D1262" s="25">
        <v>36716</v>
      </c>
      <c r="E1262" s="23" t="s">
        <v>1934</v>
      </c>
      <c r="F1262" s="23" t="s">
        <v>1935</v>
      </c>
      <c r="G1262" s="23" t="s">
        <v>1068</v>
      </c>
    </row>
    <row r="1263" spans="1:7">
      <c r="A1263" s="23">
        <v>4417</v>
      </c>
      <c r="B1263" s="23">
        <v>0</v>
      </c>
      <c r="C1263" s="24" t="s">
        <v>2549</v>
      </c>
      <c r="D1263" s="25">
        <v>42300</v>
      </c>
      <c r="E1263" s="23" t="s">
        <v>1204</v>
      </c>
      <c r="F1263" s="23" t="s">
        <v>1205</v>
      </c>
      <c r="G1263" s="23" t="s">
        <v>1068</v>
      </c>
    </row>
    <row r="1264" spans="1:7">
      <c r="A1264" s="23">
        <v>602</v>
      </c>
      <c r="B1264" s="23">
        <v>440</v>
      </c>
      <c r="C1264" s="24" t="s">
        <v>2550</v>
      </c>
      <c r="D1264" s="25">
        <v>35198</v>
      </c>
      <c r="E1264" s="23" t="s">
        <v>490</v>
      </c>
      <c r="F1264" s="23" t="s">
        <v>1136</v>
      </c>
      <c r="G1264" s="23" t="s">
        <v>1068</v>
      </c>
    </row>
    <row r="1265" spans="1:7">
      <c r="A1265" s="23">
        <v>321</v>
      </c>
      <c r="B1265" s="23">
        <v>714</v>
      </c>
      <c r="C1265" s="24" t="s">
        <v>2551</v>
      </c>
      <c r="D1265" s="25">
        <v>34886</v>
      </c>
      <c r="E1265" s="23" t="s">
        <v>490</v>
      </c>
      <c r="F1265" s="23" t="s">
        <v>1136</v>
      </c>
      <c r="G1265" s="23" t="s">
        <v>1068</v>
      </c>
    </row>
    <row r="1266" spans="1:7">
      <c r="A1266" s="23">
        <v>2736</v>
      </c>
      <c r="B1266" s="23">
        <v>39</v>
      </c>
      <c r="C1266" s="24" t="s">
        <v>2552</v>
      </c>
      <c r="D1266" s="25">
        <v>41927</v>
      </c>
      <c r="E1266" s="23" t="s">
        <v>1122</v>
      </c>
      <c r="F1266" s="23" t="s">
        <v>1123</v>
      </c>
      <c r="G1266" s="23" t="s">
        <v>971</v>
      </c>
    </row>
    <row r="1267" spans="1:7">
      <c r="A1267" s="23">
        <v>3093</v>
      </c>
      <c r="B1267" s="23">
        <v>24</v>
      </c>
      <c r="C1267" s="24" t="s">
        <v>2553</v>
      </c>
      <c r="D1267" s="25">
        <v>41433</v>
      </c>
      <c r="E1267" s="23" t="s">
        <v>166</v>
      </c>
      <c r="F1267" s="23" t="s">
        <v>1130</v>
      </c>
      <c r="G1267" s="23" t="s">
        <v>994</v>
      </c>
    </row>
    <row r="1268" spans="1:7">
      <c r="A1268" s="23">
        <v>4417</v>
      </c>
      <c r="B1268" s="23">
        <v>0</v>
      </c>
      <c r="C1268" s="24" t="s">
        <v>2554</v>
      </c>
      <c r="D1268" s="25">
        <v>41967</v>
      </c>
      <c r="E1268" s="23" t="s">
        <v>2016</v>
      </c>
      <c r="F1268" s="23" t="s">
        <v>1162</v>
      </c>
      <c r="G1268" s="23" t="s">
        <v>1000</v>
      </c>
    </row>
    <row r="1269" spans="1:7">
      <c r="A1269" s="23">
        <v>4085</v>
      </c>
      <c r="B1269" s="23">
        <v>3</v>
      </c>
      <c r="C1269" s="24" t="s">
        <v>2555</v>
      </c>
      <c r="D1269" s="25">
        <v>41419</v>
      </c>
      <c r="E1269" s="23" t="s">
        <v>2556</v>
      </c>
      <c r="F1269" s="23" t="s">
        <v>1149</v>
      </c>
      <c r="G1269" s="23" t="s">
        <v>966</v>
      </c>
    </row>
    <row r="1270" spans="1:7">
      <c r="A1270" s="23">
        <v>2885</v>
      </c>
      <c r="B1270" s="23">
        <v>32</v>
      </c>
      <c r="C1270" s="24" t="s">
        <v>2557</v>
      </c>
      <c r="D1270" s="25">
        <v>40417</v>
      </c>
      <c r="E1270" s="23" t="s">
        <v>1609</v>
      </c>
      <c r="F1270" s="23" t="s">
        <v>1610</v>
      </c>
      <c r="G1270" s="23" t="s">
        <v>966</v>
      </c>
    </row>
    <row r="1271" spans="1:7">
      <c r="A1271" s="23">
        <v>428</v>
      </c>
      <c r="B1271" s="23">
        <v>574</v>
      </c>
      <c r="C1271" s="24" t="s">
        <v>2558</v>
      </c>
      <c r="D1271" s="25">
        <v>37959</v>
      </c>
      <c r="E1271" s="23" t="s">
        <v>490</v>
      </c>
      <c r="F1271" s="23" t="s">
        <v>1136</v>
      </c>
      <c r="G1271" s="23" t="s">
        <v>1068</v>
      </c>
    </row>
    <row r="1272" spans="1:7">
      <c r="A1272" s="23">
        <v>1779</v>
      </c>
      <c r="B1272" s="23">
        <v>116</v>
      </c>
      <c r="C1272" s="24" t="s">
        <v>2559</v>
      </c>
      <c r="D1272" s="25">
        <v>40200</v>
      </c>
      <c r="E1272" s="23" t="s">
        <v>1760</v>
      </c>
      <c r="F1272" s="23" t="s">
        <v>1194</v>
      </c>
      <c r="G1272" s="23" t="s">
        <v>1000</v>
      </c>
    </row>
    <row r="1273" spans="1:7">
      <c r="A1273" s="23">
        <v>33</v>
      </c>
      <c r="B1273" s="23">
        <v>1812</v>
      </c>
      <c r="C1273" s="24" t="s">
        <v>2560</v>
      </c>
      <c r="D1273" s="25">
        <v>36561</v>
      </c>
      <c r="E1273" s="23" t="s">
        <v>74</v>
      </c>
      <c r="F1273" s="23" t="s">
        <v>74</v>
      </c>
      <c r="G1273" s="23" t="s">
        <v>996</v>
      </c>
    </row>
    <row r="1274" spans="1:7">
      <c r="A1274" s="23">
        <v>4417</v>
      </c>
      <c r="B1274" s="23">
        <v>0</v>
      </c>
      <c r="C1274" s="24" t="s">
        <v>2561</v>
      </c>
      <c r="D1274" s="25">
        <v>40653</v>
      </c>
      <c r="E1274" s="23" t="s">
        <v>1013</v>
      </c>
      <c r="F1274" s="23" t="s">
        <v>999</v>
      </c>
      <c r="G1274" s="23" t="s">
        <v>1000</v>
      </c>
    </row>
    <row r="1275" spans="1:7">
      <c r="A1275" s="23">
        <v>1383</v>
      </c>
      <c r="B1275" s="23">
        <v>170</v>
      </c>
      <c r="C1275" s="24" t="s">
        <v>2562</v>
      </c>
      <c r="D1275" s="25">
        <v>40662</v>
      </c>
      <c r="E1275" s="23" t="s">
        <v>1660</v>
      </c>
      <c r="F1275" s="23" t="s">
        <v>1661</v>
      </c>
      <c r="G1275" s="23" t="s">
        <v>1000</v>
      </c>
    </row>
    <row r="1276" spans="1:7">
      <c r="A1276" s="23">
        <v>4417</v>
      </c>
      <c r="B1276" s="23">
        <v>0</v>
      </c>
      <c r="C1276" s="24" t="s">
        <v>2563</v>
      </c>
      <c r="D1276" s="25">
        <v>40854</v>
      </c>
      <c r="E1276" s="23" t="s">
        <v>130</v>
      </c>
      <c r="F1276" s="23" t="s">
        <v>1132</v>
      </c>
      <c r="G1276" s="23" t="s">
        <v>994</v>
      </c>
    </row>
    <row r="1277" spans="1:7">
      <c r="A1277" s="23">
        <v>3829</v>
      </c>
      <c r="B1277" s="23">
        <v>6</v>
      </c>
      <c r="C1277" s="24" t="s">
        <v>2564</v>
      </c>
      <c r="D1277" s="25">
        <v>41039</v>
      </c>
      <c r="E1277" s="23" t="s">
        <v>1822</v>
      </c>
      <c r="F1277" s="23" t="s">
        <v>1289</v>
      </c>
      <c r="G1277" s="23" t="s">
        <v>981</v>
      </c>
    </row>
    <row r="1278" spans="1:7">
      <c r="A1278" s="23">
        <v>3243</v>
      </c>
      <c r="B1278" s="23">
        <v>19</v>
      </c>
      <c r="C1278" s="24" t="s">
        <v>2565</v>
      </c>
      <c r="D1278" s="25">
        <v>39834</v>
      </c>
      <c r="E1278" s="23" t="s">
        <v>1101</v>
      </c>
      <c r="F1278" s="23" t="s">
        <v>1034</v>
      </c>
      <c r="G1278" s="23" t="s">
        <v>981</v>
      </c>
    </row>
    <row r="1279" spans="1:7">
      <c r="A1279" s="23">
        <v>4304</v>
      </c>
      <c r="B1279" s="23">
        <v>1</v>
      </c>
      <c r="C1279" s="24" t="s">
        <v>2566</v>
      </c>
      <c r="D1279" s="25">
        <v>41585</v>
      </c>
      <c r="E1279" s="23" t="s">
        <v>1007</v>
      </c>
      <c r="F1279" s="23" t="s">
        <v>1008</v>
      </c>
      <c r="G1279" s="23" t="s">
        <v>1000</v>
      </c>
    </row>
    <row r="1280" spans="1:7">
      <c r="A1280" s="23">
        <v>2503</v>
      </c>
      <c r="B1280" s="23">
        <v>55</v>
      </c>
      <c r="C1280" s="24" t="s">
        <v>2567</v>
      </c>
      <c r="D1280" s="25">
        <v>42162</v>
      </c>
      <c r="E1280" s="23" t="s">
        <v>27</v>
      </c>
      <c r="F1280" s="23" t="s">
        <v>27</v>
      </c>
      <c r="G1280" s="23" t="s">
        <v>968</v>
      </c>
    </row>
    <row r="1281" spans="1:7">
      <c r="A1281" s="23">
        <v>1198</v>
      </c>
      <c r="B1281" s="23">
        <v>207</v>
      </c>
      <c r="C1281" s="24" t="s">
        <v>2568</v>
      </c>
      <c r="D1281" s="25">
        <v>40419</v>
      </c>
      <c r="E1281" s="23" t="s">
        <v>975</v>
      </c>
      <c r="F1281" s="23" t="s">
        <v>976</v>
      </c>
      <c r="G1281" s="23" t="s">
        <v>977</v>
      </c>
    </row>
    <row r="1282" spans="1:7">
      <c r="A1282" s="23">
        <v>5384</v>
      </c>
      <c r="B1282" s="23"/>
      <c r="C1282" s="24" t="s">
        <v>2569</v>
      </c>
      <c r="D1282" s="25">
        <v>28962</v>
      </c>
      <c r="E1282" s="23" t="s">
        <v>448</v>
      </c>
      <c r="F1282" s="23" t="s">
        <v>1132</v>
      </c>
      <c r="G1282" s="23" t="s">
        <v>994</v>
      </c>
    </row>
    <row r="1283" spans="1:7">
      <c r="A1283" s="23">
        <v>4417</v>
      </c>
      <c r="B1283" s="23">
        <v>0</v>
      </c>
      <c r="C1283" s="24" t="s">
        <v>2570</v>
      </c>
      <c r="D1283" s="25">
        <v>41444</v>
      </c>
      <c r="E1283" s="23" t="s">
        <v>2571</v>
      </c>
      <c r="F1283" s="23" t="s">
        <v>1034</v>
      </c>
      <c r="G1283" s="23" t="s">
        <v>981</v>
      </c>
    </row>
    <row r="1284" spans="1:7">
      <c r="A1284" s="23">
        <v>2044</v>
      </c>
      <c r="B1284" s="23">
        <v>88</v>
      </c>
      <c r="C1284" s="24" t="s">
        <v>2572</v>
      </c>
      <c r="D1284" s="25">
        <v>40081</v>
      </c>
      <c r="E1284" s="23" t="s">
        <v>992</v>
      </c>
      <c r="F1284" s="23" t="s">
        <v>993</v>
      </c>
      <c r="G1284" s="23" t="s">
        <v>994</v>
      </c>
    </row>
    <row r="1285" spans="1:7">
      <c r="A1285" s="23">
        <v>4304</v>
      </c>
      <c r="B1285" s="23">
        <v>1</v>
      </c>
      <c r="C1285" s="24" t="s">
        <v>2573</v>
      </c>
      <c r="D1285" s="25">
        <v>40841</v>
      </c>
      <c r="E1285" s="23" t="s">
        <v>1381</v>
      </c>
      <c r="F1285" s="23" t="s">
        <v>1008</v>
      </c>
      <c r="G1285" s="23" t="s">
        <v>1000</v>
      </c>
    </row>
    <row r="1286" spans="1:7">
      <c r="A1286" s="23">
        <v>4417</v>
      </c>
      <c r="B1286" s="23">
        <v>0</v>
      </c>
      <c r="C1286" s="24" t="s">
        <v>2574</v>
      </c>
      <c r="D1286" s="25">
        <v>42072</v>
      </c>
      <c r="E1286" s="23" t="s">
        <v>1684</v>
      </c>
      <c r="F1286" s="23" t="s">
        <v>1008</v>
      </c>
      <c r="G1286" s="23" t="s">
        <v>1000</v>
      </c>
    </row>
    <row r="1287" spans="1:7">
      <c r="A1287" s="23">
        <v>332</v>
      </c>
      <c r="B1287" s="23">
        <v>689</v>
      </c>
      <c r="C1287" s="24" t="s">
        <v>2575</v>
      </c>
      <c r="D1287" s="25">
        <v>29250</v>
      </c>
      <c r="E1287" s="23" t="s">
        <v>1161</v>
      </c>
      <c r="F1287" s="23" t="s">
        <v>1162</v>
      </c>
      <c r="G1287" s="23" t="s">
        <v>1000</v>
      </c>
    </row>
    <row r="1288" spans="1:7">
      <c r="A1288" s="23">
        <v>4417</v>
      </c>
      <c r="B1288" s="23">
        <v>0</v>
      </c>
      <c r="C1288" s="24" t="s">
        <v>2576</v>
      </c>
      <c r="D1288" s="25">
        <v>39236</v>
      </c>
      <c r="E1288" s="23" t="s">
        <v>1471</v>
      </c>
      <c r="F1288" s="23" t="s">
        <v>1472</v>
      </c>
      <c r="G1288" s="23" t="s">
        <v>981</v>
      </c>
    </row>
    <row r="1289" spans="1:7">
      <c r="A1289" s="23">
        <v>971</v>
      </c>
      <c r="B1289" s="23">
        <v>271</v>
      </c>
      <c r="C1289" s="24" t="s">
        <v>2577</v>
      </c>
      <c r="D1289" s="25">
        <v>33716</v>
      </c>
      <c r="E1289" s="23" t="s">
        <v>1251</v>
      </c>
      <c r="F1289" s="23" t="s">
        <v>1252</v>
      </c>
      <c r="G1289" s="23" t="s">
        <v>985</v>
      </c>
    </row>
    <row r="1290" spans="1:7">
      <c r="A1290" s="23">
        <v>4417</v>
      </c>
      <c r="B1290" s="23">
        <v>0</v>
      </c>
      <c r="C1290" s="24" t="s">
        <v>2578</v>
      </c>
      <c r="D1290" s="25">
        <v>42484</v>
      </c>
      <c r="E1290" s="23" t="s">
        <v>408</v>
      </c>
      <c r="F1290" s="23" t="s">
        <v>987</v>
      </c>
      <c r="G1290" s="23" t="s">
        <v>971</v>
      </c>
    </row>
    <row r="1291" spans="1:7">
      <c r="A1291" s="23">
        <v>2657</v>
      </c>
      <c r="B1291" s="23">
        <v>44</v>
      </c>
      <c r="C1291" s="24" t="s">
        <v>2579</v>
      </c>
      <c r="D1291" s="25">
        <v>41492</v>
      </c>
      <c r="E1291" s="23" t="s">
        <v>74</v>
      </c>
      <c r="F1291" s="23" t="s">
        <v>74</v>
      </c>
      <c r="G1291" s="23" t="s">
        <v>996</v>
      </c>
    </row>
    <row r="1292" spans="1:7">
      <c r="A1292" s="23">
        <v>2202</v>
      </c>
      <c r="B1292" s="23">
        <v>74</v>
      </c>
      <c r="C1292" s="24" t="s">
        <v>2580</v>
      </c>
      <c r="D1292" s="25">
        <v>40443</v>
      </c>
      <c r="E1292" s="23" t="s">
        <v>2581</v>
      </c>
      <c r="F1292" s="23" t="s">
        <v>1205</v>
      </c>
      <c r="G1292" s="23" t="s">
        <v>1068</v>
      </c>
    </row>
    <row r="1293" spans="1:7">
      <c r="A1293" s="23">
        <v>4417</v>
      </c>
      <c r="B1293" s="23">
        <v>0</v>
      </c>
      <c r="C1293" s="24" t="s">
        <v>2582</v>
      </c>
      <c r="D1293" s="25">
        <v>41435</v>
      </c>
      <c r="E1293" s="23" t="s">
        <v>983</v>
      </c>
      <c r="F1293" s="23" t="s">
        <v>984</v>
      </c>
      <c r="G1293" s="23" t="s">
        <v>985</v>
      </c>
    </row>
    <row r="1294" spans="1:7">
      <c r="A1294" s="23">
        <v>3120</v>
      </c>
      <c r="B1294" s="23">
        <v>23</v>
      </c>
      <c r="C1294" s="24" t="s">
        <v>2582</v>
      </c>
      <c r="D1294" s="25">
        <v>41512</v>
      </c>
      <c r="E1294" s="23" t="s">
        <v>1523</v>
      </c>
      <c r="F1294" s="23" t="s">
        <v>970</v>
      </c>
      <c r="G1294" s="23" t="s">
        <v>971</v>
      </c>
    </row>
    <row r="1295" spans="1:7">
      <c r="A1295" s="23">
        <v>4184</v>
      </c>
      <c r="B1295" s="23">
        <v>2</v>
      </c>
      <c r="C1295" s="24" t="s">
        <v>2583</v>
      </c>
      <c r="D1295" s="25">
        <v>42263</v>
      </c>
      <c r="E1295" s="23" t="s">
        <v>762</v>
      </c>
      <c r="F1295" s="23" t="s">
        <v>970</v>
      </c>
      <c r="G1295" s="23" t="s">
        <v>971</v>
      </c>
    </row>
    <row r="1296" spans="1:7">
      <c r="A1296" s="23">
        <v>3408</v>
      </c>
      <c r="B1296" s="23">
        <v>14</v>
      </c>
      <c r="C1296" s="24" t="s">
        <v>2584</v>
      </c>
      <c r="D1296" s="25">
        <v>41592</v>
      </c>
      <c r="E1296" s="23" t="s">
        <v>1523</v>
      </c>
      <c r="F1296" s="23" t="s">
        <v>970</v>
      </c>
      <c r="G1296" s="23" t="s">
        <v>971</v>
      </c>
    </row>
    <row r="1297" spans="1:7">
      <c r="A1297" s="23">
        <v>4417</v>
      </c>
      <c r="B1297" s="23">
        <v>0</v>
      </c>
      <c r="C1297" s="24" t="s">
        <v>2585</v>
      </c>
      <c r="D1297" s="25">
        <v>41239</v>
      </c>
      <c r="E1297" s="23" t="s">
        <v>2586</v>
      </c>
      <c r="F1297" s="23" t="s">
        <v>999</v>
      </c>
      <c r="G1297" s="23" t="s">
        <v>1000</v>
      </c>
    </row>
    <row r="1298" spans="1:7">
      <c r="A1298" s="23">
        <v>1171</v>
      </c>
      <c r="B1298" s="23">
        <v>214</v>
      </c>
      <c r="C1298" s="24" t="s">
        <v>2587</v>
      </c>
      <c r="D1298" s="25">
        <v>40796</v>
      </c>
      <c r="E1298" s="23" t="s">
        <v>839</v>
      </c>
      <c r="F1298" s="23" t="s">
        <v>1025</v>
      </c>
      <c r="G1298" s="23" t="s">
        <v>981</v>
      </c>
    </row>
    <row r="1299" spans="1:7">
      <c r="A1299" s="23">
        <v>2867</v>
      </c>
      <c r="B1299" s="23">
        <v>33</v>
      </c>
      <c r="C1299" s="24" t="s">
        <v>2588</v>
      </c>
      <c r="D1299" s="25">
        <v>41196</v>
      </c>
      <c r="E1299" s="23" t="s">
        <v>1286</v>
      </c>
      <c r="F1299" s="23" t="s">
        <v>1008</v>
      </c>
      <c r="G1299" s="23" t="s">
        <v>1000</v>
      </c>
    </row>
    <row r="1300" spans="1:7">
      <c r="A1300" s="23">
        <v>1513</v>
      </c>
      <c r="B1300" s="23">
        <v>150</v>
      </c>
      <c r="C1300" s="24" t="s">
        <v>2589</v>
      </c>
      <c r="D1300" s="25">
        <v>40980</v>
      </c>
      <c r="E1300" s="23" t="s">
        <v>1125</v>
      </c>
      <c r="F1300" s="23"/>
      <c r="G1300" s="23"/>
    </row>
    <row r="1301" spans="1:7">
      <c r="A1301" s="23">
        <v>1723</v>
      </c>
      <c r="B1301" s="23">
        <v>123</v>
      </c>
      <c r="C1301" s="24" t="s">
        <v>2590</v>
      </c>
      <c r="D1301" s="25">
        <v>40674</v>
      </c>
      <c r="E1301" s="23" t="s">
        <v>1080</v>
      </c>
      <c r="F1301" s="23" t="s">
        <v>1057</v>
      </c>
      <c r="G1301" s="23" t="s">
        <v>985</v>
      </c>
    </row>
    <row r="1302" spans="1:7">
      <c r="A1302" s="23">
        <v>3408</v>
      </c>
      <c r="B1302" s="23">
        <v>14</v>
      </c>
      <c r="C1302" s="24" t="s">
        <v>2591</v>
      </c>
      <c r="D1302" s="25">
        <v>41409</v>
      </c>
      <c r="E1302" s="23" t="s">
        <v>2592</v>
      </c>
      <c r="F1302" s="23" t="s">
        <v>984</v>
      </c>
      <c r="G1302" s="23" t="s">
        <v>985</v>
      </c>
    </row>
    <row r="1303" spans="1:7">
      <c r="A1303" s="23">
        <v>4417</v>
      </c>
      <c r="B1303" s="23">
        <v>0</v>
      </c>
      <c r="C1303" s="24" t="s">
        <v>2593</v>
      </c>
      <c r="D1303" s="25">
        <v>40154</v>
      </c>
      <c r="E1303" s="23" t="s">
        <v>1013</v>
      </c>
      <c r="F1303" s="23" t="s">
        <v>999</v>
      </c>
      <c r="G1303" s="23" t="s">
        <v>1000</v>
      </c>
    </row>
    <row r="1304" spans="1:7">
      <c r="A1304" s="23">
        <v>2474</v>
      </c>
      <c r="B1304" s="23">
        <v>56</v>
      </c>
      <c r="C1304" s="24" t="s">
        <v>2594</v>
      </c>
      <c r="D1304" s="25">
        <v>41508</v>
      </c>
      <c r="E1304" s="23" t="s">
        <v>27</v>
      </c>
      <c r="F1304" s="23" t="s">
        <v>27</v>
      </c>
      <c r="G1304" s="23" t="s">
        <v>968</v>
      </c>
    </row>
    <row r="1305" spans="1:7">
      <c r="A1305" s="23">
        <v>4417</v>
      </c>
      <c r="B1305" s="23">
        <v>0</v>
      </c>
      <c r="C1305" s="24" t="s">
        <v>2595</v>
      </c>
      <c r="D1305" s="25">
        <v>40837</v>
      </c>
      <c r="E1305" s="23" t="s">
        <v>1043</v>
      </c>
      <c r="F1305" s="23" t="s">
        <v>1034</v>
      </c>
      <c r="G1305" s="23" t="s">
        <v>981</v>
      </c>
    </row>
    <row r="1306" spans="1:7">
      <c r="A1306" s="23">
        <v>4417</v>
      </c>
      <c r="B1306" s="23">
        <v>0</v>
      </c>
      <c r="C1306" s="24" t="s">
        <v>2596</v>
      </c>
      <c r="D1306" s="25">
        <v>40393</v>
      </c>
      <c r="E1306" s="23" t="s">
        <v>27</v>
      </c>
      <c r="F1306" s="23" t="s">
        <v>27</v>
      </c>
      <c r="G1306" s="23" t="s">
        <v>968</v>
      </c>
    </row>
    <row r="1307" spans="1:7">
      <c r="A1307" s="23">
        <v>2937</v>
      </c>
      <c r="B1307" s="23">
        <v>30</v>
      </c>
      <c r="C1307" s="24" t="s">
        <v>2597</v>
      </c>
      <c r="D1307" s="25">
        <v>40237</v>
      </c>
      <c r="E1307" s="23" t="s">
        <v>1059</v>
      </c>
      <c r="F1307" s="23" t="s">
        <v>990</v>
      </c>
      <c r="G1307" s="23" t="s">
        <v>971</v>
      </c>
    </row>
    <row r="1308" spans="1:7">
      <c r="A1308" s="23">
        <v>254</v>
      </c>
      <c r="B1308" s="23">
        <v>814</v>
      </c>
      <c r="C1308" s="24" t="s">
        <v>2598</v>
      </c>
      <c r="D1308" s="25">
        <v>33716</v>
      </c>
      <c r="E1308" s="23" t="s">
        <v>1562</v>
      </c>
      <c r="F1308" s="23" t="s">
        <v>1563</v>
      </c>
      <c r="G1308" s="23" t="s">
        <v>971</v>
      </c>
    </row>
    <row r="1309" spans="1:7">
      <c r="A1309" s="23">
        <v>4417</v>
      </c>
      <c r="B1309" s="23">
        <v>0</v>
      </c>
      <c r="C1309" s="24" t="s">
        <v>2599</v>
      </c>
      <c r="D1309" s="25">
        <v>40354</v>
      </c>
      <c r="E1309" s="23" t="s">
        <v>74</v>
      </c>
      <c r="F1309" s="23" t="s">
        <v>74</v>
      </c>
      <c r="G1309" s="23" t="s">
        <v>996</v>
      </c>
    </row>
    <row r="1310" spans="1:7">
      <c r="A1310" s="23">
        <v>2217</v>
      </c>
      <c r="B1310" s="23">
        <v>73</v>
      </c>
      <c r="C1310" s="24" t="s">
        <v>2600</v>
      </c>
      <c r="D1310" s="25">
        <v>41218</v>
      </c>
      <c r="E1310" s="23" t="s">
        <v>82</v>
      </c>
      <c r="F1310" s="23" t="s">
        <v>1242</v>
      </c>
      <c r="G1310" s="23" t="s">
        <v>985</v>
      </c>
    </row>
    <row r="1311" spans="1:7">
      <c r="A1311" s="23">
        <v>3035</v>
      </c>
      <c r="B1311" s="23">
        <v>26</v>
      </c>
      <c r="C1311" s="24" t="s">
        <v>2601</v>
      </c>
      <c r="D1311" s="25">
        <v>42398</v>
      </c>
      <c r="E1311" s="23" t="s">
        <v>2602</v>
      </c>
      <c r="F1311" s="23" t="s">
        <v>1472</v>
      </c>
      <c r="G1311" s="23" t="s">
        <v>981</v>
      </c>
    </row>
    <row r="1312" spans="1:7">
      <c r="A1312" s="23">
        <v>4417</v>
      </c>
      <c r="B1312" s="23">
        <v>0</v>
      </c>
      <c r="C1312" s="24" t="s">
        <v>2603</v>
      </c>
      <c r="D1312" s="25">
        <v>40220</v>
      </c>
      <c r="E1312" s="23" t="s">
        <v>74</v>
      </c>
      <c r="F1312" s="23" t="s">
        <v>74</v>
      </c>
      <c r="G1312" s="23" t="s">
        <v>996</v>
      </c>
    </row>
    <row r="1313" spans="1:7">
      <c r="A1313" s="23">
        <v>1139</v>
      </c>
      <c r="B1313" s="23">
        <v>222</v>
      </c>
      <c r="C1313" s="24" t="s">
        <v>2604</v>
      </c>
      <c r="D1313" s="25">
        <v>40113</v>
      </c>
      <c r="E1313" s="23" t="s">
        <v>1313</v>
      </c>
      <c r="F1313" s="23" t="s">
        <v>1022</v>
      </c>
      <c r="G1313" s="23" t="s">
        <v>981</v>
      </c>
    </row>
    <row r="1314" spans="1:7">
      <c r="A1314" s="23">
        <v>1905</v>
      </c>
      <c r="B1314" s="23">
        <v>101</v>
      </c>
      <c r="C1314" s="24" t="s">
        <v>2605</v>
      </c>
      <c r="D1314" s="25">
        <v>32690</v>
      </c>
      <c r="E1314" s="23" t="s">
        <v>1251</v>
      </c>
      <c r="F1314" s="23" t="s">
        <v>1252</v>
      </c>
      <c r="G1314" s="23" t="s">
        <v>985</v>
      </c>
    </row>
    <row r="1315" spans="1:7">
      <c r="A1315" s="23">
        <v>3545</v>
      </c>
      <c r="B1315" s="23">
        <v>11</v>
      </c>
      <c r="C1315" s="24" t="s">
        <v>2606</v>
      </c>
      <c r="D1315" s="25">
        <v>39762</v>
      </c>
      <c r="E1315" s="23" t="s">
        <v>2607</v>
      </c>
      <c r="F1315" s="23" t="s">
        <v>1139</v>
      </c>
      <c r="G1315" s="23" t="s">
        <v>985</v>
      </c>
    </row>
    <row r="1316" spans="1:7">
      <c r="A1316" s="23">
        <v>2118</v>
      </c>
      <c r="B1316" s="23">
        <v>81</v>
      </c>
      <c r="C1316" s="24" t="s">
        <v>2608</v>
      </c>
      <c r="D1316" s="25">
        <v>40185</v>
      </c>
      <c r="E1316" s="23" t="s">
        <v>1600</v>
      </c>
      <c r="F1316" s="23" t="s">
        <v>984</v>
      </c>
      <c r="G1316" s="23" t="s">
        <v>985</v>
      </c>
    </row>
    <row r="1317" spans="1:7">
      <c r="A1317" s="23">
        <v>2390</v>
      </c>
      <c r="B1317" s="23">
        <v>61</v>
      </c>
      <c r="C1317" s="24" t="s">
        <v>2609</v>
      </c>
      <c r="D1317" s="25">
        <v>28511</v>
      </c>
      <c r="E1317" s="23" t="s">
        <v>1503</v>
      </c>
      <c r="F1317" s="23" t="s">
        <v>1504</v>
      </c>
      <c r="G1317" s="23" t="s">
        <v>966</v>
      </c>
    </row>
    <row r="1318" spans="1:7">
      <c r="A1318" s="23">
        <v>749</v>
      </c>
      <c r="B1318" s="23">
        <v>354</v>
      </c>
      <c r="C1318" s="24" t="s">
        <v>2610</v>
      </c>
      <c r="D1318" s="25">
        <v>33208</v>
      </c>
      <c r="E1318" s="23" t="s">
        <v>2259</v>
      </c>
      <c r="F1318" s="23"/>
      <c r="G1318" s="23"/>
    </row>
    <row r="1319" spans="1:7">
      <c r="A1319" s="23">
        <v>2503</v>
      </c>
      <c r="B1319" s="23">
        <v>55</v>
      </c>
      <c r="C1319" s="24" t="s">
        <v>2611</v>
      </c>
      <c r="D1319" s="25">
        <v>41024</v>
      </c>
      <c r="E1319" s="23" t="s">
        <v>65</v>
      </c>
      <c r="F1319" s="23" t="s">
        <v>1037</v>
      </c>
      <c r="G1319" s="23" t="s">
        <v>994</v>
      </c>
    </row>
    <row r="1320" spans="1:7">
      <c r="A1320" s="23">
        <v>1506</v>
      </c>
      <c r="B1320" s="23">
        <v>151</v>
      </c>
      <c r="C1320" s="24" t="s">
        <v>2612</v>
      </c>
      <c r="D1320" s="25">
        <v>40703</v>
      </c>
      <c r="E1320" s="23" t="s">
        <v>348</v>
      </c>
      <c r="F1320" s="23" t="s">
        <v>1022</v>
      </c>
      <c r="G1320" s="23" t="s">
        <v>981</v>
      </c>
    </row>
    <row r="1321" spans="1:7">
      <c r="A1321" s="23">
        <v>1886</v>
      </c>
      <c r="B1321" s="23">
        <v>103</v>
      </c>
      <c r="C1321" s="24" t="s">
        <v>2613</v>
      </c>
      <c r="D1321" s="25">
        <v>40632</v>
      </c>
      <c r="E1321" s="23" t="s">
        <v>74</v>
      </c>
      <c r="F1321" s="23" t="s">
        <v>74</v>
      </c>
      <c r="G1321" s="23" t="s">
        <v>996</v>
      </c>
    </row>
    <row r="1322" spans="1:7">
      <c r="A1322" s="23">
        <v>1749</v>
      </c>
      <c r="B1322" s="23">
        <v>120</v>
      </c>
      <c r="C1322" s="24" t="s">
        <v>2614</v>
      </c>
      <c r="D1322" s="25">
        <v>41778</v>
      </c>
      <c r="E1322" s="23" t="s">
        <v>2615</v>
      </c>
      <c r="F1322" s="23" t="s">
        <v>1034</v>
      </c>
      <c r="G1322" s="23" t="s">
        <v>981</v>
      </c>
    </row>
    <row r="1323" spans="1:7">
      <c r="A1323" s="23">
        <v>3300</v>
      </c>
      <c r="B1323" s="23">
        <v>17</v>
      </c>
      <c r="C1323" s="24" t="s">
        <v>2616</v>
      </c>
      <c r="D1323" s="25">
        <v>42133</v>
      </c>
      <c r="E1323" s="23" t="s">
        <v>2284</v>
      </c>
      <c r="F1323" s="23" t="s">
        <v>1509</v>
      </c>
      <c r="G1323" s="23" t="s">
        <v>966</v>
      </c>
    </row>
    <row r="1324" spans="1:7">
      <c r="A1324" s="23">
        <v>1465</v>
      </c>
      <c r="B1324" s="23">
        <v>157</v>
      </c>
      <c r="C1324" s="24" t="s">
        <v>2617</v>
      </c>
      <c r="D1324" s="25">
        <v>38992</v>
      </c>
      <c r="E1324" s="23" t="s">
        <v>1609</v>
      </c>
      <c r="F1324" s="23" t="s">
        <v>1610</v>
      </c>
      <c r="G1324" s="23" t="s">
        <v>966</v>
      </c>
    </row>
    <row r="1325" spans="1:7">
      <c r="A1325" s="23">
        <v>4304</v>
      </c>
      <c r="B1325" s="23">
        <v>1</v>
      </c>
      <c r="C1325" s="24" t="s">
        <v>2618</v>
      </c>
      <c r="D1325" s="25">
        <v>42095</v>
      </c>
      <c r="E1325" s="23" t="s">
        <v>27</v>
      </c>
      <c r="F1325" s="23" t="s">
        <v>27</v>
      </c>
      <c r="G1325" s="23" t="s">
        <v>968</v>
      </c>
    </row>
    <row r="1326" spans="1:7">
      <c r="A1326" s="23">
        <v>2677</v>
      </c>
      <c r="B1326" s="23">
        <v>43</v>
      </c>
      <c r="C1326" s="24" t="s">
        <v>2619</v>
      </c>
      <c r="D1326" s="25">
        <v>41061</v>
      </c>
      <c r="E1326" s="23" t="s">
        <v>1961</v>
      </c>
      <c r="F1326" s="23" t="s">
        <v>1040</v>
      </c>
      <c r="G1326" s="23" t="s">
        <v>985</v>
      </c>
    </row>
    <row r="1327" spans="1:7">
      <c r="A1327" s="23">
        <v>4417</v>
      </c>
      <c r="B1327" s="23">
        <v>0</v>
      </c>
      <c r="C1327" s="24" t="s">
        <v>2620</v>
      </c>
      <c r="D1327" s="25">
        <v>40709</v>
      </c>
      <c r="E1327" s="23" t="s">
        <v>762</v>
      </c>
      <c r="F1327" s="23" t="s">
        <v>970</v>
      </c>
      <c r="G1327" s="23" t="s">
        <v>971</v>
      </c>
    </row>
    <row r="1328" spans="1:7">
      <c r="A1328" s="23">
        <v>2959</v>
      </c>
      <c r="B1328" s="23">
        <v>29</v>
      </c>
      <c r="C1328" s="24" t="s">
        <v>2621</v>
      </c>
      <c r="D1328" s="25">
        <v>42209</v>
      </c>
      <c r="E1328" s="23" t="s">
        <v>1684</v>
      </c>
      <c r="F1328" s="23" t="s">
        <v>1008</v>
      </c>
      <c r="G1328" s="23" t="s">
        <v>1000</v>
      </c>
    </row>
    <row r="1329" spans="1:7">
      <c r="A1329" s="23">
        <v>3035</v>
      </c>
      <c r="B1329" s="23">
        <v>26</v>
      </c>
      <c r="C1329" s="24" t="s">
        <v>2622</v>
      </c>
      <c r="D1329" s="25">
        <v>40705</v>
      </c>
      <c r="E1329" s="23" t="s">
        <v>2019</v>
      </c>
      <c r="F1329" s="23" t="s">
        <v>1166</v>
      </c>
      <c r="G1329" s="23" t="s">
        <v>1068</v>
      </c>
    </row>
    <row r="1330" spans="1:7">
      <c r="A1330" s="23">
        <v>1369</v>
      </c>
      <c r="B1330" s="23">
        <v>173</v>
      </c>
      <c r="C1330" s="24" t="s">
        <v>2623</v>
      </c>
      <c r="D1330" s="25">
        <v>40777</v>
      </c>
      <c r="E1330" s="23" t="s">
        <v>2340</v>
      </c>
      <c r="F1330" s="23" t="s">
        <v>2341</v>
      </c>
      <c r="G1330" s="23" t="s">
        <v>1068</v>
      </c>
    </row>
    <row r="1331" spans="1:7">
      <c r="A1331" s="23">
        <v>2311</v>
      </c>
      <c r="B1331" s="23">
        <v>66</v>
      </c>
      <c r="C1331" s="24" t="s">
        <v>2624</v>
      </c>
      <c r="D1331" s="25">
        <v>39901</v>
      </c>
      <c r="E1331" s="23" t="s">
        <v>448</v>
      </c>
      <c r="F1331" s="23" t="s">
        <v>1132</v>
      </c>
      <c r="G1331" s="23" t="s">
        <v>994</v>
      </c>
    </row>
    <row r="1332" spans="1:7">
      <c r="A1332" s="23">
        <v>1112</v>
      </c>
      <c r="B1332" s="23">
        <v>229</v>
      </c>
      <c r="C1332" s="24" t="s">
        <v>2625</v>
      </c>
      <c r="D1332" s="25">
        <v>40083</v>
      </c>
      <c r="E1332" s="23" t="s">
        <v>1279</v>
      </c>
      <c r="F1332" s="23" t="s">
        <v>1280</v>
      </c>
      <c r="G1332" s="23" t="s">
        <v>1029</v>
      </c>
    </row>
    <row r="1333" spans="1:7">
      <c r="A1333" s="23">
        <v>364</v>
      </c>
      <c r="B1333" s="23">
        <v>635</v>
      </c>
      <c r="C1333" s="24" t="s">
        <v>2626</v>
      </c>
      <c r="D1333" s="25">
        <v>40135</v>
      </c>
      <c r="E1333" s="23" t="s">
        <v>393</v>
      </c>
      <c r="F1333" s="23"/>
      <c r="G1333" s="23"/>
    </row>
    <row r="1334" spans="1:7">
      <c r="A1334" s="23">
        <v>3545</v>
      </c>
      <c r="B1334" s="23">
        <v>11</v>
      </c>
      <c r="C1334" s="24" t="s">
        <v>2627</v>
      </c>
      <c r="D1334" s="25">
        <v>41498</v>
      </c>
      <c r="E1334" s="23" t="s">
        <v>1374</v>
      </c>
      <c r="F1334" s="23" t="s">
        <v>987</v>
      </c>
      <c r="G1334" s="23" t="s">
        <v>971</v>
      </c>
    </row>
    <row r="1335" spans="1:7">
      <c r="A1335" s="23">
        <v>2705</v>
      </c>
      <c r="B1335" s="23">
        <v>41</v>
      </c>
      <c r="C1335" s="24" t="s">
        <v>2628</v>
      </c>
      <c r="D1335" s="25">
        <v>41767</v>
      </c>
      <c r="E1335" s="23" t="s">
        <v>983</v>
      </c>
      <c r="F1335" s="23" t="s">
        <v>984</v>
      </c>
      <c r="G1335" s="23" t="s">
        <v>985</v>
      </c>
    </row>
    <row r="1336" spans="1:7">
      <c r="A1336" s="23">
        <v>1404</v>
      </c>
      <c r="B1336" s="23">
        <v>166</v>
      </c>
      <c r="C1336" s="24" t="s">
        <v>2629</v>
      </c>
      <c r="D1336" s="25">
        <v>39157</v>
      </c>
      <c r="E1336" s="23" t="s">
        <v>983</v>
      </c>
      <c r="F1336" s="23" t="s">
        <v>984</v>
      </c>
      <c r="G1336" s="23" t="s">
        <v>985</v>
      </c>
    </row>
    <row r="1337" spans="1:7">
      <c r="A1337" s="23">
        <v>4417</v>
      </c>
      <c r="B1337" s="23">
        <v>0</v>
      </c>
      <c r="C1337" s="24" t="s">
        <v>2630</v>
      </c>
      <c r="D1337" s="25">
        <v>42066</v>
      </c>
      <c r="E1337" s="23" t="s">
        <v>408</v>
      </c>
      <c r="F1337" s="23" t="s">
        <v>987</v>
      </c>
      <c r="G1337" s="23" t="s">
        <v>971</v>
      </c>
    </row>
    <row r="1338" spans="1:7">
      <c r="A1338" s="23">
        <v>1905</v>
      </c>
      <c r="B1338" s="23">
        <v>101</v>
      </c>
      <c r="C1338" s="24" t="s">
        <v>2631</v>
      </c>
      <c r="D1338" s="25">
        <v>40350</v>
      </c>
      <c r="E1338" s="23" t="s">
        <v>1797</v>
      </c>
      <c r="F1338" s="23" t="s">
        <v>1252</v>
      </c>
      <c r="G1338" s="23" t="s">
        <v>985</v>
      </c>
    </row>
    <row r="1339" spans="1:7">
      <c r="A1339" s="23">
        <v>4417</v>
      </c>
      <c r="B1339" s="23">
        <v>0</v>
      </c>
      <c r="C1339" s="24" t="s">
        <v>2631</v>
      </c>
      <c r="D1339" s="25">
        <v>31248</v>
      </c>
      <c r="E1339" s="23" t="s">
        <v>27</v>
      </c>
      <c r="F1339" s="23" t="s">
        <v>27</v>
      </c>
      <c r="G1339" s="23" t="s">
        <v>968</v>
      </c>
    </row>
    <row r="1340" spans="1:7">
      <c r="A1340" s="23">
        <v>343</v>
      </c>
      <c r="B1340" s="23">
        <v>673</v>
      </c>
      <c r="C1340" s="24" t="s">
        <v>2632</v>
      </c>
      <c r="D1340" s="25">
        <v>38767</v>
      </c>
      <c r="E1340" s="23" t="s">
        <v>27</v>
      </c>
      <c r="F1340" s="23" t="s">
        <v>27</v>
      </c>
      <c r="G1340" s="23" t="s">
        <v>968</v>
      </c>
    </row>
    <row r="1341" spans="1:7">
      <c r="A1341" s="23">
        <v>4417</v>
      </c>
      <c r="B1341" s="23">
        <v>0</v>
      </c>
      <c r="C1341" s="24" t="s">
        <v>2633</v>
      </c>
      <c r="D1341" s="25">
        <v>40940</v>
      </c>
      <c r="E1341" s="23" t="s">
        <v>1202</v>
      </c>
      <c r="F1341" s="23" t="s">
        <v>1034</v>
      </c>
      <c r="G1341" s="23" t="s">
        <v>981</v>
      </c>
    </row>
    <row r="1342" spans="1:7">
      <c r="A1342" s="23">
        <v>4417</v>
      </c>
      <c r="B1342" s="23">
        <v>0</v>
      </c>
      <c r="C1342" s="24" t="s">
        <v>2634</v>
      </c>
      <c r="D1342" s="25">
        <v>41816</v>
      </c>
      <c r="E1342" s="23" t="s">
        <v>2635</v>
      </c>
      <c r="F1342" s="23" t="s">
        <v>970</v>
      </c>
      <c r="G1342" s="23" t="s">
        <v>971</v>
      </c>
    </row>
    <row r="1343" spans="1:7">
      <c r="A1343" s="23">
        <v>4085</v>
      </c>
      <c r="B1343" s="23">
        <v>3</v>
      </c>
      <c r="C1343" s="24" t="s">
        <v>2636</v>
      </c>
      <c r="D1343" s="25">
        <v>42013</v>
      </c>
      <c r="E1343" s="23" t="s">
        <v>27</v>
      </c>
      <c r="F1343" s="23" t="s">
        <v>27</v>
      </c>
      <c r="G1343" s="23" t="s">
        <v>968</v>
      </c>
    </row>
    <row r="1344" spans="1:7">
      <c r="A1344" s="23">
        <v>4417</v>
      </c>
      <c r="B1344" s="23">
        <v>0</v>
      </c>
      <c r="C1344" s="24" t="s">
        <v>2636</v>
      </c>
      <c r="D1344" s="25">
        <v>42026</v>
      </c>
      <c r="E1344" s="23" t="s">
        <v>1535</v>
      </c>
      <c r="F1344" s="23" t="s">
        <v>1034</v>
      </c>
      <c r="G1344" s="23" t="s">
        <v>981</v>
      </c>
    </row>
    <row r="1345" spans="1:7">
      <c r="A1345" s="23">
        <v>4417</v>
      </c>
      <c r="B1345" s="23">
        <v>0</v>
      </c>
      <c r="C1345" s="24" t="s">
        <v>2637</v>
      </c>
      <c r="D1345" s="25">
        <v>41510</v>
      </c>
      <c r="E1345" s="23" t="s">
        <v>27</v>
      </c>
      <c r="F1345" s="23" t="s">
        <v>27</v>
      </c>
      <c r="G1345" s="23" t="s">
        <v>968</v>
      </c>
    </row>
    <row r="1346" spans="1:7">
      <c r="A1346" s="23">
        <v>3338</v>
      </c>
      <c r="B1346" s="23">
        <v>16</v>
      </c>
      <c r="C1346" s="24" t="s">
        <v>2638</v>
      </c>
      <c r="D1346" s="25">
        <v>41531</v>
      </c>
      <c r="E1346" s="23" t="s">
        <v>27</v>
      </c>
      <c r="F1346" s="23" t="s">
        <v>27</v>
      </c>
      <c r="G1346" s="23" t="s">
        <v>968</v>
      </c>
    </row>
    <row r="1347" spans="1:7">
      <c r="A1347" s="23">
        <v>506</v>
      </c>
      <c r="B1347" s="23">
        <v>508</v>
      </c>
      <c r="C1347" s="24" t="s">
        <v>2639</v>
      </c>
      <c r="D1347" s="25">
        <v>36676</v>
      </c>
      <c r="E1347" s="23" t="s">
        <v>27</v>
      </c>
      <c r="F1347" s="23" t="s">
        <v>27</v>
      </c>
      <c r="G1347" s="23" t="s">
        <v>968</v>
      </c>
    </row>
    <row r="1348" spans="1:7">
      <c r="A1348" s="23">
        <v>2118</v>
      </c>
      <c r="B1348" s="23">
        <v>81</v>
      </c>
      <c r="C1348" s="24" t="s">
        <v>2640</v>
      </c>
      <c r="D1348" s="25">
        <v>40396</v>
      </c>
      <c r="E1348" s="23" t="s">
        <v>2284</v>
      </c>
      <c r="F1348" s="23" t="s">
        <v>1509</v>
      </c>
      <c r="G1348" s="23" t="s">
        <v>966</v>
      </c>
    </row>
    <row r="1349" spans="1:7">
      <c r="A1349" s="23">
        <v>932</v>
      </c>
      <c r="B1349" s="23">
        <v>284</v>
      </c>
      <c r="C1349" s="24" t="s">
        <v>2641</v>
      </c>
      <c r="D1349" s="25">
        <v>40603</v>
      </c>
      <c r="E1349" s="23" t="s">
        <v>1998</v>
      </c>
      <c r="F1349" s="23" t="s">
        <v>1171</v>
      </c>
      <c r="G1349" s="23" t="s">
        <v>981</v>
      </c>
    </row>
    <row r="1350" spans="1:7">
      <c r="A1350" s="23">
        <v>4417</v>
      </c>
      <c r="B1350" s="23">
        <v>0</v>
      </c>
      <c r="C1350" s="24" t="s">
        <v>2642</v>
      </c>
      <c r="D1350" s="25">
        <v>41335</v>
      </c>
      <c r="E1350" s="23" t="s">
        <v>27</v>
      </c>
      <c r="F1350" s="23" t="s">
        <v>27</v>
      </c>
      <c r="G1350" s="23" t="s">
        <v>968</v>
      </c>
    </row>
    <row r="1351" spans="1:7">
      <c r="A1351" s="23">
        <v>2060</v>
      </c>
      <c r="B1351" s="23">
        <v>86</v>
      </c>
      <c r="C1351" s="24" t="s">
        <v>2643</v>
      </c>
      <c r="D1351" s="25">
        <v>41610</v>
      </c>
      <c r="E1351" s="23" t="s">
        <v>1013</v>
      </c>
      <c r="F1351" s="23" t="s">
        <v>999</v>
      </c>
      <c r="G1351" s="23" t="s">
        <v>1000</v>
      </c>
    </row>
    <row r="1352" spans="1:7">
      <c r="A1352" s="23">
        <v>4417</v>
      </c>
      <c r="B1352" s="23">
        <v>0</v>
      </c>
      <c r="C1352" s="24" t="s">
        <v>2644</v>
      </c>
      <c r="D1352" s="25">
        <v>42446</v>
      </c>
      <c r="E1352" s="23" t="s">
        <v>1013</v>
      </c>
      <c r="F1352" s="23" t="s">
        <v>999</v>
      </c>
      <c r="G1352" s="23" t="s">
        <v>1000</v>
      </c>
    </row>
    <row r="1353" spans="1:7">
      <c r="A1353" s="23">
        <v>2503</v>
      </c>
      <c r="B1353" s="23">
        <v>55</v>
      </c>
      <c r="C1353" s="24" t="s">
        <v>2645</v>
      </c>
      <c r="D1353" s="25">
        <v>40716</v>
      </c>
      <c r="E1353" s="23" t="s">
        <v>2646</v>
      </c>
      <c r="F1353" s="23" t="s">
        <v>976</v>
      </c>
      <c r="G1353" s="23" t="s">
        <v>977</v>
      </c>
    </row>
    <row r="1354" spans="1:7">
      <c r="A1354" s="23">
        <v>485</v>
      </c>
      <c r="B1354" s="23">
        <v>526</v>
      </c>
      <c r="C1354" s="24" t="s">
        <v>2647</v>
      </c>
      <c r="D1354" s="25">
        <v>36839</v>
      </c>
      <c r="E1354" s="23" t="s">
        <v>2090</v>
      </c>
      <c r="F1354" s="23" t="s">
        <v>2091</v>
      </c>
      <c r="G1354" s="23" t="s">
        <v>971</v>
      </c>
    </row>
    <row r="1355" spans="1:7">
      <c r="A1355" s="23">
        <v>1242</v>
      </c>
      <c r="B1355" s="23">
        <v>195</v>
      </c>
      <c r="C1355" s="24" t="s">
        <v>2648</v>
      </c>
      <c r="D1355" s="25">
        <v>40738</v>
      </c>
      <c r="E1355" s="23" t="s">
        <v>82</v>
      </c>
      <c r="F1355" s="23" t="s">
        <v>1242</v>
      </c>
      <c r="G1355" s="23" t="s">
        <v>985</v>
      </c>
    </row>
    <row r="1356" spans="1:7">
      <c r="A1356" s="23">
        <v>1734</v>
      </c>
      <c r="B1356" s="23">
        <v>122</v>
      </c>
      <c r="C1356" s="24" t="s">
        <v>2649</v>
      </c>
      <c r="D1356" s="25">
        <v>39870</v>
      </c>
      <c r="E1356" s="23" t="s">
        <v>74</v>
      </c>
      <c r="F1356" s="23" t="s">
        <v>74</v>
      </c>
      <c r="G1356" s="23" t="s">
        <v>996</v>
      </c>
    </row>
    <row r="1357" spans="1:7">
      <c r="A1357" s="23">
        <v>2142</v>
      </c>
      <c r="B1357" s="23">
        <v>79</v>
      </c>
      <c r="C1357" s="24" t="s">
        <v>2650</v>
      </c>
      <c r="D1357" s="25">
        <v>41715</v>
      </c>
      <c r="E1357" s="23" t="s">
        <v>1188</v>
      </c>
      <c r="F1357" s="23" t="s">
        <v>1166</v>
      </c>
      <c r="G1357" s="23" t="s">
        <v>1068</v>
      </c>
    </row>
    <row r="1358" spans="1:7">
      <c r="A1358" s="23">
        <v>165</v>
      </c>
      <c r="B1358" s="23">
        <v>1040</v>
      </c>
      <c r="C1358" s="24" t="s">
        <v>2651</v>
      </c>
      <c r="D1358" s="25">
        <v>38377</v>
      </c>
      <c r="E1358" s="23" t="s">
        <v>762</v>
      </c>
      <c r="F1358" s="23" t="s">
        <v>970</v>
      </c>
      <c r="G1358" s="23" t="s">
        <v>971</v>
      </c>
    </row>
    <row r="1359" spans="1:7">
      <c r="A1359" s="23">
        <v>1342</v>
      </c>
      <c r="B1359" s="23">
        <v>177</v>
      </c>
      <c r="C1359" s="24" t="s">
        <v>2652</v>
      </c>
      <c r="D1359" s="25">
        <v>40014</v>
      </c>
      <c r="E1359" s="23" t="s">
        <v>1797</v>
      </c>
      <c r="F1359" s="23" t="s">
        <v>1252</v>
      </c>
      <c r="G1359" s="23" t="s">
        <v>985</v>
      </c>
    </row>
    <row r="1360" spans="1:7">
      <c r="A1360" s="23">
        <v>2614</v>
      </c>
      <c r="B1360" s="23">
        <v>47</v>
      </c>
      <c r="C1360" s="24" t="s">
        <v>2653</v>
      </c>
      <c r="D1360" s="25">
        <v>41992</v>
      </c>
      <c r="E1360" s="23" t="s">
        <v>1184</v>
      </c>
      <c r="F1360" s="23" t="s">
        <v>1008</v>
      </c>
      <c r="G1360" s="23" t="s">
        <v>1000</v>
      </c>
    </row>
    <row r="1361" spans="1:7">
      <c r="A1361" s="23">
        <v>3596</v>
      </c>
      <c r="B1361" s="23">
        <v>10</v>
      </c>
      <c r="C1361" s="24" t="s">
        <v>2654</v>
      </c>
      <c r="D1361" s="25">
        <v>41025</v>
      </c>
      <c r="E1361" s="23" t="s">
        <v>2655</v>
      </c>
      <c r="F1361" s="23" t="s">
        <v>1132</v>
      </c>
      <c r="G1361" s="23" t="s">
        <v>994</v>
      </c>
    </row>
    <row r="1362" spans="1:7">
      <c r="A1362" s="23">
        <v>3596</v>
      </c>
      <c r="B1362" s="23">
        <v>10</v>
      </c>
      <c r="C1362" s="24" t="s">
        <v>2656</v>
      </c>
      <c r="D1362" s="25">
        <v>40372</v>
      </c>
      <c r="E1362" s="23" t="s">
        <v>2655</v>
      </c>
      <c r="F1362" s="23" t="s">
        <v>1132</v>
      </c>
      <c r="G1362" s="23" t="s">
        <v>994</v>
      </c>
    </row>
    <row r="1363" spans="1:7">
      <c r="A1363" s="23">
        <v>4304</v>
      </c>
      <c r="B1363" s="23">
        <v>1</v>
      </c>
      <c r="C1363" s="24" t="s">
        <v>2657</v>
      </c>
      <c r="D1363" s="25">
        <v>42104</v>
      </c>
      <c r="E1363" s="23" t="s">
        <v>1437</v>
      </c>
      <c r="F1363" s="23" t="s">
        <v>1136</v>
      </c>
      <c r="G1363" s="23" t="s">
        <v>1068</v>
      </c>
    </row>
    <row r="1364" spans="1:7">
      <c r="A1364" s="23">
        <v>674</v>
      </c>
      <c r="B1364" s="23">
        <v>397</v>
      </c>
      <c r="C1364" s="24" t="s">
        <v>2658</v>
      </c>
      <c r="D1364" s="25">
        <v>34607</v>
      </c>
      <c r="E1364" s="23" t="s">
        <v>1562</v>
      </c>
      <c r="F1364" s="23" t="s">
        <v>1563</v>
      </c>
      <c r="G1364" s="23" t="s">
        <v>971</v>
      </c>
    </row>
    <row r="1365" spans="1:7">
      <c r="A1365" s="23">
        <v>878</v>
      </c>
      <c r="B1365" s="23">
        <v>301</v>
      </c>
      <c r="C1365" s="24" t="s">
        <v>2659</v>
      </c>
      <c r="D1365" s="25">
        <v>40359</v>
      </c>
      <c r="E1365" s="23" t="s">
        <v>74</v>
      </c>
      <c r="F1365" s="23" t="s">
        <v>74</v>
      </c>
      <c r="G1365" s="23" t="s">
        <v>996</v>
      </c>
    </row>
    <row r="1366" spans="1:7">
      <c r="A1366" s="23">
        <v>719</v>
      </c>
      <c r="B1366" s="23">
        <v>369</v>
      </c>
      <c r="C1366" s="24" t="s">
        <v>2660</v>
      </c>
      <c r="D1366" s="25">
        <v>40442</v>
      </c>
      <c r="E1366" s="23" t="s">
        <v>490</v>
      </c>
      <c r="F1366" s="23" t="s">
        <v>1136</v>
      </c>
      <c r="G1366" s="23" t="s">
        <v>1068</v>
      </c>
    </row>
    <row r="1367" spans="1:7">
      <c r="A1367" s="23">
        <v>3637</v>
      </c>
      <c r="B1367" s="23">
        <v>9</v>
      </c>
      <c r="C1367" s="24" t="s">
        <v>2661</v>
      </c>
      <c r="D1367" s="25">
        <v>40757</v>
      </c>
      <c r="E1367" s="23" t="s">
        <v>1617</v>
      </c>
      <c r="F1367" s="23" t="s">
        <v>1618</v>
      </c>
      <c r="G1367" s="23" t="s">
        <v>1068</v>
      </c>
    </row>
    <row r="1368" spans="1:7">
      <c r="A1368" s="23">
        <v>961</v>
      </c>
      <c r="B1368" s="23">
        <v>276</v>
      </c>
      <c r="C1368" s="24" t="s">
        <v>2662</v>
      </c>
      <c r="D1368" s="25">
        <v>40044</v>
      </c>
      <c r="E1368" s="23" t="s">
        <v>490</v>
      </c>
      <c r="F1368" s="23" t="s">
        <v>1136</v>
      </c>
      <c r="G1368" s="23" t="s">
        <v>1068</v>
      </c>
    </row>
    <row r="1369" spans="1:7">
      <c r="A1369" s="23">
        <v>2424</v>
      </c>
      <c r="B1369" s="23">
        <v>59</v>
      </c>
      <c r="C1369" s="24" t="s">
        <v>2663</v>
      </c>
      <c r="D1369" s="25">
        <v>40324</v>
      </c>
      <c r="E1369" s="23" t="s">
        <v>1202</v>
      </c>
      <c r="F1369" s="23" t="s">
        <v>1034</v>
      </c>
      <c r="G1369" s="23" t="s">
        <v>981</v>
      </c>
    </row>
    <row r="1370" spans="1:7">
      <c r="A1370" s="23">
        <v>963</v>
      </c>
      <c r="B1370" s="23">
        <v>275</v>
      </c>
      <c r="C1370" s="24" t="s">
        <v>2664</v>
      </c>
      <c r="D1370" s="25">
        <v>40241</v>
      </c>
      <c r="E1370" s="23" t="s">
        <v>356</v>
      </c>
      <c r="F1370" s="23" t="s">
        <v>1191</v>
      </c>
      <c r="G1370" s="23" t="s">
        <v>971</v>
      </c>
    </row>
    <row r="1371" spans="1:7">
      <c r="A1371" s="23">
        <v>3381</v>
      </c>
      <c r="B1371" s="23">
        <v>15</v>
      </c>
      <c r="C1371" s="24" t="s">
        <v>2665</v>
      </c>
      <c r="D1371" s="25">
        <v>40897</v>
      </c>
      <c r="E1371" s="23" t="s">
        <v>1395</v>
      </c>
      <c r="F1371" s="23" t="s">
        <v>1130</v>
      </c>
      <c r="G1371" s="23" t="s">
        <v>994</v>
      </c>
    </row>
    <row r="1372" spans="1:7">
      <c r="A1372" s="23">
        <v>4417</v>
      </c>
      <c r="B1372" s="23">
        <v>0</v>
      </c>
      <c r="C1372" s="24" t="s">
        <v>2666</v>
      </c>
      <c r="D1372" s="25">
        <v>41495</v>
      </c>
      <c r="E1372" s="23" t="s">
        <v>1052</v>
      </c>
      <c r="F1372" s="23" t="s">
        <v>993</v>
      </c>
      <c r="G1372" s="23" t="s">
        <v>994</v>
      </c>
    </row>
    <row r="1373" spans="1:7">
      <c r="A1373" s="23">
        <v>940</v>
      </c>
      <c r="B1373" s="23">
        <v>281</v>
      </c>
      <c r="C1373" s="24" t="s">
        <v>2667</v>
      </c>
      <c r="D1373" s="25">
        <v>41012</v>
      </c>
      <c r="E1373" s="23" t="s">
        <v>1332</v>
      </c>
      <c r="F1373" s="23" t="s">
        <v>1034</v>
      </c>
      <c r="G1373" s="23" t="s">
        <v>981</v>
      </c>
    </row>
    <row r="1374" spans="1:7">
      <c r="A1374" s="23">
        <v>1398</v>
      </c>
      <c r="B1374" s="23">
        <v>167</v>
      </c>
      <c r="C1374" s="24" t="s">
        <v>2668</v>
      </c>
      <c r="D1374" s="25">
        <v>41134</v>
      </c>
      <c r="E1374" s="23" t="s">
        <v>2669</v>
      </c>
      <c r="F1374" s="23" t="s">
        <v>1071</v>
      </c>
      <c r="G1374" s="23" t="s">
        <v>981</v>
      </c>
    </row>
    <row r="1375" spans="1:7">
      <c r="A1375" s="23">
        <v>256</v>
      </c>
      <c r="B1375" s="23">
        <v>806</v>
      </c>
      <c r="C1375" s="24" t="s">
        <v>2670</v>
      </c>
      <c r="D1375" s="25">
        <v>40582</v>
      </c>
      <c r="E1375" s="23" t="s">
        <v>762</v>
      </c>
      <c r="F1375" s="23" t="s">
        <v>970</v>
      </c>
      <c r="G1375" s="23" t="s">
        <v>971</v>
      </c>
    </row>
    <row r="1376" spans="1:7">
      <c r="A1376" s="23">
        <v>1207</v>
      </c>
      <c r="B1376" s="23">
        <v>205</v>
      </c>
      <c r="C1376" s="24" t="s">
        <v>2671</v>
      </c>
      <c r="D1376" s="25">
        <v>40338</v>
      </c>
      <c r="E1376" s="23" t="s">
        <v>1097</v>
      </c>
      <c r="F1376" s="23" t="s">
        <v>1098</v>
      </c>
      <c r="G1376" s="23" t="s">
        <v>977</v>
      </c>
    </row>
    <row r="1377" spans="1:7">
      <c r="A1377" s="23">
        <v>3905</v>
      </c>
      <c r="B1377" s="23">
        <v>5</v>
      </c>
      <c r="C1377" s="24" t="s">
        <v>2672</v>
      </c>
      <c r="D1377" s="25">
        <v>40620</v>
      </c>
      <c r="E1377" s="23" t="s">
        <v>1615</v>
      </c>
      <c r="F1377" s="23" t="s">
        <v>1008</v>
      </c>
      <c r="G1377" s="23" t="s">
        <v>1000</v>
      </c>
    </row>
    <row r="1378" spans="1:7">
      <c r="A1378" s="23">
        <v>3338</v>
      </c>
      <c r="B1378" s="23">
        <v>16</v>
      </c>
      <c r="C1378" s="24" t="s">
        <v>2673</v>
      </c>
      <c r="D1378" s="25">
        <v>42008</v>
      </c>
      <c r="E1378" s="23" t="s">
        <v>33</v>
      </c>
      <c r="F1378" s="23" t="s">
        <v>1074</v>
      </c>
      <c r="G1378" s="23" t="s">
        <v>985</v>
      </c>
    </row>
    <row r="1379" spans="1:7">
      <c r="A1379" s="23">
        <v>2753</v>
      </c>
      <c r="B1379" s="23">
        <v>38</v>
      </c>
      <c r="C1379" s="24" t="s">
        <v>2674</v>
      </c>
      <c r="D1379" s="25">
        <v>42102</v>
      </c>
      <c r="E1379" s="23" t="s">
        <v>27</v>
      </c>
      <c r="F1379" s="23" t="s">
        <v>27</v>
      </c>
      <c r="G1379" s="23" t="s">
        <v>968</v>
      </c>
    </row>
    <row r="1380" spans="1:7">
      <c r="A1380" s="23">
        <v>1342</v>
      </c>
      <c r="B1380" s="23">
        <v>177</v>
      </c>
      <c r="C1380" s="24" t="s">
        <v>2675</v>
      </c>
      <c r="D1380" s="25">
        <v>36497</v>
      </c>
      <c r="E1380" s="23" t="s">
        <v>1039</v>
      </c>
      <c r="F1380" s="23" t="s">
        <v>1040</v>
      </c>
      <c r="G1380" s="23" t="s">
        <v>985</v>
      </c>
    </row>
    <row r="1381" spans="1:7">
      <c r="A1381" s="23">
        <v>4184</v>
      </c>
      <c r="B1381" s="23">
        <v>2</v>
      </c>
      <c r="C1381" s="24" t="s">
        <v>2676</v>
      </c>
      <c r="D1381" s="25">
        <v>41052</v>
      </c>
      <c r="E1381" s="23" t="s">
        <v>1841</v>
      </c>
      <c r="F1381" s="23" t="s">
        <v>1034</v>
      </c>
      <c r="G1381" s="23" t="s">
        <v>981</v>
      </c>
    </row>
    <row r="1382" spans="1:7">
      <c r="A1382" s="23">
        <v>2359</v>
      </c>
      <c r="B1382" s="23">
        <v>63</v>
      </c>
      <c r="C1382" s="24" t="s">
        <v>2677</v>
      </c>
      <c r="D1382" s="25">
        <v>41057</v>
      </c>
      <c r="E1382" s="23" t="s">
        <v>1378</v>
      </c>
      <c r="F1382" s="23" t="s">
        <v>1171</v>
      </c>
      <c r="G1382" s="23" t="s">
        <v>981</v>
      </c>
    </row>
    <row r="1383" spans="1:7">
      <c r="A1383" s="23">
        <v>1404</v>
      </c>
      <c r="B1383" s="23">
        <v>166</v>
      </c>
      <c r="C1383" s="24" t="s">
        <v>2678</v>
      </c>
      <c r="D1383" s="25">
        <v>31340</v>
      </c>
      <c r="E1383" s="23" t="s">
        <v>1080</v>
      </c>
      <c r="F1383" s="23" t="s">
        <v>1057</v>
      </c>
      <c r="G1383" s="23" t="s">
        <v>985</v>
      </c>
    </row>
    <row r="1384" spans="1:7">
      <c r="A1384" s="23">
        <v>4417</v>
      </c>
      <c r="B1384" s="23">
        <v>0</v>
      </c>
      <c r="C1384" s="24" t="s">
        <v>2679</v>
      </c>
      <c r="D1384" s="25">
        <v>41740</v>
      </c>
      <c r="E1384" s="23" t="s">
        <v>1007</v>
      </c>
      <c r="F1384" s="23" t="s">
        <v>1008</v>
      </c>
      <c r="G1384" s="23" t="s">
        <v>1000</v>
      </c>
    </row>
    <row r="1385" spans="1:7">
      <c r="A1385" s="23">
        <v>3272</v>
      </c>
      <c r="B1385" s="23">
        <v>18</v>
      </c>
      <c r="C1385" s="24" t="s">
        <v>2680</v>
      </c>
      <c r="D1385" s="25">
        <v>40267</v>
      </c>
      <c r="E1385" s="23" t="s">
        <v>1467</v>
      </c>
      <c r="F1385" s="23" t="s">
        <v>1130</v>
      </c>
      <c r="G1385" s="23" t="s">
        <v>994</v>
      </c>
    </row>
    <row r="1386" spans="1:7">
      <c r="A1386" s="23">
        <v>4184</v>
      </c>
      <c r="B1386" s="23">
        <v>2</v>
      </c>
      <c r="C1386" s="24" t="s">
        <v>2681</v>
      </c>
      <c r="D1386" s="25">
        <v>41243</v>
      </c>
      <c r="E1386" s="23" t="s">
        <v>1378</v>
      </c>
      <c r="F1386" s="23" t="s">
        <v>1171</v>
      </c>
      <c r="G1386" s="23" t="s">
        <v>981</v>
      </c>
    </row>
    <row r="1387" spans="1:7">
      <c r="A1387" s="23">
        <v>1532</v>
      </c>
      <c r="B1387" s="23">
        <v>148</v>
      </c>
      <c r="C1387" s="24" t="s">
        <v>2682</v>
      </c>
      <c r="D1387" s="25">
        <v>40270</v>
      </c>
      <c r="E1387" s="23" t="s">
        <v>130</v>
      </c>
      <c r="F1387" s="23" t="s">
        <v>1132</v>
      </c>
      <c r="G1387" s="23" t="s">
        <v>994</v>
      </c>
    </row>
    <row r="1388" spans="1:7">
      <c r="A1388" s="23">
        <v>1541</v>
      </c>
      <c r="B1388" s="23">
        <v>147</v>
      </c>
      <c r="C1388" s="24" t="s">
        <v>2682</v>
      </c>
      <c r="D1388" s="25">
        <v>39156</v>
      </c>
      <c r="E1388" s="23" t="s">
        <v>1013</v>
      </c>
      <c r="F1388" s="23" t="s">
        <v>999</v>
      </c>
      <c r="G1388" s="23" t="s">
        <v>1000</v>
      </c>
    </row>
    <row r="1389" spans="1:7">
      <c r="A1389" s="23">
        <v>2640</v>
      </c>
      <c r="B1389" s="23">
        <v>45</v>
      </c>
      <c r="C1389" s="24" t="s">
        <v>2683</v>
      </c>
      <c r="D1389" s="25">
        <v>40502</v>
      </c>
      <c r="E1389" s="23" t="s">
        <v>983</v>
      </c>
      <c r="F1389" s="23" t="s">
        <v>984</v>
      </c>
      <c r="G1389" s="23" t="s">
        <v>985</v>
      </c>
    </row>
    <row r="1390" spans="1:7">
      <c r="A1390" s="23">
        <v>1201</v>
      </c>
      <c r="B1390" s="23">
        <v>206</v>
      </c>
      <c r="C1390" s="24" t="s">
        <v>2684</v>
      </c>
      <c r="D1390" s="25">
        <v>30664</v>
      </c>
      <c r="E1390" s="23" t="s">
        <v>1013</v>
      </c>
      <c r="F1390" s="23" t="s">
        <v>999</v>
      </c>
      <c r="G1390" s="23" t="s">
        <v>1000</v>
      </c>
    </row>
    <row r="1391" spans="1:7">
      <c r="A1391" s="23">
        <v>2262</v>
      </c>
      <c r="B1391" s="23">
        <v>69</v>
      </c>
      <c r="C1391" s="24" t="s">
        <v>2685</v>
      </c>
      <c r="D1391" s="25">
        <v>39477</v>
      </c>
      <c r="E1391" s="23" t="s">
        <v>490</v>
      </c>
      <c r="F1391" s="23" t="s">
        <v>1136</v>
      </c>
      <c r="G1391" s="23" t="s">
        <v>1068</v>
      </c>
    </row>
    <row r="1392" spans="1:7">
      <c r="A1392" s="23">
        <v>3497</v>
      </c>
      <c r="B1392" s="23">
        <v>12</v>
      </c>
      <c r="C1392" s="24" t="s">
        <v>2686</v>
      </c>
      <c r="D1392" s="25">
        <v>42445</v>
      </c>
      <c r="E1392" s="23" t="s">
        <v>1138</v>
      </c>
      <c r="F1392" s="23" t="s">
        <v>1139</v>
      </c>
      <c r="G1392" s="23" t="s">
        <v>985</v>
      </c>
    </row>
    <row r="1393" spans="1:7">
      <c r="A1393" s="23">
        <v>4184</v>
      </c>
      <c r="B1393" s="23">
        <v>2</v>
      </c>
      <c r="C1393" s="24" t="s">
        <v>2687</v>
      </c>
      <c r="D1393" s="25">
        <v>41074</v>
      </c>
      <c r="E1393" s="23" t="s">
        <v>1013</v>
      </c>
      <c r="F1393" s="23" t="s">
        <v>999</v>
      </c>
      <c r="G1393" s="23" t="s">
        <v>1000</v>
      </c>
    </row>
    <row r="1394" spans="1:7">
      <c r="A1394" s="23">
        <v>3596</v>
      </c>
      <c r="B1394" s="23">
        <v>10</v>
      </c>
      <c r="C1394" s="24" t="s">
        <v>2688</v>
      </c>
      <c r="D1394" s="25">
        <v>41056</v>
      </c>
      <c r="E1394" s="23" t="s">
        <v>1437</v>
      </c>
      <c r="F1394" s="23" t="s">
        <v>1136</v>
      </c>
      <c r="G1394" s="23" t="s">
        <v>1068</v>
      </c>
    </row>
    <row r="1395" spans="1:7">
      <c r="A1395" s="23">
        <v>1067</v>
      </c>
      <c r="B1395" s="23">
        <v>240</v>
      </c>
      <c r="C1395" s="24" t="s">
        <v>2689</v>
      </c>
      <c r="D1395" s="25">
        <v>39410</v>
      </c>
      <c r="E1395" s="23" t="s">
        <v>1617</v>
      </c>
      <c r="F1395" s="23" t="s">
        <v>1618</v>
      </c>
      <c r="G1395" s="23" t="s">
        <v>1068</v>
      </c>
    </row>
    <row r="1396" spans="1:7">
      <c r="A1396" s="23">
        <v>353</v>
      </c>
      <c r="B1396" s="23">
        <v>663</v>
      </c>
      <c r="C1396" s="24" t="s">
        <v>2690</v>
      </c>
      <c r="D1396" s="25">
        <v>31919</v>
      </c>
      <c r="E1396" s="23" t="s">
        <v>74</v>
      </c>
      <c r="F1396" s="23" t="s">
        <v>74</v>
      </c>
      <c r="G1396" s="23" t="s">
        <v>996</v>
      </c>
    </row>
    <row r="1397" spans="1:7">
      <c r="A1397" s="23">
        <v>4417</v>
      </c>
      <c r="B1397" s="23">
        <v>0</v>
      </c>
      <c r="C1397" s="24" t="s">
        <v>2691</v>
      </c>
      <c r="D1397" s="25">
        <v>41507</v>
      </c>
      <c r="E1397" s="23" t="s">
        <v>27</v>
      </c>
      <c r="F1397" s="23" t="s">
        <v>27</v>
      </c>
      <c r="G1397" s="23" t="s">
        <v>968</v>
      </c>
    </row>
    <row r="1398" spans="1:7">
      <c r="A1398" s="23">
        <v>4304</v>
      </c>
      <c r="B1398" s="23">
        <v>1</v>
      </c>
      <c r="C1398" s="24" t="s">
        <v>2692</v>
      </c>
      <c r="D1398" s="25">
        <v>41811</v>
      </c>
      <c r="E1398" s="23" t="s">
        <v>1076</v>
      </c>
      <c r="F1398" s="23" t="s">
        <v>1008</v>
      </c>
      <c r="G1398" s="23" t="s">
        <v>1000</v>
      </c>
    </row>
    <row r="1399" spans="1:7">
      <c r="A1399" s="23">
        <v>1023</v>
      </c>
      <c r="B1399" s="23">
        <v>256</v>
      </c>
      <c r="C1399" s="24" t="s">
        <v>2693</v>
      </c>
      <c r="D1399" s="25">
        <v>40381</v>
      </c>
      <c r="E1399" s="23" t="s">
        <v>74</v>
      </c>
      <c r="F1399" s="23" t="s">
        <v>74</v>
      </c>
      <c r="G1399" s="23" t="s">
        <v>996</v>
      </c>
    </row>
    <row r="1400" spans="1:7">
      <c r="A1400" s="23">
        <v>4417</v>
      </c>
      <c r="B1400" s="23">
        <v>0</v>
      </c>
      <c r="C1400" s="24" t="s">
        <v>2694</v>
      </c>
      <c r="D1400" s="25">
        <v>42220</v>
      </c>
      <c r="E1400" s="23" t="s">
        <v>2695</v>
      </c>
      <c r="F1400" s="23" t="s">
        <v>1136</v>
      </c>
      <c r="G1400" s="23" t="s">
        <v>1068</v>
      </c>
    </row>
    <row r="1401" spans="1:7">
      <c r="A1401" s="23">
        <v>1646</v>
      </c>
      <c r="B1401" s="23">
        <v>133</v>
      </c>
      <c r="C1401" s="24" t="s">
        <v>2696</v>
      </c>
      <c r="D1401" s="25">
        <v>41598</v>
      </c>
      <c r="E1401" s="23" t="s">
        <v>762</v>
      </c>
      <c r="F1401" s="23" t="s">
        <v>970</v>
      </c>
      <c r="G1401" s="23" t="s">
        <v>971</v>
      </c>
    </row>
    <row r="1402" spans="1:7">
      <c r="A1402" s="23">
        <v>3905</v>
      </c>
      <c r="B1402" s="23">
        <v>5</v>
      </c>
      <c r="C1402" s="24" t="s">
        <v>2697</v>
      </c>
      <c r="D1402" s="25">
        <v>40997</v>
      </c>
      <c r="E1402" s="23" t="s">
        <v>1420</v>
      </c>
      <c r="F1402" s="23" t="s">
        <v>1037</v>
      </c>
      <c r="G1402" s="23" t="s">
        <v>994</v>
      </c>
    </row>
    <row r="1403" spans="1:7">
      <c r="A1403" s="23">
        <v>4304</v>
      </c>
      <c r="B1403" s="23">
        <v>1</v>
      </c>
      <c r="C1403" s="24" t="s">
        <v>2698</v>
      </c>
      <c r="D1403" s="25">
        <v>41432</v>
      </c>
      <c r="E1403" s="23" t="s">
        <v>2699</v>
      </c>
      <c r="F1403" s="23" t="s">
        <v>1220</v>
      </c>
      <c r="G1403" s="23" t="s">
        <v>994</v>
      </c>
    </row>
    <row r="1404" spans="1:7">
      <c r="A1404" s="23">
        <v>1878</v>
      </c>
      <c r="B1404" s="23">
        <v>104</v>
      </c>
      <c r="C1404" s="24" t="s">
        <v>2700</v>
      </c>
      <c r="D1404" s="25">
        <v>39485</v>
      </c>
      <c r="E1404" s="23" t="s">
        <v>1165</v>
      </c>
      <c r="F1404" s="23" t="s">
        <v>1166</v>
      </c>
      <c r="G1404" s="23" t="s">
        <v>1068</v>
      </c>
    </row>
    <row r="1405" spans="1:7">
      <c r="A1405" s="23">
        <v>778</v>
      </c>
      <c r="B1405" s="23">
        <v>341</v>
      </c>
      <c r="C1405" s="24" t="s">
        <v>2701</v>
      </c>
      <c r="D1405" s="25">
        <v>36589</v>
      </c>
      <c r="E1405" s="23" t="s">
        <v>1199</v>
      </c>
      <c r="F1405" s="23" t="s">
        <v>1200</v>
      </c>
      <c r="G1405" s="23" t="s">
        <v>994</v>
      </c>
    </row>
    <row r="1406" spans="1:7">
      <c r="A1406" s="23">
        <v>2718</v>
      </c>
      <c r="B1406" s="23">
        <v>40</v>
      </c>
      <c r="C1406" s="24" t="s">
        <v>2702</v>
      </c>
      <c r="D1406" s="25">
        <v>39738</v>
      </c>
      <c r="E1406" s="23" t="s">
        <v>2703</v>
      </c>
      <c r="F1406" s="23" t="s">
        <v>2704</v>
      </c>
      <c r="G1406" s="23" t="s">
        <v>977</v>
      </c>
    </row>
    <row r="1407" spans="1:7">
      <c r="A1407" s="23">
        <v>2142</v>
      </c>
      <c r="B1407" s="23">
        <v>79</v>
      </c>
      <c r="C1407" s="24" t="s">
        <v>2705</v>
      </c>
      <c r="D1407" s="25">
        <v>41466</v>
      </c>
      <c r="E1407" s="23" t="s">
        <v>133</v>
      </c>
      <c r="F1407" s="23" t="s">
        <v>1034</v>
      </c>
      <c r="G1407" s="23" t="s">
        <v>981</v>
      </c>
    </row>
    <row r="1408" spans="1:7">
      <c r="A1408" s="23">
        <v>3207</v>
      </c>
      <c r="B1408" s="23">
        <v>20</v>
      </c>
      <c r="C1408" s="24" t="s">
        <v>2706</v>
      </c>
      <c r="D1408" s="25">
        <v>42013</v>
      </c>
      <c r="E1408" s="23" t="s">
        <v>1154</v>
      </c>
      <c r="F1408" s="23" t="s">
        <v>1067</v>
      </c>
      <c r="G1408" s="23" t="s">
        <v>1068</v>
      </c>
    </row>
    <row r="1409" spans="1:7">
      <c r="A1409" s="23">
        <v>647</v>
      </c>
      <c r="B1409" s="23">
        <v>414</v>
      </c>
      <c r="C1409" s="24" t="s">
        <v>2707</v>
      </c>
      <c r="D1409" s="25">
        <v>39491</v>
      </c>
      <c r="E1409" s="23" t="s">
        <v>1154</v>
      </c>
      <c r="F1409" s="23" t="s">
        <v>1067</v>
      </c>
      <c r="G1409" s="23" t="s">
        <v>1068</v>
      </c>
    </row>
    <row r="1410" spans="1:7">
      <c r="A1410" s="23">
        <v>4417</v>
      </c>
      <c r="B1410" s="23">
        <v>0</v>
      </c>
      <c r="C1410" s="24" t="s">
        <v>2708</v>
      </c>
      <c r="D1410" s="25">
        <v>40995</v>
      </c>
      <c r="E1410" s="23" t="s">
        <v>1154</v>
      </c>
      <c r="F1410" s="23" t="s">
        <v>1067</v>
      </c>
      <c r="G1410" s="23" t="s">
        <v>1068</v>
      </c>
    </row>
    <row r="1411" spans="1:7">
      <c r="A1411" s="23">
        <v>2550</v>
      </c>
      <c r="B1411" s="23">
        <v>51</v>
      </c>
      <c r="C1411" s="24" t="s">
        <v>2709</v>
      </c>
      <c r="D1411" s="25">
        <v>39947</v>
      </c>
      <c r="E1411" s="23" t="s">
        <v>1138</v>
      </c>
      <c r="F1411" s="23" t="s">
        <v>1139</v>
      </c>
      <c r="G1411" s="23" t="s">
        <v>985</v>
      </c>
    </row>
    <row r="1412" spans="1:7">
      <c r="A1412" s="23">
        <v>4417</v>
      </c>
      <c r="B1412" s="23">
        <v>0</v>
      </c>
      <c r="C1412" s="24" t="s">
        <v>2710</v>
      </c>
      <c r="D1412" s="25">
        <v>41288</v>
      </c>
      <c r="E1412" s="23" t="s">
        <v>983</v>
      </c>
      <c r="F1412" s="23" t="s">
        <v>984</v>
      </c>
      <c r="G1412" s="23" t="s">
        <v>985</v>
      </c>
    </row>
    <row r="1413" spans="1:7">
      <c r="A1413" s="23">
        <v>4417</v>
      </c>
      <c r="B1413" s="23">
        <v>0</v>
      </c>
      <c r="C1413" s="24" t="s">
        <v>2711</v>
      </c>
      <c r="D1413" s="25">
        <v>41517</v>
      </c>
      <c r="E1413" s="23" t="s">
        <v>33</v>
      </c>
      <c r="F1413" s="23" t="s">
        <v>1074</v>
      </c>
      <c r="G1413" s="23" t="s">
        <v>985</v>
      </c>
    </row>
    <row r="1414" spans="1:7">
      <c r="A1414" s="23">
        <v>3120</v>
      </c>
      <c r="B1414" s="23">
        <v>23</v>
      </c>
      <c r="C1414" s="24" t="s">
        <v>2712</v>
      </c>
      <c r="D1414" s="25">
        <v>41685</v>
      </c>
      <c r="E1414" s="23" t="s">
        <v>2250</v>
      </c>
      <c r="F1414" s="23" t="s">
        <v>1008</v>
      </c>
      <c r="G1414" s="23" t="s">
        <v>1000</v>
      </c>
    </row>
    <row r="1415" spans="1:7">
      <c r="A1415" s="23">
        <v>2810</v>
      </c>
      <c r="B1415" s="23">
        <v>35</v>
      </c>
      <c r="C1415" s="24" t="s">
        <v>2713</v>
      </c>
      <c r="D1415" s="25">
        <v>40602</v>
      </c>
      <c r="E1415" s="23" t="s">
        <v>2313</v>
      </c>
      <c r="F1415" s="23" t="s">
        <v>2314</v>
      </c>
      <c r="G1415" s="23" t="s">
        <v>971</v>
      </c>
    </row>
    <row r="1416" spans="1:7">
      <c r="A1416" s="23">
        <v>1749</v>
      </c>
      <c r="B1416" s="23">
        <v>120</v>
      </c>
      <c r="C1416" s="24" t="s">
        <v>2714</v>
      </c>
      <c r="D1416" s="25">
        <v>40013</v>
      </c>
      <c r="E1416" s="23" t="s">
        <v>983</v>
      </c>
      <c r="F1416" s="23" t="s">
        <v>984</v>
      </c>
      <c r="G1416" s="23" t="s">
        <v>985</v>
      </c>
    </row>
    <row r="1417" spans="1:7">
      <c r="A1417" s="23">
        <v>898</v>
      </c>
      <c r="B1417" s="23">
        <v>295</v>
      </c>
      <c r="C1417" s="24" t="s">
        <v>2715</v>
      </c>
      <c r="D1417" s="25">
        <v>19185</v>
      </c>
      <c r="E1417" s="23" t="s">
        <v>1565</v>
      </c>
      <c r="F1417" s="23" t="s">
        <v>1566</v>
      </c>
      <c r="G1417" s="23" t="s">
        <v>1029</v>
      </c>
    </row>
    <row r="1418" spans="1:7">
      <c r="A1418" s="23">
        <v>275</v>
      </c>
      <c r="B1418" s="23">
        <v>779</v>
      </c>
      <c r="C1418" s="24" t="s">
        <v>2716</v>
      </c>
      <c r="D1418" s="25">
        <v>40210</v>
      </c>
      <c r="E1418" s="23" t="s">
        <v>74</v>
      </c>
      <c r="F1418" s="23" t="s">
        <v>74</v>
      </c>
      <c r="G1418" s="23" t="s">
        <v>996</v>
      </c>
    </row>
    <row r="1419" spans="1:7">
      <c r="A1419" s="23">
        <v>2009</v>
      </c>
      <c r="B1419" s="23">
        <v>91</v>
      </c>
      <c r="C1419" s="24" t="s">
        <v>2717</v>
      </c>
      <c r="D1419" s="25">
        <v>41088</v>
      </c>
      <c r="E1419" s="23" t="s">
        <v>137</v>
      </c>
      <c r="F1419" s="23" t="s">
        <v>1489</v>
      </c>
      <c r="G1419" s="23" t="s">
        <v>971</v>
      </c>
    </row>
    <row r="1420" spans="1:7">
      <c r="A1420" s="23">
        <v>4417</v>
      </c>
      <c r="B1420" s="23">
        <v>0</v>
      </c>
      <c r="C1420" s="24" t="s">
        <v>2718</v>
      </c>
      <c r="D1420" s="25">
        <v>41895</v>
      </c>
      <c r="E1420" s="23" t="s">
        <v>1188</v>
      </c>
      <c r="F1420" s="23" t="s">
        <v>1166</v>
      </c>
      <c r="G1420" s="23" t="s">
        <v>1068</v>
      </c>
    </row>
    <row r="1421" spans="1:7">
      <c r="A1421" s="23">
        <v>1332</v>
      </c>
      <c r="B1421" s="23">
        <v>179</v>
      </c>
      <c r="C1421" s="24" t="s">
        <v>2719</v>
      </c>
      <c r="D1421" s="25">
        <v>28523</v>
      </c>
      <c r="E1421" s="23" t="s">
        <v>1010</v>
      </c>
      <c r="F1421" s="23" t="s">
        <v>1008</v>
      </c>
      <c r="G1421" s="23" t="s">
        <v>1000</v>
      </c>
    </row>
    <row r="1422" spans="1:7">
      <c r="A1422" s="23">
        <v>329</v>
      </c>
      <c r="B1422" s="23">
        <v>700</v>
      </c>
      <c r="C1422" s="24" t="s">
        <v>2720</v>
      </c>
      <c r="D1422" s="25">
        <v>32810</v>
      </c>
      <c r="E1422" s="23" t="s">
        <v>2721</v>
      </c>
      <c r="F1422" s="23" t="s">
        <v>1555</v>
      </c>
      <c r="G1422" s="23" t="s">
        <v>1068</v>
      </c>
    </row>
    <row r="1423" spans="1:7">
      <c r="A1423" s="23">
        <v>4417</v>
      </c>
      <c r="B1423" s="23">
        <v>0</v>
      </c>
      <c r="C1423" s="24" t="s">
        <v>2722</v>
      </c>
      <c r="D1423" s="25">
        <v>41439</v>
      </c>
      <c r="E1423" s="23" t="s">
        <v>1512</v>
      </c>
      <c r="F1423" s="23" t="s">
        <v>1034</v>
      </c>
      <c r="G1423" s="23" t="s">
        <v>981</v>
      </c>
    </row>
    <row r="1424" spans="1:7">
      <c r="A1424" s="23">
        <v>3178</v>
      </c>
      <c r="B1424" s="23">
        <v>21</v>
      </c>
      <c r="C1424" s="24" t="s">
        <v>2723</v>
      </c>
      <c r="D1424" s="25">
        <v>39901</v>
      </c>
      <c r="E1424" s="23" t="s">
        <v>27</v>
      </c>
      <c r="F1424" s="23" t="s">
        <v>27</v>
      </c>
      <c r="G1424" s="23" t="s">
        <v>968</v>
      </c>
    </row>
    <row r="1425" spans="1:7">
      <c r="A1425" s="23">
        <v>301</v>
      </c>
      <c r="B1425" s="23">
        <v>737</v>
      </c>
      <c r="C1425" s="24" t="s">
        <v>2724</v>
      </c>
      <c r="D1425" s="25">
        <v>38733</v>
      </c>
      <c r="E1425" s="23" t="s">
        <v>490</v>
      </c>
      <c r="F1425" s="23" t="s">
        <v>1136</v>
      </c>
      <c r="G1425" s="23" t="s">
        <v>1068</v>
      </c>
    </row>
    <row r="1426" spans="1:7">
      <c r="A1426" s="23">
        <v>4417</v>
      </c>
      <c r="B1426" s="23">
        <v>0</v>
      </c>
      <c r="C1426" s="24" t="s">
        <v>2725</v>
      </c>
      <c r="D1426" s="25">
        <v>41905</v>
      </c>
      <c r="E1426" s="23" t="s">
        <v>1013</v>
      </c>
      <c r="F1426" s="23" t="s">
        <v>999</v>
      </c>
      <c r="G1426" s="23" t="s">
        <v>1000</v>
      </c>
    </row>
    <row r="1427" spans="1:7">
      <c r="A1427" s="23">
        <v>2262</v>
      </c>
      <c r="B1427" s="23">
        <v>69</v>
      </c>
      <c r="C1427" s="24" t="s">
        <v>2726</v>
      </c>
      <c r="D1427" s="25">
        <v>40256</v>
      </c>
      <c r="E1427" s="23" t="s">
        <v>1039</v>
      </c>
      <c r="F1427" s="23" t="s">
        <v>1040</v>
      </c>
      <c r="G1427" s="23" t="s">
        <v>985</v>
      </c>
    </row>
    <row r="1428" spans="1:7">
      <c r="A1428" s="23">
        <v>4417</v>
      </c>
      <c r="B1428" s="23">
        <v>0</v>
      </c>
      <c r="C1428" s="24" t="s">
        <v>2727</v>
      </c>
      <c r="D1428" s="25">
        <v>41955</v>
      </c>
      <c r="E1428" s="23" t="s">
        <v>983</v>
      </c>
      <c r="F1428" s="23" t="s">
        <v>984</v>
      </c>
      <c r="G1428" s="23" t="s">
        <v>985</v>
      </c>
    </row>
    <row r="1429" spans="1:7">
      <c r="A1429" s="23">
        <v>147</v>
      </c>
      <c r="B1429" s="23">
        <v>1086</v>
      </c>
      <c r="C1429" s="24" t="s">
        <v>2728</v>
      </c>
      <c r="D1429" s="25">
        <v>38454</v>
      </c>
      <c r="E1429" s="23" t="s">
        <v>1122</v>
      </c>
      <c r="F1429" s="23" t="s">
        <v>1123</v>
      </c>
      <c r="G1429" s="23" t="s">
        <v>971</v>
      </c>
    </row>
    <row r="1430" spans="1:7">
      <c r="A1430" s="23">
        <v>2164</v>
      </c>
      <c r="B1430" s="23">
        <v>77</v>
      </c>
      <c r="C1430" s="24" t="s">
        <v>2729</v>
      </c>
      <c r="D1430" s="25">
        <v>40964</v>
      </c>
      <c r="E1430" s="23" t="s">
        <v>762</v>
      </c>
      <c r="F1430" s="23" t="s">
        <v>970</v>
      </c>
      <c r="G1430" s="23" t="s">
        <v>971</v>
      </c>
    </row>
    <row r="1431" spans="1:7">
      <c r="A1431" s="23">
        <v>652</v>
      </c>
      <c r="B1431" s="23">
        <v>411</v>
      </c>
      <c r="C1431" s="24" t="s">
        <v>2730</v>
      </c>
      <c r="D1431" s="25">
        <v>38796</v>
      </c>
      <c r="E1431" s="23" t="s">
        <v>408</v>
      </c>
      <c r="F1431" s="23" t="s">
        <v>987</v>
      </c>
      <c r="G1431" s="23" t="s">
        <v>971</v>
      </c>
    </row>
    <row r="1432" spans="1:7">
      <c r="A1432" s="23">
        <v>692</v>
      </c>
      <c r="B1432" s="23">
        <v>385</v>
      </c>
      <c r="C1432" s="24" t="s">
        <v>2731</v>
      </c>
      <c r="D1432" s="25">
        <v>32205</v>
      </c>
      <c r="E1432" s="23" t="s">
        <v>27</v>
      </c>
      <c r="F1432" s="23" t="s">
        <v>27</v>
      </c>
      <c r="G1432" s="23" t="s">
        <v>968</v>
      </c>
    </row>
    <row r="1433" spans="1:7">
      <c r="A1433" s="23">
        <v>3207</v>
      </c>
      <c r="B1433" s="23">
        <v>20</v>
      </c>
      <c r="C1433" s="24" t="s">
        <v>2732</v>
      </c>
      <c r="D1433" s="25">
        <v>41431</v>
      </c>
      <c r="E1433" s="23" t="s">
        <v>632</v>
      </c>
      <c r="F1433" s="23" t="s">
        <v>990</v>
      </c>
      <c r="G1433" s="23" t="s">
        <v>971</v>
      </c>
    </row>
    <row r="1434" spans="1:7">
      <c r="A1434" s="23">
        <v>2021</v>
      </c>
      <c r="B1434" s="23">
        <v>90</v>
      </c>
      <c r="C1434" s="24" t="s">
        <v>2733</v>
      </c>
      <c r="D1434" s="25">
        <v>41940</v>
      </c>
      <c r="E1434" s="23" t="s">
        <v>632</v>
      </c>
      <c r="F1434" s="23" t="s">
        <v>990</v>
      </c>
      <c r="G1434" s="23" t="s">
        <v>971</v>
      </c>
    </row>
    <row r="1435" spans="1:7">
      <c r="A1435" s="23">
        <v>1637</v>
      </c>
      <c r="B1435" s="23">
        <v>134</v>
      </c>
      <c r="C1435" s="24" t="s">
        <v>2734</v>
      </c>
      <c r="D1435" s="25">
        <v>39890</v>
      </c>
      <c r="E1435" s="23" t="s">
        <v>1272</v>
      </c>
      <c r="F1435" s="23" t="s">
        <v>1273</v>
      </c>
      <c r="G1435" s="23" t="s">
        <v>981</v>
      </c>
    </row>
    <row r="1436" spans="1:7">
      <c r="A1436" s="23">
        <v>3243</v>
      </c>
      <c r="B1436" s="23">
        <v>19</v>
      </c>
      <c r="C1436" s="24" t="s">
        <v>2735</v>
      </c>
      <c r="D1436" s="25">
        <v>41390</v>
      </c>
      <c r="E1436" s="23" t="s">
        <v>983</v>
      </c>
      <c r="F1436" s="23" t="s">
        <v>984</v>
      </c>
      <c r="G1436" s="23" t="s">
        <v>985</v>
      </c>
    </row>
    <row r="1437" spans="1:7">
      <c r="A1437" s="23">
        <v>3454</v>
      </c>
      <c r="B1437" s="23">
        <v>13</v>
      </c>
      <c r="C1437" s="24" t="s">
        <v>2736</v>
      </c>
      <c r="D1437" s="25">
        <v>39834</v>
      </c>
      <c r="E1437" s="23" t="s">
        <v>1321</v>
      </c>
      <c r="F1437" s="23" t="s">
        <v>1040</v>
      </c>
      <c r="G1437" s="23" t="s">
        <v>985</v>
      </c>
    </row>
    <row r="1438" spans="1:7">
      <c r="A1438" s="23">
        <v>3408</v>
      </c>
      <c r="B1438" s="23">
        <v>14</v>
      </c>
      <c r="C1438" s="24" t="s">
        <v>2737</v>
      </c>
      <c r="D1438" s="25">
        <v>40585</v>
      </c>
      <c r="E1438" s="23" t="s">
        <v>735</v>
      </c>
      <c r="F1438" s="23" t="s">
        <v>1008</v>
      </c>
      <c r="G1438" s="23" t="s">
        <v>1000</v>
      </c>
    </row>
    <row r="1439" spans="1:7">
      <c r="A1439" s="23">
        <v>1795</v>
      </c>
      <c r="B1439" s="23">
        <v>114</v>
      </c>
      <c r="C1439" s="24" t="s">
        <v>2738</v>
      </c>
      <c r="D1439" s="25">
        <v>40401</v>
      </c>
      <c r="E1439" s="23" t="s">
        <v>1275</v>
      </c>
      <c r="F1439" s="23" t="s">
        <v>1242</v>
      </c>
      <c r="G1439" s="23" t="s">
        <v>985</v>
      </c>
    </row>
    <row r="1440" spans="1:7">
      <c r="A1440" s="23">
        <v>3069</v>
      </c>
      <c r="B1440" s="23">
        <v>25</v>
      </c>
      <c r="C1440" s="24" t="s">
        <v>2739</v>
      </c>
      <c r="D1440" s="25">
        <v>39512</v>
      </c>
      <c r="E1440" s="23" t="s">
        <v>1052</v>
      </c>
      <c r="F1440" s="23" t="s">
        <v>993</v>
      </c>
      <c r="G1440" s="23" t="s">
        <v>994</v>
      </c>
    </row>
    <row r="1441" spans="1:7">
      <c r="A1441" s="23">
        <v>4417</v>
      </c>
      <c r="B1441" s="23">
        <v>0</v>
      </c>
      <c r="C1441" s="24" t="s">
        <v>2740</v>
      </c>
      <c r="D1441" s="25">
        <v>39336</v>
      </c>
      <c r="E1441" s="23" t="s">
        <v>74</v>
      </c>
      <c r="F1441" s="23" t="s">
        <v>74</v>
      </c>
      <c r="G1441" s="23" t="s">
        <v>996</v>
      </c>
    </row>
    <row r="1442" spans="1:7">
      <c r="A1442" s="23">
        <v>4417</v>
      </c>
      <c r="B1442" s="23">
        <v>0</v>
      </c>
      <c r="C1442" s="24" t="s">
        <v>2741</v>
      </c>
      <c r="D1442" s="25">
        <v>41286</v>
      </c>
      <c r="E1442" s="23" t="s">
        <v>2742</v>
      </c>
      <c r="F1442" s="23" t="s">
        <v>999</v>
      </c>
      <c r="G1442" s="23" t="s">
        <v>1000</v>
      </c>
    </row>
    <row r="1443" spans="1:7">
      <c r="A1443" s="23">
        <v>893</v>
      </c>
      <c r="B1443" s="23">
        <v>297</v>
      </c>
      <c r="C1443" s="24" t="s">
        <v>2743</v>
      </c>
      <c r="D1443" s="25">
        <v>38468</v>
      </c>
      <c r="E1443" s="23" t="s">
        <v>74</v>
      </c>
      <c r="F1443" s="23" t="s">
        <v>74</v>
      </c>
      <c r="G1443" s="23" t="s">
        <v>996</v>
      </c>
    </row>
    <row r="1444" spans="1:7">
      <c r="A1444" s="23">
        <v>1513</v>
      </c>
      <c r="B1444" s="23">
        <v>150</v>
      </c>
      <c r="C1444" s="24" t="s">
        <v>2744</v>
      </c>
      <c r="D1444" s="25">
        <v>39514</v>
      </c>
      <c r="E1444" s="23" t="s">
        <v>74</v>
      </c>
      <c r="F1444" s="23" t="s">
        <v>74</v>
      </c>
      <c r="G1444" s="23" t="s">
        <v>996</v>
      </c>
    </row>
    <row r="1445" spans="1:7">
      <c r="A1445" s="23">
        <v>569</v>
      </c>
      <c r="B1445" s="23">
        <v>466</v>
      </c>
      <c r="C1445" s="24" t="s">
        <v>2745</v>
      </c>
      <c r="D1445" s="25">
        <v>37076</v>
      </c>
      <c r="E1445" s="23" t="s">
        <v>1080</v>
      </c>
      <c r="F1445" s="23" t="s">
        <v>1057</v>
      </c>
      <c r="G1445" s="23" t="s">
        <v>985</v>
      </c>
    </row>
    <row r="1446" spans="1:7">
      <c r="A1446" s="23">
        <v>2657</v>
      </c>
      <c r="B1446" s="23">
        <v>44</v>
      </c>
      <c r="C1446" s="24" t="s">
        <v>2746</v>
      </c>
      <c r="D1446" s="25">
        <v>41727</v>
      </c>
      <c r="E1446" s="23" t="s">
        <v>766</v>
      </c>
      <c r="F1446" s="23" t="s">
        <v>1233</v>
      </c>
      <c r="G1446" s="23" t="s">
        <v>971</v>
      </c>
    </row>
    <row r="1447" spans="1:7">
      <c r="A1447" s="23">
        <v>4417</v>
      </c>
      <c r="B1447" s="23">
        <v>0</v>
      </c>
      <c r="C1447" s="24" t="s">
        <v>2747</v>
      </c>
      <c r="D1447" s="25">
        <v>42129</v>
      </c>
      <c r="E1447" s="23" t="s">
        <v>448</v>
      </c>
      <c r="F1447" s="23" t="s">
        <v>1132</v>
      </c>
      <c r="G1447" s="23" t="s">
        <v>994</v>
      </c>
    </row>
    <row r="1448" spans="1:7">
      <c r="A1448" s="23">
        <v>3093</v>
      </c>
      <c r="B1448" s="23">
        <v>24</v>
      </c>
      <c r="C1448" s="24" t="s">
        <v>2748</v>
      </c>
      <c r="D1448" s="25">
        <v>41571</v>
      </c>
      <c r="E1448" s="23" t="s">
        <v>1193</v>
      </c>
      <c r="F1448" s="23" t="s">
        <v>1194</v>
      </c>
      <c r="G1448" s="23" t="s">
        <v>1000</v>
      </c>
    </row>
    <row r="1449" spans="1:7">
      <c r="A1449" s="23">
        <v>1413</v>
      </c>
      <c r="B1449" s="23">
        <v>165</v>
      </c>
      <c r="C1449" s="24" t="s">
        <v>2749</v>
      </c>
      <c r="D1449" s="25">
        <v>39461</v>
      </c>
      <c r="E1449" s="23" t="s">
        <v>1420</v>
      </c>
      <c r="F1449" s="23" t="s">
        <v>1037</v>
      </c>
      <c r="G1449" s="23" t="s">
        <v>994</v>
      </c>
    </row>
    <row r="1450" spans="1:7">
      <c r="A1450" s="23">
        <v>3454</v>
      </c>
      <c r="B1450" s="23">
        <v>13</v>
      </c>
      <c r="C1450" s="24" t="s">
        <v>2750</v>
      </c>
      <c r="D1450" s="25">
        <v>40844</v>
      </c>
      <c r="E1450" s="23" t="s">
        <v>766</v>
      </c>
      <c r="F1450" s="23" t="s">
        <v>1233</v>
      </c>
      <c r="G1450" s="23" t="s">
        <v>971</v>
      </c>
    </row>
    <row r="1451" spans="1:7">
      <c r="A1451" s="23">
        <v>1047</v>
      </c>
      <c r="B1451" s="23">
        <v>248</v>
      </c>
      <c r="C1451" s="24" t="s">
        <v>2751</v>
      </c>
      <c r="D1451" s="25">
        <v>39334</v>
      </c>
      <c r="E1451" s="23" t="s">
        <v>1590</v>
      </c>
      <c r="F1451" s="23" t="s">
        <v>1530</v>
      </c>
      <c r="G1451" s="23" t="s">
        <v>977</v>
      </c>
    </row>
    <row r="1452" spans="1:7">
      <c r="A1452" s="23">
        <v>2009</v>
      </c>
      <c r="B1452" s="23">
        <v>91</v>
      </c>
      <c r="C1452" s="24" t="s">
        <v>2752</v>
      </c>
      <c r="D1452" s="25">
        <v>41292</v>
      </c>
      <c r="E1452" s="23" t="s">
        <v>2753</v>
      </c>
      <c r="F1452" s="23" t="s">
        <v>1252</v>
      </c>
      <c r="G1452" s="23" t="s">
        <v>985</v>
      </c>
    </row>
    <row r="1453" spans="1:7">
      <c r="A1453" s="23">
        <v>802</v>
      </c>
      <c r="B1453" s="23">
        <v>333</v>
      </c>
      <c r="C1453" s="24" t="s">
        <v>2754</v>
      </c>
      <c r="D1453" s="25">
        <v>38097</v>
      </c>
      <c r="E1453" s="23" t="s">
        <v>1702</v>
      </c>
      <c r="F1453" s="23" t="s">
        <v>1509</v>
      </c>
      <c r="G1453" s="23" t="s">
        <v>966</v>
      </c>
    </row>
    <row r="1454" spans="1:7">
      <c r="A1454" s="23">
        <v>2503</v>
      </c>
      <c r="B1454" s="23">
        <v>55</v>
      </c>
      <c r="C1454" s="24" t="s">
        <v>2755</v>
      </c>
      <c r="D1454" s="25">
        <v>40563</v>
      </c>
      <c r="E1454" s="23" t="s">
        <v>1924</v>
      </c>
      <c r="F1454" s="23" t="s">
        <v>1008</v>
      </c>
      <c r="G1454" s="23" t="s">
        <v>1000</v>
      </c>
    </row>
    <row r="1455" spans="1:7">
      <c r="A1455" s="23">
        <v>4417</v>
      </c>
      <c r="B1455" s="23">
        <v>0</v>
      </c>
      <c r="C1455" s="24" t="s">
        <v>2756</v>
      </c>
      <c r="D1455" s="25">
        <v>41394</v>
      </c>
      <c r="E1455" s="23" t="s">
        <v>1911</v>
      </c>
      <c r="F1455" s="23" t="s">
        <v>1040</v>
      </c>
      <c r="G1455" s="23" t="s">
        <v>985</v>
      </c>
    </row>
    <row r="1456" spans="1:7">
      <c r="A1456" s="23">
        <v>4417</v>
      </c>
      <c r="B1456" s="23">
        <v>0</v>
      </c>
      <c r="C1456" s="24" t="s">
        <v>2757</v>
      </c>
      <c r="D1456" s="25">
        <v>39932</v>
      </c>
      <c r="E1456" s="23" t="s">
        <v>1264</v>
      </c>
      <c r="F1456" s="23" t="s">
        <v>993</v>
      </c>
      <c r="G1456" s="23" t="s">
        <v>994</v>
      </c>
    </row>
    <row r="1457" spans="1:7">
      <c r="A1457" s="23">
        <v>683</v>
      </c>
      <c r="B1457" s="23">
        <v>391</v>
      </c>
      <c r="C1457" s="24" t="s">
        <v>2758</v>
      </c>
      <c r="D1457" s="25">
        <v>38707</v>
      </c>
      <c r="E1457" s="23" t="s">
        <v>1797</v>
      </c>
      <c r="F1457" s="23" t="s">
        <v>1252</v>
      </c>
      <c r="G1457" s="23" t="s">
        <v>985</v>
      </c>
    </row>
    <row r="1458" spans="1:7">
      <c r="A1458" s="23">
        <v>1553</v>
      </c>
      <c r="B1458" s="23">
        <v>145</v>
      </c>
      <c r="C1458" s="24" t="s">
        <v>2759</v>
      </c>
      <c r="D1458" s="25">
        <v>40788</v>
      </c>
      <c r="E1458" s="23" t="s">
        <v>839</v>
      </c>
      <c r="F1458" s="23" t="s">
        <v>1025</v>
      </c>
      <c r="G1458" s="23" t="s">
        <v>981</v>
      </c>
    </row>
    <row r="1459" spans="1:7">
      <c r="A1459" s="23">
        <v>1525</v>
      </c>
      <c r="B1459" s="23">
        <v>149</v>
      </c>
      <c r="C1459" s="24" t="s">
        <v>2760</v>
      </c>
      <c r="D1459" s="25">
        <v>33371</v>
      </c>
      <c r="E1459" s="23" t="s">
        <v>2284</v>
      </c>
      <c r="F1459" s="23" t="s">
        <v>1509</v>
      </c>
      <c r="G1459" s="23" t="s">
        <v>966</v>
      </c>
    </row>
    <row r="1460" spans="1:7">
      <c r="A1460" s="23">
        <v>649</v>
      </c>
      <c r="B1460" s="23">
        <v>413</v>
      </c>
      <c r="C1460" s="24" t="s">
        <v>2761</v>
      </c>
      <c r="D1460" s="25">
        <v>26900</v>
      </c>
      <c r="E1460" s="23" t="s">
        <v>575</v>
      </c>
      <c r="F1460" s="23" t="s">
        <v>1008</v>
      </c>
      <c r="G1460" s="23" t="s">
        <v>1000</v>
      </c>
    </row>
    <row r="1461" spans="1:7">
      <c r="A1461" s="23">
        <v>511</v>
      </c>
      <c r="B1461" s="23">
        <v>504</v>
      </c>
      <c r="C1461" s="24" t="s">
        <v>2761</v>
      </c>
      <c r="D1461" s="25">
        <v>39532</v>
      </c>
      <c r="E1461" s="23" t="s">
        <v>356</v>
      </c>
      <c r="F1461" s="23" t="s">
        <v>1191</v>
      </c>
      <c r="G1461" s="23" t="s">
        <v>971</v>
      </c>
    </row>
    <row r="1462" spans="1:7">
      <c r="A1462" s="23">
        <v>1749</v>
      </c>
      <c r="B1462" s="23">
        <v>120</v>
      </c>
      <c r="C1462" s="24" t="s">
        <v>2762</v>
      </c>
      <c r="D1462" s="25">
        <v>40587</v>
      </c>
      <c r="E1462" s="23" t="s">
        <v>27</v>
      </c>
      <c r="F1462" s="23" t="s">
        <v>27</v>
      </c>
      <c r="G1462" s="23" t="s">
        <v>968</v>
      </c>
    </row>
    <row r="1463" spans="1:7">
      <c r="A1463" s="23">
        <v>3746</v>
      </c>
      <c r="B1463" s="23">
        <v>7</v>
      </c>
      <c r="C1463" s="24" t="s">
        <v>2763</v>
      </c>
      <c r="D1463" s="25">
        <v>40180</v>
      </c>
      <c r="E1463" s="23" t="s">
        <v>1097</v>
      </c>
      <c r="F1463" s="23" t="s">
        <v>1098</v>
      </c>
      <c r="G1463" s="23" t="s">
        <v>977</v>
      </c>
    </row>
    <row r="1464" spans="1:7">
      <c r="A1464" s="23">
        <v>4417</v>
      </c>
      <c r="B1464" s="23">
        <v>0</v>
      </c>
      <c r="C1464" s="24" t="s">
        <v>2764</v>
      </c>
      <c r="D1464" s="25">
        <v>41021</v>
      </c>
      <c r="E1464" s="23" t="s">
        <v>1204</v>
      </c>
      <c r="F1464" s="23" t="s">
        <v>1205</v>
      </c>
      <c r="G1464" s="23" t="s">
        <v>1068</v>
      </c>
    </row>
    <row r="1465" spans="1:7">
      <c r="A1465" s="23">
        <v>2640</v>
      </c>
      <c r="B1465" s="23">
        <v>45</v>
      </c>
      <c r="C1465" s="24" t="s">
        <v>2765</v>
      </c>
      <c r="D1465" s="25">
        <v>41056</v>
      </c>
      <c r="E1465" s="23" t="s">
        <v>2282</v>
      </c>
      <c r="F1465" s="23" t="s">
        <v>1205</v>
      </c>
      <c r="G1465" s="23" t="s">
        <v>1068</v>
      </c>
    </row>
    <row r="1466" spans="1:7">
      <c r="A1466" s="23">
        <v>2032</v>
      </c>
      <c r="B1466" s="23">
        <v>89</v>
      </c>
      <c r="C1466" s="24" t="s">
        <v>2766</v>
      </c>
      <c r="D1466" s="25">
        <v>40433</v>
      </c>
      <c r="E1466" s="23" t="s">
        <v>983</v>
      </c>
      <c r="F1466" s="23" t="s">
        <v>984</v>
      </c>
      <c r="G1466" s="23" t="s">
        <v>985</v>
      </c>
    </row>
    <row r="1467" spans="1:7">
      <c r="A1467" s="23">
        <v>4417</v>
      </c>
      <c r="B1467" s="23">
        <v>0</v>
      </c>
      <c r="C1467" s="24" t="s">
        <v>2767</v>
      </c>
      <c r="D1467" s="25">
        <v>40322</v>
      </c>
      <c r="E1467" s="23" t="s">
        <v>1251</v>
      </c>
      <c r="F1467" s="23" t="s">
        <v>1252</v>
      </c>
      <c r="G1467" s="23" t="s">
        <v>985</v>
      </c>
    </row>
    <row r="1468" spans="1:7">
      <c r="A1468" s="23">
        <v>3829</v>
      </c>
      <c r="B1468" s="23">
        <v>6</v>
      </c>
      <c r="C1468" s="24" t="s">
        <v>2768</v>
      </c>
      <c r="D1468" s="25">
        <v>41393</v>
      </c>
      <c r="E1468" s="23" t="s">
        <v>2769</v>
      </c>
      <c r="F1468" s="23" t="s">
        <v>1008</v>
      </c>
      <c r="G1468" s="23" t="s">
        <v>1000</v>
      </c>
    </row>
    <row r="1469" spans="1:7">
      <c r="A1469" s="23">
        <v>1086</v>
      </c>
      <c r="B1469" s="23">
        <v>234</v>
      </c>
      <c r="C1469" s="24" t="s">
        <v>2770</v>
      </c>
      <c r="D1469" s="25">
        <v>40146</v>
      </c>
      <c r="E1469" s="23" t="s">
        <v>2399</v>
      </c>
      <c r="F1469" s="23" t="s">
        <v>2400</v>
      </c>
      <c r="G1469" s="23" t="s">
        <v>981</v>
      </c>
    </row>
    <row r="1470" spans="1:7">
      <c r="A1470" s="23">
        <v>1592</v>
      </c>
      <c r="B1470" s="23">
        <v>140</v>
      </c>
      <c r="C1470" s="24" t="s">
        <v>2771</v>
      </c>
      <c r="D1470" s="25">
        <v>40146</v>
      </c>
      <c r="E1470" s="23" t="s">
        <v>2399</v>
      </c>
      <c r="F1470" s="23" t="s">
        <v>2400</v>
      </c>
      <c r="G1470" s="23" t="s">
        <v>981</v>
      </c>
    </row>
    <row r="1471" spans="1:7">
      <c r="A1471" s="23">
        <v>848</v>
      </c>
      <c r="B1471" s="23">
        <v>314</v>
      </c>
      <c r="C1471" s="24" t="s">
        <v>2772</v>
      </c>
      <c r="D1471" s="25">
        <v>39478</v>
      </c>
      <c r="E1471" s="23" t="s">
        <v>1288</v>
      </c>
      <c r="F1471" s="23" t="s">
        <v>1289</v>
      </c>
      <c r="G1471" s="23" t="s">
        <v>981</v>
      </c>
    </row>
    <row r="1472" spans="1:7">
      <c r="A1472" s="23">
        <v>1679</v>
      </c>
      <c r="B1472" s="23">
        <v>129</v>
      </c>
      <c r="C1472" s="24" t="s">
        <v>2773</v>
      </c>
      <c r="D1472" s="25">
        <v>41353</v>
      </c>
      <c r="E1472" s="23" t="s">
        <v>353</v>
      </c>
      <c r="F1472" s="23" t="s">
        <v>1130</v>
      </c>
      <c r="G1472" s="23" t="s">
        <v>994</v>
      </c>
    </row>
    <row r="1473" spans="1:7">
      <c r="A1473" s="23">
        <v>3381</v>
      </c>
      <c r="B1473" s="23">
        <v>15</v>
      </c>
      <c r="C1473" s="24" t="s">
        <v>2774</v>
      </c>
      <c r="D1473" s="25">
        <v>41888</v>
      </c>
      <c r="E1473" s="23" t="s">
        <v>1374</v>
      </c>
      <c r="F1473" s="23" t="s">
        <v>987</v>
      </c>
      <c r="G1473" s="23" t="s">
        <v>971</v>
      </c>
    </row>
    <row r="1474" spans="1:7">
      <c r="A1474" s="23">
        <v>2587</v>
      </c>
      <c r="B1474" s="23">
        <v>49</v>
      </c>
      <c r="C1474" s="24" t="s">
        <v>2775</v>
      </c>
      <c r="D1474" s="25">
        <v>41579</v>
      </c>
      <c r="E1474" s="23" t="s">
        <v>1013</v>
      </c>
      <c r="F1474" s="23" t="s">
        <v>999</v>
      </c>
      <c r="G1474" s="23" t="s">
        <v>1000</v>
      </c>
    </row>
    <row r="1475" spans="1:7">
      <c r="A1475" s="23">
        <v>2910</v>
      </c>
      <c r="B1475" s="23">
        <v>31</v>
      </c>
      <c r="C1475" s="24" t="s">
        <v>2776</v>
      </c>
      <c r="D1475" s="25">
        <v>41732</v>
      </c>
      <c r="E1475" s="23" t="s">
        <v>2602</v>
      </c>
      <c r="F1475" s="23" t="s">
        <v>1472</v>
      </c>
      <c r="G1475" s="23" t="s">
        <v>981</v>
      </c>
    </row>
    <row r="1476" spans="1:7">
      <c r="A1476" s="23">
        <v>3338</v>
      </c>
      <c r="B1476" s="23">
        <v>16</v>
      </c>
      <c r="C1476" s="24" t="s">
        <v>2777</v>
      </c>
      <c r="D1476" s="25">
        <v>41556</v>
      </c>
      <c r="E1476" s="23" t="s">
        <v>839</v>
      </c>
      <c r="F1476" s="23" t="s">
        <v>1025</v>
      </c>
      <c r="G1476" s="23" t="s">
        <v>981</v>
      </c>
    </row>
    <row r="1477" spans="1:7">
      <c r="A1477" s="23">
        <v>1023</v>
      </c>
      <c r="B1477" s="23">
        <v>256</v>
      </c>
      <c r="C1477" s="24" t="s">
        <v>2778</v>
      </c>
      <c r="D1477" s="25">
        <v>37758</v>
      </c>
      <c r="E1477" s="23" t="s">
        <v>1138</v>
      </c>
      <c r="F1477" s="23" t="s">
        <v>1139</v>
      </c>
      <c r="G1477" s="23" t="s">
        <v>985</v>
      </c>
    </row>
    <row r="1478" spans="1:7">
      <c r="A1478" s="23">
        <v>4417</v>
      </c>
      <c r="B1478" s="23">
        <v>0</v>
      </c>
      <c r="C1478" s="24" t="s">
        <v>2779</v>
      </c>
      <c r="D1478" s="25">
        <v>42223</v>
      </c>
      <c r="E1478" s="23" t="s">
        <v>137</v>
      </c>
      <c r="F1478" s="23" t="s">
        <v>1489</v>
      </c>
      <c r="G1478" s="23" t="s">
        <v>971</v>
      </c>
    </row>
    <row r="1479" spans="1:7">
      <c r="A1479" s="23">
        <v>64</v>
      </c>
      <c r="B1479" s="23">
        <v>1537</v>
      </c>
      <c r="C1479" s="24" t="s">
        <v>2780</v>
      </c>
      <c r="D1479" s="25">
        <v>32778</v>
      </c>
      <c r="E1479" s="23" t="s">
        <v>2313</v>
      </c>
      <c r="F1479" s="23" t="s">
        <v>2314</v>
      </c>
      <c r="G1479" s="23" t="s">
        <v>971</v>
      </c>
    </row>
    <row r="1480" spans="1:7">
      <c r="A1480" s="23">
        <v>3989</v>
      </c>
      <c r="B1480" s="23">
        <v>4</v>
      </c>
      <c r="C1480" s="24" t="s">
        <v>2781</v>
      </c>
      <c r="D1480" s="25">
        <v>42069</v>
      </c>
      <c r="E1480" s="23" t="s">
        <v>983</v>
      </c>
      <c r="F1480" s="23" t="s">
        <v>984</v>
      </c>
      <c r="G1480" s="23" t="s">
        <v>985</v>
      </c>
    </row>
    <row r="1481" spans="1:7">
      <c r="A1481" s="23">
        <v>4417</v>
      </c>
      <c r="B1481" s="23">
        <v>0</v>
      </c>
      <c r="C1481" s="24" t="s">
        <v>2782</v>
      </c>
      <c r="D1481" s="25">
        <v>41736</v>
      </c>
      <c r="E1481" s="23" t="s">
        <v>2783</v>
      </c>
      <c r="F1481" s="23" t="s">
        <v>1057</v>
      </c>
      <c r="G1481" s="23" t="s">
        <v>985</v>
      </c>
    </row>
    <row r="1482" spans="1:7">
      <c r="A1482" s="23">
        <v>2044</v>
      </c>
      <c r="B1482" s="23">
        <v>88</v>
      </c>
      <c r="C1482" s="24" t="s">
        <v>2784</v>
      </c>
      <c r="D1482" s="25">
        <v>39569</v>
      </c>
      <c r="E1482" s="23" t="s">
        <v>2785</v>
      </c>
      <c r="F1482" s="23" t="s">
        <v>990</v>
      </c>
      <c r="G1482" s="23" t="s">
        <v>971</v>
      </c>
    </row>
    <row r="1483" spans="1:7">
      <c r="A1483" s="23">
        <v>3905</v>
      </c>
      <c r="B1483" s="23">
        <v>5</v>
      </c>
      <c r="C1483" s="24" t="s">
        <v>2786</v>
      </c>
      <c r="D1483" s="25">
        <v>42497</v>
      </c>
      <c r="E1483" s="23" t="s">
        <v>762</v>
      </c>
      <c r="F1483" s="23" t="s">
        <v>970</v>
      </c>
      <c r="G1483" s="23" t="s">
        <v>971</v>
      </c>
    </row>
    <row r="1484" spans="1:7">
      <c r="A1484" s="23">
        <v>2550</v>
      </c>
      <c r="B1484" s="23">
        <v>51</v>
      </c>
      <c r="C1484" s="24" t="s">
        <v>2787</v>
      </c>
      <c r="D1484" s="25">
        <v>40307</v>
      </c>
      <c r="E1484" s="23" t="s">
        <v>1118</v>
      </c>
      <c r="F1484" s="23" t="s">
        <v>1119</v>
      </c>
      <c r="G1484" s="23" t="s">
        <v>981</v>
      </c>
    </row>
    <row r="1485" spans="1:7">
      <c r="A1485" s="23">
        <v>2614</v>
      </c>
      <c r="B1485" s="23">
        <v>47</v>
      </c>
      <c r="C1485" s="24" t="s">
        <v>2788</v>
      </c>
      <c r="D1485" s="25">
        <v>41797</v>
      </c>
      <c r="E1485" s="23" t="s">
        <v>356</v>
      </c>
      <c r="F1485" s="23" t="s">
        <v>1191</v>
      </c>
      <c r="G1485" s="23" t="s">
        <v>971</v>
      </c>
    </row>
    <row r="1486" spans="1:7">
      <c r="A1486" s="23">
        <v>456</v>
      </c>
      <c r="B1486" s="23">
        <v>547</v>
      </c>
      <c r="C1486" s="24" t="s">
        <v>2789</v>
      </c>
      <c r="D1486" s="25">
        <v>32053</v>
      </c>
      <c r="E1486" s="23" t="s">
        <v>27</v>
      </c>
      <c r="F1486" s="23" t="s">
        <v>27</v>
      </c>
      <c r="G1486" s="23" t="s">
        <v>968</v>
      </c>
    </row>
    <row r="1487" spans="1:7">
      <c r="A1487" s="23">
        <v>2989</v>
      </c>
      <c r="B1487" s="23">
        <v>28</v>
      </c>
      <c r="C1487" s="24" t="s">
        <v>2790</v>
      </c>
      <c r="D1487" s="25">
        <v>40884</v>
      </c>
      <c r="E1487" s="23" t="s">
        <v>1822</v>
      </c>
      <c r="F1487" s="23" t="s">
        <v>1289</v>
      </c>
      <c r="G1487" s="23" t="s">
        <v>981</v>
      </c>
    </row>
    <row r="1488" spans="1:7">
      <c r="A1488" s="23">
        <v>1398</v>
      </c>
      <c r="B1488" s="23">
        <v>167</v>
      </c>
      <c r="C1488" s="24" t="s">
        <v>2790</v>
      </c>
      <c r="D1488" s="25">
        <v>38825</v>
      </c>
      <c r="E1488" s="23" t="s">
        <v>1529</v>
      </c>
      <c r="F1488" s="23" t="s">
        <v>1530</v>
      </c>
      <c r="G1488" s="23" t="s">
        <v>977</v>
      </c>
    </row>
    <row r="1489" spans="1:7">
      <c r="A1489" s="23">
        <v>3686</v>
      </c>
      <c r="B1489" s="23">
        <v>8</v>
      </c>
      <c r="C1489" s="24" t="s">
        <v>2791</v>
      </c>
      <c r="D1489" s="25">
        <v>39806</v>
      </c>
      <c r="E1489" s="23" t="s">
        <v>964</v>
      </c>
      <c r="F1489" s="23" t="s">
        <v>965</v>
      </c>
      <c r="G1489" s="23" t="s">
        <v>966</v>
      </c>
    </row>
    <row r="1490" spans="1:7">
      <c r="A1490" s="23">
        <v>3545</v>
      </c>
      <c r="B1490" s="23">
        <v>11</v>
      </c>
      <c r="C1490" s="24" t="s">
        <v>2792</v>
      </c>
      <c r="D1490" s="25">
        <v>41351</v>
      </c>
      <c r="E1490" s="23" t="s">
        <v>27</v>
      </c>
      <c r="F1490" s="23" t="s">
        <v>27</v>
      </c>
      <c r="G1490" s="23" t="s">
        <v>968</v>
      </c>
    </row>
    <row r="1491" spans="1:7">
      <c r="A1491" s="23">
        <v>1216</v>
      </c>
      <c r="B1491" s="23">
        <v>203</v>
      </c>
      <c r="C1491" s="24" t="s">
        <v>2793</v>
      </c>
      <c r="D1491" s="25">
        <v>39705</v>
      </c>
      <c r="E1491" s="23" t="s">
        <v>27</v>
      </c>
      <c r="F1491" s="23" t="s">
        <v>27</v>
      </c>
      <c r="G1491" s="23" t="s">
        <v>968</v>
      </c>
    </row>
    <row r="1492" spans="1:7">
      <c r="A1492" s="23">
        <v>1869</v>
      </c>
      <c r="B1492" s="23">
        <v>105</v>
      </c>
      <c r="C1492" s="24" t="s">
        <v>2794</v>
      </c>
      <c r="D1492" s="25">
        <v>40320</v>
      </c>
      <c r="E1492" s="23" t="s">
        <v>1080</v>
      </c>
      <c r="F1492" s="23" t="s">
        <v>1057</v>
      </c>
      <c r="G1492" s="23" t="s">
        <v>985</v>
      </c>
    </row>
    <row r="1493" spans="1:7">
      <c r="A1493" s="23">
        <v>3243</v>
      </c>
      <c r="B1493" s="23">
        <v>19</v>
      </c>
      <c r="C1493" s="24" t="s">
        <v>2795</v>
      </c>
      <c r="D1493" s="25">
        <v>40949</v>
      </c>
      <c r="E1493" s="23" t="s">
        <v>2592</v>
      </c>
      <c r="F1493" s="23" t="s">
        <v>984</v>
      </c>
      <c r="G1493" s="23" t="s">
        <v>985</v>
      </c>
    </row>
    <row r="1494" spans="1:7">
      <c r="A1494" s="23">
        <v>1679</v>
      </c>
      <c r="B1494" s="23">
        <v>129</v>
      </c>
      <c r="C1494" s="24" t="s">
        <v>2796</v>
      </c>
      <c r="D1494" s="25">
        <v>41300</v>
      </c>
      <c r="E1494" s="23" t="s">
        <v>35</v>
      </c>
      <c r="F1494" s="23"/>
      <c r="G1494" s="23"/>
    </row>
    <row r="1495" spans="1:7">
      <c r="A1495" s="23">
        <v>1061</v>
      </c>
      <c r="B1495" s="23">
        <v>241</v>
      </c>
      <c r="C1495" s="24" t="s">
        <v>2797</v>
      </c>
      <c r="D1495" s="25">
        <v>30608</v>
      </c>
      <c r="E1495" s="23" t="s">
        <v>575</v>
      </c>
      <c r="F1495" s="23" t="s">
        <v>1008</v>
      </c>
      <c r="G1495" s="23" t="s">
        <v>1000</v>
      </c>
    </row>
    <row r="1496" spans="1:7">
      <c r="A1496" s="23">
        <v>2773</v>
      </c>
      <c r="B1496" s="23">
        <v>37</v>
      </c>
      <c r="C1496" s="24" t="s">
        <v>2798</v>
      </c>
      <c r="D1496" s="25">
        <v>42316</v>
      </c>
      <c r="E1496" s="23" t="s">
        <v>1600</v>
      </c>
      <c r="F1496" s="23" t="s">
        <v>984</v>
      </c>
      <c r="G1496" s="23" t="s">
        <v>985</v>
      </c>
    </row>
    <row r="1497" spans="1:7">
      <c r="A1497" s="23">
        <v>2152</v>
      </c>
      <c r="B1497" s="23">
        <v>78</v>
      </c>
      <c r="C1497" s="24" t="s">
        <v>2799</v>
      </c>
      <c r="D1497" s="25">
        <v>41445</v>
      </c>
      <c r="E1497" s="23" t="s">
        <v>74</v>
      </c>
      <c r="F1497" s="23" t="s">
        <v>74</v>
      </c>
      <c r="G1497" s="23" t="s">
        <v>996</v>
      </c>
    </row>
    <row r="1498" spans="1:7">
      <c r="A1498" s="23">
        <v>4417</v>
      </c>
      <c r="B1498" s="23">
        <v>0</v>
      </c>
      <c r="C1498" s="24" t="s">
        <v>2800</v>
      </c>
      <c r="D1498" s="25">
        <v>41766</v>
      </c>
      <c r="E1498" s="23" t="s">
        <v>408</v>
      </c>
      <c r="F1498" s="23" t="s">
        <v>987</v>
      </c>
      <c r="G1498" s="23" t="s">
        <v>971</v>
      </c>
    </row>
    <row r="1499" spans="1:7">
      <c r="A1499" s="23">
        <v>4417</v>
      </c>
      <c r="B1499" s="23">
        <v>0</v>
      </c>
      <c r="C1499" s="24" t="s">
        <v>2801</v>
      </c>
      <c r="D1499" s="25">
        <v>41644</v>
      </c>
      <c r="E1499" s="23" t="s">
        <v>130</v>
      </c>
      <c r="F1499" s="23" t="s">
        <v>1132</v>
      </c>
      <c r="G1499" s="23" t="s">
        <v>994</v>
      </c>
    </row>
    <row r="1500" spans="1:7">
      <c r="A1500" s="23">
        <v>4184</v>
      </c>
      <c r="B1500" s="23">
        <v>2</v>
      </c>
      <c r="C1500" s="24" t="s">
        <v>2802</v>
      </c>
      <c r="D1500" s="25">
        <v>41995</v>
      </c>
      <c r="E1500" s="23" t="s">
        <v>2803</v>
      </c>
      <c r="F1500" s="23" t="s">
        <v>965</v>
      </c>
      <c r="G1500" s="23" t="s">
        <v>966</v>
      </c>
    </row>
    <row r="1501" spans="1:7">
      <c r="A1501" s="23">
        <v>3905</v>
      </c>
      <c r="B1501" s="23">
        <v>5</v>
      </c>
      <c r="C1501" s="24" t="s">
        <v>2804</v>
      </c>
      <c r="D1501" s="25">
        <v>41609</v>
      </c>
      <c r="E1501" s="23" t="s">
        <v>2803</v>
      </c>
      <c r="F1501" s="23" t="s">
        <v>965</v>
      </c>
      <c r="G1501" s="23" t="s">
        <v>966</v>
      </c>
    </row>
    <row r="1502" spans="1:7">
      <c r="A1502" s="23">
        <v>3454</v>
      </c>
      <c r="B1502" s="23">
        <v>13</v>
      </c>
      <c r="C1502" s="24" t="s">
        <v>2805</v>
      </c>
      <c r="D1502" s="25">
        <v>41995</v>
      </c>
      <c r="E1502" s="23" t="s">
        <v>2803</v>
      </c>
      <c r="F1502" s="23" t="s">
        <v>965</v>
      </c>
      <c r="G1502" s="23" t="s">
        <v>966</v>
      </c>
    </row>
    <row r="1503" spans="1:7">
      <c r="A1503" s="23">
        <v>4417</v>
      </c>
      <c r="B1503" s="23">
        <v>0</v>
      </c>
      <c r="C1503" s="24" t="s">
        <v>2806</v>
      </c>
      <c r="D1503" s="25">
        <v>41629</v>
      </c>
      <c r="E1503" s="23" t="s">
        <v>2803</v>
      </c>
      <c r="F1503" s="23" t="s">
        <v>965</v>
      </c>
      <c r="G1503" s="23" t="s">
        <v>966</v>
      </c>
    </row>
    <row r="1504" spans="1:7">
      <c r="A1504" s="23">
        <v>3120</v>
      </c>
      <c r="B1504" s="23">
        <v>23</v>
      </c>
      <c r="C1504" s="24" t="s">
        <v>2806</v>
      </c>
      <c r="D1504" s="25">
        <v>41609</v>
      </c>
      <c r="E1504" s="23" t="s">
        <v>2803</v>
      </c>
      <c r="F1504" s="23" t="s">
        <v>965</v>
      </c>
      <c r="G1504" s="23" t="s">
        <v>966</v>
      </c>
    </row>
    <row r="1505" spans="1:7">
      <c r="A1505" s="23">
        <v>4417</v>
      </c>
      <c r="B1505" s="23">
        <v>0</v>
      </c>
      <c r="C1505" s="24" t="s">
        <v>2807</v>
      </c>
      <c r="D1505" s="25">
        <v>34605</v>
      </c>
      <c r="E1505" s="23" t="s">
        <v>74</v>
      </c>
      <c r="F1505" s="23" t="s">
        <v>74</v>
      </c>
      <c r="G1505" s="23" t="s">
        <v>996</v>
      </c>
    </row>
    <row r="1506" spans="1:7">
      <c r="A1506" s="23">
        <v>1698</v>
      </c>
      <c r="B1506" s="23">
        <v>127</v>
      </c>
      <c r="C1506" s="24" t="s">
        <v>2808</v>
      </c>
      <c r="D1506" s="25">
        <v>40728</v>
      </c>
      <c r="E1506" s="23" t="s">
        <v>1529</v>
      </c>
      <c r="F1506" s="23" t="s">
        <v>1530</v>
      </c>
      <c r="G1506" s="23" t="s">
        <v>977</v>
      </c>
    </row>
    <row r="1507" spans="1:7">
      <c r="A1507" s="23">
        <v>2081</v>
      </c>
      <c r="B1507" s="23">
        <v>84</v>
      </c>
      <c r="C1507" s="24" t="s">
        <v>2809</v>
      </c>
      <c r="D1507" s="25">
        <v>40015</v>
      </c>
      <c r="E1507" s="23" t="s">
        <v>27</v>
      </c>
      <c r="F1507" s="23" t="s">
        <v>27</v>
      </c>
      <c r="G1507" s="23" t="s">
        <v>968</v>
      </c>
    </row>
    <row r="1508" spans="1:7">
      <c r="A1508" s="23">
        <v>4417</v>
      </c>
      <c r="B1508" s="23">
        <v>0</v>
      </c>
      <c r="C1508" s="24" t="s">
        <v>2810</v>
      </c>
      <c r="D1508" s="25">
        <v>41384</v>
      </c>
      <c r="E1508" s="23" t="s">
        <v>2742</v>
      </c>
      <c r="F1508" s="23" t="s">
        <v>999</v>
      </c>
      <c r="G1508" s="23" t="s">
        <v>1000</v>
      </c>
    </row>
    <row r="1509" spans="1:7">
      <c r="A1509" s="23">
        <v>3035</v>
      </c>
      <c r="B1509" s="23">
        <v>26</v>
      </c>
      <c r="C1509" s="24" t="s">
        <v>2811</v>
      </c>
      <c r="D1509" s="25">
        <v>40430</v>
      </c>
      <c r="E1509" s="23" t="s">
        <v>1450</v>
      </c>
      <c r="F1509" s="23" t="s">
        <v>1428</v>
      </c>
      <c r="G1509" s="23" t="s">
        <v>971</v>
      </c>
    </row>
    <row r="1510" spans="1:7">
      <c r="A1510" s="23">
        <v>4417</v>
      </c>
      <c r="B1510" s="23">
        <v>0</v>
      </c>
      <c r="C1510" s="24" t="s">
        <v>2812</v>
      </c>
      <c r="D1510" s="25">
        <v>42272</v>
      </c>
      <c r="E1510" s="23" t="s">
        <v>1209</v>
      </c>
      <c r="F1510" s="23" t="s">
        <v>1210</v>
      </c>
      <c r="G1510" s="23" t="s">
        <v>981</v>
      </c>
    </row>
    <row r="1511" spans="1:7">
      <c r="A1511" s="23">
        <v>1428</v>
      </c>
      <c r="B1511" s="23">
        <v>163</v>
      </c>
      <c r="C1511" s="24" t="s">
        <v>2813</v>
      </c>
      <c r="D1511" s="25">
        <v>39852</v>
      </c>
      <c r="E1511" s="23" t="s">
        <v>975</v>
      </c>
      <c r="F1511" s="23" t="s">
        <v>976</v>
      </c>
      <c r="G1511" s="23" t="s">
        <v>977</v>
      </c>
    </row>
    <row r="1512" spans="1:7">
      <c r="A1512" s="23">
        <v>4085</v>
      </c>
      <c r="B1512" s="23">
        <v>3</v>
      </c>
      <c r="C1512" s="24" t="s">
        <v>2814</v>
      </c>
      <c r="D1512" s="25">
        <v>41081</v>
      </c>
      <c r="E1512" s="23" t="s">
        <v>74</v>
      </c>
      <c r="F1512" s="23" t="s">
        <v>74</v>
      </c>
      <c r="G1512" s="23" t="s">
        <v>996</v>
      </c>
    </row>
    <row r="1513" spans="1:7">
      <c r="A1513" s="23">
        <v>4417</v>
      </c>
      <c r="B1513" s="23">
        <v>0</v>
      </c>
      <c r="C1513" s="24" t="s">
        <v>2815</v>
      </c>
      <c r="D1513" s="25">
        <v>39925</v>
      </c>
      <c r="E1513" s="23" t="s">
        <v>1007</v>
      </c>
      <c r="F1513" s="23" t="s">
        <v>1008</v>
      </c>
      <c r="G1513" s="23" t="s">
        <v>1000</v>
      </c>
    </row>
    <row r="1514" spans="1:7">
      <c r="A1514" s="23">
        <v>4417</v>
      </c>
      <c r="B1514" s="23">
        <v>0</v>
      </c>
      <c r="C1514" s="24" t="s">
        <v>2816</v>
      </c>
      <c r="D1514" s="25">
        <v>41573</v>
      </c>
      <c r="E1514" s="23" t="s">
        <v>166</v>
      </c>
      <c r="F1514" s="23" t="s">
        <v>1130</v>
      </c>
      <c r="G1514" s="23" t="s">
        <v>994</v>
      </c>
    </row>
    <row r="1515" spans="1:7">
      <c r="A1515" s="23">
        <v>288</v>
      </c>
      <c r="B1515" s="23">
        <v>763</v>
      </c>
      <c r="C1515" s="24" t="s">
        <v>2816</v>
      </c>
      <c r="D1515" s="25">
        <v>34565</v>
      </c>
      <c r="E1515" s="23" t="s">
        <v>983</v>
      </c>
      <c r="F1515" s="23" t="s">
        <v>984</v>
      </c>
      <c r="G1515" s="23" t="s">
        <v>985</v>
      </c>
    </row>
    <row r="1516" spans="1:7">
      <c r="A1516" s="23">
        <v>2242</v>
      </c>
      <c r="B1516" s="23">
        <v>71</v>
      </c>
      <c r="C1516" s="24" t="s">
        <v>2816</v>
      </c>
      <c r="D1516" s="25">
        <v>40165</v>
      </c>
      <c r="E1516" s="23" t="s">
        <v>1097</v>
      </c>
      <c r="F1516" s="23" t="s">
        <v>1098</v>
      </c>
      <c r="G1516" s="23" t="s">
        <v>977</v>
      </c>
    </row>
    <row r="1517" spans="1:7">
      <c r="A1517" s="23">
        <v>4417</v>
      </c>
      <c r="B1517" s="23">
        <v>0</v>
      </c>
      <c r="C1517" s="24" t="s">
        <v>2817</v>
      </c>
      <c r="D1517" s="25">
        <v>40764</v>
      </c>
      <c r="E1517" s="23" t="s">
        <v>2041</v>
      </c>
      <c r="F1517" s="23" t="s">
        <v>1046</v>
      </c>
      <c r="G1517" s="23" t="s">
        <v>981</v>
      </c>
    </row>
    <row r="1518" spans="1:7">
      <c r="A1518" s="23">
        <v>1478</v>
      </c>
      <c r="B1518" s="23">
        <v>155</v>
      </c>
      <c r="C1518" s="24" t="s">
        <v>2818</v>
      </c>
      <c r="D1518" s="25">
        <v>40529</v>
      </c>
      <c r="E1518" s="23" t="s">
        <v>989</v>
      </c>
      <c r="F1518" s="23" t="s">
        <v>990</v>
      </c>
      <c r="G1518" s="23" t="s">
        <v>971</v>
      </c>
    </row>
    <row r="1519" spans="1:7">
      <c r="A1519" s="23">
        <v>4417</v>
      </c>
      <c r="B1519" s="23">
        <v>0</v>
      </c>
      <c r="C1519" s="24" t="s">
        <v>2819</v>
      </c>
      <c r="D1519" s="25">
        <v>40871</v>
      </c>
      <c r="E1519" s="23" t="s">
        <v>27</v>
      </c>
      <c r="F1519" s="23" t="s">
        <v>27</v>
      </c>
      <c r="G1519" s="23" t="s">
        <v>968</v>
      </c>
    </row>
    <row r="1520" spans="1:7">
      <c r="A1520" s="23">
        <v>1723</v>
      </c>
      <c r="B1520" s="23">
        <v>123</v>
      </c>
      <c r="C1520" s="24" t="s">
        <v>2820</v>
      </c>
      <c r="D1520" s="25">
        <v>41387</v>
      </c>
      <c r="E1520" s="23" t="s">
        <v>35</v>
      </c>
      <c r="F1520" s="23"/>
      <c r="G1520" s="23"/>
    </row>
    <row r="1521" spans="1:7">
      <c r="A1521" s="23">
        <v>4417</v>
      </c>
      <c r="B1521" s="23">
        <v>0</v>
      </c>
      <c r="C1521" s="24" t="s">
        <v>2821</v>
      </c>
      <c r="D1521" s="25">
        <v>40612</v>
      </c>
      <c r="E1521" s="23" t="s">
        <v>1535</v>
      </c>
      <c r="F1521" s="23" t="s">
        <v>1034</v>
      </c>
      <c r="G1521" s="23" t="s">
        <v>981</v>
      </c>
    </row>
    <row r="1522" spans="1:7">
      <c r="A1522" s="23">
        <v>4417</v>
      </c>
      <c r="B1522" s="23">
        <v>0</v>
      </c>
      <c r="C1522" s="24" t="s">
        <v>2822</v>
      </c>
      <c r="D1522" s="25">
        <v>41117</v>
      </c>
      <c r="E1522" s="23" t="s">
        <v>1059</v>
      </c>
      <c r="F1522" s="23" t="s">
        <v>990</v>
      </c>
      <c r="G1522" s="23" t="s">
        <v>971</v>
      </c>
    </row>
    <row r="1523" spans="1:7">
      <c r="A1523" s="23">
        <v>4417</v>
      </c>
      <c r="B1523" s="23">
        <v>0</v>
      </c>
      <c r="C1523" s="24" t="s">
        <v>2823</v>
      </c>
      <c r="D1523" s="25">
        <v>42369</v>
      </c>
      <c r="E1523" s="23" t="s">
        <v>27</v>
      </c>
      <c r="F1523" s="23" t="s">
        <v>27</v>
      </c>
      <c r="G1523" s="23" t="s">
        <v>968</v>
      </c>
    </row>
    <row r="1524" spans="1:7">
      <c r="A1524" s="23">
        <v>4085</v>
      </c>
      <c r="B1524" s="23">
        <v>3</v>
      </c>
      <c r="C1524" s="24" t="s">
        <v>2824</v>
      </c>
      <c r="D1524" s="25">
        <v>42024</v>
      </c>
      <c r="E1524" s="23" t="s">
        <v>1911</v>
      </c>
      <c r="F1524" s="23" t="s">
        <v>1040</v>
      </c>
      <c r="G1524" s="23" t="s">
        <v>985</v>
      </c>
    </row>
    <row r="1525" spans="1:7">
      <c r="A1525" s="23">
        <v>4417</v>
      </c>
      <c r="B1525" s="23">
        <v>0</v>
      </c>
      <c r="C1525" s="24" t="s">
        <v>2824</v>
      </c>
      <c r="D1525" s="25">
        <v>41352</v>
      </c>
      <c r="E1525" s="23" t="s">
        <v>27</v>
      </c>
      <c r="F1525" s="23" t="s">
        <v>27</v>
      </c>
      <c r="G1525" s="23" t="s">
        <v>968</v>
      </c>
    </row>
    <row r="1526" spans="1:7">
      <c r="A1526" s="23">
        <v>1059</v>
      </c>
      <c r="B1526" s="23">
        <v>243</v>
      </c>
      <c r="C1526" s="24" t="s">
        <v>2824</v>
      </c>
      <c r="D1526" s="25">
        <v>35458</v>
      </c>
      <c r="E1526" s="23" t="s">
        <v>1080</v>
      </c>
      <c r="F1526" s="23" t="s">
        <v>1057</v>
      </c>
      <c r="G1526" s="23" t="s">
        <v>985</v>
      </c>
    </row>
    <row r="1527" spans="1:7">
      <c r="A1527" s="23">
        <v>4417</v>
      </c>
      <c r="B1527" s="23">
        <v>0</v>
      </c>
      <c r="C1527" s="24" t="s">
        <v>2825</v>
      </c>
      <c r="D1527" s="25">
        <v>38750</v>
      </c>
      <c r="E1527" s="23" t="s">
        <v>408</v>
      </c>
      <c r="F1527" s="23" t="s">
        <v>987</v>
      </c>
      <c r="G1527" s="23" t="s">
        <v>971</v>
      </c>
    </row>
    <row r="1528" spans="1:7">
      <c r="A1528" s="23">
        <v>4417</v>
      </c>
      <c r="B1528" s="23">
        <v>0</v>
      </c>
      <c r="C1528" s="24" t="s">
        <v>2826</v>
      </c>
      <c r="D1528" s="25">
        <v>42065</v>
      </c>
      <c r="E1528" s="23" t="s">
        <v>27</v>
      </c>
      <c r="F1528" s="23" t="s">
        <v>27</v>
      </c>
      <c r="G1528" s="23" t="s">
        <v>968</v>
      </c>
    </row>
    <row r="1529" spans="1:7">
      <c r="A1529" s="23">
        <v>3408</v>
      </c>
      <c r="B1529" s="23">
        <v>14</v>
      </c>
      <c r="C1529" s="24" t="s">
        <v>2827</v>
      </c>
      <c r="D1529" s="25">
        <v>42548</v>
      </c>
      <c r="E1529" s="23" t="s">
        <v>1138</v>
      </c>
      <c r="F1529" s="23" t="s">
        <v>1139</v>
      </c>
      <c r="G1529" s="23" t="s">
        <v>985</v>
      </c>
    </row>
    <row r="1530" spans="1:7">
      <c r="A1530" s="23">
        <v>4417</v>
      </c>
      <c r="B1530" s="23">
        <v>0</v>
      </c>
      <c r="C1530" s="24" t="s">
        <v>2827</v>
      </c>
      <c r="D1530" s="25">
        <v>42182</v>
      </c>
      <c r="E1530" s="23" t="s">
        <v>1816</v>
      </c>
      <c r="F1530" s="23" t="s">
        <v>1139</v>
      </c>
      <c r="G1530" s="23" t="s">
        <v>985</v>
      </c>
    </row>
    <row r="1531" spans="1:7">
      <c r="A1531" s="23">
        <v>3381</v>
      </c>
      <c r="B1531" s="23">
        <v>15</v>
      </c>
      <c r="C1531" s="24" t="s">
        <v>2828</v>
      </c>
      <c r="D1531" s="25">
        <v>41956</v>
      </c>
      <c r="E1531" s="23" t="s">
        <v>1868</v>
      </c>
      <c r="F1531" s="23" t="s">
        <v>1130</v>
      </c>
      <c r="G1531" s="23" t="s">
        <v>994</v>
      </c>
    </row>
    <row r="1532" spans="1:7">
      <c r="A1532" s="23">
        <v>4417</v>
      </c>
      <c r="B1532" s="23">
        <v>0</v>
      </c>
      <c r="C1532" s="24" t="s">
        <v>2829</v>
      </c>
      <c r="D1532" s="25">
        <v>42174</v>
      </c>
      <c r="E1532" s="23" t="s">
        <v>762</v>
      </c>
      <c r="F1532" s="23" t="s">
        <v>970</v>
      </c>
      <c r="G1532" s="23" t="s">
        <v>971</v>
      </c>
    </row>
    <row r="1533" spans="1:7">
      <c r="A1533" s="23">
        <v>1127</v>
      </c>
      <c r="B1533" s="23">
        <v>225</v>
      </c>
      <c r="C1533" s="24" t="s">
        <v>2830</v>
      </c>
      <c r="D1533" s="25">
        <v>34266</v>
      </c>
      <c r="E1533" s="23" t="s">
        <v>82</v>
      </c>
      <c r="F1533" s="23" t="s">
        <v>1242</v>
      </c>
      <c r="G1533" s="23" t="s">
        <v>985</v>
      </c>
    </row>
    <row r="1534" spans="1:7">
      <c r="A1534" s="23">
        <v>3545</v>
      </c>
      <c r="B1534" s="23">
        <v>11</v>
      </c>
      <c r="C1534" s="24" t="s">
        <v>2831</v>
      </c>
      <c r="D1534" s="25">
        <v>40719</v>
      </c>
      <c r="E1534" s="23" t="s">
        <v>1629</v>
      </c>
      <c r="F1534" s="23" t="s">
        <v>976</v>
      </c>
      <c r="G1534" s="23" t="s">
        <v>977</v>
      </c>
    </row>
    <row r="1535" spans="1:7">
      <c r="A1535" s="23">
        <v>2009</v>
      </c>
      <c r="B1535" s="23">
        <v>91</v>
      </c>
      <c r="C1535" s="24" t="s">
        <v>2832</v>
      </c>
      <c r="D1535" s="25">
        <v>41671</v>
      </c>
      <c r="E1535" s="23" t="s">
        <v>27</v>
      </c>
      <c r="F1535" s="23" t="s">
        <v>27</v>
      </c>
      <c r="G1535" s="23" t="s">
        <v>968</v>
      </c>
    </row>
    <row r="1536" spans="1:7">
      <c r="A1536" s="23">
        <v>2179</v>
      </c>
      <c r="B1536" s="23">
        <v>76</v>
      </c>
      <c r="C1536" s="24" t="s">
        <v>2833</v>
      </c>
      <c r="D1536" s="25">
        <v>41601</v>
      </c>
      <c r="E1536" s="23" t="s">
        <v>1424</v>
      </c>
      <c r="F1536" s="23" t="s">
        <v>987</v>
      </c>
      <c r="G1536" s="23" t="s">
        <v>971</v>
      </c>
    </row>
    <row r="1537" spans="1:7">
      <c r="A1537" s="23">
        <v>3905</v>
      </c>
      <c r="B1537" s="23">
        <v>5</v>
      </c>
      <c r="C1537" s="24" t="s">
        <v>2834</v>
      </c>
      <c r="D1537" s="25">
        <v>37968</v>
      </c>
      <c r="E1537" s="23" t="s">
        <v>27</v>
      </c>
      <c r="F1537" s="23" t="s">
        <v>27</v>
      </c>
      <c r="G1537" s="23" t="s">
        <v>968</v>
      </c>
    </row>
    <row r="1538" spans="1:7">
      <c r="A1538" s="23">
        <v>4184</v>
      </c>
      <c r="B1538" s="23">
        <v>2</v>
      </c>
      <c r="C1538" s="24" t="s">
        <v>2834</v>
      </c>
      <c r="D1538" s="25">
        <v>40090</v>
      </c>
      <c r="E1538" s="23" t="s">
        <v>1209</v>
      </c>
      <c r="F1538" s="23" t="s">
        <v>1210</v>
      </c>
      <c r="G1538" s="23" t="s">
        <v>981</v>
      </c>
    </row>
    <row r="1539" spans="1:7">
      <c r="A1539" s="23">
        <v>556</v>
      </c>
      <c r="B1539" s="23">
        <v>477</v>
      </c>
      <c r="C1539" s="24" t="s">
        <v>2835</v>
      </c>
      <c r="D1539" s="25">
        <v>27931</v>
      </c>
      <c r="E1539" s="23" t="s">
        <v>27</v>
      </c>
      <c r="F1539" s="23" t="s">
        <v>27</v>
      </c>
      <c r="G1539" s="23" t="s">
        <v>968</v>
      </c>
    </row>
    <row r="1540" spans="1:7">
      <c r="A1540" s="23">
        <v>1061</v>
      </c>
      <c r="B1540" s="23">
        <v>241</v>
      </c>
      <c r="C1540" s="24" t="s">
        <v>2836</v>
      </c>
      <c r="D1540" s="25">
        <v>39438</v>
      </c>
      <c r="E1540" s="23" t="s">
        <v>983</v>
      </c>
      <c r="F1540" s="23" t="s">
        <v>984</v>
      </c>
      <c r="G1540" s="23" t="s">
        <v>985</v>
      </c>
    </row>
    <row r="1541" spans="1:7">
      <c r="A1541" s="23">
        <v>1226</v>
      </c>
      <c r="B1541" s="23">
        <v>200</v>
      </c>
      <c r="C1541" s="24" t="s">
        <v>2837</v>
      </c>
      <c r="D1541" s="25">
        <v>40782</v>
      </c>
      <c r="E1541" s="23" t="s">
        <v>27</v>
      </c>
      <c r="F1541" s="23" t="s">
        <v>27</v>
      </c>
      <c r="G1541" s="23" t="s">
        <v>968</v>
      </c>
    </row>
    <row r="1542" spans="1:7">
      <c r="A1542" s="23">
        <v>2217</v>
      </c>
      <c r="B1542" s="23">
        <v>73</v>
      </c>
      <c r="C1542" s="24" t="s">
        <v>2838</v>
      </c>
      <c r="D1542" s="25">
        <v>40808</v>
      </c>
      <c r="E1542" s="23" t="s">
        <v>74</v>
      </c>
      <c r="F1542" s="23" t="s">
        <v>74</v>
      </c>
      <c r="G1542" s="23" t="s">
        <v>996</v>
      </c>
    </row>
    <row r="1543" spans="1:7">
      <c r="A1543" s="23">
        <v>2032</v>
      </c>
      <c r="B1543" s="23">
        <v>89</v>
      </c>
      <c r="C1543" s="24" t="s">
        <v>2839</v>
      </c>
      <c r="D1543" s="25">
        <v>39972</v>
      </c>
      <c r="E1543" s="23" t="s">
        <v>27</v>
      </c>
      <c r="F1543" s="23" t="s">
        <v>27</v>
      </c>
      <c r="G1543" s="23" t="s">
        <v>968</v>
      </c>
    </row>
    <row r="1544" spans="1:7">
      <c r="A1544" s="23">
        <v>2810</v>
      </c>
      <c r="B1544" s="23">
        <v>35</v>
      </c>
      <c r="C1544" s="24" t="s">
        <v>2840</v>
      </c>
      <c r="D1544" s="25">
        <v>40053</v>
      </c>
      <c r="E1544" s="23" t="s">
        <v>1590</v>
      </c>
      <c r="F1544" s="23" t="s">
        <v>1530</v>
      </c>
      <c r="G1544" s="23" t="s">
        <v>977</v>
      </c>
    </row>
    <row r="1545" spans="1:7">
      <c r="A1545" s="23">
        <v>3989</v>
      </c>
      <c r="B1545" s="23">
        <v>4</v>
      </c>
      <c r="C1545" s="24" t="s">
        <v>2841</v>
      </c>
      <c r="D1545" s="25">
        <v>41398</v>
      </c>
      <c r="E1545" s="23" t="s">
        <v>1562</v>
      </c>
      <c r="F1545" s="23" t="s">
        <v>1563</v>
      </c>
      <c r="G1545" s="23" t="s">
        <v>971</v>
      </c>
    </row>
    <row r="1546" spans="1:7">
      <c r="A1546" s="23">
        <v>4417</v>
      </c>
      <c r="B1546" s="23">
        <v>0</v>
      </c>
      <c r="C1546" s="24" t="s">
        <v>2842</v>
      </c>
      <c r="D1546" s="25">
        <v>40669</v>
      </c>
      <c r="E1546" s="23" t="s">
        <v>1161</v>
      </c>
      <c r="F1546" s="23" t="s">
        <v>1162</v>
      </c>
      <c r="G1546" s="23" t="s">
        <v>1000</v>
      </c>
    </row>
    <row r="1547" spans="1:7">
      <c r="A1547" s="23">
        <v>70</v>
      </c>
      <c r="B1547" s="23">
        <v>1492</v>
      </c>
      <c r="C1547" s="24" t="s">
        <v>2843</v>
      </c>
      <c r="D1547" s="25">
        <v>35745</v>
      </c>
      <c r="E1547" s="23" t="s">
        <v>766</v>
      </c>
      <c r="F1547" s="23" t="s">
        <v>1233</v>
      </c>
      <c r="G1547" s="23" t="s">
        <v>971</v>
      </c>
    </row>
    <row r="1548" spans="1:7">
      <c r="A1548" s="23">
        <v>1836</v>
      </c>
      <c r="B1548" s="23">
        <v>110</v>
      </c>
      <c r="C1548" s="24" t="s">
        <v>2844</v>
      </c>
      <c r="D1548" s="25">
        <v>41213</v>
      </c>
      <c r="E1548" s="23" t="s">
        <v>17</v>
      </c>
      <c r="F1548" s="23" t="s">
        <v>1046</v>
      </c>
      <c r="G1548" s="23" t="s">
        <v>981</v>
      </c>
    </row>
    <row r="1549" spans="1:7">
      <c r="A1549" s="23">
        <v>3989</v>
      </c>
      <c r="B1549" s="23">
        <v>4</v>
      </c>
      <c r="C1549" s="24" t="s">
        <v>2845</v>
      </c>
      <c r="D1549" s="25">
        <v>40142</v>
      </c>
      <c r="E1549" s="23" t="s">
        <v>2846</v>
      </c>
      <c r="F1549" s="23" t="s">
        <v>1087</v>
      </c>
      <c r="G1549" s="23" t="s">
        <v>981</v>
      </c>
    </row>
    <row r="1550" spans="1:7">
      <c r="A1550" s="23">
        <v>4417</v>
      </c>
      <c r="B1550" s="23">
        <v>0</v>
      </c>
      <c r="C1550" s="24" t="s">
        <v>2847</v>
      </c>
      <c r="D1550" s="25">
        <v>42139</v>
      </c>
      <c r="E1550" s="23" t="s">
        <v>1080</v>
      </c>
      <c r="F1550" s="23" t="s">
        <v>1057</v>
      </c>
      <c r="G1550" s="23" t="s">
        <v>985</v>
      </c>
    </row>
    <row r="1551" spans="1:7">
      <c r="A1551" s="23">
        <v>1587</v>
      </c>
      <c r="B1551" s="23">
        <v>141</v>
      </c>
      <c r="C1551" s="24" t="s">
        <v>2848</v>
      </c>
      <c r="D1551" s="25">
        <v>40731</v>
      </c>
      <c r="E1551" s="23" t="s">
        <v>27</v>
      </c>
      <c r="F1551" s="23" t="s">
        <v>27</v>
      </c>
      <c r="G1551" s="23" t="s">
        <v>968</v>
      </c>
    </row>
    <row r="1552" spans="1:7">
      <c r="A1552" s="23">
        <v>2959</v>
      </c>
      <c r="B1552" s="23">
        <v>29</v>
      </c>
      <c r="C1552" s="24" t="s">
        <v>2849</v>
      </c>
      <c r="D1552" s="25">
        <v>40535</v>
      </c>
      <c r="E1552" s="23" t="s">
        <v>2850</v>
      </c>
      <c r="F1552" s="23" t="s">
        <v>1205</v>
      </c>
      <c r="G1552" s="23" t="s">
        <v>1068</v>
      </c>
    </row>
    <row r="1553" spans="1:7">
      <c r="A1553" s="23">
        <v>2092</v>
      </c>
      <c r="B1553" s="23">
        <v>83</v>
      </c>
      <c r="C1553" s="24" t="s">
        <v>2851</v>
      </c>
      <c r="D1553" s="25">
        <v>40238</v>
      </c>
      <c r="E1553" s="23" t="s">
        <v>1728</v>
      </c>
      <c r="F1553" s="23" t="s">
        <v>1242</v>
      </c>
      <c r="G1553" s="23" t="s">
        <v>985</v>
      </c>
    </row>
    <row r="1554" spans="1:7">
      <c r="A1554" s="23">
        <v>3596</v>
      </c>
      <c r="B1554" s="23">
        <v>10</v>
      </c>
      <c r="C1554" s="24" t="s">
        <v>2852</v>
      </c>
      <c r="D1554" s="25">
        <v>41579</v>
      </c>
      <c r="E1554" s="23" t="s">
        <v>27</v>
      </c>
      <c r="F1554" s="23" t="s">
        <v>27</v>
      </c>
      <c r="G1554" s="23" t="s">
        <v>968</v>
      </c>
    </row>
    <row r="1555" spans="1:7">
      <c r="A1555" s="23">
        <v>479</v>
      </c>
      <c r="B1555" s="23">
        <v>530</v>
      </c>
      <c r="C1555" s="24" t="s">
        <v>2853</v>
      </c>
      <c r="D1555" s="25">
        <v>38456</v>
      </c>
      <c r="E1555" s="23" t="s">
        <v>27</v>
      </c>
      <c r="F1555" s="23" t="s">
        <v>27</v>
      </c>
      <c r="G1555" s="23" t="s">
        <v>968</v>
      </c>
    </row>
    <row r="1556" spans="1:7">
      <c r="A1556" s="23">
        <v>1949</v>
      </c>
      <c r="B1556" s="23">
        <v>97</v>
      </c>
      <c r="C1556" s="24" t="s">
        <v>2854</v>
      </c>
      <c r="D1556" s="25">
        <v>31154</v>
      </c>
      <c r="E1556" s="23" t="s">
        <v>964</v>
      </c>
      <c r="F1556" s="23" t="s">
        <v>965</v>
      </c>
      <c r="G1556" s="23" t="s">
        <v>966</v>
      </c>
    </row>
    <row r="1557" spans="1:7">
      <c r="A1557" s="23">
        <v>1006</v>
      </c>
      <c r="B1557" s="23">
        <v>261</v>
      </c>
      <c r="C1557" s="24" t="s">
        <v>2855</v>
      </c>
      <c r="D1557" s="25">
        <v>39869</v>
      </c>
      <c r="E1557" s="23" t="s">
        <v>1154</v>
      </c>
      <c r="F1557" s="23" t="s">
        <v>1067</v>
      </c>
      <c r="G1557" s="23" t="s">
        <v>1068</v>
      </c>
    </row>
    <row r="1558" spans="1:7">
      <c r="A1558" s="23">
        <v>1996</v>
      </c>
      <c r="B1558" s="23">
        <v>92</v>
      </c>
      <c r="C1558" s="24" t="s">
        <v>2856</v>
      </c>
      <c r="D1558" s="25">
        <v>42062</v>
      </c>
      <c r="E1558" s="23" t="s">
        <v>1154</v>
      </c>
      <c r="F1558" s="23" t="s">
        <v>1067</v>
      </c>
      <c r="G1558" s="23" t="s">
        <v>1068</v>
      </c>
    </row>
    <row r="1559" spans="1:7">
      <c r="A1559" s="23">
        <v>3178</v>
      </c>
      <c r="B1559" s="23">
        <v>21</v>
      </c>
      <c r="C1559" s="24" t="s">
        <v>2857</v>
      </c>
      <c r="D1559" s="25">
        <v>39757</v>
      </c>
      <c r="E1559" s="23" t="s">
        <v>1154</v>
      </c>
      <c r="F1559" s="23" t="s">
        <v>1067</v>
      </c>
      <c r="G1559" s="23" t="s">
        <v>1068</v>
      </c>
    </row>
    <row r="1560" spans="1:7">
      <c r="A1560" s="23">
        <v>2217</v>
      </c>
      <c r="B1560" s="23">
        <v>73</v>
      </c>
      <c r="C1560" s="24" t="s">
        <v>2858</v>
      </c>
      <c r="D1560" s="25">
        <v>41070</v>
      </c>
      <c r="E1560" s="23" t="s">
        <v>1154</v>
      </c>
      <c r="F1560" s="23" t="s">
        <v>1067</v>
      </c>
      <c r="G1560" s="23" t="s">
        <v>1068</v>
      </c>
    </row>
    <row r="1561" spans="1:7">
      <c r="A1561" s="23">
        <v>1139</v>
      </c>
      <c r="B1561" s="23">
        <v>222</v>
      </c>
      <c r="C1561" s="24" t="s">
        <v>2859</v>
      </c>
      <c r="D1561" s="25">
        <v>39224</v>
      </c>
      <c r="E1561" s="23" t="s">
        <v>1154</v>
      </c>
      <c r="F1561" s="23" t="s">
        <v>1067</v>
      </c>
      <c r="G1561" s="23" t="s">
        <v>1068</v>
      </c>
    </row>
    <row r="1562" spans="1:7">
      <c r="A1562" s="23">
        <v>4417</v>
      </c>
      <c r="B1562" s="23">
        <v>0</v>
      </c>
      <c r="C1562" s="24" t="s">
        <v>2860</v>
      </c>
      <c r="D1562" s="25">
        <v>41463</v>
      </c>
      <c r="E1562" s="23" t="s">
        <v>2695</v>
      </c>
      <c r="F1562" s="23" t="s">
        <v>1136</v>
      </c>
      <c r="G1562" s="23" t="s">
        <v>1068</v>
      </c>
    </row>
    <row r="1563" spans="1:7">
      <c r="A1563" s="23">
        <v>3207</v>
      </c>
      <c r="B1563" s="23">
        <v>20</v>
      </c>
      <c r="C1563" s="24" t="s">
        <v>2861</v>
      </c>
      <c r="D1563" s="25">
        <v>40205</v>
      </c>
      <c r="E1563" s="23" t="s">
        <v>2862</v>
      </c>
      <c r="F1563" s="23" t="s">
        <v>1119</v>
      </c>
      <c r="G1563" s="23" t="s">
        <v>981</v>
      </c>
    </row>
    <row r="1564" spans="1:7">
      <c r="A1564" s="23">
        <v>4417</v>
      </c>
      <c r="B1564" s="23">
        <v>0</v>
      </c>
      <c r="C1564" s="24" t="s">
        <v>2863</v>
      </c>
      <c r="D1564" s="25">
        <v>42272</v>
      </c>
      <c r="E1564" s="23" t="s">
        <v>1943</v>
      </c>
      <c r="F1564" s="23" t="s">
        <v>1008</v>
      </c>
      <c r="G1564" s="23" t="s">
        <v>1000</v>
      </c>
    </row>
    <row r="1565" spans="1:7">
      <c r="A1565" s="23">
        <v>4417</v>
      </c>
      <c r="B1565" s="23">
        <v>0</v>
      </c>
      <c r="C1565" s="24" t="s">
        <v>2864</v>
      </c>
      <c r="D1565" s="25">
        <v>42494</v>
      </c>
      <c r="E1565" s="23" t="s">
        <v>839</v>
      </c>
      <c r="F1565" s="23" t="s">
        <v>1025</v>
      </c>
      <c r="G1565" s="23" t="s">
        <v>981</v>
      </c>
    </row>
    <row r="1566" spans="1:7">
      <c r="A1566" s="23">
        <v>2572</v>
      </c>
      <c r="B1566" s="23">
        <v>50</v>
      </c>
      <c r="C1566" s="24" t="s">
        <v>2865</v>
      </c>
      <c r="D1566" s="25">
        <v>40969</v>
      </c>
      <c r="E1566" s="23" t="s">
        <v>258</v>
      </c>
      <c r="F1566" s="23" t="s">
        <v>1130</v>
      </c>
      <c r="G1566" s="23" t="s">
        <v>994</v>
      </c>
    </row>
    <row r="1567" spans="1:7">
      <c r="A1567" s="23">
        <v>4417</v>
      </c>
      <c r="B1567" s="23">
        <v>0</v>
      </c>
      <c r="C1567" s="24" t="s">
        <v>2866</v>
      </c>
      <c r="D1567" s="25">
        <v>38972</v>
      </c>
      <c r="E1567" s="23" t="s">
        <v>1305</v>
      </c>
      <c r="F1567" s="23" t="s">
        <v>1306</v>
      </c>
      <c r="G1567" s="23" t="s">
        <v>985</v>
      </c>
    </row>
    <row r="1568" spans="1:7">
      <c r="A1568" s="23">
        <v>3497</v>
      </c>
      <c r="B1568" s="23">
        <v>12</v>
      </c>
      <c r="C1568" s="24" t="s">
        <v>2867</v>
      </c>
      <c r="D1568" s="25">
        <v>41763</v>
      </c>
      <c r="E1568" s="23" t="s">
        <v>2602</v>
      </c>
      <c r="F1568" s="23" t="s">
        <v>1472</v>
      </c>
      <c r="G1568" s="23" t="s">
        <v>981</v>
      </c>
    </row>
    <row r="1569" spans="1:7">
      <c r="A1569" s="23">
        <v>3300</v>
      </c>
      <c r="B1569" s="23">
        <v>17</v>
      </c>
      <c r="C1569" s="24" t="s">
        <v>2868</v>
      </c>
      <c r="D1569" s="25">
        <v>41878</v>
      </c>
      <c r="E1569" s="23" t="s">
        <v>839</v>
      </c>
      <c r="F1569" s="23" t="s">
        <v>1025</v>
      </c>
      <c r="G1569" s="23" t="s">
        <v>981</v>
      </c>
    </row>
    <row r="1570" spans="1:7">
      <c r="A1570" s="23">
        <v>4417</v>
      </c>
      <c r="B1570" s="23">
        <v>0</v>
      </c>
      <c r="C1570" s="24" t="s">
        <v>2869</v>
      </c>
      <c r="D1570" s="25">
        <v>41249</v>
      </c>
      <c r="E1570" s="23" t="s">
        <v>1013</v>
      </c>
      <c r="F1570" s="23" t="s">
        <v>999</v>
      </c>
      <c r="G1570" s="23" t="s">
        <v>1000</v>
      </c>
    </row>
    <row r="1571" spans="1:7">
      <c r="A1571" s="23">
        <v>4417</v>
      </c>
      <c r="B1571" s="23">
        <v>0</v>
      </c>
      <c r="C1571" s="24" t="s">
        <v>2870</v>
      </c>
      <c r="D1571" s="25">
        <v>42062</v>
      </c>
      <c r="E1571" s="23" t="s">
        <v>1288</v>
      </c>
      <c r="F1571" s="23" t="s">
        <v>1289</v>
      </c>
      <c r="G1571" s="23" t="s">
        <v>981</v>
      </c>
    </row>
    <row r="1572" spans="1:7">
      <c r="A1572" s="23">
        <v>2810</v>
      </c>
      <c r="B1572" s="23">
        <v>35</v>
      </c>
      <c r="C1572" s="24" t="s">
        <v>2871</v>
      </c>
      <c r="D1572" s="25">
        <v>40374</v>
      </c>
      <c r="E1572" s="23" t="s">
        <v>1101</v>
      </c>
      <c r="F1572" s="23" t="s">
        <v>1034</v>
      </c>
      <c r="G1572" s="23" t="s">
        <v>981</v>
      </c>
    </row>
    <row r="1573" spans="1:7">
      <c r="A1573" s="23">
        <v>475</v>
      </c>
      <c r="B1573" s="23">
        <v>533</v>
      </c>
      <c r="C1573" s="24" t="s">
        <v>2872</v>
      </c>
      <c r="D1573" s="25">
        <v>32953</v>
      </c>
      <c r="E1573" s="23" t="s">
        <v>490</v>
      </c>
      <c r="F1573" s="23" t="s">
        <v>1136</v>
      </c>
      <c r="G1573" s="23" t="s">
        <v>1068</v>
      </c>
    </row>
    <row r="1574" spans="1:7">
      <c r="A1574" s="23">
        <v>4184</v>
      </c>
      <c r="B1574" s="23">
        <v>2</v>
      </c>
      <c r="C1574" s="24" t="s">
        <v>2873</v>
      </c>
      <c r="D1574" s="25">
        <v>40922</v>
      </c>
      <c r="E1574" s="23" t="s">
        <v>735</v>
      </c>
      <c r="F1574" s="23" t="s">
        <v>1008</v>
      </c>
      <c r="G1574" s="23" t="s">
        <v>1000</v>
      </c>
    </row>
    <row r="1575" spans="1:7">
      <c r="A1575" s="23">
        <v>4085</v>
      </c>
      <c r="B1575" s="23">
        <v>3</v>
      </c>
      <c r="C1575" s="24" t="s">
        <v>2874</v>
      </c>
      <c r="D1575" s="25">
        <v>41619</v>
      </c>
      <c r="E1575" s="23" t="s">
        <v>17</v>
      </c>
      <c r="F1575" s="23" t="s">
        <v>1046</v>
      </c>
      <c r="G1575" s="23" t="s">
        <v>981</v>
      </c>
    </row>
    <row r="1576" spans="1:7">
      <c r="A1576" s="23">
        <v>631</v>
      </c>
      <c r="B1576" s="23">
        <v>425</v>
      </c>
      <c r="C1576" s="24" t="s">
        <v>2875</v>
      </c>
      <c r="D1576" s="25">
        <v>39652</v>
      </c>
      <c r="E1576" s="23" t="s">
        <v>762</v>
      </c>
      <c r="F1576" s="23" t="s">
        <v>970</v>
      </c>
      <c r="G1576" s="23" t="s">
        <v>971</v>
      </c>
    </row>
    <row r="1577" spans="1:7">
      <c r="A1577" s="23">
        <v>3497</v>
      </c>
      <c r="B1577" s="23">
        <v>12</v>
      </c>
      <c r="C1577" s="24" t="s">
        <v>2876</v>
      </c>
      <c r="D1577" s="25">
        <v>40187</v>
      </c>
      <c r="E1577" s="23" t="s">
        <v>1238</v>
      </c>
      <c r="F1577" s="23" t="s">
        <v>1074</v>
      </c>
      <c r="G1577" s="23" t="s">
        <v>985</v>
      </c>
    </row>
    <row r="1578" spans="1:7">
      <c r="A1578" s="23">
        <v>2262</v>
      </c>
      <c r="B1578" s="23">
        <v>69</v>
      </c>
      <c r="C1578" s="24" t="s">
        <v>2877</v>
      </c>
      <c r="D1578" s="25">
        <v>41446</v>
      </c>
      <c r="E1578" s="23" t="s">
        <v>1961</v>
      </c>
      <c r="F1578" s="23" t="s">
        <v>1040</v>
      </c>
      <c r="G1578" s="23" t="s">
        <v>985</v>
      </c>
    </row>
    <row r="1579" spans="1:7">
      <c r="A1579" s="23">
        <v>140</v>
      </c>
      <c r="B1579" s="23">
        <v>1122</v>
      </c>
      <c r="C1579" s="24" t="s">
        <v>2878</v>
      </c>
      <c r="D1579" s="25">
        <v>33995</v>
      </c>
      <c r="E1579" s="23" t="s">
        <v>74</v>
      </c>
      <c r="F1579" s="23" t="s">
        <v>74</v>
      </c>
      <c r="G1579" s="23" t="s">
        <v>996</v>
      </c>
    </row>
    <row r="1580" spans="1:7">
      <c r="A1580" s="23">
        <v>2773</v>
      </c>
      <c r="B1580" s="23">
        <v>37</v>
      </c>
      <c r="C1580" s="24" t="s">
        <v>2879</v>
      </c>
      <c r="D1580" s="25">
        <v>40701</v>
      </c>
      <c r="E1580" s="23" t="s">
        <v>74</v>
      </c>
      <c r="F1580" s="23" t="s">
        <v>74</v>
      </c>
      <c r="G1580" s="23" t="s">
        <v>996</v>
      </c>
    </row>
    <row r="1581" spans="1:7">
      <c r="A1581" s="23">
        <v>3746</v>
      </c>
      <c r="B1581" s="23">
        <v>7</v>
      </c>
      <c r="C1581" s="24" t="s">
        <v>2880</v>
      </c>
      <c r="D1581" s="25">
        <v>41523</v>
      </c>
      <c r="E1581" s="23" t="s">
        <v>762</v>
      </c>
      <c r="F1581" s="23" t="s">
        <v>970</v>
      </c>
      <c r="G1581" s="23" t="s">
        <v>971</v>
      </c>
    </row>
    <row r="1582" spans="1:7">
      <c r="A1582" s="23">
        <v>4417</v>
      </c>
      <c r="B1582" s="23">
        <v>0</v>
      </c>
      <c r="C1582" s="24" t="s">
        <v>2881</v>
      </c>
      <c r="D1582" s="25">
        <v>42045</v>
      </c>
      <c r="E1582" s="23" t="s">
        <v>964</v>
      </c>
      <c r="F1582" s="23" t="s">
        <v>965</v>
      </c>
      <c r="G1582" s="23" t="s">
        <v>966</v>
      </c>
    </row>
    <row r="1583" spans="1:7">
      <c r="A1583" s="23">
        <v>4417</v>
      </c>
      <c r="B1583" s="23">
        <v>0</v>
      </c>
      <c r="C1583" s="24" t="s">
        <v>2882</v>
      </c>
      <c r="D1583" s="25">
        <v>41797</v>
      </c>
      <c r="E1583" s="23" t="s">
        <v>27</v>
      </c>
      <c r="F1583" s="23" t="s">
        <v>27</v>
      </c>
      <c r="G1583" s="23" t="s">
        <v>968</v>
      </c>
    </row>
    <row r="1584" spans="1:7">
      <c r="A1584" s="23">
        <v>2372</v>
      </c>
      <c r="B1584" s="23">
        <v>62</v>
      </c>
      <c r="C1584" s="24" t="s">
        <v>2883</v>
      </c>
      <c r="D1584" s="25">
        <v>40106</v>
      </c>
      <c r="E1584" s="23" t="s">
        <v>1554</v>
      </c>
      <c r="F1584" s="23" t="s">
        <v>1555</v>
      </c>
      <c r="G1584" s="23" t="s">
        <v>1068</v>
      </c>
    </row>
    <row r="1585" spans="1:7">
      <c r="A1585" s="23">
        <v>3454</v>
      </c>
      <c r="B1585" s="23">
        <v>13</v>
      </c>
      <c r="C1585" s="24" t="s">
        <v>2884</v>
      </c>
      <c r="D1585" s="25">
        <v>40312</v>
      </c>
      <c r="E1585" s="23" t="s">
        <v>1740</v>
      </c>
      <c r="F1585" s="23" t="s">
        <v>1034</v>
      </c>
      <c r="G1585" s="23" t="s">
        <v>981</v>
      </c>
    </row>
    <row r="1586" spans="1:7">
      <c r="A1586" s="23">
        <v>3686</v>
      </c>
      <c r="B1586" s="23">
        <v>8</v>
      </c>
      <c r="C1586" s="24" t="s">
        <v>2885</v>
      </c>
      <c r="D1586" s="25">
        <v>39044</v>
      </c>
      <c r="E1586" s="23" t="s">
        <v>448</v>
      </c>
      <c r="F1586" s="23" t="s">
        <v>1132</v>
      </c>
      <c r="G1586" s="23" t="s">
        <v>994</v>
      </c>
    </row>
    <row r="1587" spans="1:7">
      <c r="A1587" s="23">
        <v>3637</v>
      </c>
      <c r="B1587" s="23">
        <v>9</v>
      </c>
      <c r="C1587" s="24" t="s">
        <v>2886</v>
      </c>
      <c r="D1587" s="25">
        <v>40171</v>
      </c>
      <c r="E1587" s="23" t="s">
        <v>166</v>
      </c>
      <c r="F1587" s="23" t="s">
        <v>1130</v>
      </c>
      <c r="G1587" s="23" t="s">
        <v>994</v>
      </c>
    </row>
    <row r="1588" spans="1:7">
      <c r="A1588" s="23">
        <v>2627</v>
      </c>
      <c r="B1588" s="23">
        <v>46</v>
      </c>
      <c r="C1588" s="24" t="s">
        <v>2887</v>
      </c>
      <c r="D1588" s="25">
        <v>25753</v>
      </c>
      <c r="E1588" s="23" t="s">
        <v>1660</v>
      </c>
      <c r="F1588" s="23" t="s">
        <v>1661</v>
      </c>
      <c r="G1588" s="23" t="s">
        <v>1000</v>
      </c>
    </row>
    <row r="1589" spans="1:7">
      <c r="A1589" s="23">
        <v>4417</v>
      </c>
      <c r="B1589" s="23">
        <v>0</v>
      </c>
      <c r="C1589" s="24" t="s">
        <v>2888</v>
      </c>
      <c r="D1589" s="25">
        <v>42126</v>
      </c>
      <c r="E1589" s="23" t="s">
        <v>27</v>
      </c>
      <c r="F1589" s="23" t="s">
        <v>27</v>
      </c>
      <c r="G1589" s="23" t="s">
        <v>968</v>
      </c>
    </row>
    <row r="1590" spans="1:7">
      <c r="A1590" s="23">
        <v>92</v>
      </c>
      <c r="B1590" s="23">
        <v>1333</v>
      </c>
      <c r="C1590" s="24" t="s">
        <v>2889</v>
      </c>
      <c r="D1590" s="25">
        <v>33453</v>
      </c>
      <c r="E1590" s="23" t="s">
        <v>258</v>
      </c>
      <c r="F1590" s="23" t="s">
        <v>1130</v>
      </c>
      <c r="G1590" s="23" t="s">
        <v>994</v>
      </c>
    </row>
    <row r="1591" spans="1:7">
      <c r="A1591" s="23">
        <v>2694</v>
      </c>
      <c r="B1591" s="23">
        <v>42</v>
      </c>
      <c r="C1591" s="24" t="s">
        <v>2890</v>
      </c>
      <c r="D1591" s="25">
        <v>35775</v>
      </c>
      <c r="E1591" s="23" t="s">
        <v>27</v>
      </c>
      <c r="F1591" s="23" t="s">
        <v>27</v>
      </c>
      <c r="G1591" s="23" t="s">
        <v>968</v>
      </c>
    </row>
    <row r="1592" spans="1:7">
      <c r="A1592" s="23">
        <v>477</v>
      </c>
      <c r="B1592" s="23">
        <v>531</v>
      </c>
      <c r="C1592" s="24" t="s">
        <v>2891</v>
      </c>
      <c r="D1592" s="25">
        <v>31259</v>
      </c>
      <c r="E1592" s="23" t="s">
        <v>1039</v>
      </c>
      <c r="F1592" s="23" t="s">
        <v>1040</v>
      </c>
      <c r="G1592" s="23" t="s">
        <v>985</v>
      </c>
    </row>
    <row r="1593" spans="1:7">
      <c r="A1593" s="23">
        <v>898</v>
      </c>
      <c r="B1593" s="23">
        <v>295</v>
      </c>
      <c r="C1593" s="24" t="s">
        <v>2892</v>
      </c>
      <c r="D1593" s="25">
        <v>40152</v>
      </c>
      <c r="E1593" s="23" t="s">
        <v>1405</v>
      </c>
      <c r="F1593" s="23" t="s">
        <v>1406</v>
      </c>
      <c r="G1593" s="23" t="s">
        <v>977</v>
      </c>
    </row>
    <row r="1594" spans="1:7">
      <c r="A1594" s="23">
        <v>4417</v>
      </c>
      <c r="B1594" s="23">
        <v>0</v>
      </c>
      <c r="C1594" s="24" t="s">
        <v>2893</v>
      </c>
      <c r="D1594" s="25">
        <v>41947</v>
      </c>
      <c r="E1594" s="23" t="s">
        <v>1644</v>
      </c>
      <c r="F1594" s="23" t="s">
        <v>990</v>
      </c>
      <c r="G1594" s="23" t="s">
        <v>971</v>
      </c>
    </row>
    <row r="1595" spans="1:7">
      <c r="A1595" s="23">
        <v>3272</v>
      </c>
      <c r="B1595" s="23">
        <v>18</v>
      </c>
      <c r="C1595" s="24" t="s">
        <v>2894</v>
      </c>
      <c r="D1595" s="25">
        <v>40941</v>
      </c>
      <c r="E1595" s="23" t="s">
        <v>964</v>
      </c>
      <c r="F1595" s="23" t="s">
        <v>965</v>
      </c>
      <c r="G1595" s="23" t="s">
        <v>966</v>
      </c>
    </row>
    <row r="1596" spans="1:7">
      <c r="A1596" s="23">
        <v>3989</v>
      </c>
      <c r="B1596" s="23">
        <v>4</v>
      </c>
      <c r="C1596" s="24" t="s">
        <v>2895</v>
      </c>
      <c r="D1596" s="25">
        <v>41395</v>
      </c>
      <c r="E1596" s="23" t="s">
        <v>964</v>
      </c>
      <c r="F1596" s="23" t="s">
        <v>965</v>
      </c>
      <c r="G1596" s="23" t="s">
        <v>966</v>
      </c>
    </row>
    <row r="1597" spans="1:7">
      <c r="A1597" s="23">
        <v>4417</v>
      </c>
      <c r="B1597" s="23">
        <v>0</v>
      </c>
      <c r="C1597" s="24" t="s">
        <v>2896</v>
      </c>
      <c r="D1597" s="25">
        <v>40900</v>
      </c>
      <c r="E1597" s="23" t="s">
        <v>762</v>
      </c>
      <c r="F1597" s="23" t="s">
        <v>970</v>
      </c>
      <c r="G1597" s="23" t="s">
        <v>971</v>
      </c>
    </row>
    <row r="1598" spans="1:7">
      <c r="A1598" s="23">
        <v>2474</v>
      </c>
      <c r="B1598" s="23">
        <v>56</v>
      </c>
      <c r="C1598" s="24" t="s">
        <v>2897</v>
      </c>
      <c r="D1598" s="25">
        <v>40684</v>
      </c>
      <c r="E1598" s="23" t="s">
        <v>2487</v>
      </c>
      <c r="F1598" s="23" t="s">
        <v>2488</v>
      </c>
      <c r="G1598" s="23" t="s">
        <v>985</v>
      </c>
    </row>
    <row r="1599" spans="1:7">
      <c r="A1599" s="23">
        <v>3408</v>
      </c>
      <c r="B1599" s="23">
        <v>14</v>
      </c>
      <c r="C1599" s="24" t="s">
        <v>2898</v>
      </c>
      <c r="D1599" s="25">
        <v>41759</v>
      </c>
      <c r="E1599" s="23" t="s">
        <v>632</v>
      </c>
      <c r="F1599" s="23" t="s">
        <v>990</v>
      </c>
      <c r="G1599" s="23" t="s">
        <v>971</v>
      </c>
    </row>
    <row r="1600" spans="1:7">
      <c r="A1600" s="23">
        <v>600</v>
      </c>
      <c r="B1600" s="23">
        <v>441</v>
      </c>
      <c r="C1600" s="24" t="s">
        <v>2899</v>
      </c>
      <c r="D1600" s="25">
        <v>41238</v>
      </c>
      <c r="E1600" s="23" t="s">
        <v>632</v>
      </c>
      <c r="F1600" s="23" t="s">
        <v>990</v>
      </c>
      <c r="G1600" s="23" t="s">
        <v>971</v>
      </c>
    </row>
    <row r="1601" spans="1:7">
      <c r="A1601" s="23">
        <v>1435</v>
      </c>
      <c r="B1601" s="23">
        <v>162</v>
      </c>
      <c r="C1601" s="24" t="s">
        <v>2900</v>
      </c>
      <c r="D1601" s="25">
        <v>39698</v>
      </c>
      <c r="E1601" s="23" t="s">
        <v>1535</v>
      </c>
      <c r="F1601" s="23" t="s">
        <v>1034</v>
      </c>
      <c r="G1601" s="23" t="s">
        <v>981</v>
      </c>
    </row>
    <row r="1602" spans="1:7">
      <c r="A1602" s="23">
        <v>4417</v>
      </c>
      <c r="B1602" s="23">
        <v>0</v>
      </c>
      <c r="C1602" s="24" t="s">
        <v>2901</v>
      </c>
      <c r="D1602" s="25">
        <v>41428</v>
      </c>
      <c r="E1602" s="23" t="s">
        <v>2435</v>
      </c>
      <c r="F1602" s="23" t="s">
        <v>1034</v>
      </c>
      <c r="G1602" s="23" t="s">
        <v>981</v>
      </c>
    </row>
    <row r="1603" spans="1:7">
      <c r="A1603" s="23">
        <v>4184</v>
      </c>
      <c r="B1603" s="23">
        <v>2</v>
      </c>
      <c r="C1603" s="24" t="s">
        <v>2902</v>
      </c>
      <c r="D1603" s="25">
        <v>41282</v>
      </c>
      <c r="E1603" s="23" t="s">
        <v>1043</v>
      </c>
      <c r="F1603" s="23" t="s">
        <v>1034</v>
      </c>
      <c r="G1603" s="23" t="s">
        <v>981</v>
      </c>
    </row>
    <row r="1604" spans="1:7">
      <c r="A1604" s="23">
        <v>864</v>
      </c>
      <c r="B1604" s="23">
        <v>308</v>
      </c>
      <c r="C1604" s="24" t="s">
        <v>2903</v>
      </c>
      <c r="D1604" s="25">
        <v>40332</v>
      </c>
      <c r="E1604" s="23" t="s">
        <v>27</v>
      </c>
      <c r="F1604" s="23" t="s">
        <v>27</v>
      </c>
      <c r="G1604" s="23" t="s">
        <v>968</v>
      </c>
    </row>
    <row r="1605" spans="1:7">
      <c r="A1605" s="23">
        <v>3545</v>
      </c>
      <c r="B1605" s="23">
        <v>11</v>
      </c>
      <c r="C1605" s="24" t="s">
        <v>2904</v>
      </c>
      <c r="D1605" s="25">
        <v>41880</v>
      </c>
      <c r="E1605" s="23" t="s">
        <v>983</v>
      </c>
      <c r="F1605" s="23" t="s">
        <v>984</v>
      </c>
      <c r="G1605" s="23" t="s">
        <v>985</v>
      </c>
    </row>
    <row r="1606" spans="1:7">
      <c r="A1606" s="23">
        <v>4417</v>
      </c>
      <c r="B1606" s="23">
        <v>0</v>
      </c>
      <c r="C1606" s="24" t="s">
        <v>2905</v>
      </c>
      <c r="D1606" s="25">
        <v>41491</v>
      </c>
      <c r="E1606" s="23" t="s">
        <v>82</v>
      </c>
      <c r="F1606" s="23" t="s">
        <v>1242</v>
      </c>
      <c r="G1606" s="23" t="s">
        <v>985</v>
      </c>
    </row>
    <row r="1607" spans="1:7">
      <c r="A1607" s="23">
        <v>2516</v>
      </c>
      <c r="B1607" s="23">
        <v>54</v>
      </c>
      <c r="C1607" s="24" t="s">
        <v>2906</v>
      </c>
      <c r="D1607" s="25">
        <v>40117</v>
      </c>
      <c r="E1607" s="23" t="s">
        <v>1714</v>
      </c>
      <c r="F1607" s="23" t="s">
        <v>1017</v>
      </c>
      <c r="G1607" s="23" t="s">
        <v>981</v>
      </c>
    </row>
    <row r="1608" spans="1:7">
      <c r="A1608" s="23">
        <v>18</v>
      </c>
      <c r="B1608" s="23">
        <v>1897</v>
      </c>
      <c r="C1608" s="24" t="s">
        <v>2907</v>
      </c>
      <c r="D1608" s="25">
        <v>32806</v>
      </c>
      <c r="E1608" s="23" t="s">
        <v>133</v>
      </c>
      <c r="F1608" s="23" t="s">
        <v>1034</v>
      </c>
      <c r="G1608" s="23" t="s">
        <v>981</v>
      </c>
    </row>
    <row r="1609" spans="1:7">
      <c r="A1609" s="23">
        <v>4184</v>
      </c>
      <c r="B1609" s="23">
        <v>2</v>
      </c>
      <c r="C1609" s="24" t="s">
        <v>2908</v>
      </c>
      <c r="D1609" s="25">
        <v>41779</v>
      </c>
      <c r="E1609" s="23" t="s">
        <v>1629</v>
      </c>
      <c r="F1609" s="23" t="s">
        <v>976</v>
      </c>
      <c r="G1609" s="23" t="s">
        <v>977</v>
      </c>
    </row>
    <row r="1610" spans="1:7">
      <c r="A1610" s="23">
        <v>1756</v>
      </c>
      <c r="B1610" s="23">
        <v>119</v>
      </c>
      <c r="C1610" s="24" t="s">
        <v>2908</v>
      </c>
      <c r="D1610" s="25">
        <v>40792</v>
      </c>
      <c r="E1610" s="23" t="s">
        <v>839</v>
      </c>
      <c r="F1610" s="23" t="s">
        <v>1025</v>
      </c>
      <c r="G1610" s="23" t="s">
        <v>981</v>
      </c>
    </row>
    <row r="1611" spans="1:7">
      <c r="A1611" s="23">
        <v>2677</v>
      </c>
      <c r="B1611" s="23">
        <v>43</v>
      </c>
      <c r="C1611" s="24" t="s">
        <v>2909</v>
      </c>
      <c r="D1611" s="25">
        <v>39870</v>
      </c>
      <c r="E1611" s="23" t="s">
        <v>983</v>
      </c>
      <c r="F1611" s="23" t="s">
        <v>984</v>
      </c>
      <c r="G1611" s="23" t="s">
        <v>985</v>
      </c>
    </row>
    <row r="1612" spans="1:7">
      <c r="A1612" s="23">
        <v>2959</v>
      </c>
      <c r="B1612" s="23">
        <v>29</v>
      </c>
      <c r="C1612" s="24" t="s">
        <v>2910</v>
      </c>
      <c r="D1612" s="25">
        <v>39948</v>
      </c>
      <c r="E1612" s="23" t="s">
        <v>1138</v>
      </c>
      <c r="F1612" s="23" t="s">
        <v>1139</v>
      </c>
      <c r="G1612" s="23" t="s">
        <v>985</v>
      </c>
    </row>
    <row r="1613" spans="1:7">
      <c r="A1613" s="23">
        <v>1841</v>
      </c>
      <c r="B1613" s="23">
        <v>109</v>
      </c>
      <c r="C1613" s="24" t="s">
        <v>2911</v>
      </c>
      <c r="D1613" s="25">
        <v>40869</v>
      </c>
      <c r="E1613" s="23" t="s">
        <v>762</v>
      </c>
      <c r="F1613" s="23" t="s">
        <v>970</v>
      </c>
      <c r="G1613" s="23" t="s">
        <v>971</v>
      </c>
    </row>
    <row r="1614" spans="1:7">
      <c r="A1614" s="23">
        <v>2442</v>
      </c>
      <c r="B1614" s="23">
        <v>58</v>
      </c>
      <c r="C1614" s="24" t="s">
        <v>2912</v>
      </c>
      <c r="D1614" s="25">
        <v>41893</v>
      </c>
      <c r="E1614" s="23" t="s">
        <v>1251</v>
      </c>
      <c r="F1614" s="23" t="s">
        <v>1252</v>
      </c>
      <c r="G1614" s="23" t="s">
        <v>985</v>
      </c>
    </row>
    <row r="1615" spans="1:7">
      <c r="A1615" s="23">
        <v>1115</v>
      </c>
      <c r="B1615" s="23">
        <v>228</v>
      </c>
      <c r="C1615" s="24" t="s">
        <v>2913</v>
      </c>
      <c r="D1615" s="25">
        <v>41399</v>
      </c>
      <c r="E1615" s="23" t="s">
        <v>35</v>
      </c>
      <c r="F1615" s="23"/>
      <c r="G1615" s="23"/>
    </row>
    <row r="1616" spans="1:7">
      <c r="A1616" s="23">
        <v>3905</v>
      </c>
      <c r="B1616" s="23">
        <v>5</v>
      </c>
      <c r="C1616" s="24" t="s">
        <v>2914</v>
      </c>
      <c r="D1616" s="25">
        <v>40383</v>
      </c>
      <c r="E1616" s="23" t="s">
        <v>74</v>
      </c>
      <c r="F1616" s="23" t="s">
        <v>74</v>
      </c>
      <c r="G1616" s="23" t="s">
        <v>996</v>
      </c>
    </row>
    <row r="1617" spans="1:7">
      <c r="A1617" s="23">
        <v>4417</v>
      </c>
      <c r="B1617" s="23">
        <v>0</v>
      </c>
      <c r="C1617" s="24" t="s">
        <v>2915</v>
      </c>
      <c r="D1617" s="25">
        <v>41198</v>
      </c>
      <c r="E1617" s="23" t="s">
        <v>992</v>
      </c>
      <c r="F1617" s="23" t="s">
        <v>993</v>
      </c>
      <c r="G1617" s="23" t="s">
        <v>994</v>
      </c>
    </row>
    <row r="1618" spans="1:7">
      <c r="A1618" s="23">
        <v>2810</v>
      </c>
      <c r="B1618" s="23">
        <v>35</v>
      </c>
      <c r="C1618" s="24" t="s">
        <v>2915</v>
      </c>
      <c r="D1618" s="25">
        <v>40211</v>
      </c>
      <c r="E1618" s="23" t="s">
        <v>1894</v>
      </c>
      <c r="F1618" s="23" t="s">
        <v>1008</v>
      </c>
      <c r="G1618" s="23" t="s">
        <v>1000</v>
      </c>
    </row>
    <row r="1619" spans="1:7">
      <c r="A1619" s="23">
        <v>2217</v>
      </c>
      <c r="B1619" s="23">
        <v>73</v>
      </c>
      <c r="C1619" s="24" t="s">
        <v>2916</v>
      </c>
      <c r="D1619" s="25">
        <v>40181</v>
      </c>
      <c r="E1619" s="23" t="s">
        <v>1188</v>
      </c>
      <c r="F1619" s="23" t="s">
        <v>1166</v>
      </c>
      <c r="G1619" s="23" t="s">
        <v>1068</v>
      </c>
    </row>
    <row r="1620" spans="1:7">
      <c r="A1620" s="23">
        <v>3989</v>
      </c>
      <c r="B1620" s="23">
        <v>4</v>
      </c>
      <c r="C1620" s="24" t="s">
        <v>2917</v>
      </c>
      <c r="D1620" s="25">
        <v>41345</v>
      </c>
      <c r="E1620" s="23" t="s">
        <v>169</v>
      </c>
      <c r="F1620" s="23" t="s">
        <v>1094</v>
      </c>
      <c r="G1620" s="23" t="s">
        <v>971</v>
      </c>
    </row>
    <row r="1621" spans="1:7">
      <c r="A1621" s="23">
        <v>154</v>
      </c>
      <c r="B1621" s="23">
        <v>1065</v>
      </c>
      <c r="C1621" s="24" t="s">
        <v>2918</v>
      </c>
      <c r="D1621" s="25">
        <v>38294</v>
      </c>
      <c r="E1621" s="23" t="s">
        <v>575</v>
      </c>
      <c r="F1621" s="23" t="s">
        <v>1008</v>
      </c>
      <c r="G1621" s="23" t="s">
        <v>1000</v>
      </c>
    </row>
    <row r="1622" spans="1:7">
      <c r="A1622" s="23">
        <v>4417</v>
      </c>
      <c r="B1622" s="23">
        <v>0</v>
      </c>
      <c r="C1622" s="24" t="s">
        <v>2919</v>
      </c>
      <c r="D1622" s="25">
        <v>40839</v>
      </c>
      <c r="E1622" s="23" t="s">
        <v>1039</v>
      </c>
      <c r="F1622" s="23" t="s">
        <v>1040</v>
      </c>
      <c r="G1622" s="23" t="s">
        <v>985</v>
      </c>
    </row>
    <row r="1623" spans="1:7">
      <c r="A1623" s="23">
        <v>1532</v>
      </c>
      <c r="B1623" s="23">
        <v>148</v>
      </c>
      <c r="C1623" s="24" t="s">
        <v>2920</v>
      </c>
      <c r="D1623" s="25">
        <v>39905</v>
      </c>
      <c r="E1623" s="23" t="s">
        <v>74</v>
      </c>
      <c r="F1623" s="23" t="s">
        <v>74</v>
      </c>
      <c r="G1623" s="23" t="s">
        <v>996</v>
      </c>
    </row>
    <row r="1624" spans="1:7">
      <c r="A1624" s="23">
        <v>566</v>
      </c>
      <c r="B1624" s="23">
        <v>467</v>
      </c>
      <c r="C1624" s="24" t="s">
        <v>2921</v>
      </c>
      <c r="D1624" s="25">
        <v>37415</v>
      </c>
      <c r="E1624" s="23" t="s">
        <v>2922</v>
      </c>
      <c r="F1624" s="23" t="s">
        <v>999</v>
      </c>
      <c r="G1624" s="23" t="s">
        <v>1000</v>
      </c>
    </row>
    <row r="1625" spans="1:7">
      <c r="A1625" s="23">
        <v>4417</v>
      </c>
      <c r="B1625" s="23">
        <v>0</v>
      </c>
      <c r="C1625" s="24" t="s">
        <v>2923</v>
      </c>
      <c r="D1625" s="25">
        <v>40752</v>
      </c>
      <c r="E1625" s="23" t="s">
        <v>1013</v>
      </c>
      <c r="F1625" s="23" t="s">
        <v>999</v>
      </c>
      <c r="G1625" s="23" t="s">
        <v>1000</v>
      </c>
    </row>
    <row r="1626" spans="1:7">
      <c r="A1626" s="23">
        <v>2230</v>
      </c>
      <c r="B1626" s="23">
        <v>72</v>
      </c>
      <c r="C1626" s="24" t="s">
        <v>2924</v>
      </c>
      <c r="D1626" s="25">
        <v>41538</v>
      </c>
      <c r="E1626" s="23" t="s">
        <v>983</v>
      </c>
      <c r="F1626" s="23" t="s">
        <v>984</v>
      </c>
      <c r="G1626" s="23" t="s">
        <v>985</v>
      </c>
    </row>
    <row r="1627" spans="1:7">
      <c r="A1627" s="23">
        <v>3147</v>
      </c>
      <c r="B1627" s="23">
        <v>22</v>
      </c>
      <c r="C1627" s="24" t="s">
        <v>2925</v>
      </c>
      <c r="D1627" s="25">
        <v>42175</v>
      </c>
      <c r="E1627" s="23" t="s">
        <v>983</v>
      </c>
      <c r="F1627" s="23" t="s">
        <v>984</v>
      </c>
      <c r="G1627" s="23" t="s">
        <v>985</v>
      </c>
    </row>
    <row r="1628" spans="1:7">
      <c r="A1628" s="23">
        <v>4417</v>
      </c>
      <c r="B1628" s="23">
        <v>0</v>
      </c>
      <c r="C1628" s="24" t="s">
        <v>2926</v>
      </c>
      <c r="D1628" s="25">
        <v>41049</v>
      </c>
      <c r="E1628" s="23" t="s">
        <v>17</v>
      </c>
      <c r="F1628" s="23" t="s">
        <v>1046</v>
      </c>
      <c r="G1628" s="23" t="s">
        <v>981</v>
      </c>
    </row>
    <row r="1629" spans="1:7">
      <c r="A1629" s="23">
        <v>4417</v>
      </c>
      <c r="B1629" s="23">
        <v>0</v>
      </c>
      <c r="C1629" s="24" t="s">
        <v>2927</v>
      </c>
      <c r="D1629" s="25">
        <v>41744</v>
      </c>
      <c r="E1629" s="23" t="s">
        <v>74</v>
      </c>
      <c r="F1629" s="23" t="s">
        <v>74</v>
      </c>
      <c r="G1629" s="23" t="s">
        <v>996</v>
      </c>
    </row>
    <row r="1630" spans="1:7">
      <c r="A1630" s="23">
        <v>2390</v>
      </c>
      <c r="B1630" s="23">
        <v>61</v>
      </c>
      <c r="C1630" s="24" t="s">
        <v>2928</v>
      </c>
      <c r="D1630" s="25">
        <v>40197</v>
      </c>
      <c r="E1630" s="23" t="s">
        <v>27</v>
      </c>
      <c r="F1630" s="23" t="s">
        <v>27</v>
      </c>
      <c r="G1630" s="23" t="s">
        <v>968</v>
      </c>
    </row>
    <row r="1631" spans="1:7">
      <c r="A1631" s="23">
        <v>3829</v>
      </c>
      <c r="B1631" s="23">
        <v>6</v>
      </c>
      <c r="C1631" s="24" t="s">
        <v>2929</v>
      </c>
      <c r="D1631" s="25">
        <v>41807</v>
      </c>
      <c r="E1631" s="23" t="s">
        <v>2635</v>
      </c>
      <c r="F1631" s="23" t="s">
        <v>970</v>
      </c>
      <c r="G1631" s="23" t="s">
        <v>971</v>
      </c>
    </row>
    <row r="1632" spans="1:7">
      <c r="A1632" s="23">
        <v>4417</v>
      </c>
      <c r="B1632" s="23">
        <v>0</v>
      </c>
      <c r="C1632" s="24" t="s">
        <v>2930</v>
      </c>
      <c r="D1632" s="25">
        <v>41287</v>
      </c>
      <c r="E1632" s="23" t="s">
        <v>1066</v>
      </c>
      <c r="F1632" s="23" t="s">
        <v>1067</v>
      </c>
      <c r="G1632" s="23" t="s">
        <v>1068</v>
      </c>
    </row>
    <row r="1633" spans="1:7">
      <c r="A1633" s="23">
        <v>2937</v>
      </c>
      <c r="B1633" s="23">
        <v>30</v>
      </c>
      <c r="C1633" s="24" t="s">
        <v>2931</v>
      </c>
      <c r="D1633" s="25">
        <v>39794</v>
      </c>
      <c r="E1633" s="23" t="s">
        <v>1007</v>
      </c>
      <c r="F1633" s="23" t="s">
        <v>1008</v>
      </c>
      <c r="G1633" s="23" t="s">
        <v>1000</v>
      </c>
    </row>
    <row r="1634" spans="1:7">
      <c r="A1634" s="23">
        <v>2694</v>
      </c>
      <c r="B1634" s="23">
        <v>42</v>
      </c>
      <c r="C1634" s="24" t="s">
        <v>2932</v>
      </c>
      <c r="D1634" s="25">
        <v>39889</v>
      </c>
      <c r="E1634" s="23" t="s">
        <v>1235</v>
      </c>
      <c r="F1634" s="23" t="s">
        <v>1200</v>
      </c>
      <c r="G1634" s="23" t="s">
        <v>994</v>
      </c>
    </row>
    <row r="1635" spans="1:7">
      <c r="A1635" s="23">
        <v>3010</v>
      </c>
      <c r="B1635" s="23">
        <v>27</v>
      </c>
      <c r="C1635" s="24" t="s">
        <v>2933</v>
      </c>
      <c r="D1635" s="25">
        <v>41185</v>
      </c>
      <c r="E1635" s="23" t="s">
        <v>2209</v>
      </c>
      <c r="F1635" s="23" t="s">
        <v>1034</v>
      </c>
      <c r="G1635" s="23" t="s">
        <v>981</v>
      </c>
    </row>
    <row r="1636" spans="1:7">
      <c r="A1636" s="23">
        <v>3829</v>
      </c>
      <c r="B1636" s="23">
        <v>6</v>
      </c>
      <c r="C1636" s="24" t="s">
        <v>2934</v>
      </c>
      <c r="D1636" s="25">
        <v>40697</v>
      </c>
      <c r="E1636" s="23" t="s">
        <v>2209</v>
      </c>
      <c r="F1636" s="23" t="s">
        <v>1034</v>
      </c>
      <c r="G1636" s="23" t="s">
        <v>981</v>
      </c>
    </row>
    <row r="1637" spans="1:7">
      <c r="A1637" s="23">
        <v>4417</v>
      </c>
      <c r="B1637" s="23">
        <v>0</v>
      </c>
      <c r="C1637" s="24" t="s">
        <v>2935</v>
      </c>
      <c r="D1637" s="25">
        <v>40639</v>
      </c>
      <c r="E1637" s="23" t="s">
        <v>575</v>
      </c>
      <c r="F1637" s="23" t="s">
        <v>1008</v>
      </c>
      <c r="G1637" s="23" t="s">
        <v>1000</v>
      </c>
    </row>
    <row r="1638" spans="1:7">
      <c r="A1638" s="23">
        <v>2694</v>
      </c>
      <c r="B1638" s="23">
        <v>42</v>
      </c>
      <c r="C1638" s="24" t="s">
        <v>2936</v>
      </c>
      <c r="D1638" s="25">
        <v>40107</v>
      </c>
      <c r="E1638" s="23" t="s">
        <v>2069</v>
      </c>
      <c r="F1638" s="23" t="s">
        <v>1040</v>
      </c>
      <c r="G1638" s="23" t="s">
        <v>985</v>
      </c>
    </row>
    <row r="1639" spans="1:7">
      <c r="A1639" s="23">
        <v>1428</v>
      </c>
      <c r="B1639" s="23">
        <v>163</v>
      </c>
      <c r="C1639" s="24" t="s">
        <v>2937</v>
      </c>
      <c r="D1639" s="25">
        <v>40004</v>
      </c>
      <c r="E1639" s="23" t="s">
        <v>839</v>
      </c>
      <c r="F1639" s="23" t="s">
        <v>1025</v>
      </c>
      <c r="G1639" s="23" t="s">
        <v>981</v>
      </c>
    </row>
    <row r="1640" spans="1:7">
      <c r="A1640" s="23">
        <v>1051</v>
      </c>
      <c r="B1640" s="23">
        <v>247</v>
      </c>
      <c r="C1640" s="24" t="s">
        <v>2938</v>
      </c>
      <c r="D1640" s="25">
        <v>41059</v>
      </c>
      <c r="E1640" s="23" t="s">
        <v>137</v>
      </c>
      <c r="F1640" s="23" t="s">
        <v>1489</v>
      </c>
      <c r="G1640" s="23" t="s">
        <v>971</v>
      </c>
    </row>
    <row r="1641" spans="1:7">
      <c r="A1641" s="23">
        <v>2202</v>
      </c>
      <c r="B1641" s="23">
        <v>74</v>
      </c>
      <c r="C1641" s="24" t="s">
        <v>2939</v>
      </c>
      <c r="D1641" s="25">
        <v>40638</v>
      </c>
      <c r="E1641" s="23" t="s">
        <v>1474</v>
      </c>
      <c r="F1641" s="23" t="s">
        <v>999</v>
      </c>
      <c r="G1641" s="23" t="s">
        <v>1000</v>
      </c>
    </row>
    <row r="1642" spans="1:7">
      <c r="A1642" s="23">
        <v>2657</v>
      </c>
      <c r="B1642" s="23">
        <v>44</v>
      </c>
      <c r="C1642" s="24" t="s">
        <v>2940</v>
      </c>
      <c r="D1642" s="25">
        <v>21019</v>
      </c>
      <c r="E1642" s="23" t="s">
        <v>1565</v>
      </c>
      <c r="F1642" s="23" t="s">
        <v>1566</v>
      </c>
      <c r="G1642" s="23" t="s">
        <v>1029</v>
      </c>
    </row>
    <row r="1643" spans="1:7">
      <c r="A1643" s="23">
        <v>4417</v>
      </c>
      <c r="B1643" s="23">
        <v>0</v>
      </c>
      <c r="C1643" s="24" t="s">
        <v>2941</v>
      </c>
      <c r="D1643" s="25">
        <v>41083</v>
      </c>
      <c r="E1643" s="23" t="s">
        <v>1924</v>
      </c>
      <c r="F1643" s="23" t="s">
        <v>1008</v>
      </c>
      <c r="G1643" s="23" t="s">
        <v>1000</v>
      </c>
    </row>
    <row r="1644" spans="1:7">
      <c r="A1644" s="23">
        <v>410</v>
      </c>
      <c r="B1644" s="23">
        <v>591</v>
      </c>
      <c r="C1644" s="24" t="s">
        <v>2942</v>
      </c>
      <c r="D1644" s="25">
        <v>36347</v>
      </c>
      <c r="E1644" s="23" t="s">
        <v>2943</v>
      </c>
      <c r="F1644" s="23" t="s">
        <v>1025</v>
      </c>
      <c r="G1644" s="23" t="s">
        <v>981</v>
      </c>
    </row>
    <row r="1645" spans="1:7">
      <c r="A1645" s="23">
        <v>82</v>
      </c>
      <c r="B1645" s="23">
        <v>1360</v>
      </c>
      <c r="C1645" s="24" t="s">
        <v>2944</v>
      </c>
      <c r="D1645" s="25">
        <v>28782</v>
      </c>
      <c r="E1645" s="23" t="s">
        <v>2399</v>
      </c>
      <c r="F1645" s="23" t="s">
        <v>2400</v>
      </c>
      <c r="G1645" s="23" t="s">
        <v>981</v>
      </c>
    </row>
    <row r="1646" spans="1:7">
      <c r="A1646" s="23">
        <v>4417</v>
      </c>
      <c r="B1646" s="23">
        <v>0</v>
      </c>
      <c r="C1646" s="24" t="s">
        <v>2945</v>
      </c>
      <c r="D1646" s="25">
        <v>40974</v>
      </c>
      <c r="E1646" s="23" t="s">
        <v>1558</v>
      </c>
      <c r="F1646" s="23" t="s">
        <v>1559</v>
      </c>
      <c r="G1646" s="23" t="s">
        <v>981</v>
      </c>
    </row>
    <row r="1647" spans="1:7">
      <c r="A1647" s="23">
        <v>1177</v>
      </c>
      <c r="B1647" s="23">
        <v>213</v>
      </c>
      <c r="C1647" s="24" t="s">
        <v>2946</v>
      </c>
      <c r="D1647" s="25">
        <v>39108</v>
      </c>
      <c r="E1647" s="23" t="s">
        <v>2132</v>
      </c>
      <c r="F1647" s="23" t="s">
        <v>999</v>
      </c>
      <c r="G1647" s="23" t="s">
        <v>1000</v>
      </c>
    </row>
    <row r="1648" spans="1:7">
      <c r="A1648" s="23">
        <v>2294</v>
      </c>
      <c r="B1648" s="23">
        <v>67</v>
      </c>
      <c r="C1648" s="24" t="s">
        <v>2947</v>
      </c>
      <c r="D1648" s="25">
        <v>41087</v>
      </c>
      <c r="E1648" s="23" t="s">
        <v>1080</v>
      </c>
      <c r="F1648" s="23" t="s">
        <v>1057</v>
      </c>
      <c r="G1648" s="23" t="s">
        <v>985</v>
      </c>
    </row>
    <row r="1649" spans="1:7">
      <c r="A1649" s="23">
        <v>2832</v>
      </c>
      <c r="B1649" s="23">
        <v>34</v>
      </c>
      <c r="C1649" s="24" t="s">
        <v>2948</v>
      </c>
      <c r="D1649" s="25">
        <v>41321</v>
      </c>
      <c r="E1649" s="23" t="s">
        <v>1059</v>
      </c>
      <c r="F1649" s="23" t="s">
        <v>990</v>
      </c>
      <c r="G1649" s="23" t="s">
        <v>971</v>
      </c>
    </row>
    <row r="1650" spans="1:7">
      <c r="A1650" s="23">
        <v>3905</v>
      </c>
      <c r="B1650" s="23">
        <v>5</v>
      </c>
      <c r="C1650" s="24" t="s">
        <v>2949</v>
      </c>
      <c r="D1650" s="25">
        <v>41379</v>
      </c>
      <c r="E1650" s="23" t="s">
        <v>1052</v>
      </c>
      <c r="F1650" s="23" t="s">
        <v>993</v>
      </c>
      <c r="G1650" s="23" t="s">
        <v>994</v>
      </c>
    </row>
    <row r="1651" spans="1:7">
      <c r="A1651" s="23">
        <v>4417</v>
      </c>
      <c r="B1651" s="23">
        <v>0</v>
      </c>
      <c r="C1651" s="24" t="s">
        <v>2950</v>
      </c>
      <c r="D1651" s="25">
        <v>42205</v>
      </c>
      <c r="E1651" s="23" t="s">
        <v>1393</v>
      </c>
      <c r="F1651" s="23" t="s">
        <v>987</v>
      </c>
      <c r="G1651" s="23" t="s">
        <v>971</v>
      </c>
    </row>
    <row r="1652" spans="1:7">
      <c r="A1652" s="23">
        <v>2230</v>
      </c>
      <c r="B1652" s="23">
        <v>72</v>
      </c>
      <c r="C1652" s="24" t="s">
        <v>2951</v>
      </c>
      <c r="D1652" s="25">
        <v>41435</v>
      </c>
      <c r="E1652" s="23" t="s">
        <v>575</v>
      </c>
      <c r="F1652" s="23" t="s">
        <v>1008</v>
      </c>
      <c r="G1652" s="23" t="s">
        <v>1000</v>
      </c>
    </row>
    <row r="1653" spans="1:7">
      <c r="A1653" s="23">
        <v>270</v>
      </c>
      <c r="B1653" s="23">
        <v>783</v>
      </c>
      <c r="C1653" s="24" t="s">
        <v>2952</v>
      </c>
      <c r="D1653" s="25">
        <v>40032</v>
      </c>
      <c r="E1653" s="23" t="s">
        <v>575</v>
      </c>
      <c r="F1653" s="23" t="s">
        <v>1008</v>
      </c>
      <c r="G1653" s="23" t="s">
        <v>1000</v>
      </c>
    </row>
    <row r="1654" spans="1:7">
      <c r="A1654" s="23">
        <v>5384</v>
      </c>
      <c r="B1654" s="23"/>
      <c r="C1654" s="24" t="s">
        <v>2953</v>
      </c>
      <c r="D1654" s="25">
        <v>42168</v>
      </c>
      <c r="E1654" s="23" t="s">
        <v>2435</v>
      </c>
      <c r="F1654" s="23" t="s">
        <v>1034</v>
      </c>
      <c r="G1654" s="23" t="s">
        <v>981</v>
      </c>
    </row>
    <row r="1655" spans="1:7">
      <c r="A1655" s="23">
        <v>4417</v>
      </c>
      <c r="B1655" s="23">
        <v>0</v>
      </c>
      <c r="C1655" s="24" t="s">
        <v>2954</v>
      </c>
      <c r="D1655" s="25">
        <v>41381</v>
      </c>
      <c r="E1655" s="23" t="s">
        <v>27</v>
      </c>
      <c r="F1655" s="23" t="s">
        <v>27</v>
      </c>
      <c r="G1655" s="23" t="s">
        <v>968</v>
      </c>
    </row>
    <row r="1656" spans="1:7">
      <c r="A1656" s="23">
        <v>1340</v>
      </c>
      <c r="B1656" s="23">
        <v>178</v>
      </c>
      <c r="C1656" s="24" t="s">
        <v>2955</v>
      </c>
      <c r="D1656" s="25">
        <v>40443</v>
      </c>
      <c r="E1656" s="23" t="s">
        <v>983</v>
      </c>
      <c r="F1656" s="23" t="s">
        <v>984</v>
      </c>
      <c r="G1656" s="23" t="s">
        <v>985</v>
      </c>
    </row>
    <row r="1657" spans="1:7">
      <c r="A1657" s="23">
        <v>1327</v>
      </c>
      <c r="B1657" s="23">
        <v>180</v>
      </c>
      <c r="C1657" s="24" t="s">
        <v>2956</v>
      </c>
      <c r="D1657" s="25">
        <v>40820</v>
      </c>
      <c r="E1657" s="23" t="s">
        <v>1125</v>
      </c>
      <c r="F1657" s="23"/>
      <c r="G1657" s="23"/>
    </row>
    <row r="1658" spans="1:7">
      <c r="A1658" s="23">
        <v>442</v>
      </c>
      <c r="B1658" s="23">
        <v>559</v>
      </c>
      <c r="C1658" s="24" t="s">
        <v>2957</v>
      </c>
      <c r="D1658" s="25">
        <v>35116</v>
      </c>
      <c r="E1658" s="23" t="s">
        <v>1249</v>
      </c>
      <c r="F1658" s="23" t="s">
        <v>1249</v>
      </c>
      <c r="G1658" s="23" t="s">
        <v>1000</v>
      </c>
    </row>
    <row r="1659" spans="1:7">
      <c r="A1659" s="23">
        <v>4417</v>
      </c>
      <c r="B1659" s="23">
        <v>0</v>
      </c>
      <c r="C1659" s="24" t="s">
        <v>2958</v>
      </c>
      <c r="D1659" s="25">
        <v>42610</v>
      </c>
      <c r="E1659" s="23" t="s">
        <v>408</v>
      </c>
      <c r="F1659" s="23" t="s">
        <v>987</v>
      </c>
      <c r="G1659" s="23" t="s">
        <v>971</v>
      </c>
    </row>
    <row r="1660" spans="1:7">
      <c r="A1660" s="23">
        <v>4417</v>
      </c>
      <c r="B1660" s="23">
        <v>0</v>
      </c>
      <c r="C1660" s="24" t="s">
        <v>2959</v>
      </c>
      <c r="D1660" s="25">
        <v>41755</v>
      </c>
      <c r="E1660" s="23" t="s">
        <v>408</v>
      </c>
      <c r="F1660" s="23" t="s">
        <v>987</v>
      </c>
      <c r="G1660" s="23" t="s">
        <v>971</v>
      </c>
    </row>
    <row r="1661" spans="1:7">
      <c r="A1661" s="23">
        <v>4417</v>
      </c>
      <c r="B1661" s="23">
        <v>0</v>
      </c>
      <c r="C1661" s="24" t="s">
        <v>2960</v>
      </c>
      <c r="D1661" s="25">
        <v>40659</v>
      </c>
      <c r="E1661" s="23" t="s">
        <v>1519</v>
      </c>
      <c r="F1661" s="23" t="s">
        <v>1166</v>
      </c>
      <c r="G1661" s="23" t="s">
        <v>1068</v>
      </c>
    </row>
    <row r="1662" spans="1:7">
      <c r="A1662" s="23">
        <v>1143</v>
      </c>
      <c r="B1662" s="23">
        <v>221</v>
      </c>
      <c r="C1662" s="24" t="s">
        <v>2961</v>
      </c>
      <c r="D1662" s="25">
        <v>39541</v>
      </c>
      <c r="E1662" s="23" t="s">
        <v>1052</v>
      </c>
      <c r="F1662" s="23" t="s">
        <v>993</v>
      </c>
      <c r="G1662" s="23" t="s">
        <v>994</v>
      </c>
    </row>
    <row r="1663" spans="1:7">
      <c r="A1663" s="23">
        <v>2794</v>
      </c>
      <c r="B1663" s="23">
        <v>36</v>
      </c>
      <c r="C1663" s="24" t="s">
        <v>2962</v>
      </c>
      <c r="D1663" s="25">
        <v>42148</v>
      </c>
      <c r="E1663" s="23" t="s">
        <v>1894</v>
      </c>
      <c r="F1663" s="23" t="s">
        <v>1008</v>
      </c>
      <c r="G1663" s="23" t="s">
        <v>1000</v>
      </c>
    </row>
    <row r="1664" spans="1:7">
      <c r="A1664" s="23">
        <v>3905</v>
      </c>
      <c r="B1664" s="23">
        <v>5</v>
      </c>
      <c r="C1664" s="24" t="s">
        <v>2963</v>
      </c>
      <c r="D1664" s="25">
        <v>41082</v>
      </c>
      <c r="E1664" s="23" t="s">
        <v>1052</v>
      </c>
      <c r="F1664" s="23" t="s">
        <v>993</v>
      </c>
      <c r="G1664" s="23" t="s">
        <v>994</v>
      </c>
    </row>
    <row r="1665" spans="1:7">
      <c r="A1665" s="23">
        <v>2294</v>
      </c>
      <c r="B1665" s="23">
        <v>67</v>
      </c>
      <c r="C1665" s="24" t="s">
        <v>2964</v>
      </c>
      <c r="D1665" s="25">
        <v>41965</v>
      </c>
      <c r="E1665" s="23" t="s">
        <v>1122</v>
      </c>
      <c r="F1665" s="23" t="s">
        <v>1123</v>
      </c>
      <c r="G1665" s="23" t="s">
        <v>971</v>
      </c>
    </row>
    <row r="1666" spans="1:7">
      <c r="A1666" s="23">
        <v>4417</v>
      </c>
      <c r="B1666" s="23">
        <v>0</v>
      </c>
      <c r="C1666" s="24" t="s">
        <v>2965</v>
      </c>
      <c r="D1666" s="25">
        <v>41780</v>
      </c>
      <c r="E1666" s="23" t="s">
        <v>762</v>
      </c>
      <c r="F1666" s="23" t="s">
        <v>970</v>
      </c>
      <c r="G1666" s="23" t="s">
        <v>971</v>
      </c>
    </row>
    <row r="1667" spans="1:7">
      <c r="A1667" s="23">
        <v>3178</v>
      </c>
      <c r="B1667" s="23">
        <v>21</v>
      </c>
      <c r="C1667" s="24" t="s">
        <v>2966</v>
      </c>
      <c r="D1667" s="25">
        <v>40555</v>
      </c>
      <c r="E1667" s="23" t="s">
        <v>1080</v>
      </c>
      <c r="F1667" s="23" t="s">
        <v>1057</v>
      </c>
      <c r="G1667" s="23" t="s">
        <v>985</v>
      </c>
    </row>
    <row r="1668" spans="1:7">
      <c r="A1668" s="23">
        <v>3243</v>
      </c>
      <c r="B1668" s="23">
        <v>19</v>
      </c>
      <c r="C1668" s="24" t="s">
        <v>2967</v>
      </c>
      <c r="D1668" s="25">
        <v>40813</v>
      </c>
      <c r="E1668" s="23" t="s">
        <v>1007</v>
      </c>
      <c r="F1668" s="23" t="s">
        <v>1008</v>
      </c>
      <c r="G1668" s="23" t="s">
        <v>1000</v>
      </c>
    </row>
    <row r="1669" spans="1:7">
      <c r="A1669" s="23">
        <v>1905</v>
      </c>
      <c r="B1669" s="23">
        <v>101</v>
      </c>
      <c r="C1669" s="24" t="s">
        <v>2968</v>
      </c>
      <c r="D1669" s="25">
        <v>40813</v>
      </c>
      <c r="E1669" s="23" t="s">
        <v>1684</v>
      </c>
      <c r="F1669" s="23" t="s">
        <v>1008</v>
      </c>
      <c r="G1669" s="23" t="s">
        <v>1000</v>
      </c>
    </row>
    <row r="1670" spans="1:7">
      <c r="A1670" s="23">
        <v>561</v>
      </c>
      <c r="B1670" s="23">
        <v>472</v>
      </c>
      <c r="C1670" s="24" t="s">
        <v>2969</v>
      </c>
      <c r="D1670" s="25">
        <v>31737</v>
      </c>
      <c r="E1670" s="23" t="s">
        <v>1327</v>
      </c>
      <c r="F1670" s="23" t="s">
        <v>1328</v>
      </c>
      <c r="G1670" s="23" t="s">
        <v>1000</v>
      </c>
    </row>
    <row r="1671" spans="1:7">
      <c r="A1671" s="23">
        <v>3829</v>
      </c>
      <c r="B1671" s="23">
        <v>6</v>
      </c>
      <c r="C1671" s="24" t="s">
        <v>2970</v>
      </c>
      <c r="D1671" s="25">
        <v>41705</v>
      </c>
      <c r="E1671" s="23" t="s">
        <v>1374</v>
      </c>
      <c r="F1671" s="23" t="s">
        <v>987</v>
      </c>
      <c r="G1671" s="23" t="s">
        <v>971</v>
      </c>
    </row>
    <row r="1672" spans="1:7">
      <c r="A1672" s="23">
        <v>3989</v>
      </c>
      <c r="B1672" s="23">
        <v>4</v>
      </c>
      <c r="C1672" s="24" t="s">
        <v>2971</v>
      </c>
      <c r="D1672" s="25">
        <v>42604</v>
      </c>
      <c r="E1672" s="23" t="s">
        <v>2972</v>
      </c>
      <c r="F1672" s="23" t="s">
        <v>1489</v>
      </c>
      <c r="G1672" s="23" t="s">
        <v>971</v>
      </c>
    </row>
    <row r="1673" spans="1:7">
      <c r="A1673" s="23">
        <v>3093</v>
      </c>
      <c r="B1673" s="23">
        <v>24</v>
      </c>
      <c r="C1673" s="24" t="s">
        <v>2973</v>
      </c>
      <c r="D1673" s="25">
        <v>40158</v>
      </c>
      <c r="E1673" s="23" t="s">
        <v>2282</v>
      </c>
      <c r="F1673" s="23" t="s">
        <v>1205</v>
      </c>
      <c r="G1673" s="23" t="s">
        <v>1068</v>
      </c>
    </row>
    <row r="1674" spans="1:7">
      <c r="A1674" s="23">
        <v>4304</v>
      </c>
      <c r="B1674" s="23">
        <v>1</v>
      </c>
      <c r="C1674" s="24" t="s">
        <v>2974</v>
      </c>
      <c r="D1674" s="25">
        <v>41870</v>
      </c>
      <c r="E1674" s="23" t="s">
        <v>1286</v>
      </c>
      <c r="F1674" s="23" t="s">
        <v>1008</v>
      </c>
      <c r="G1674" s="23" t="s">
        <v>1000</v>
      </c>
    </row>
    <row r="1675" spans="1:7">
      <c r="A1675" s="23">
        <v>3637</v>
      </c>
      <c r="B1675" s="23">
        <v>9</v>
      </c>
      <c r="C1675" s="24" t="s">
        <v>2975</v>
      </c>
      <c r="D1675" s="25">
        <v>40774</v>
      </c>
      <c r="E1675" s="23" t="s">
        <v>1424</v>
      </c>
      <c r="F1675" s="23" t="s">
        <v>987</v>
      </c>
      <c r="G1675" s="23" t="s">
        <v>971</v>
      </c>
    </row>
    <row r="1676" spans="1:7">
      <c r="A1676" s="23">
        <v>3338</v>
      </c>
      <c r="B1676" s="23">
        <v>16</v>
      </c>
      <c r="C1676" s="24" t="s">
        <v>2976</v>
      </c>
      <c r="D1676" s="25">
        <v>41152</v>
      </c>
      <c r="E1676" s="23" t="s">
        <v>1550</v>
      </c>
      <c r="F1676" s="23" t="s">
        <v>1406</v>
      </c>
      <c r="G1676" s="23" t="s">
        <v>977</v>
      </c>
    </row>
    <row r="1677" spans="1:7">
      <c r="A1677" s="23">
        <v>4304</v>
      </c>
      <c r="B1677" s="23">
        <v>1</v>
      </c>
      <c r="C1677" s="24" t="s">
        <v>2977</v>
      </c>
      <c r="D1677" s="25">
        <v>41284</v>
      </c>
      <c r="E1677" s="23" t="s">
        <v>2978</v>
      </c>
      <c r="F1677" s="23" t="s">
        <v>1530</v>
      </c>
      <c r="G1677" s="23" t="s">
        <v>977</v>
      </c>
    </row>
    <row r="1678" spans="1:7">
      <c r="A1678" s="23">
        <v>1624</v>
      </c>
      <c r="B1678" s="23">
        <v>136</v>
      </c>
      <c r="C1678" s="24" t="s">
        <v>2979</v>
      </c>
      <c r="D1678" s="25">
        <v>42025</v>
      </c>
      <c r="E1678" s="23" t="s">
        <v>1209</v>
      </c>
      <c r="F1678" s="23" t="s">
        <v>1210</v>
      </c>
      <c r="G1678" s="23" t="s">
        <v>981</v>
      </c>
    </row>
    <row r="1679" spans="1:7">
      <c r="A1679" s="23">
        <v>3093</v>
      </c>
      <c r="B1679" s="23">
        <v>24</v>
      </c>
      <c r="C1679" s="24" t="s">
        <v>2980</v>
      </c>
      <c r="D1679" s="25">
        <v>39494</v>
      </c>
      <c r="E1679" s="23" t="s">
        <v>1209</v>
      </c>
      <c r="F1679" s="23" t="s">
        <v>1210</v>
      </c>
      <c r="G1679" s="23" t="s">
        <v>981</v>
      </c>
    </row>
    <row r="1680" spans="1:7">
      <c r="A1680" s="23">
        <v>930</v>
      </c>
      <c r="B1680" s="23">
        <v>285</v>
      </c>
      <c r="C1680" s="24" t="s">
        <v>2981</v>
      </c>
      <c r="D1680" s="25">
        <v>39693</v>
      </c>
      <c r="E1680" s="23" t="s">
        <v>1797</v>
      </c>
      <c r="F1680" s="23" t="s">
        <v>1252</v>
      </c>
      <c r="G1680" s="23" t="s">
        <v>985</v>
      </c>
    </row>
    <row r="1681" spans="1:7">
      <c r="A1681" s="23">
        <v>4417</v>
      </c>
      <c r="B1681" s="23">
        <v>0</v>
      </c>
      <c r="C1681" s="24" t="s">
        <v>2982</v>
      </c>
      <c r="D1681" s="25">
        <v>41612</v>
      </c>
      <c r="E1681" s="23" t="s">
        <v>1199</v>
      </c>
      <c r="F1681" s="23" t="s">
        <v>1200</v>
      </c>
      <c r="G1681" s="23" t="s">
        <v>994</v>
      </c>
    </row>
    <row r="1682" spans="1:7">
      <c r="A1682" s="23">
        <v>1690</v>
      </c>
      <c r="B1682" s="23">
        <v>128</v>
      </c>
      <c r="C1682" s="24" t="s">
        <v>2983</v>
      </c>
      <c r="D1682" s="25">
        <v>40673</v>
      </c>
      <c r="E1682" s="23" t="s">
        <v>1397</v>
      </c>
      <c r="F1682" s="23" t="s">
        <v>987</v>
      </c>
      <c r="G1682" s="23" t="s">
        <v>971</v>
      </c>
    </row>
    <row r="1683" spans="1:7">
      <c r="A1683" s="23">
        <v>4304</v>
      </c>
      <c r="B1683" s="23">
        <v>1</v>
      </c>
      <c r="C1683" s="24" t="s">
        <v>2984</v>
      </c>
      <c r="D1683" s="25">
        <v>41290</v>
      </c>
      <c r="E1683" s="23" t="s">
        <v>353</v>
      </c>
      <c r="F1683" s="23" t="s">
        <v>1130</v>
      </c>
      <c r="G1683" s="23" t="s">
        <v>994</v>
      </c>
    </row>
    <row r="1684" spans="1:7">
      <c r="A1684" s="23">
        <v>769</v>
      </c>
      <c r="B1684" s="23">
        <v>344</v>
      </c>
      <c r="C1684" s="24" t="s">
        <v>2985</v>
      </c>
      <c r="D1684" s="25">
        <v>41558</v>
      </c>
      <c r="E1684" s="23" t="s">
        <v>2785</v>
      </c>
      <c r="F1684" s="23" t="s">
        <v>990</v>
      </c>
      <c r="G1684" s="23" t="s">
        <v>971</v>
      </c>
    </row>
    <row r="1685" spans="1:7">
      <c r="A1685" s="23">
        <v>3829</v>
      </c>
      <c r="B1685" s="23">
        <v>6</v>
      </c>
      <c r="C1685" s="24" t="s">
        <v>2985</v>
      </c>
      <c r="D1685" s="25">
        <v>41845</v>
      </c>
      <c r="E1685" s="23" t="s">
        <v>1122</v>
      </c>
      <c r="F1685" s="23" t="s">
        <v>1123</v>
      </c>
      <c r="G1685" s="23" t="s">
        <v>971</v>
      </c>
    </row>
    <row r="1686" spans="1:7">
      <c r="A1686" s="23">
        <v>4417</v>
      </c>
      <c r="B1686" s="23">
        <v>0</v>
      </c>
      <c r="C1686" s="24" t="s">
        <v>2986</v>
      </c>
      <c r="D1686" s="25">
        <v>41600</v>
      </c>
      <c r="E1686" s="23" t="s">
        <v>1702</v>
      </c>
      <c r="F1686" s="23" t="s">
        <v>1509</v>
      </c>
      <c r="G1686" s="23" t="s">
        <v>966</v>
      </c>
    </row>
    <row r="1687" spans="1:7">
      <c r="A1687" s="23">
        <v>4184</v>
      </c>
      <c r="B1687" s="23">
        <v>2</v>
      </c>
      <c r="C1687" s="24" t="s">
        <v>2987</v>
      </c>
      <c r="D1687" s="25">
        <v>42005</v>
      </c>
      <c r="E1687" s="23" t="s">
        <v>1052</v>
      </c>
      <c r="F1687" s="23" t="s">
        <v>993</v>
      </c>
      <c r="G1687" s="23" t="s">
        <v>994</v>
      </c>
    </row>
    <row r="1688" spans="1:7">
      <c r="A1688" s="23">
        <v>3454</v>
      </c>
      <c r="B1688" s="23">
        <v>13</v>
      </c>
      <c r="C1688" s="24" t="s">
        <v>2988</v>
      </c>
      <c r="D1688" s="25">
        <v>41530</v>
      </c>
      <c r="E1688" s="23" t="s">
        <v>983</v>
      </c>
      <c r="F1688" s="23" t="s">
        <v>984</v>
      </c>
      <c r="G1688" s="23" t="s">
        <v>985</v>
      </c>
    </row>
    <row r="1689" spans="1:7">
      <c r="A1689" s="23">
        <v>4417</v>
      </c>
      <c r="B1689" s="23">
        <v>0</v>
      </c>
      <c r="C1689" s="24" t="s">
        <v>2989</v>
      </c>
      <c r="D1689" s="25">
        <v>41935</v>
      </c>
      <c r="E1689" s="23" t="s">
        <v>1405</v>
      </c>
      <c r="F1689" s="23" t="s">
        <v>1406</v>
      </c>
      <c r="G1689" s="23" t="s">
        <v>977</v>
      </c>
    </row>
    <row r="1690" spans="1:7">
      <c r="A1690" s="23">
        <v>1310</v>
      </c>
      <c r="B1690" s="23">
        <v>183</v>
      </c>
      <c r="C1690" s="24" t="s">
        <v>2990</v>
      </c>
      <c r="D1690" s="25">
        <v>30344</v>
      </c>
      <c r="E1690" s="23" t="s">
        <v>2090</v>
      </c>
      <c r="F1690" s="23" t="s">
        <v>2091</v>
      </c>
      <c r="G1690" s="23" t="s">
        <v>971</v>
      </c>
    </row>
    <row r="1691" spans="1:7">
      <c r="A1691" s="23">
        <v>3905</v>
      </c>
      <c r="B1691" s="23">
        <v>5</v>
      </c>
      <c r="C1691" s="24" t="s">
        <v>2991</v>
      </c>
      <c r="D1691" s="25">
        <v>39753</v>
      </c>
      <c r="E1691" s="23" t="s">
        <v>2144</v>
      </c>
      <c r="F1691" s="23" t="s">
        <v>1071</v>
      </c>
      <c r="G1691" s="23" t="s">
        <v>981</v>
      </c>
    </row>
    <row r="1692" spans="1:7">
      <c r="A1692" s="23">
        <v>2550</v>
      </c>
      <c r="B1692" s="23">
        <v>51</v>
      </c>
      <c r="C1692" s="24" t="s">
        <v>2992</v>
      </c>
      <c r="D1692" s="25">
        <v>42111</v>
      </c>
      <c r="E1692" s="23" t="s">
        <v>1797</v>
      </c>
      <c r="F1692" s="23" t="s">
        <v>1252</v>
      </c>
      <c r="G1692" s="23" t="s">
        <v>985</v>
      </c>
    </row>
    <row r="1693" spans="1:7">
      <c r="A1693" s="23">
        <v>799</v>
      </c>
      <c r="B1693" s="23">
        <v>334</v>
      </c>
      <c r="C1693" s="24" t="s">
        <v>2993</v>
      </c>
      <c r="D1693" s="25">
        <v>40723</v>
      </c>
      <c r="E1693" s="23" t="s">
        <v>27</v>
      </c>
      <c r="F1693" s="23" t="s">
        <v>27</v>
      </c>
      <c r="G1693" s="23" t="s">
        <v>968</v>
      </c>
    </row>
    <row r="1694" spans="1:7">
      <c r="A1694" s="23">
        <v>2810</v>
      </c>
      <c r="B1694" s="23">
        <v>35</v>
      </c>
      <c r="C1694" s="24" t="s">
        <v>2994</v>
      </c>
      <c r="D1694" s="25">
        <v>41309</v>
      </c>
      <c r="E1694" s="23" t="s">
        <v>1097</v>
      </c>
      <c r="F1694" s="23" t="s">
        <v>1098</v>
      </c>
      <c r="G1694" s="23" t="s">
        <v>977</v>
      </c>
    </row>
    <row r="1695" spans="1:7">
      <c r="A1695" s="23">
        <v>2572</v>
      </c>
      <c r="B1695" s="23">
        <v>50</v>
      </c>
      <c r="C1695" s="24" t="s">
        <v>2995</v>
      </c>
      <c r="D1695" s="25">
        <v>40662</v>
      </c>
      <c r="E1695" s="23" t="s">
        <v>27</v>
      </c>
      <c r="F1695" s="23" t="s">
        <v>27</v>
      </c>
      <c r="G1695" s="23" t="s">
        <v>968</v>
      </c>
    </row>
    <row r="1696" spans="1:7">
      <c r="A1696" s="23">
        <v>355</v>
      </c>
      <c r="B1696" s="23">
        <v>659</v>
      </c>
      <c r="C1696" s="24" t="s">
        <v>2996</v>
      </c>
      <c r="D1696" s="25">
        <v>38101</v>
      </c>
      <c r="E1696" s="23" t="s">
        <v>839</v>
      </c>
      <c r="F1696" s="23" t="s">
        <v>1025</v>
      </c>
      <c r="G1696" s="23" t="s">
        <v>981</v>
      </c>
    </row>
    <row r="1697" spans="1:7">
      <c r="A1697" s="23">
        <v>326</v>
      </c>
      <c r="B1697" s="23">
        <v>706</v>
      </c>
      <c r="C1697" s="24" t="s">
        <v>2997</v>
      </c>
      <c r="D1697" s="25">
        <v>33562</v>
      </c>
      <c r="E1697" s="23" t="s">
        <v>1562</v>
      </c>
      <c r="F1697" s="23" t="s">
        <v>1563</v>
      </c>
      <c r="G1697" s="23" t="s">
        <v>971</v>
      </c>
    </row>
    <row r="1698" spans="1:7">
      <c r="A1698" s="23">
        <v>1224</v>
      </c>
      <c r="B1698" s="23">
        <v>201</v>
      </c>
      <c r="C1698" s="24" t="s">
        <v>2998</v>
      </c>
      <c r="D1698" s="25">
        <v>30646</v>
      </c>
      <c r="E1698" s="23" t="s">
        <v>2340</v>
      </c>
      <c r="F1698" s="23" t="s">
        <v>2341</v>
      </c>
      <c r="G1698" s="23" t="s">
        <v>1068</v>
      </c>
    </row>
    <row r="1699" spans="1:7">
      <c r="A1699" s="23">
        <v>2832</v>
      </c>
      <c r="B1699" s="23">
        <v>34</v>
      </c>
      <c r="C1699" s="24" t="s">
        <v>2999</v>
      </c>
      <c r="D1699" s="25">
        <v>41027</v>
      </c>
      <c r="E1699" s="23" t="s">
        <v>1286</v>
      </c>
      <c r="F1699" s="23" t="s">
        <v>1008</v>
      </c>
      <c r="G1699" s="23" t="s">
        <v>1000</v>
      </c>
    </row>
    <row r="1700" spans="1:7">
      <c r="A1700" s="23">
        <v>2325</v>
      </c>
      <c r="B1700" s="23">
        <v>65</v>
      </c>
      <c r="C1700" s="24" t="s">
        <v>3000</v>
      </c>
      <c r="D1700" s="25">
        <v>40995</v>
      </c>
      <c r="E1700" s="23" t="s">
        <v>2277</v>
      </c>
      <c r="F1700" s="23" t="s">
        <v>1008</v>
      </c>
      <c r="G1700" s="23" t="s">
        <v>1000</v>
      </c>
    </row>
    <row r="1701" spans="1:7">
      <c r="A1701" s="23">
        <v>4417</v>
      </c>
      <c r="B1701" s="23">
        <v>0</v>
      </c>
      <c r="C1701" s="24" t="s">
        <v>3001</v>
      </c>
      <c r="D1701" s="25">
        <v>42284</v>
      </c>
      <c r="E1701" s="23" t="s">
        <v>575</v>
      </c>
      <c r="F1701" s="23" t="s">
        <v>1008</v>
      </c>
      <c r="G1701" s="23" t="s">
        <v>1000</v>
      </c>
    </row>
    <row r="1702" spans="1:7">
      <c r="A1702" s="23">
        <v>2541</v>
      </c>
      <c r="B1702" s="23">
        <v>52</v>
      </c>
      <c r="C1702" s="24" t="s">
        <v>3002</v>
      </c>
      <c r="D1702" s="25">
        <v>41067</v>
      </c>
      <c r="E1702" s="23" t="s">
        <v>1797</v>
      </c>
      <c r="F1702" s="23" t="s">
        <v>1252</v>
      </c>
      <c r="G1702" s="23" t="s">
        <v>985</v>
      </c>
    </row>
    <row r="1703" spans="1:7">
      <c r="A1703" s="23">
        <v>3338</v>
      </c>
      <c r="B1703" s="23">
        <v>16</v>
      </c>
      <c r="C1703" s="24" t="s">
        <v>3003</v>
      </c>
      <c r="D1703" s="25">
        <v>41176</v>
      </c>
      <c r="E1703" s="23" t="s">
        <v>1851</v>
      </c>
      <c r="F1703" s="23" t="s">
        <v>1618</v>
      </c>
      <c r="G1703" s="23" t="s">
        <v>1068</v>
      </c>
    </row>
    <row r="1704" spans="1:7">
      <c r="A1704" s="23">
        <v>2657</v>
      </c>
      <c r="B1704" s="23">
        <v>44</v>
      </c>
      <c r="C1704" s="24" t="s">
        <v>3004</v>
      </c>
      <c r="D1704" s="25">
        <v>41419</v>
      </c>
      <c r="E1704" s="23" t="s">
        <v>408</v>
      </c>
      <c r="F1704" s="23" t="s">
        <v>987</v>
      </c>
      <c r="G1704" s="23" t="s">
        <v>971</v>
      </c>
    </row>
    <row r="1705" spans="1:7">
      <c r="A1705" s="23">
        <v>569</v>
      </c>
      <c r="B1705" s="23">
        <v>466</v>
      </c>
      <c r="C1705" s="24" t="s">
        <v>13934</v>
      </c>
      <c r="D1705" s="25">
        <v>38526</v>
      </c>
      <c r="E1705" s="23" t="s">
        <v>258</v>
      </c>
      <c r="F1705" s="23" t="s">
        <v>1130</v>
      </c>
      <c r="G1705" s="23" t="s">
        <v>994</v>
      </c>
    </row>
    <row r="1706" spans="1:7">
      <c r="A1706" s="23">
        <v>4085</v>
      </c>
      <c r="B1706" s="23">
        <v>3</v>
      </c>
      <c r="C1706" s="24" t="s">
        <v>3006</v>
      </c>
      <c r="D1706" s="25">
        <v>42112</v>
      </c>
      <c r="E1706" s="23" t="s">
        <v>74</v>
      </c>
      <c r="F1706" s="23" t="s">
        <v>74</v>
      </c>
      <c r="G1706" s="23" t="s">
        <v>996</v>
      </c>
    </row>
    <row r="1707" spans="1:7">
      <c r="A1707" s="23">
        <v>3545</v>
      </c>
      <c r="B1707" s="23">
        <v>11</v>
      </c>
      <c r="C1707" s="24" t="s">
        <v>3007</v>
      </c>
      <c r="D1707" s="25">
        <v>41351</v>
      </c>
      <c r="E1707" s="23" t="s">
        <v>74</v>
      </c>
      <c r="F1707" s="23" t="s">
        <v>74</v>
      </c>
      <c r="G1707" s="23" t="s">
        <v>996</v>
      </c>
    </row>
    <row r="1708" spans="1:7">
      <c r="A1708" s="23">
        <v>4184</v>
      </c>
      <c r="B1708" s="23">
        <v>2</v>
      </c>
      <c r="C1708" s="24" t="s">
        <v>3008</v>
      </c>
      <c r="D1708" s="25">
        <v>42070</v>
      </c>
      <c r="E1708" s="23" t="s">
        <v>1043</v>
      </c>
      <c r="F1708" s="23" t="s">
        <v>1034</v>
      </c>
      <c r="G1708" s="23" t="s">
        <v>981</v>
      </c>
    </row>
    <row r="1709" spans="1:7">
      <c r="A1709" s="23">
        <v>2325</v>
      </c>
      <c r="B1709" s="23">
        <v>65</v>
      </c>
      <c r="C1709" s="24" t="s">
        <v>3009</v>
      </c>
      <c r="D1709" s="25">
        <v>39636</v>
      </c>
      <c r="E1709" s="23" t="s">
        <v>1043</v>
      </c>
      <c r="F1709" s="23" t="s">
        <v>1034</v>
      </c>
      <c r="G1709" s="23" t="s">
        <v>981</v>
      </c>
    </row>
    <row r="1710" spans="1:7">
      <c r="A1710" s="23">
        <v>563</v>
      </c>
      <c r="B1710" s="23">
        <v>470</v>
      </c>
      <c r="C1710" s="24" t="s">
        <v>3010</v>
      </c>
      <c r="D1710" s="25">
        <v>32774</v>
      </c>
      <c r="E1710" s="23" t="s">
        <v>1660</v>
      </c>
      <c r="F1710" s="23" t="s">
        <v>1661</v>
      </c>
      <c r="G1710" s="23" t="s">
        <v>1000</v>
      </c>
    </row>
    <row r="1711" spans="1:7">
      <c r="A1711" s="23">
        <v>4417</v>
      </c>
      <c r="B1711" s="23">
        <v>0</v>
      </c>
      <c r="C1711" s="24" t="s">
        <v>3011</v>
      </c>
      <c r="D1711" s="25">
        <v>40962</v>
      </c>
      <c r="E1711" s="23" t="s">
        <v>17</v>
      </c>
      <c r="F1711" s="23" t="s">
        <v>1046</v>
      </c>
      <c r="G1711" s="23" t="s">
        <v>981</v>
      </c>
    </row>
    <row r="1712" spans="1:7">
      <c r="A1712" s="23">
        <v>4417</v>
      </c>
      <c r="B1712" s="23">
        <v>0</v>
      </c>
      <c r="C1712" s="24" t="s">
        <v>3011</v>
      </c>
      <c r="D1712" s="25">
        <v>41328</v>
      </c>
      <c r="E1712" s="23" t="s">
        <v>17</v>
      </c>
      <c r="F1712" s="23" t="s">
        <v>1046</v>
      </c>
      <c r="G1712" s="23" t="s">
        <v>981</v>
      </c>
    </row>
    <row r="1713" spans="1:7">
      <c r="A1713" s="23">
        <v>942</v>
      </c>
      <c r="B1713" s="23">
        <v>280</v>
      </c>
      <c r="C1713" s="24" t="s">
        <v>3012</v>
      </c>
      <c r="D1713" s="25">
        <v>38532</v>
      </c>
      <c r="E1713" s="23" t="s">
        <v>1097</v>
      </c>
      <c r="F1713" s="23" t="s">
        <v>1098</v>
      </c>
      <c r="G1713" s="23" t="s">
        <v>977</v>
      </c>
    </row>
    <row r="1714" spans="1:7">
      <c r="A1714" s="23">
        <v>994</v>
      </c>
      <c r="B1714" s="23">
        <v>264</v>
      </c>
      <c r="C1714" s="24" t="s">
        <v>3013</v>
      </c>
      <c r="D1714" s="25">
        <v>39162</v>
      </c>
      <c r="E1714" s="23" t="s">
        <v>1161</v>
      </c>
      <c r="F1714" s="23" t="s">
        <v>1162</v>
      </c>
      <c r="G1714" s="23" t="s">
        <v>1000</v>
      </c>
    </row>
    <row r="1715" spans="1:7">
      <c r="A1715" s="23">
        <v>2989</v>
      </c>
      <c r="B1715" s="23">
        <v>28</v>
      </c>
      <c r="C1715" s="24" t="s">
        <v>3014</v>
      </c>
      <c r="D1715" s="25">
        <v>41695</v>
      </c>
      <c r="E1715" s="23" t="s">
        <v>1302</v>
      </c>
      <c r="F1715" s="23"/>
      <c r="G1715" s="23"/>
    </row>
    <row r="1716" spans="1:7">
      <c r="A1716" s="23">
        <v>662</v>
      </c>
      <c r="B1716" s="23">
        <v>404</v>
      </c>
      <c r="C1716" s="24" t="s">
        <v>3015</v>
      </c>
      <c r="D1716" s="25">
        <v>39741</v>
      </c>
      <c r="E1716" s="23" t="s">
        <v>408</v>
      </c>
      <c r="F1716" s="23" t="s">
        <v>987</v>
      </c>
      <c r="G1716" s="23" t="s">
        <v>971</v>
      </c>
    </row>
    <row r="1717" spans="1:7">
      <c r="A1717" s="23">
        <v>3829</v>
      </c>
      <c r="B1717" s="23">
        <v>6</v>
      </c>
      <c r="C1717" s="24" t="s">
        <v>3016</v>
      </c>
      <c r="D1717" s="25">
        <v>41453</v>
      </c>
      <c r="E1717" s="23" t="s">
        <v>166</v>
      </c>
      <c r="F1717" s="23" t="s">
        <v>1130</v>
      </c>
      <c r="G1717" s="23" t="s">
        <v>994</v>
      </c>
    </row>
    <row r="1718" spans="1:7">
      <c r="A1718" s="23">
        <v>2832</v>
      </c>
      <c r="B1718" s="23">
        <v>34</v>
      </c>
      <c r="C1718" s="24" t="s">
        <v>3017</v>
      </c>
      <c r="D1718" s="25">
        <v>41538</v>
      </c>
      <c r="E1718" s="23" t="s">
        <v>510</v>
      </c>
      <c r="F1718" s="23" t="s">
        <v>1034</v>
      </c>
      <c r="G1718" s="23" t="s">
        <v>981</v>
      </c>
    </row>
    <row r="1719" spans="1:7">
      <c r="A1719" s="23">
        <v>4417</v>
      </c>
      <c r="B1719" s="23">
        <v>0</v>
      </c>
      <c r="C1719" s="24" t="s">
        <v>3018</v>
      </c>
      <c r="D1719" s="25">
        <v>41752</v>
      </c>
      <c r="E1719" s="23" t="s">
        <v>27</v>
      </c>
      <c r="F1719" s="23" t="s">
        <v>27</v>
      </c>
      <c r="G1719" s="23" t="s">
        <v>968</v>
      </c>
    </row>
    <row r="1720" spans="1:7">
      <c r="A1720" s="23">
        <v>1787</v>
      </c>
      <c r="B1720" s="23">
        <v>115</v>
      </c>
      <c r="C1720" s="24" t="s">
        <v>3019</v>
      </c>
      <c r="D1720" s="25">
        <v>41178</v>
      </c>
      <c r="E1720" s="23" t="s">
        <v>1286</v>
      </c>
      <c r="F1720" s="23" t="s">
        <v>1008</v>
      </c>
      <c r="G1720" s="23" t="s">
        <v>1000</v>
      </c>
    </row>
    <row r="1721" spans="1:7">
      <c r="A1721" s="23">
        <v>3989</v>
      </c>
      <c r="B1721" s="23">
        <v>4</v>
      </c>
      <c r="C1721" s="24" t="s">
        <v>3020</v>
      </c>
      <c r="D1721" s="25">
        <v>42054</v>
      </c>
      <c r="E1721" s="23" t="s">
        <v>1286</v>
      </c>
      <c r="F1721" s="23" t="s">
        <v>1008</v>
      </c>
      <c r="G1721" s="23" t="s">
        <v>1000</v>
      </c>
    </row>
    <row r="1722" spans="1:7">
      <c r="A1722" s="23">
        <v>2474</v>
      </c>
      <c r="B1722" s="23">
        <v>56</v>
      </c>
      <c r="C1722" s="24" t="s">
        <v>3021</v>
      </c>
      <c r="D1722" s="25">
        <v>41311</v>
      </c>
      <c r="E1722" s="23" t="s">
        <v>1286</v>
      </c>
      <c r="F1722" s="23" t="s">
        <v>1008</v>
      </c>
      <c r="G1722" s="23" t="s">
        <v>1000</v>
      </c>
    </row>
    <row r="1723" spans="1:7">
      <c r="A1723" s="23">
        <v>988</v>
      </c>
      <c r="B1723" s="23">
        <v>266</v>
      </c>
      <c r="C1723" s="24" t="s">
        <v>3022</v>
      </c>
      <c r="D1723" s="25">
        <v>36073</v>
      </c>
      <c r="E1723" s="23" t="s">
        <v>1066</v>
      </c>
      <c r="F1723" s="23" t="s">
        <v>1067</v>
      </c>
      <c r="G1723" s="23" t="s">
        <v>1068</v>
      </c>
    </row>
    <row r="1724" spans="1:7">
      <c r="A1724" s="23">
        <v>1369</v>
      </c>
      <c r="B1724" s="23">
        <v>173</v>
      </c>
      <c r="C1724" s="24" t="s">
        <v>3023</v>
      </c>
      <c r="D1724" s="25">
        <v>41918</v>
      </c>
      <c r="E1724" s="23" t="s">
        <v>839</v>
      </c>
      <c r="F1724" s="23" t="s">
        <v>1025</v>
      </c>
      <c r="G1724" s="23" t="s">
        <v>981</v>
      </c>
    </row>
    <row r="1725" spans="1:7">
      <c r="A1725" s="23">
        <v>3545</v>
      </c>
      <c r="B1725" s="23">
        <v>11</v>
      </c>
      <c r="C1725" s="24" t="s">
        <v>3024</v>
      </c>
      <c r="D1725" s="25">
        <v>40781</v>
      </c>
      <c r="E1725" s="23" t="s">
        <v>2602</v>
      </c>
      <c r="F1725" s="23" t="s">
        <v>1472</v>
      </c>
      <c r="G1725" s="23" t="s">
        <v>981</v>
      </c>
    </row>
    <row r="1726" spans="1:7">
      <c r="A1726" s="23">
        <v>1289</v>
      </c>
      <c r="B1726" s="23">
        <v>186</v>
      </c>
      <c r="C1726" s="24" t="s">
        <v>3025</v>
      </c>
      <c r="D1726" s="25">
        <v>40604</v>
      </c>
      <c r="E1726" s="23" t="s">
        <v>1535</v>
      </c>
      <c r="F1726" s="23" t="s">
        <v>1034</v>
      </c>
      <c r="G1726" s="23" t="s">
        <v>981</v>
      </c>
    </row>
    <row r="1727" spans="1:7">
      <c r="A1727" s="23">
        <v>4417</v>
      </c>
      <c r="B1727" s="23">
        <v>0</v>
      </c>
      <c r="C1727" s="24" t="s">
        <v>3026</v>
      </c>
      <c r="D1727" s="25">
        <v>42170</v>
      </c>
      <c r="E1727" s="23" t="s">
        <v>762</v>
      </c>
      <c r="F1727" s="23" t="s">
        <v>970</v>
      </c>
      <c r="G1727" s="23" t="s">
        <v>971</v>
      </c>
    </row>
    <row r="1728" spans="1:7">
      <c r="A1728" s="23">
        <v>4417</v>
      </c>
      <c r="B1728" s="23">
        <v>0</v>
      </c>
      <c r="C1728" s="24" t="s">
        <v>3027</v>
      </c>
      <c r="D1728" s="25">
        <v>41568</v>
      </c>
      <c r="E1728" s="23" t="s">
        <v>1097</v>
      </c>
      <c r="F1728" s="23" t="s">
        <v>1098</v>
      </c>
      <c r="G1728" s="23" t="s">
        <v>977</v>
      </c>
    </row>
    <row r="1729" spans="1:7">
      <c r="A1729" s="23">
        <v>2736</v>
      </c>
      <c r="B1729" s="23">
        <v>39</v>
      </c>
      <c r="C1729" s="24" t="s">
        <v>3028</v>
      </c>
      <c r="D1729" s="25">
        <v>40765</v>
      </c>
      <c r="E1729" s="23" t="s">
        <v>1097</v>
      </c>
      <c r="F1729" s="23" t="s">
        <v>1098</v>
      </c>
      <c r="G1729" s="23" t="s">
        <v>977</v>
      </c>
    </row>
    <row r="1730" spans="1:7">
      <c r="A1730" s="23">
        <v>621</v>
      </c>
      <c r="B1730" s="23">
        <v>430</v>
      </c>
      <c r="C1730" s="24" t="s">
        <v>3029</v>
      </c>
      <c r="D1730" s="25">
        <v>30037</v>
      </c>
      <c r="E1730" s="23" t="s">
        <v>82</v>
      </c>
      <c r="F1730" s="23" t="s">
        <v>1242</v>
      </c>
      <c r="G1730" s="23" t="s">
        <v>985</v>
      </c>
    </row>
    <row r="1731" spans="1:7">
      <c r="A1731" s="23">
        <v>684</v>
      </c>
      <c r="B1731" s="23">
        <v>389</v>
      </c>
      <c r="C1731" s="24" t="s">
        <v>3030</v>
      </c>
      <c r="D1731" s="25">
        <v>38832</v>
      </c>
      <c r="E1731" s="23" t="s">
        <v>762</v>
      </c>
      <c r="F1731" s="23" t="s">
        <v>970</v>
      </c>
      <c r="G1731" s="23" t="s">
        <v>971</v>
      </c>
    </row>
    <row r="1732" spans="1:7">
      <c r="A1732" s="23">
        <v>3300</v>
      </c>
      <c r="B1732" s="23">
        <v>17</v>
      </c>
      <c r="C1732" s="24" t="s">
        <v>3031</v>
      </c>
      <c r="D1732" s="25">
        <v>41695</v>
      </c>
      <c r="E1732" s="23" t="s">
        <v>975</v>
      </c>
      <c r="F1732" s="23" t="s">
        <v>976</v>
      </c>
      <c r="G1732" s="23" t="s">
        <v>977</v>
      </c>
    </row>
    <row r="1733" spans="1:7">
      <c r="A1733" s="23">
        <v>2164</v>
      </c>
      <c r="B1733" s="23">
        <v>77</v>
      </c>
      <c r="C1733" s="24" t="s">
        <v>3032</v>
      </c>
      <c r="D1733" s="25">
        <v>40500</v>
      </c>
      <c r="E1733" s="23" t="s">
        <v>983</v>
      </c>
      <c r="F1733" s="23" t="s">
        <v>984</v>
      </c>
      <c r="G1733" s="23" t="s">
        <v>985</v>
      </c>
    </row>
    <row r="1734" spans="1:7">
      <c r="A1734" s="23">
        <v>3829</v>
      </c>
      <c r="B1734" s="23">
        <v>6</v>
      </c>
      <c r="C1734" s="24" t="s">
        <v>3033</v>
      </c>
      <c r="D1734" s="25">
        <v>40541</v>
      </c>
      <c r="E1734" s="23" t="s">
        <v>1911</v>
      </c>
      <c r="F1734" s="23" t="s">
        <v>1040</v>
      </c>
      <c r="G1734" s="23" t="s">
        <v>985</v>
      </c>
    </row>
    <row r="1735" spans="1:7">
      <c r="A1735" s="23">
        <v>616</v>
      </c>
      <c r="B1735" s="23">
        <v>433</v>
      </c>
      <c r="C1735" s="24" t="s">
        <v>3034</v>
      </c>
      <c r="D1735" s="25">
        <v>38997</v>
      </c>
      <c r="E1735" s="23" t="s">
        <v>27</v>
      </c>
      <c r="F1735" s="23" t="s">
        <v>27</v>
      </c>
      <c r="G1735" s="23" t="s">
        <v>968</v>
      </c>
    </row>
    <row r="1736" spans="1:7">
      <c r="A1736" s="23">
        <v>1067</v>
      </c>
      <c r="B1736" s="23">
        <v>240</v>
      </c>
      <c r="C1736" s="24" t="s">
        <v>3035</v>
      </c>
      <c r="D1736" s="25">
        <v>39530</v>
      </c>
      <c r="E1736" s="23" t="s">
        <v>27</v>
      </c>
      <c r="F1736" s="23" t="s">
        <v>27</v>
      </c>
      <c r="G1736" s="23" t="s">
        <v>968</v>
      </c>
    </row>
    <row r="1737" spans="1:7">
      <c r="A1737" s="23">
        <v>4417</v>
      </c>
      <c r="B1737" s="23">
        <v>0</v>
      </c>
      <c r="C1737" s="24" t="s">
        <v>3036</v>
      </c>
      <c r="D1737" s="25">
        <v>42361</v>
      </c>
      <c r="E1737" s="23" t="s">
        <v>762</v>
      </c>
      <c r="F1737" s="23" t="s">
        <v>970</v>
      </c>
      <c r="G1737" s="23" t="s">
        <v>971</v>
      </c>
    </row>
    <row r="1738" spans="1:7">
      <c r="A1738" s="23">
        <v>823</v>
      </c>
      <c r="B1738" s="23">
        <v>322</v>
      </c>
      <c r="C1738" s="24" t="s">
        <v>3037</v>
      </c>
      <c r="D1738" s="25">
        <v>39236</v>
      </c>
      <c r="E1738" s="23" t="s">
        <v>2187</v>
      </c>
      <c r="F1738" s="23" t="s">
        <v>1008</v>
      </c>
      <c r="G1738" s="23" t="s">
        <v>1000</v>
      </c>
    </row>
    <row r="1739" spans="1:7">
      <c r="A1739" s="23">
        <v>898</v>
      </c>
      <c r="B1739" s="23">
        <v>295</v>
      </c>
      <c r="C1739" s="24" t="s">
        <v>3038</v>
      </c>
      <c r="D1739" s="25">
        <v>39724</v>
      </c>
      <c r="E1739" s="23" t="s">
        <v>356</v>
      </c>
      <c r="F1739" s="23" t="s">
        <v>1191</v>
      </c>
      <c r="G1739" s="23" t="s">
        <v>971</v>
      </c>
    </row>
    <row r="1740" spans="1:7">
      <c r="A1740" s="23">
        <v>705</v>
      </c>
      <c r="B1740" s="23">
        <v>378</v>
      </c>
      <c r="C1740" s="24" t="s">
        <v>3039</v>
      </c>
      <c r="D1740" s="25">
        <v>34167</v>
      </c>
      <c r="E1740" s="23" t="s">
        <v>1830</v>
      </c>
      <c r="F1740" s="23" t="s">
        <v>1831</v>
      </c>
      <c r="G1740" s="23" t="s">
        <v>1068</v>
      </c>
    </row>
    <row r="1741" spans="1:7">
      <c r="A1741" s="23">
        <v>3905</v>
      </c>
      <c r="B1741" s="23">
        <v>5</v>
      </c>
      <c r="C1741" s="24" t="s">
        <v>3040</v>
      </c>
      <c r="D1741" s="25">
        <v>40619</v>
      </c>
      <c r="E1741" s="23" t="s">
        <v>3041</v>
      </c>
      <c r="F1741" s="23" t="s">
        <v>3042</v>
      </c>
      <c r="G1741" s="23" t="s">
        <v>981</v>
      </c>
    </row>
    <row r="1742" spans="1:7">
      <c r="A1742" s="23">
        <v>1815</v>
      </c>
      <c r="B1742" s="23">
        <v>112</v>
      </c>
      <c r="C1742" s="24" t="s">
        <v>3043</v>
      </c>
      <c r="D1742" s="25">
        <v>40386</v>
      </c>
      <c r="E1742" s="23" t="s">
        <v>2284</v>
      </c>
      <c r="F1742" s="23" t="s">
        <v>1509</v>
      </c>
      <c r="G1742" s="23" t="s">
        <v>966</v>
      </c>
    </row>
    <row r="1743" spans="1:7">
      <c r="A1743" s="23">
        <v>2867</v>
      </c>
      <c r="B1743" s="23">
        <v>33</v>
      </c>
      <c r="C1743" s="24" t="s">
        <v>3044</v>
      </c>
      <c r="D1743" s="25">
        <v>39859</v>
      </c>
      <c r="E1743" s="23" t="s">
        <v>1395</v>
      </c>
      <c r="F1743" s="23" t="s">
        <v>1130</v>
      </c>
      <c r="G1743" s="23" t="s">
        <v>994</v>
      </c>
    </row>
    <row r="1744" spans="1:7">
      <c r="A1744" s="23">
        <v>4304</v>
      </c>
      <c r="B1744" s="23">
        <v>1</v>
      </c>
      <c r="C1744" s="24" t="s">
        <v>3045</v>
      </c>
      <c r="D1744" s="25">
        <v>42139</v>
      </c>
      <c r="E1744" s="23" t="s">
        <v>1054</v>
      </c>
      <c r="F1744" s="23" t="s">
        <v>976</v>
      </c>
      <c r="G1744" s="23" t="s">
        <v>977</v>
      </c>
    </row>
    <row r="1745" spans="1:7">
      <c r="A1745" s="23">
        <v>1741</v>
      </c>
      <c r="B1745" s="23">
        <v>121</v>
      </c>
      <c r="C1745" s="24" t="s">
        <v>3046</v>
      </c>
      <c r="D1745" s="25">
        <v>26704</v>
      </c>
      <c r="E1745" s="23" t="s">
        <v>2064</v>
      </c>
      <c r="F1745" s="23" t="s">
        <v>704</v>
      </c>
      <c r="G1745" s="23" t="s">
        <v>977</v>
      </c>
    </row>
    <row r="1746" spans="1:7">
      <c r="A1746" s="23">
        <v>4417</v>
      </c>
      <c r="B1746" s="23">
        <v>0</v>
      </c>
      <c r="C1746" s="24" t="s">
        <v>3047</v>
      </c>
      <c r="D1746" s="25">
        <v>41634</v>
      </c>
      <c r="E1746" s="23" t="s">
        <v>169</v>
      </c>
      <c r="F1746" s="23" t="s">
        <v>1094</v>
      </c>
      <c r="G1746" s="23" t="s">
        <v>971</v>
      </c>
    </row>
    <row r="1747" spans="1:7">
      <c r="A1747" s="23">
        <v>2640</v>
      </c>
      <c r="B1747" s="23">
        <v>45</v>
      </c>
      <c r="C1747" s="24" t="s">
        <v>3048</v>
      </c>
      <c r="D1747" s="25">
        <v>41124</v>
      </c>
      <c r="E1747" s="23" t="s">
        <v>169</v>
      </c>
      <c r="F1747" s="23" t="s">
        <v>1094</v>
      </c>
      <c r="G1747" s="23" t="s">
        <v>971</v>
      </c>
    </row>
    <row r="1748" spans="1:7">
      <c r="A1748" s="23">
        <v>3989</v>
      </c>
      <c r="B1748" s="23">
        <v>4</v>
      </c>
      <c r="C1748" s="24" t="s">
        <v>3049</v>
      </c>
      <c r="D1748" s="25">
        <v>42365</v>
      </c>
      <c r="E1748" s="23" t="s">
        <v>166</v>
      </c>
      <c r="F1748" s="23" t="s">
        <v>1130</v>
      </c>
      <c r="G1748" s="23" t="s">
        <v>994</v>
      </c>
    </row>
    <row r="1749" spans="1:7">
      <c r="A1749" s="23">
        <v>270</v>
      </c>
      <c r="B1749" s="23">
        <v>783</v>
      </c>
      <c r="C1749" s="24" t="s">
        <v>3050</v>
      </c>
      <c r="D1749" s="25">
        <v>40252</v>
      </c>
      <c r="E1749" s="23" t="s">
        <v>762</v>
      </c>
      <c r="F1749" s="23" t="s">
        <v>970</v>
      </c>
      <c r="G1749" s="23" t="s">
        <v>971</v>
      </c>
    </row>
    <row r="1750" spans="1:7">
      <c r="A1750" s="23">
        <v>2359</v>
      </c>
      <c r="B1750" s="23">
        <v>63</v>
      </c>
      <c r="C1750" s="24" t="s">
        <v>3051</v>
      </c>
      <c r="D1750" s="25">
        <v>28687</v>
      </c>
      <c r="E1750" s="23" t="s">
        <v>1554</v>
      </c>
      <c r="F1750" s="23" t="s">
        <v>1555</v>
      </c>
      <c r="G1750" s="23" t="s">
        <v>1068</v>
      </c>
    </row>
    <row r="1751" spans="1:7">
      <c r="A1751" s="23">
        <v>4417</v>
      </c>
      <c r="B1751" s="23">
        <v>0</v>
      </c>
      <c r="C1751" s="24" t="s">
        <v>3052</v>
      </c>
      <c r="D1751" s="25">
        <v>42135</v>
      </c>
      <c r="E1751" s="23" t="s">
        <v>1148</v>
      </c>
      <c r="F1751" s="23" t="s">
        <v>1149</v>
      </c>
      <c r="G1751" s="23" t="s">
        <v>966</v>
      </c>
    </row>
    <row r="1752" spans="1:7">
      <c r="A1752" s="23">
        <v>1435</v>
      </c>
      <c r="B1752" s="23">
        <v>162</v>
      </c>
      <c r="C1752" s="24" t="s">
        <v>3053</v>
      </c>
      <c r="D1752" s="25">
        <v>34384</v>
      </c>
      <c r="E1752" s="23" t="s">
        <v>3054</v>
      </c>
      <c r="F1752" s="23" t="s">
        <v>1149</v>
      </c>
      <c r="G1752" s="23" t="s">
        <v>966</v>
      </c>
    </row>
    <row r="1753" spans="1:7">
      <c r="A1753" s="23">
        <v>3497</v>
      </c>
      <c r="B1753" s="23">
        <v>12</v>
      </c>
      <c r="C1753" s="24" t="s">
        <v>3055</v>
      </c>
      <c r="D1753" s="25">
        <v>40067</v>
      </c>
      <c r="E1753" s="23" t="s">
        <v>1193</v>
      </c>
      <c r="F1753" s="23" t="s">
        <v>1194</v>
      </c>
      <c r="G1753" s="23" t="s">
        <v>1000</v>
      </c>
    </row>
    <row r="1754" spans="1:7">
      <c r="A1754" s="23">
        <v>4184</v>
      </c>
      <c r="B1754" s="23">
        <v>2</v>
      </c>
      <c r="C1754" s="24" t="s">
        <v>3056</v>
      </c>
      <c r="D1754" s="25">
        <v>41622</v>
      </c>
      <c r="E1754" s="23" t="s">
        <v>1397</v>
      </c>
      <c r="F1754" s="23" t="s">
        <v>987</v>
      </c>
      <c r="G1754" s="23" t="s">
        <v>971</v>
      </c>
    </row>
    <row r="1755" spans="1:7">
      <c r="A1755" s="23">
        <v>729</v>
      </c>
      <c r="B1755" s="23">
        <v>365</v>
      </c>
      <c r="C1755" s="24" t="s">
        <v>3057</v>
      </c>
      <c r="D1755" s="25">
        <v>40045</v>
      </c>
      <c r="E1755" s="23" t="s">
        <v>1431</v>
      </c>
      <c r="F1755" s="23" t="s">
        <v>987</v>
      </c>
      <c r="G1755" s="23" t="s">
        <v>971</v>
      </c>
    </row>
    <row r="1756" spans="1:7">
      <c r="A1756" s="23">
        <v>4417</v>
      </c>
      <c r="B1756" s="23">
        <v>0</v>
      </c>
      <c r="C1756" s="24" t="s">
        <v>3058</v>
      </c>
      <c r="D1756" s="25">
        <v>41669</v>
      </c>
      <c r="E1756" s="23" t="s">
        <v>408</v>
      </c>
      <c r="F1756" s="23" t="s">
        <v>987</v>
      </c>
      <c r="G1756" s="23" t="s">
        <v>971</v>
      </c>
    </row>
    <row r="1757" spans="1:7">
      <c r="A1757" s="23">
        <v>4417</v>
      </c>
      <c r="B1757" s="23">
        <v>0</v>
      </c>
      <c r="C1757" s="24" t="s">
        <v>3059</v>
      </c>
      <c r="D1757" s="25">
        <v>41484</v>
      </c>
      <c r="E1757" s="23" t="s">
        <v>408</v>
      </c>
      <c r="F1757" s="23" t="s">
        <v>987</v>
      </c>
      <c r="G1757" s="23" t="s">
        <v>971</v>
      </c>
    </row>
    <row r="1758" spans="1:7">
      <c r="A1758" s="23">
        <v>4417</v>
      </c>
      <c r="B1758" s="23">
        <v>0</v>
      </c>
      <c r="C1758" s="24" t="s">
        <v>3060</v>
      </c>
      <c r="D1758" s="25">
        <v>41074</v>
      </c>
      <c r="E1758" s="23" t="s">
        <v>964</v>
      </c>
      <c r="F1758" s="23" t="s">
        <v>965</v>
      </c>
      <c r="G1758" s="23" t="s">
        <v>966</v>
      </c>
    </row>
    <row r="1759" spans="1:7">
      <c r="A1759" s="23">
        <v>1342</v>
      </c>
      <c r="B1759" s="23">
        <v>177</v>
      </c>
      <c r="C1759" s="24" t="s">
        <v>3061</v>
      </c>
      <c r="D1759" s="25">
        <v>40296</v>
      </c>
      <c r="E1759" s="23" t="s">
        <v>408</v>
      </c>
      <c r="F1759" s="23" t="s">
        <v>987</v>
      </c>
      <c r="G1759" s="23" t="s">
        <v>971</v>
      </c>
    </row>
    <row r="1760" spans="1:7">
      <c r="A1760" s="23">
        <v>1970</v>
      </c>
      <c r="B1760" s="23">
        <v>95</v>
      </c>
      <c r="C1760" s="24" t="s">
        <v>3062</v>
      </c>
      <c r="D1760" s="25">
        <v>39413</v>
      </c>
      <c r="E1760" s="23" t="s">
        <v>1309</v>
      </c>
      <c r="F1760" s="23" t="s">
        <v>1074</v>
      </c>
      <c r="G1760" s="23" t="s">
        <v>985</v>
      </c>
    </row>
    <row r="1761" spans="1:7">
      <c r="A1761" s="23">
        <v>1841</v>
      </c>
      <c r="B1761" s="23">
        <v>109</v>
      </c>
      <c r="C1761" s="24" t="s">
        <v>3062</v>
      </c>
      <c r="D1761" s="25">
        <v>42217</v>
      </c>
      <c r="E1761" s="23" t="s">
        <v>632</v>
      </c>
      <c r="F1761" s="23" t="s">
        <v>990</v>
      </c>
      <c r="G1761" s="23" t="s">
        <v>971</v>
      </c>
    </row>
    <row r="1762" spans="1:7">
      <c r="A1762" s="23">
        <v>3243</v>
      </c>
      <c r="B1762" s="23">
        <v>19</v>
      </c>
      <c r="C1762" s="24" t="s">
        <v>3063</v>
      </c>
      <c r="D1762" s="25">
        <v>41151</v>
      </c>
      <c r="E1762" s="23" t="s">
        <v>1142</v>
      </c>
      <c r="F1762" s="23" t="s">
        <v>976</v>
      </c>
      <c r="G1762" s="23" t="s">
        <v>977</v>
      </c>
    </row>
    <row r="1763" spans="1:7">
      <c r="A1763" s="23">
        <v>948</v>
      </c>
      <c r="B1763" s="23">
        <v>278</v>
      </c>
      <c r="C1763" s="24" t="s">
        <v>3063</v>
      </c>
      <c r="D1763" s="25">
        <v>35648</v>
      </c>
      <c r="E1763" s="23" t="s">
        <v>33</v>
      </c>
      <c r="F1763" s="23" t="s">
        <v>1074</v>
      </c>
      <c r="G1763" s="23" t="s">
        <v>985</v>
      </c>
    </row>
    <row r="1764" spans="1:7">
      <c r="A1764" s="23">
        <v>4184</v>
      </c>
      <c r="B1764" s="23">
        <v>2</v>
      </c>
      <c r="C1764" s="24" t="s">
        <v>3063</v>
      </c>
      <c r="D1764" s="25">
        <v>41334</v>
      </c>
      <c r="E1764" s="23" t="s">
        <v>33</v>
      </c>
      <c r="F1764" s="23" t="s">
        <v>1074</v>
      </c>
      <c r="G1764" s="23" t="s">
        <v>985</v>
      </c>
    </row>
    <row r="1765" spans="1:7">
      <c r="A1765" s="23">
        <v>4417</v>
      </c>
      <c r="B1765" s="23">
        <v>0</v>
      </c>
      <c r="C1765" s="24" t="s">
        <v>3064</v>
      </c>
      <c r="D1765" s="25">
        <v>41831</v>
      </c>
      <c r="E1765" s="23" t="s">
        <v>1097</v>
      </c>
      <c r="F1765" s="23" t="s">
        <v>1098</v>
      </c>
      <c r="G1765" s="23" t="s">
        <v>977</v>
      </c>
    </row>
    <row r="1766" spans="1:7">
      <c r="A1766" s="23">
        <v>28</v>
      </c>
      <c r="B1766" s="23">
        <v>1841</v>
      </c>
      <c r="C1766" s="24" t="s">
        <v>3065</v>
      </c>
      <c r="D1766" s="25">
        <v>37286</v>
      </c>
      <c r="E1766" s="23" t="s">
        <v>27</v>
      </c>
      <c r="F1766" s="23" t="s">
        <v>27</v>
      </c>
      <c r="G1766" s="23" t="s">
        <v>968</v>
      </c>
    </row>
    <row r="1767" spans="1:7">
      <c r="A1767" s="23">
        <v>3829</v>
      </c>
      <c r="B1767" s="23">
        <v>6</v>
      </c>
      <c r="C1767" s="24" t="s">
        <v>3066</v>
      </c>
      <c r="D1767" s="25">
        <v>41519</v>
      </c>
      <c r="E1767" s="23" t="s">
        <v>1204</v>
      </c>
      <c r="F1767" s="23" t="s">
        <v>1205</v>
      </c>
      <c r="G1767" s="23" t="s">
        <v>1068</v>
      </c>
    </row>
    <row r="1768" spans="1:7">
      <c r="A1768" s="23">
        <v>4304</v>
      </c>
      <c r="B1768" s="23">
        <v>1</v>
      </c>
      <c r="C1768" s="24" t="s">
        <v>3067</v>
      </c>
      <c r="D1768" s="25">
        <v>41555</v>
      </c>
      <c r="E1768" s="23" t="s">
        <v>1161</v>
      </c>
      <c r="F1768" s="23" t="s">
        <v>1162</v>
      </c>
      <c r="G1768" s="23" t="s">
        <v>1000</v>
      </c>
    </row>
    <row r="1769" spans="1:7">
      <c r="A1769" s="23">
        <v>702</v>
      </c>
      <c r="B1769" s="23">
        <v>379</v>
      </c>
      <c r="C1769" s="24" t="s">
        <v>3068</v>
      </c>
      <c r="D1769" s="25">
        <v>38642</v>
      </c>
      <c r="E1769" s="23" t="s">
        <v>1313</v>
      </c>
      <c r="F1769" s="23" t="s">
        <v>1022</v>
      </c>
      <c r="G1769" s="23" t="s">
        <v>981</v>
      </c>
    </row>
    <row r="1770" spans="1:7">
      <c r="A1770" s="23">
        <v>2810</v>
      </c>
      <c r="B1770" s="23">
        <v>35</v>
      </c>
      <c r="C1770" s="24" t="s">
        <v>3068</v>
      </c>
      <c r="D1770" s="25">
        <v>40860</v>
      </c>
      <c r="E1770" s="23" t="s">
        <v>27</v>
      </c>
      <c r="F1770" s="23" t="s">
        <v>27</v>
      </c>
      <c r="G1770" s="23" t="s">
        <v>968</v>
      </c>
    </row>
    <row r="1771" spans="1:7">
      <c r="A1771" s="23">
        <v>2587</v>
      </c>
      <c r="B1771" s="23">
        <v>49</v>
      </c>
      <c r="C1771" s="24" t="s">
        <v>3069</v>
      </c>
      <c r="D1771" s="25">
        <v>40155</v>
      </c>
      <c r="E1771" s="23" t="s">
        <v>2041</v>
      </c>
      <c r="F1771" s="23" t="s">
        <v>1046</v>
      </c>
      <c r="G1771" s="23" t="s">
        <v>981</v>
      </c>
    </row>
    <row r="1772" spans="1:7">
      <c r="A1772" s="23">
        <v>1413</v>
      </c>
      <c r="B1772" s="23">
        <v>165</v>
      </c>
      <c r="C1772" s="24" t="s">
        <v>3069</v>
      </c>
      <c r="D1772" s="25">
        <v>39544</v>
      </c>
      <c r="E1772" s="23" t="s">
        <v>27</v>
      </c>
      <c r="F1772" s="23" t="s">
        <v>27</v>
      </c>
      <c r="G1772" s="23" t="s">
        <v>968</v>
      </c>
    </row>
    <row r="1773" spans="1:7">
      <c r="A1773" s="23">
        <v>3637</v>
      </c>
      <c r="B1773" s="23">
        <v>9</v>
      </c>
      <c r="C1773" s="24" t="s">
        <v>3069</v>
      </c>
      <c r="D1773" s="25">
        <v>41338</v>
      </c>
      <c r="E1773" s="23" t="s">
        <v>1138</v>
      </c>
      <c r="F1773" s="23" t="s">
        <v>1139</v>
      </c>
      <c r="G1773" s="23" t="s">
        <v>985</v>
      </c>
    </row>
    <row r="1774" spans="1:7">
      <c r="A1774" s="23">
        <v>1978</v>
      </c>
      <c r="B1774" s="23">
        <v>94</v>
      </c>
      <c r="C1774" s="24" t="s">
        <v>3069</v>
      </c>
      <c r="D1774" s="25">
        <v>40606</v>
      </c>
      <c r="E1774" s="23" t="s">
        <v>27</v>
      </c>
      <c r="F1774" s="23" t="s">
        <v>27</v>
      </c>
      <c r="G1774" s="23" t="s">
        <v>968</v>
      </c>
    </row>
    <row r="1775" spans="1:7">
      <c r="A1775" s="23">
        <v>4417</v>
      </c>
      <c r="B1775" s="23">
        <v>0</v>
      </c>
      <c r="C1775" s="24" t="s">
        <v>3070</v>
      </c>
      <c r="D1775" s="25">
        <v>42247</v>
      </c>
      <c r="E1775" s="23" t="s">
        <v>27</v>
      </c>
      <c r="F1775" s="23" t="s">
        <v>27</v>
      </c>
      <c r="G1775" s="23" t="s">
        <v>968</v>
      </c>
    </row>
    <row r="1776" spans="1:7">
      <c r="A1776" s="23">
        <v>87</v>
      </c>
      <c r="B1776" s="23">
        <v>1350</v>
      </c>
      <c r="C1776" s="24" t="s">
        <v>3071</v>
      </c>
      <c r="D1776" s="25">
        <v>38654</v>
      </c>
      <c r="E1776" s="23" t="s">
        <v>88</v>
      </c>
      <c r="F1776" s="23" t="s">
        <v>1034</v>
      </c>
      <c r="G1776" s="23" t="s">
        <v>981</v>
      </c>
    </row>
    <row r="1777" spans="1:7">
      <c r="A1777" s="23">
        <v>199</v>
      </c>
      <c r="B1777" s="23">
        <v>950</v>
      </c>
      <c r="C1777" s="24" t="s">
        <v>3072</v>
      </c>
      <c r="D1777" s="25">
        <v>26733</v>
      </c>
      <c r="E1777" s="23" t="s">
        <v>74</v>
      </c>
      <c r="F1777" s="23" t="s">
        <v>74</v>
      </c>
      <c r="G1777" s="23" t="s">
        <v>996</v>
      </c>
    </row>
    <row r="1778" spans="1:7">
      <c r="A1778" s="23">
        <v>1624</v>
      </c>
      <c r="B1778" s="23">
        <v>136</v>
      </c>
      <c r="C1778" s="24" t="s">
        <v>3073</v>
      </c>
      <c r="D1778" s="25">
        <v>40356</v>
      </c>
      <c r="E1778" s="23" t="s">
        <v>983</v>
      </c>
      <c r="F1778" s="23" t="s">
        <v>984</v>
      </c>
      <c r="G1778" s="23" t="s">
        <v>985</v>
      </c>
    </row>
    <row r="1779" spans="1:7">
      <c r="A1779" s="23">
        <v>3545</v>
      </c>
      <c r="B1779" s="23">
        <v>11</v>
      </c>
      <c r="C1779" s="24" t="s">
        <v>3074</v>
      </c>
      <c r="D1779" s="25">
        <v>41621</v>
      </c>
      <c r="E1779" s="23" t="s">
        <v>353</v>
      </c>
      <c r="F1779" s="23" t="s">
        <v>1130</v>
      </c>
      <c r="G1779" s="23" t="s">
        <v>994</v>
      </c>
    </row>
    <row r="1780" spans="1:7">
      <c r="A1780" s="23">
        <v>4417</v>
      </c>
      <c r="B1780" s="23">
        <v>0</v>
      </c>
      <c r="C1780" s="24" t="s">
        <v>3075</v>
      </c>
      <c r="D1780" s="25">
        <v>41696</v>
      </c>
      <c r="E1780" s="23" t="s">
        <v>408</v>
      </c>
      <c r="F1780" s="23" t="s">
        <v>987</v>
      </c>
      <c r="G1780" s="23" t="s">
        <v>971</v>
      </c>
    </row>
    <row r="1781" spans="1:7">
      <c r="A1781" s="23">
        <v>109</v>
      </c>
      <c r="B1781" s="23">
        <v>1255</v>
      </c>
      <c r="C1781" s="24" t="s">
        <v>3075</v>
      </c>
      <c r="D1781" s="25">
        <v>35924</v>
      </c>
      <c r="E1781" s="23" t="s">
        <v>2019</v>
      </c>
      <c r="F1781" s="23" t="s">
        <v>1166</v>
      </c>
      <c r="G1781" s="23" t="s">
        <v>1068</v>
      </c>
    </row>
    <row r="1782" spans="1:7">
      <c r="A1782" s="23">
        <v>3829</v>
      </c>
      <c r="B1782" s="23">
        <v>6</v>
      </c>
      <c r="C1782" s="24" t="s">
        <v>3076</v>
      </c>
      <c r="D1782" s="25">
        <v>41070</v>
      </c>
      <c r="E1782" s="23" t="s">
        <v>1204</v>
      </c>
      <c r="F1782" s="23" t="s">
        <v>1205</v>
      </c>
      <c r="G1782" s="23" t="s">
        <v>1068</v>
      </c>
    </row>
    <row r="1783" spans="1:7">
      <c r="A1783" s="23">
        <v>3989</v>
      </c>
      <c r="B1783" s="23">
        <v>4</v>
      </c>
      <c r="C1783" s="24" t="s">
        <v>3077</v>
      </c>
      <c r="D1783" s="25">
        <v>41597</v>
      </c>
      <c r="E1783" s="23" t="s">
        <v>983</v>
      </c>
      <c r="F1783" s="23" t="s">
        <v>984</v>
      </c>
      <c r="G1783" s="23" t="s">
        <v>985</v>
      </c>
    </row>
    <row r="1784" spans="1:7">
      <c r="A1784" s="23">
        <v>4417</v>
      </c>
      <c r="B1784" s="23">
        <v>0</v>
      </c>
      <c r="C1784" s="24" t="s">
        <v>3078</v>
      </c>
      <c r="D1784" s="25">
        <v>41915</v>
      </c>
      <c r="E1784" s="23" t="s">
        <v>735</v>
      </c>
      <c r="F1784" s="23" t="s">
        <v>1008</v>
      </c>
      <c r="G1784" s="23" t="s">
        <v>1000</v>
      </c>
    </row>
    <row r="1785" spans="1:7">
      <c r="A1785" s="23">
        <v>1646</v>
      </c>
      <c r="B1785" s="23">
        <v>133</v>
      </c>
      <c r="C1785" s="24" t="s">
        <v>3078</v>
      </c>
      <c r="D1785" s="25">
        <v>42020</v>
      </c>
      <c r="E1785" s="23" t="s">
        <v>3079</v>
      </c>
      <c r="F1785" s="23" t="s">
        <v>1034</v>
      </c>
      <c r="G1785" s="23" t="s">
        <v>981</v>
      </c>
    </row>
    <row r="1786" spans="1:7">
      <c r="A1786" s="23">
        <v>4417</v>
      </c>
      <c r="B1786" s="23">
        <v>0</v>
      </c>
      <c r="C1786" s="24" t="s">
        <v>3078</v>
      </c>
      <c r="D1786" s="25">
        <v>42307</v>
      </c>
      <c r="E1786" s="23" t="s">
        <v>3080</v>
      </c>
      <c r="F1786" s="23" t="s">
        <v>1831</v>
      </c>
      <c r="G1786" s="23" t="s">
        <v>1068</v>
      </c>
    </row>
    <row r="1787" spans="1:7">
      <c r="A1787" s="23">
        <v>875</v>
      </c>
      <c r="B1787" s="23">
        <v>303</v>
      </c>
      <c r="C1787" s="24" t="s">
        <v>3081</v>
      </c>
      <c r="D1787" s="25">
        <v>38131</v>
      </c>
      <c r="E1787" s="23" t="s">
        <v>3082</v>
      </c>
      <c r="F1787" s="23" t="s">
        <v>1205</v>
      </c>
      <c r="G1787" s="23" t="s">
        <v>1068</v>
      </c>
    </row>
    <row r="1788" spans="1:7">
      <c r="A1788" s="23">
        <v>3545</v>
      </c>
      <c r="B1788" s="23">
        <v>11</v>
      </c>
      <c r="C1788" s="24" t="s">
        <v>3083</v>
      </c>
      <c r="D1788" s="25">
        <v>41774</v>
      </c>
      <c r="E1788" s="23" t="s">
        <v>27</v>
      </c>
      <c r="F1788" s="23" t="s">
        <v>27</v>
      </c>
      <c r="G1788" s="23" t="s">
        <v>968</v>
      </c>
    </row>
    <row r="1789" spans="1:7">
      <c r="A1789" s="23">
        <v>4417</v>
      </c>
      <c r="B1789" s="23">
        <v>0</v>
      </c>
      <c r="C1789" s="24" t="s">
        <v>3084</v>
      </c>
      <c r="D1789" s="25">
        <v>42461</v>
      </c>
      <c r="E1789" s="23" t="s">
        <v>1013</v>
      </c>
      <c r="F1789" s="23" t="s">
        <v>999</v>
      </c>
      <c r="G1789" s="23" t="s">
        <v>1000</v>
      </c>
    </row>
    <row r="1790" spans="1:7">
      <c r="A1790" s="23">
        <v>4417</v>
      </c>
      <c r="B1790" s="23">
        <v>0</v>
      </c>
      <c r="C1790" s="24" t="s">
        <v>3085</v>
      </c>
      <c r="D1790" s="25">
        <v>40726</v>
      </c>
      <c r="E1790" s="23" t="s">
        <v>1170</v>
      </c>
      <c r="F1790" s="23" t="s">
        <v>1171</v>
      </c>
      <c r="G1790" s="23" t="s">
        <v>981</v>
      </c>
    </row>
    <row r="1791" spans="1:7">
      <c r="A1791" s="23">
        <v>3243</v>
      </c>
      <c r="B1791" s="23">
        <v>19</v>
      </c>
      <c r="C1791" s="24" t="s">
        <v>3086</v>
      </c>
      <c r="D1791" s="25">
        <v>41017</v>
      </c>
      <c r="E1791" s="23" t="s">
        <v>983</v>
      </c>
      <c r="F1791" s="23" t="s">
        <v>984</v>
      </c>
      <c r="G1791" s="23" t="s">
        <v>985</v>
      </c>
    </row>
    <row r="1792" spans="1:7">
      <c r="A1792" s="23">
        <v>2372</v>
      </c>
      <c r="B1792" s="23">
        <v>62</v>
      </c>
      <c r="C1792" s="24" t="s">
        <v>3087</v>
      </c>
      <c r="D1792" s="25">
        <v>39912</v>
      </c>
      <c r="E1792" s="23" t="s">
        <v>2399</v>
      </c>
      <c r="F1792" s="23" t="s">
        <v>2400</v>
      </c>
      <c r="G1792" s="23" t="s">
        <v>981</v>
      </c>
    </row>
    <row r="1793" spans="1:7">
      <c r="A1793" s="23">
        <v>4304</v>
      </c>
      <c r="B1793" s="23">
        <v>1</v>
      </c>
      <c r="C1793" s="24" t="s">
        <v>3088</v>
      </c>
      <c r="D1793" s="25">
        <v>41487</v>
      </c>
      <c r="E1793" s="23" t="s">
        <v>27</v>
      </c>
      <c r="F1793" s="23" t="s">
        <v>27</v>
      </c>
      <c r="G1793" s="23" t="s">
        <v>968</v>
      </c>
    </row>
    <row r="1794" spans="1:7">
      <c r="A1794" s="23">
        <v>3686</v>
      </c>
      <c r="B1794" s="23">
        <v>8</v>
      </c>
      <c r="C1794" s="24" t="s">
        <v>3089</v>
      </c>
      <c r="D1794" s="25">
        <v>41487</v>
      </c>
      <c r="E1794" s="23" t="s">
        <v>27</v>
      </c>
      <c r="F1794" s="23" t="s">
        <v>27</v>
      </c>
      <c r="G1794" s="23" t="s">
        <v>968</v>
      </c>
    </row>
    <row r="1795" spans="1:7">
      <c r="A1795" s="23">
        <v>4417</v>
      </c>
      <c r="B1795" s="23">
        <v>0</v>
      </c>
      <c r="C1795" s="24" t="s">
        <v>3090</v>
      </c>
      <c r="D1795" s="25">
        <v>42056</v>
      </c>
      <c r="E1795" s="23" t="s">
        <v>762</v>
      </c>
      <c r="F1795" s="23" t="s">
        <v>970</v>
      </c>
      <c r="G1795" s="23" t="s">
        <v>971</v>
      </c>
    </row>
    <row r="1796" spans="1:7">
      <c r="A1796" s="23">
        <v>1465</v>
      </c>
      <c r="B1796" s="23">
        <v>157</v>
      </c>
      <c r="C1796" s="24" t="s">
        <v>3091</v>
      </c>
      <c r="D1796" s="25">
        <v>40819</v>
      </c>
      <c r="E1796" s="23" t="s">
        <v>1039</v>
      </c>
      <c r="F1796" s="23" t="s">
        <v>1040</v>
      </c>
      <c r="G1796" s="23" t="s">
        <v>985</v>
      </c>
    </row>
    <row r="1797" spans="1:7">
      <c r="A1797" s="23">
        <v>12</v>
      </c>
      <c r="B1797" s="23">
        <v>1940</v>
      </c>
      <c r="C1797" s="24" t="s">
        <v>3092</v>
      </c>
      <c r="D1797" s="25">
        <v>36268</v>
      </c>
      <c r="E1797" s="23" t="s">
        <v>632</v>
      </c>
      <c r="F1797" s="23" t="s">
        <v>990</v>
      </c>
      <c r="G1797" s="23" t="s">
        <v>971</v>
      </c>
    </row>
    <row r="1798" spans="1:7">
      <c r="A1798" s="23">
        <v>289</v>
      </c>
      <c r="B1798" s="23">
        <v>757</v>
      </c>
      <c r="C1798" s="24" t="s">
        <v>3093</v>
      </c>
      <c r="D1798" s="25">
        <v>34713</v>
      </c>
      <c r="E1798" s="23" t="s">
        <v>65</v>
      </c>
      <c r="F1798" s="23" t="s">
        <v>1037</v>
      </c>
      <c r="G1798" s="23" t="s">
        <v>994</v>
      </c>
    </row>
    <row r="1799" spans="1:7">
      <c r="A1799" s="23">
        <v>2937</v>
      </c>
      <c r="B1799" s="23">
        <v>30</v>
      </c>
      <c r="C1799" s="24" t="s">
        <v>3094</v>
      </c>
      <c r="D1799" s="25">
        <v>41672</v>
      </c>
      <c r="E1799" s="23" t="s">
        <v>3095</v>
      </c>
      <c r="F1799" s="23" t="s">
        <v>1008</v>
      </c>
      <c r="G1799" s="23" t="s">
        <v>1000</v>
      </c>
    </row>
    <row r="1800" spans="1:7">
      <c r="A1800" s="23">
        <v>552</v>
      </c>
      <c r="B1800" s="23">
        <v>479</v>
      </c>
      <c r="C1800" s="24" t="s">
        <v>3096</v>
      </c>
      <c r="D1800" s="25">
        <v>38154</v>
      </c>
      <c r="E1800" s="23" t="s">
        <v>1529</v>
      </c>
      <c r="F1800" s="23" t="s">
        <v>1530</v>
      </c>
      <c r="G1800" s="23" t="s">
        <v>977</v>
      </c>
    </row>
    <row r="1801" spans="1:7">
      <c r="A1801" s="23">
        <v>1383</v>
      </c>
      <c r="B1801" s="23">
        <v>170</v>
      </c>
      <c r="C1801" s="24" t="s">
        <v>3097</v>
      </c>
      <c r="D1801" s="25">
        <v>40975</v>
      </c>
      <c r="E1801" s="23" t="s">
        <v>27</v>
      </c>
      <c r="F1801" s="23" t="s">
        <v>27</v>
      </c>
      <c r="G1801" s="23" t="s">
        <v>968</v>
      </c>
    </row>
    <row r="1802" spans="1:7">
      <c r="A1802" s="23">
        <v>783</v>
      </c>
      <c r="B1802" s="23">
        <v>340</v>
      </c>
      <c r="C1802" s="24" t="s">
        <v>3098</v>
      </c>
      <c r="D1802" s="25">
        <v>40991</v>
      </c>
      <c r="E1802" s="23" t="s">
        <v>1054</v>
      </c>
      <c r="F1802" s="23" t="s">
        <v>976</v>
      </c>
      <c r="G1802" s="23" t="s">
        <v>977</v>
      </c>
    </row>
    <row r="1803" spans="1:7">
      <c r="A1803" s="23">
        <v>125</v>
      </c>
      <c r="B1803" s="23">
        <v>1166</v>
      </c>
      <c r="C1803" s="24" t="s">
        <v>3099</v>
      </c>
      <c r="D1803" s="25">
        <v>31427</v>
      </c>
      <c r="E1803" s="23" t="s">
        <v>2399</v>
      </c>
      <c r="F1803" s="23" t="s">
        <v>2400</v>
      </c>
      <c r="G1803" s="23" t="s">
        <v>981</v>
      </c>
    </row>
    <row r="1804" spans="1:7">
      <c r="A1804" s="23">
        <v>2021</v>
      </c>
      <c r="B1804" s="23">
        <v>90</v>
      </c>
      <c r="C1804" s="24" t="s">
        <v>3100</v>
      </c>
      <c r="D1804" s="25">
        <v>41518</v>
      </c>
      <c r="E1804" s="23" t="s">
        <v>2753</v>
      </c>
      <c r="F1804" s="23" t="s">
        <v>1252</v>
      </c>
      <c r="G1804" s="23" t="s">
        <v>985</v>
      </c>
    </row>
    <row r="1805" spans="1:7">
      <c r="A1805" s="23">
        <v>1560</v>
      </c>
      <c r="B1805" s="23">
        <v>144</v>
      </c>
      <c r="C1805" s="24" t="s">
        <v>3101</v>
      </c>
      <c r="D1805" s="25">
        <v>40385</v>
      </c>
      <c r="E1805" s="23" t="s">
        <v>983</v>
      </c>
      <c r="F1805" s="23" t="s">
        <v>984</v>
      </c>
      <c r="G1805" s="23" t="s">
        <v>985</v>
      </c>
    </row>
    <row r="1806" spans="1:7">
      <c r="A1806" s="23">
        <v>4417</v>
      </c>
      <c r="B1806" s="23">
        <v>0</v>
      </c>
      <c r="C1806" s="24" t="s">
        <v>3102</v>
      </c>
      <c r="D1806" s="25">
        <v>41403</v>
      </c>
      <c r="E1806" s="23" t="s">
        <v>3103</v>
      </c>
      <c r="F1806" s="23" t="s">
        <v>987</v>
      </c>
      <c r="G1806" s="23" t="s">
        <v>971</v>
      </c>
    </row>
    <row r="1807" spans="1:7">
      <c r="A1807" s="23">
        <v>1162</v>
      </c>
      <c r="B1807" s="23">
        <v>217</v>
      </c>
      <c r="C1807" s="24" t="s">
        <v>3104</v>
      </c>
      <c r="D1807" s="25">
        <v>41046</v>
      </c>
      <c r="E1807" s="23" t="s">
        <v>1054</v>
      </c>
      <c r="F1807" s="23" t="s">
        <v>976</v>
      </c>
      <c r="G1807" s="23" t="s">
        <v>977</v>
      </c>
    </row>
    <row r="1808" spans="1:7">
      <c r="A1808" s="23">
        <v>810</v>
      </c>
      <c r="B1808" s="23">
        <v>327</v>
      </c>
      <c r="C1808" s="24" t="s">
        <v>3105</v>
      </c>
      <c r="D1808" s="25">
        <v>20529</v>
      </c>
      <c r="E1808" s="23" t="s">
        <v>2064</v>
      </c>
      <c r="F1808" s="23" t="s">
        <v>704</v>
      </c>
      <c r="G1808" s="23" t="s">
        <v>977</v>
      </c>
    </row>
    <row r="1809" spans="1:7">
      <c r="A1809" s="23">
        <v>1815</v>
      </c>
      <c r="B1809" s="23">
        <v>112</v>
      </c>
      <c r="C1809" s="24" t="s">
        <v>3106</v>
      </c>
      <c r="D1809" s="25">
        <v>40184</v>
      </c>
      <c r="E1809" s="23" t="s">
        <v>1073</v>
      </c>
      <c r="F1809" s="23" t="s">
        <v>1074</v>
      </c>
      <c r="G1809" s="23" t="s">
        <v>985</v>
      </c>
    </row>
    <row r="1810" spans="1:7">
      <c r="A1810" s="23">
        <v>3338</v>
      </c>
      <c r="B1810" s="23">
        <v>16</v>
      </c>
      <c r="C1810" s="24" t="s">
        <v>3107</v>
      </c>
      <c r="D1810" s="25">
        <v>41268</v>
      </c>
      <c r="E1810" s="23" t="s">
        <v>1327</v>
      </c>
      <c r="F1810" s="23" t="s">
        <v>1328</v>
      </c>
      <c r="G1810" s="23" t="s">
        <v>1000</v>
      </c>
    </row>
    <row r="1811" spans="1:7">
      <c r="A1811" s="23">
        <v>424</v>
      </c>
      <c r="B1811" s="23">
        <v>579</v>
      </c>
      <c r="C1811" s="24" t="s">
        <v>3108</v>
      </c>
      <c r="D1811" s="25">
        <v>38835</v>
      </c>
      <c r="E1811" s="23" t="s">
        <v>2503</v>
      </c>
      <c r="F1811" s="23" t="s">
        <v>1909</v>
      </c>
      <c r="G1811" s="23" t="s">
        <v>981</v>
      </c>
    </row>
    <row r="1812" spans="1:7">
      <c r="A1812" s="23">
        <v>83</v>
      </c>
      <c r="B1812" s="23">
        <v>1359</v>
      </c>
      <c r="C1812" s="24" t="s">
        <v>3109</v>
      </c>
      <c r="D1812" s="25">
        <v>38005</v>
      </c>
      <c r="E1812" s="23" t="s">
        <v>74</v>
      </c>
      <c r="F1812" s="23" t="s">
        <v>74</v>
      </c>
      <c r="G1812" s="23" t="s">
        <v>996</v>
      </c>
    </row>
    <row r="1813" spans="1:7">
      <c r="A1813" s="23">
        <v>824</v>
      </c>
      <c r="B1813" s="23">
        <v>321</v>
      </c>
      <c r="C1813" s="24" t="s">
        <v>3110</v>
      </c>
      <c r="D1813" s="25">
        <v>38795</v>
      </c>
      <c r="E1813" s="23" t="s">
        <v>74</v>
      </c>
      <c r="F1813" s="23" t="s">
        <v>74</v>
      </c>
      <c r="G1813" s="23" t="s">
        <v>996</v>
      </c>
    </row>
    <row r="1814" spans="1:7">
      <c r="A1814" s="23">
        <v>4417</v>
      </c>
      <c r="B1814" s="23">
        <v>0</v>
      </c>
      <c r="C1814" s="24" t="s">
        <v>3111</v>
      </c>
      <c r="D1814" s="25">
        <v>41595</v>
      </c>
      <c r="E1814" s="23" t="s">
        <v>1474</v>
      </c>
      <c r="F1814" s="23" t="s">
        <v>999</v>
      </c>
      <c r="G1814" s="23" t="s">
        <v>1000</v>
      </c>
    </row>
    <row r="1815" spans="1:7">
      <c r="A1815" s="23">
        <v>4417</v>
      </c>
      <c r="B1815" s="23">
        <v>0</v>
      </c>
      <c r="C1815" s="24" t="s">
        <v>3112</v>
      </c>
      <c r="D1815" s="25">
        <v>39993</v>
      </c>
      <c r="E1815" s="23" t="s">
        <v>1617</v>
      </c>
      <c r="F1815" s="23" t="s">
        <v>1618</v>
      </c>
      <c r="G1815" s="23" t="s">
        <v>1068</v>
      </c>
    </row>
    <row r="1816" spans="1:7">
      <c r="A1816" s="23">
        <v>1364</v>
      </c>
      <c r="B1816" s="23">
        <v>174</v>
      </c>
      <c r="C1816" s="24" t="s">
        <v>3113</v>
      </c>
      <c r="D1816" s="25">
        <v>39880</v>
      </c>
      <c r="E1816" s="23" t="s">
        <v>762</v>
      </c>
      <c r="F1816" s="23" t="s">
        <v>970</v>
      </c>
      <c r="G1816" s="23" t="s">
        <v>971</v>
      </c>
    </row>
    <row r="1817" spans="1:7">
      <c r="A1817" s="23">
        <v>4417</v>
      </c>
      <c r="B1817" s="23">
        <v>0</v>
      </c>
      <c r="C1817" s="24" t="s">
        <v>3114</v>
      </c>
      <c r="D1817" s="25">
        <v>41675</v>
      </c>
      <c r="E1817" s="23" t="s">
        <v>868</v>
      </c>
      <c r="F1817" s="23" t="s">
        <v>1017</v>
      </c>
      <c r="G1817" s="23" t="s">
        <v>981</v>
      </c>
    </row>
    <row r="1818" spans="1:7">
      <c r="A1818" s="23">
        <v>2179</v>
      </c>
      <c r="B1818" s="23">
        <v>76</v>
      </c>
      <c r="C1818" s="24" t="s">
        <v>3115</v>
      </c>
      <c r="D1818" s="25">
        <v>41583</v>
      </c>
      <c r="E1818" s="23" t="s">
        <v>2282</v>
      </c>
      <c r="F1818" s="23" t="s">
        <v>1205</v>
      </c>
      <c r="G1818" s="23" t="s">
        <v>1068</v>
      </c>
    </row>
    <row r="1819" spans="1:7">
      <c r="A1819" s="23">
        <v>2773</v>
      </c>
      <c r="B1819" s="23">
        <v>37</v>
      </c>
      <c r="C1819" s="24" t="s">
        <v>3116</v>
      </c>
      <c r="D1819" s="25">
        <v>41628</v>
      </c>
      <c r="E1819" s="23" t="s">
        <v>65</v>
      </c>
      <c r="F1819" s="23" t="s">
        <v>1037</v>
      </c>
      <c r="G1819" s="23" t="s">
        <v>994</v>
      </c>
    </row>
    <row r="1820" spans="1:7">
      <c r="A1820" s="23">
        <v>3637</v>
      </c>
      <c r="B1820" s="23">
        <v>9</v>
      </c>
      <c r="C1820" s="24" t="s">
        <v>3117</v>
      </c>
      <c r="D1820" s="25">
        <v>42139</v>
      </c>
      <c r="E1820" s="23" t="s">
        <v>1021</v>
      </c>
      <c r="F1820" s="23" t="s">
        <v>1022</v>
      </c>
      <c r="G1820" s="23" t="s">
        <v>981</v>
      </c>
    </row>
    <row r="1821" spans="1:7">
      <c r="A1821" s="23">
        <v>4417</v>
      </c>
      <c r="B1821" s="23">
        <v>0</v>
      </c>
      <c r="C1821" s="24" t="s">
        <v>3117</v>
      </c>
      <c r="D1821" s="25">
        <v>41125</v>
      </c>
      <c r="E1821" s="23" t="s">
        <v>983</v>
      </c>
      <c r="F1821" s="23" t="s">
        <v>984</v>
      </c>
      <c r="G1821" s="23" t="s">
        <v>985</v>
      </c>
    </row>
    <row r="1822" spans="1:7">
      <c r="A1822" s="23">
        <v>4184</v>
      </c>
      <c r="B1822" s="23">
        <v>2</v>
      </c>
      <c r="C1822" s="24" t="s">
        <v>3118</v>
      </c>
      <c r="D1822" s="25">
        <v>40964</v>
      </c>
      <c r="E1822" s="23" t="s">
        <v>1043</v>
      </c>
      <c r="F1822" s="23" t="s">
        <v>1034</v>
      </c>
      <c r="G1822" s="23" t="s">
        <v>981</v>
      </c>
    </row>
    <row r="1823" spans="1:7">
      <c r="A1823" s="23">
        <v>212</v>
      </c>
      <c r="B1823" s="23">
        <v>918</v>
      </c>
      <c r="C1823" s="24" t="s">
        <v>3119</v>
      </c>
      <c r="D1823" s="25">
        <v>38172</v>
      </c>
      <c r="E1823" s="23" t="s">
        <v>27</v>
      </c>
      <c r="F1823" s="23" t="s">
        <v>27</v>
      </c>
      <c r="G1823" s="23" t="s">
        <v>968</v>
      </c>
    </row>
    <row r="1824" spans="1:7">
      <c r="A1824" s="23">
        <v>4417</v>
      </c>
      <c r="B1824" s="23">
        <v>0</v>
      </c>
      <c r="C1824" s="24" t="s">
        <v>3120</v>
      </c>
      <c r="D1824" s="25">
        <v>41555</v>
      </c>
      <c r="E1824" s="23" t="s">
        <v>1080</v>
      </c>
      <c r="F1824" s="23" t="s">
        <v>1057</v>
      </c>
      <c r="G1824" s="23" t="s">
        <v>985</v>
      </c>
    </row>
    <row r="1825" spans="1:7">
      <c r="A1825" s="23">
        <v>3545</v>
      </c>
      <c r="B1825" s="23">
        <v>11</v>
      </c>
      <c r="C1825" s="24" t="s">
        <v>3121</v>
      </c>
      <c r="D1825" s="25">
        <v>40458</v>
      </c>
      <c r="E1825" s="23" t="s">
        <v>3122</v>
      </c>
      <c r="F1825" s="23" t="s">
        <v>2400</v>
      </c>
      <c r="G1825" s="23" t="s">
        <v>981</v>
      </c>
    </row>
    <row r="1826" spans="1:7">
      <c r="A1826" s="23">
        <v>1497</v>
      </c>
      <c r="B1826" s="23">
        <v>152</v>
      </c>
      <c r="C1826" s="24" t="s">
        <v>3121</v>
      </c>
      <c r="D1826" s="25">
        <v>40581</v>
      </c>
      <c r="E1826" s="23" t="s">
        <v>3123</v>
      </c>
      <c r="F1826" s="23" t="s">
        <v>1585</v>
      </c>
      <c r="G1826" s="23" t="s">
        <v>977</v>
      </c>
    </row>
    <row r="1827" spans="1:7">
      <c r="A1827" s="23">
        <v>1413</v>
      </c>
      <c r="B1827" s="23">
        <v>165</v>
      </c>
      <c r="C1827" s="24" t="s">
        <v>3124</v>
      </c>
      <c r="D1827" s="25">
        <v>40128</v>
      </c>
      <c r="E1827" s="23" t="s">
        <v>408</v>
      </c>
      <c r="F1827" s="23" t="s">
        <v>987</v>
      </c>
      <c r="G1827" s="23" t="s">
        <v>971</v>
      </c>
    </row>
    <row r="1828" spans="1:7">
      <c r="A1828" s="23">
        <v>2242</v>
      </c>
      <c r="B1828" s="23">
        <v>71</v>
      </c>
      <c r="C1828" s="24" t="s">
        <v>3125</v>
      </c>
      <c r="D1828" s="25">
        <v>40600</v>
      </c>
      <c r="E1828" s="23" t="s">
        <v>1471</v>
      </c>
      <c r="F1828" s="23" t="s">
        <v>1472</v>
      </c>
      <c r="G1828" s="23" t="s">
        <v>981</v>
      </c>
    </row>
    <row r="1829" spans="1:7">
      <c r="A1829" s="23">
        <v>3905</v>
      </c>
      <c r="B1829" s="23">
        <v>5</v>
      </c>
      <c r="C1829" s="24" t="s">
        <v>3126</v>
      </c>
      <c r="D1829" s="25">
        <v>38757</v>
      </c>
      <c r="E1829" s="23" t="s">
        <v>1330</v>
      </c>
      <c r="F1829" s="23" t="s">
        <v>1087</v>
      </c>
      <c r="G1829" s="23" t="s">
        <v>981</v>
      </c>
    </row>
    <row r="1830" spans="1:7">
      <c r="A1830" s="23">
        <v>394</v>
      </c>
      <c r="B1830" s="23">
        <v>600</v>
      </c>
      <c r="C1830" s="24" t="s">
        <v>3127</v>
      </c>
      <c r="D1830" s="25">
        <v>40324</v>
      </c>
      <c r="E1830" s="23" t="s">
        <v>27</v>
      </c>
      <c r="F1830" s="23" t="s">
        <v>27</v>
      </c>
      <c r="G1830" s="23" t="s">
        <v>968</v>
      </c>
    </row>
    <row r="1831" spans="1:7">
      <c r="A1831" s="23">
        <v>768</v>
      </c>
      <c r="B1831" s="23">
        <v>345</v>
      </c>
      <c r="C1831" s="24" t="s">
        <v>3128</v>
      </c>
      <c r="D1831" s="25">
        <v>38110</v>
      </c>
      <c r="E1831" s="23" t="s">
        <v>2019</v>
      </c>
      <c r="F1831" s="23" t="s">
        <v>1166</v>
      </c>
      <c r="G1831" s="23" t="s">
        <v>1068</v>
      </c>
    </row>
    <row r="1832" spans="1:7">
      <c r="A1832" s="23">
        <v>2424</v>
      </c>
      <c r="B1832" s="23">
        <v>59</v>
      </c>
      <c r="C1832" s="24" t="s">
        <v>3129</v>
      </c>
      <c r="D1832" s="25">
        <v>32250</v>
      </c>
      <c r="E1832" s="23" t="s">
        <v>1007</v>
      </c>
      <c r="F1832" s="23" t="s">
        <v>1008</v>
      </c>
      <c r="G1832" s="23" t="s">
        <v>1000</v>
      </c>
    </row>
    <row r="1833" spans="1:7">
      <c r="A1833" s="23">
        <v>310</v>
      </c>
      <c r="B1833" s="23">
        <v>727</v>
      </c>
      <c r="C1833" s="24" t="s">
        <v>3130</v>
      </c>
      <c r="D1833" s="25">
        <v>34397</v>
      </c>
      <c r="E1833" s="23" t="s">
        <v>1080</v>
      </c>
      <c r="F1833" s="23" t="s">
        <v>1057</v>
      </c>
      <c r="G1833" s="23" t="s">
        <v>985</v>
      </c>
    </row>
    <row r="1834" spans="1:7">
      <c r="A1834" s="23">
        <v>1359</v>
      </c>
      <c r="B1834" s="23">
        <v>175</v>
      </c>
      <c r="C1834" s="24" t="s">
        <v>3131</v>
      </c>
      <c r="D1834" s="25">
        <v>31555</v>
      </c>
      <c r="E1834" s="23" t="s">
        <v>1007</v>
      </c>
      <c r="F1834" s="23" t="s">
        <v>1008</v>
      </c>
      <c r="G1834" s="23" t="s">
        <v>1000</v>
      </c>
    </row>
    <row r="1835" spans="1:7">
      <c r="A1835" s="23">
        <v>3686</v>
      </c>
      <c r="B1835" s="23">
        <v>8</v>
      </c>
      <c r="C1835" s="24" t="s">
        <v>3132</v>
      </c>
      <c r="D1835" s="25">
        <v>40980</v>
      </c>
      <c r="E1835" s="23" t="s">
        <v>1146</v>
      </c>
      <c r="F1835" s="23" t="s">
        <v>999</v>
      </c>
      <c r="G1835" s="23" t="s">
        <v>1000</v>
      </c>
    </row>
    <row r="1836" spans="1:7">
      <c r="A1836" s="23">
        <v>1342</v>
      </c>
      <c r="B1836" s="23">
        <v>177</v>
      </c>
      <c r="C1836" s="24" t="s">
        <v>3133</v>
      </c>
      <c r="D1836" s="25">
        <v>39916</v>
      </c>
      <c r="E1836" s="23" t="s">
        <v>1378</v>
      </c>
      <c r="F1836" s="23" t="s">
        <v>1171</v>
      </c>
      <c r="G1836" s="23" t="s">
        <v>981</v>
      </c>
    </row>
    <row r="1837" spans="1:7">
      <c r="A1837" s="23">
        <v>3300</v>
      </c>
      <c r="B1837" s="23">
        <v>17</v>
      </c>
      <c r="C1837" s="24" t="s">
        <v>3133</v>
      </c>
      <c r="D1837" s="25">
        <v>40901</v>
      </c>
      <c r="E1837" s="23" t="s">
        <v>1043</v>
      </c>
      <c r="F1837" s="23" t="s">
        <v>1034</v>
      </c>
      <c r="G1837" s="23" t="s">
        <v>981</v>
      </c>
    </row>
    <row r="1838" spans="1:7">
      <c r="A1838" s="23">
        <v>4417</v>
      </c>
      <c r="B1838" s="23">
        <v>0</v>
      </c>
      <c r="C1838" s="24" t="s">
        <v>3134</v>
      </c>
      <c r="D1838" s="25">
        <v>42596</v>
      </c>
      <c r="E1838" s="23" t="s">
        <v>27</v>
      </c>
      <c r="F1838" s="23" t="s">
        <v>27</v>
      </c>
      <c r="G1838" s="23" t="s">
        <v>968</v>
      </c>
    </row>
    <row r="1839" spans="1:7">
      <c r="A1839" s="23">
        <v>1541</v>
      </c>
      <c r="B1839" s="23">
        <v>147</v>
      </c>
      <c r="C1839" s="24" t="s">
        <v>3135</v>
      </c>
      <c r="D1839" s="25">
        <v>40189</v>
      </c>
      <c r="E1839" s="23" t="s">
        <v>762</v>
      </c>
      <c r="F1839" s="23" t="s">
        <v>970</v>
      </c>
      <c r="G1839" s="23" t="s">
        <v>971</v>
      </c>
    </row>
    <row r="1840" spans="1:7">
      <c r="A1840" s="23">
        <v>4417</v>
      </c>
      <c r="B1840" s="23">
        <v>0</v>
      </c>
      <c r="C1840" s="24" t="s">
        <v>3136</v>
      </c>
      <c r="D1840" s="25">
        <v>40999</v>
      </c>
      <c r="E1840" s="23" t="s">
        <v>1024</v>
      </c>
      <c r="F1840" s="23" t="s">
        <v>1025</v>
      </c>
      <c r="G1840" s="23" t="s">
        <v>981</v>
      </c>
    </row>
    <row r="1841" spans="1:7">
      <c r="A1841" s="23">
        <v>866</v>
      </c>
      <c r="B1841" s="23">
        <v>307</v>
      </c>
      <c r="C1841" s="24" t="s">
        <v>3137</v>
      </c>
      <c r="D1841" s="25">
        <v>39162</v>
      </c>
      <c r="E1841" s="23" t="s">
        <v>1816</v>
      </c>
      <c r="F1841" s="23" t="s">
        <v>1139</v>
      </c>
      <c r="G1841" s="23" t="s">
        <v>985</v>
      </c>
    </row>
    <row r="1842" spans="1:7">
      <c r="A1842" s="23">
        <v>1169</v>
      </c>
      <c r="B1842" s="23">
        <v>215</v>
      </c>
      <c r="C1842" s="24" t="s">
        <v>3138</v>
      </c>
      <c r="D1842" s="25">
        <v>40312</v>
      </c>
      <c r="E1842" s="23" t="s">
        <v>3139</v>
      </c>
      <c r="F1842" s="23" t="s">
        <v>1252</v>
      </c>
      <c r="G1842" s="23" t="s">
        <v>985</v>
      </c>
    </row>
    <row r="1843" spans="1:7">
      <c r="A1843" s="23">
        <v>1115</v>
      </c>
      <c r="B1843" s="23">
        <v>228</v>
      </c>
      <c r="C1843" s="24" t="s">
        <v>3140</v>
      </c>
      <c r="D1843" s="25">
        <v>40790</v>
      </c>
      <c r="E1843" s="23" t="s">
        <v>74</v>
      </c>
      <c r="F1843" s="23" t="s">
        <v>74</v>
      </c>
      <c r="G1843" s="23" t="s">
        <v>996</v>
      </c>
    </row>
    <row r="1844" spans="1:7">
      <c r="A1844" s="23">
        <v>1690</v>
      </c>
      <c r="B1844" s="23">
        <v>128</v>
      </c>
      <c r="C1844" s="24" t="s">
        <v>3141</v>
      </c>
      <c r="D1844" s="25">
        <v>40821</v>
      </c>
      <c r="E1844" s="23" t="s">
        <v>27</v>
      </c>
      <c r="F1844" s="23" t="s">
        <v>27</v>
      </c>
      <c r="G1844" s="23" t="s">
        <v>968</v>
      </c>
    </row>
    <row r="1845" spans="1:7">
      <c r="A1845" s="23">
        <v>2458</v>
      </c>
      <c r="B1845" s="23">
        <v>57</v>
      </c>
      <c r="C1845" s="24" t="s">
        <v>3142</v>
      </c>
      <c r="D1845" s="25">
        <v>41533</v>
      </c>
      <c r="E1845" s="23" t="s">
        <v>1080</v>
      </c>
      <c r="F1845" s="23" t="s">
        <v>1057</v>
      </c>
      <c r="G1845" s="23" t="s">
        <v>985</v>
      </c>
    </row>
    <row r="1846" spans="1:7">
      <c r="A1846" s="23">
        <v>1674</v>
      </c>
      <c r="B1846" s="23">
        <v>130</v>
      </c>
      <c r="C1846" s="24" t="s">
        <v>3143</v>
      </c>
      <c r="D1846" s="25">
        <v>40356</v>
      </c>
      <c r="E1846" s="23" t="s">
        <v>408</v>
      </c>
      <c r="F1846" s="23" t="s">
        <v>987</v>
      </c>
      <c r="G1846" s="23" t="s">
        <v>971</v>
      </c>
    </row>
    <row r="1847" spans="1:7">
      <c r="A1847" s="23">
        <v>4417</v>
      </c>
      <c r="B1847" s="23">
        <v>0</v>
      </c>
      <c r="C1847" s="24" t="s">
        <v>3144</v>
      </c>
      <c r="D1847" s="25">
        <v>41539</v>
      </c>
      <c r="E1847" s="23" t="s">
        <v>2336</v>
      </c>
      <c r="F1847" s="23" t="s">
        <v>1233</v>
      </c>
      <c r="G1847" s="23" t="s">
        <v>971</v>
      </c>
    </row>
    <row r="1848" spans="1:7">
      <c r="A1848" s="23">
        <v>2694</v>
      </c>
      <c r="B1848" s="23">
        <v>42</v>
      </c>
      <c r="C1848" s="24" t="s">
        <v>3145</v>
      </c>
      <c r="D1848" s="25">
        <v>40551</v>
      </c>
      <c r="E1848" s="23" t="s">
        <v>1330</v>
      </c>
      <c r="F1848" s="23" t="s">
        <v>1087</v>
      </c>
      <c r="G1848" s="23" t="s">
        <v>981</v>
      </c>
    </row>
    <row r="1849" spans="1:7">
      <c r="A1849" s="23">
        <v>4417</v>
      </c>
      <c r="B1849" s="23">
        <v>0</v>
      </c>
      <c r="C1849" s="24" t="s">
        <v>3146</v>
      </c>
      <c r="D1849" s="25">
        <v>42538</v>
      </c>
      <c r="E1849" s="23" t="s">
        <v>762</v>
      </c>
      <c r="F1849" s="23" t="s">
        <v>970</v>
      </c>
      <c r="G1849" s="23" t="s">
        <v>971</v>
      </c>
    </row>
    <row r="1850" spans="1:7">
      <c r="A1850" s="23">
        <v>4417</v>
      </c>
      <c r="B1850" s="23">
        <v>0</v>
      </c>
      <c r="C1850" s="24" t="s">
        <v>3147</v>
      </c>
      <c r="D1850" s="25">
        <v>42606</v>
      </c>
      <c r="E1850" s="23" t="s">
        <v>1251</v>
      </c>
      <c r="F1850" s="23" t="s">
        <v>1252</v>
      </c>
      <c r="G1850" s="23" t="s">
        <v>985</v>
      </c>
    </row>
    <row r="1851" spans="1:7">
      <c r="A1851" s="23">
        <v>4417</v>
      </c>
      <c r="B1851" s="23">
        <v>0</v>
      </c>
      <c r="C1851" s="24" t="s">
        <v>3148</v>
      </c>
      <c r="D1851" s="25">
        <v>42087</v>
      </c>
      <c r="E1851" s="23" t="s">
        <v>27</v>
      </c>
      <c r="F1851" s="23" t="s">
        <v>27</v>
      </c>
      <c r="G1851" s="23" t="s">
        <v>968</v>
      </c>
    </row>
    <row r="1852" spans="1:7">
      <c r="A1852" s="23">
        <v>2279</v>
      </c>
      <c r="B1852" s="23">
        <v>68</v>
      </c>
      <c r="C1852" s="24" t="s">
        <v>3149</v>
      </c>
      <c r="D1852" s="25">
        <v>41850</v>
      </c>
      <c r="E1852" s="23" t="s">
        <v>1193</v>
      </c>
      <c r="F1852" s="23" t="s">
        <v>1194</v>
      </c>
      <c r="G1852" s="23" t="s">
        <v>1000</v>
      </c>
    </row>
    <row r="1853" spans="1:7">
      <c r="A1853" s="23">
        <v>1216</v>
      </c>
      <c r="B1853" s="23">
        <v>203</v>
      </c>
      <c r="C1853" s="24" t="s">
        <v>3150</v>
      </c>
      <c r="D1853" s="25">
        <v>40632</v>
      </c>
      <c r="E1853" s="23" t="s">
        <v>1193</v>
      </c>
      <c r="F1853" s="23" t="s">
        <v>1194</v>
      </c>
      <c r="G1853" s="23" t="s">
        <v>1000</v>
      </c>
    </row>
    <row r="1854" spans="1:7">
      <c r="A1854" s="23">
        <v>971</v>
      </c>
      <c r="B1854" s="23">
        <v>271</v>
      </c>
      <c r="C1854" s="24" t="s">
        <v>3151</v>
      </c>
      <c r="D1854" s="25">
        <v>38836</v>
      </c>
      <c r="E1854" s="23" t="s">
        <v>65</v>
      </c>
      <c r="F1854" s="23" t="s">
        <v>1037</v>
      </c>
      <c r="G1854" s="23" t="s">
        <v>994</v>
      </c>
    </row>
    <row r="1855" spans="1:7">
      <c r="A1855" s="23">
        <v>1492</v>
      </c>
      <c r="B1855" s="23">
        <v>153</v>
      </c>
      <c r="C1855" s="24" t="s">
        <v>3152</v>
      </c>
      <c r="D1855" s="25">
        <v>41347</v>
      </c>
      <c r="E1855" s="23" t="s">
        <v>27</v>
      </c>
      <c r="F1855" s="23" t="s">
        <v>27</v>
      </c>
      <c r="G1855" s="23" t="s">
        <v>968</v>
      </c>
    </row>
    <row r="1856" spans="1:7">
      <c r="A1856" s="23">
        <v>4417</v>
      </c>
      <c r="B1856" s="23">
        <v>0</v>
      </c>
      <c r="C1856" s="24" t="s">
        <v>3153</v>
      </c>
      <c r="D1856" s="25">
        <v>41523</v>
      </c>
      <c r="E1856" s="23" t="s">
        <v>27</v>
      </c>
      <c r="F1856" s="23" t="s">
        <v>27</v>
      </c>
      <c r="G1856" s="23" t="s">
        <v>968</v>
      </c>
    </row>
    <row r="1857" spans="1:7">
      <c r="A1857" s="23">
        <v>3381</v>
      </c>
      <c r="B1857" s="23">
        <v>15</v>
      </c>
      <c r="C1857" s="24" t="s">
        <v>3154</v>
      </c>
      <c r="D1857" s="25">
        <v>41656</v>
      </c>
      <c r="E1857" s="23" t="s">
        <v>1529</v>
      </c>
      <c r="F1857" s="23" t="s">
        <v>1530</v>
      </c>
      <c r="G1857" s="23" t="s">
        <v>977</v>
      </c>
    </row>
    <row r="1858" spans="1:7">
      <c r="A1858" s="23">
        <v>3545</v>
      </c>
      <c r="B1858" s="23">
        <v>11</v>
      </c>
      <c r="C1858" s="24" t="s">
        <v>3154</v>
      </c>
      <c r="D1858" s="25">
        <v>41973</v>
      </c>
      <c r="E1858" s="23" t="s">
        <v>3155</v>
      </c>
      <c r="F1858" s="23" t="s">
        <v>1489</v>
      </c>
      <c r="G1858" s="23" t="s">
        <v>971</v>
      </c>
    </row>
    <row r="1859" spans="1:7">
      <c r="A1859" s="23">
        <v>975</v>
      </c>
      <c r="B1859" s="23">
        <v>270</v>
      </c>
      <c r="C1859" s="24" t="s">
        <v>3156</v>
      </c>
      <c r="D1859" s="25">
        <v>28215</v>
      </c>
      <c r="E1859" s="23" t="s">
        <v>1702</v>
      </c>
      <c r="F1859" s="23" t="s">
        <v>1509</v>
      </c>
      <c r="G1859" s="23" t="s">
        <v>966</v>
      </c>
    </row>
    <row r="1860" spans="1:7">
      <c r="A1860" s="23">
        <v>3905</v>
      </c>
      <c r="B1860" s="23">
        <v>5</v>
      </c>
      <c r="C1860" s="24" t="s">
        <v>3157</v>
      </c>
      <c r="D1860" s="25">
        <v>41183</v>
      </c>
      <c r="E1860" s="23" t="s">
        <v>1209</v>
      </c>
      <c r="F1860" s="23" t="s">
        <v>1210</v>
      </c>
      <c r="G1860" s="23" t="s">
        <v>981</v>
      </c>
    </row>
    <row r="1861" spans="1:7">
      <c r="A1861" s="23">
        <v>1067</v>
      </c>
      <c r="B1861" s="23">
        <v>240</v>
      </c>
      <c r="C1861" s="24" t="s">
        <v>3158</v>
      </c>
      <c r="D1861" s="25">
        <v>25735</v>
      </c>
      <c r="E1861" s="23" t="s">
        <v>1571</v>
      </c>
      <c r="F1861" s="23" t="s">
        <v>1008</v>
      </c>
      <c r="G1861" s="23" t="s">
        <v>1000</v>
      </c>
    </row>
    <row r="1862" spans="1:7">
      <c r="A1862" s="23">
        <v>4417</v>
      </c>
      <c r="B1862" s="23">
        <v>0</v>
      </c>
      <c r="C1862" s="24" t="s">
        <v>3159</v>
      </c>
      <c r="D1862" s="25">
        <v>41339</v>
      </c>
      <c r="E1862" s="23" t="s">
        <v>27</v>
      </c>
      <c r="F1862" s="23" t="s">
        <v>27</v>
      </c>
      <c r="G1862" s="23" t="s">
        <v>968</v>
      </c>
    </row>
    <row r="1863" spans="1:7">
      <c r="A1863" s="23">
        <v>1492</v>
      </c>
      <c r="B1863" s="23">
        <v>153</v>
      </c>
      <c r="C1863" s="24" t="s">
        <v>3160</v>
      </c>
      <c r="D1863" s="25">
        <v>35635</v>
      </c>
      <c r="E1863" s="23" t="s">
        <v>490</v>
      </c>
      <c r="F1863" s="23" t="s">
        <v>1136</v>
      </c>
      <c r="G1863" s="23" t="s">
        <v>1068</v>
      </c>
    </row>
    <row r="1864" spans="1:7">
      <c r="A1864" s="23">
        <v>38</v>
      </c>
      <c r="B1864" s="23">
        <v>1781</v>
      </c>
      <c r="C1864" s="24" t="s">
        <v>3161</v>
      </c>
      <c r="D1864" s="25">
        <v>36400</v>
      </c>
      <c r="E1864" s="23" t="s">
        <v>575</v>
      </c>
      <c r="F1864" s="23" t="s">
        <v>1008</v>
      </c>
      <c r="G1864" s="23" t="s">
        <v>1000</v>
      </c>
    </row>
    <row r="1865" spans="1:7">
      <c r="A1865" s="23">
        <v>1279</v>
      </c>
      <c r="B1865" s="23">
        <v>188</v>
      </c>
      <c r="C1865" s="24" t="s">
        <v>3162</v>
      </c>
      <c r="D1865" s="25">
        <v>41908</v>
      </c>
      <c r="E1865" s="23" t="s">
        <v>353</v>
      </c>
      <c r="F1865" s="23" t="s">
        <v>1130</v>
      </c>
      <c r="G1865" s="23" t="s">
        <v>994</v>
      </c>
    </row>
    <row r="1866" spans="1:7">
      <c r="A1866" s="23">
        <v>624</v>
      </c>
      <c r="B1866" s="23">
        <v>427</v>
      </c>
      <c r="C1866" s="24" t="s">
        <v>3163</v>
      </c>
      <c r="D1866" s="25">
        <v>41929</v>
      </c>
      <c r="E1866" s="23" t="s">
        <v>393</v>
      </c>
      <c r="F1866" s="23"/>
      <c r="G1866" s="23"/>
    </row>
    <row r="1867" spans="1:7">
      <c r="A1867" s="23">
        <v>114</v>
      </c>
      <c r="B1867" s="23">
        <v>1233</v>
      </c>
      <c r="C1867" s="24" t="s">
        <v>3164</v>
      </c>
      <c r="D1867" s="25">
        <v>39082</v>
      </c>
      <c r="E1867" s="23" t="s">
        <v>393</v>
      </c>
      <c r="F1867" s="23"/>
      <c r="G1867" s="23"/>
    </row>
    <row r="1868" spans="1:7">
      <c r="A1868" s="23">
        <v>4085</v>
      </c>
      <c r="B1868" s="23">
        <v>3</v>
      </c>
      <c r="C1868" s="24" t="s">
        <v>3165</v>
      </c>
      <c r="D1868" s="25">
        <v>41281</v>
      </c>
      <c r="E1868" s="23" t="s">
        <v>1393</v>
      </c>
      <c r="F1868" s="23" t="s">
        <v>987</v>
      </c>
      <c r="G1868" s="23" t="s">
        <v>971</v>
      </c>
    </row>
    <row r="1869" spans="1:7">
      <c r="A1869" s="23">
        <v>2885</v>
      </c>
      <c r="B1869" s="23">
        <v>32</v>
      </c>
      <c r="C1869" s="24" t="s">
        <v>3166</v>
      </c>
      <c r="D1869" s="25">
        <v>39813</v>
      </c>
      <c r="E1869" s="23" t="s">
        <v>1279</v>
      </c>
      <c r="F1869" s="23" t="s">
        <v>1280</v>
      </c>
      <c r="G1869" s="23" t="s">
        <v>1029</v>
      </c>
    </row>
    <row r="1870" spans="1:7">
      <c r="A1870" s="23">
        <v>4417</v>
      </c>
      <c r="B1870" s="23">
        <v>0</v>
      </c>
      <c r="C1870" s="24" t="s">
        <v>3167</v>
      </c>
      <c r="D1870" s="25">
        <v>41909</v>
      </c>
      <c r="E1870" s="23" t="s">
        <v>1346</v>
      </c>
      <c r="F1870" s="23" t="s">
        <v>987</v>
      </c>
      <c r="G1870" s="23" t="s">
        <v>971</v>
      </c>
    </row>
    <row r="1871" spans="1:7">
      <c r="A1871" s="23">
        <v>3243</v>
      </c>
      <c r="B1871" s="23">
        <v>19</v>
      </c>
      <c r="C1871" s="24" t="s">
        <v>3168</v>
      </c>
      <c r="D1871" s="25">
        <v>40266</v>
      </c>
      <c r="E1871" s="23" t="s">
        <v>3169</v>
      </c>
      <c r="F1871" s="23" t="s">
        <v>1034</v>
      </c>
      <c r="G1871" s="23" t="s">
        <v>981</v>
      </c>
    </row>
    <row r="1872" spans="1:7">
      <c r="A1872" s="23">
        <v>4304</v>
      </c>
      <c r="B1872" s="23">
        <v>1</v>
      </c>
      <c r="C1872" s="24" t="s">
        <v>3170</v>
      </c>
      <c r="D1872" s="25">
        <v>42229</v>
      </c>
      <c r="E1872" s="23" t="s">
        <v>3169</v>
      </c>
      <c r="F1872" s="23" t="s">
        <v>1034</v>
      </c>
      <c r="G1872" s="23" t="s">
        <v>981</v>
      </c>
    </row>
    <row r="1873" spans="1:7">
      <c r="A1873" s="23">
        <v>13</v>
      </c>
      <c r="B1873" s="23">
        <v>1932</v>
      </c>
      <c r="C1873" s="24" t="s">
        <v>3171</v>
      </c>
      <c r="D1873" s="25">
        <v>35373</v>
      </c>
      <c r="E1873" s="23" t="s">
        <v>632</v>
      </c>
      <c r="F1873" s="23" t="s">
        <v>990</v>
      </c>
      <c r="G1873" s="23" t="s">
        <v>971</v>
      </c>
    </row>
    <row r="1874" spans="1:7">
      <c r="A1874" s="23">
        <v>213</v>
      </c>
      <c r="B1874" s="23">
        <v>911</v>
      </c>
      <c r="C1874" s="24" t="s">
        <v>3172</v>
      </c>
      <c r="D1874" s="25">
        <v>33874</v>
      </c>
      <c r="E1874" s="23" t="s">
        <v>1431</v>
      </c>
      <c r="F1874" s="23" t="s">
        <v>987</v>
      </c>
      <c r="G1874" s="23" t="s">
        <v>971</v>
      </c>
    </row>
    <row r="1875" spans="1:7">
      <c r="A1875" s="23">
        <v>1679</v>
      </c>
      <c r="B1875" s="23">
        <v>129</v>
      </c>
      <c r="C1875" s="24" t="s">
        <v>3173</v>
      </c>
      <c r="D1875" s="25">
        <v>40534</v>
      </c>
      <c r="E1875" s="23" t="s">
        <v>1076</v>
      </c>
      <c r="F1875" s="23" t="s">
        <v>1008</v>
      </c>
      <c r="G1875" s="23" t="s">
        <v>1000</v>
      </c>
    </row>
    <row r="1876" spans="1:7">
      <c r="A1876" s="23">
        <v>3010</v>
      </c>
      <c r="B1876" s="23">
        <v>27</v>
      </c>
      <c r="C1876" s="24" t="s">
        <v>3174</v>
      </c>
      <c r="D1876" s="25">
        <v>41719</v>
      </c>
      <c r="E1876" s="23" t="s">
        <v>964</v>
      </c>
      <c r="F1876" s="23" t="s">
        <v>965</v>
      </c>
      <c r="G1876" s="23" t="s">
        <v>966</v>
      </c>
    </row>
    <row r="1877" spans="1:7">
      <c r="A1877" s="23">
        <v>210</v>
      </c>
      <c r="B1877" s="23">
        <v>928</v>
      </c>
      <c r="C1877" s="24" t="s">
        <v>3175</v>
      </c>
      <c r="D1877" s="25">
        <v>39671</v>
      </c>
      <c r="E1877" s="23" t="s">
        <v>632</v>
      </c>
      <c r="F1877" s="23" t="s">
        <v>990</v>
      </c>
      <c r="G1877" s="23" t="s">
        <v>971</v>
      </c>
    </row>
    <row r="1878" spans="1:7">
      <c r="A1878" s="23">
        <v>1342</v>
      </c>
      <c r="B1878" s="23">
        <v>177</v>
      </c>
      <c r="C1878" s="24" t="s">
        <v>3176</v>
      </c>
      <c r="D1878" s="25">
        <v>39316</v>
      </c>
      <c r="E1878" s="23" t="s">
        <v>2154</v>
      </c>
      <c r="F1878" s="23" t="s">
        <v>1037</v>
      </c>
      <c r="G1878" s="23" t="s">
        <v>994</v>
      </c>
    </row>
    <row r="1879" spans="1:7">
      <c r="A1879" s="23">
        <v>2937</v>
      </c>
      <c r="B1879" s="23">
        <v>30</v>
      </c>
      <c r="C1879" s="24" t="s">
        <v>3177</v>
      </c>
      <c r="D1879" s="25">
        <v>41061</v>
      </c>
      <c r="E1879" s="23" t="s">
        <v>353</v>
      </c>
      <c r="F1879" s="23" t="s">
        <v>1130</v>
      </c>
      <c r="G1879" s="23" t="s">
        <v>994</v>
      </c>
    </row>
    <row r="1880" spans="1:7">
      <c r="A1880" s="23">
        <v>3686</v>
      </c>
      <c r="B1880" s="23">
        <v>8</v>
      </c>
      <c r="C1880" s="24" t="s">
        <v>3178</v>
      </c>
      <c r="D1880" s="25">
        <v>41853</v>
      </c>
      <c r="E1880" s="23" t="s">
        <v>1097</v>
      </c>
      <c r="F1880" s="23" t="s">
        <v>1098</v>
      </c>
      <c r="G1880" s="23" t="s">
        <v>977</v>
      </c>
    </row>
    <row r="1881" spans="1:7">
      <c r="A1881" s="23">
        <v>4417</v>
      </c>
      <c r="B1881" s="23">
        <v>0</v>
      </c>
      <c r="C1881" s="24" t="s">
        <v>3179</v>
      </c>
      <c r="D1881" s="25">
        <v>41285</v>
      </c>
      <c r="E1881" s="23" t="s">
        <v>3180</v>
      </c>
      <c r="F1881" s="23" t="s">
        <v>993</v>
      </c>
      <c r="G1881" s="23" t="s">
        <v>994</v>
      </c>
    </row>
    <row r="1882" spans="1:7">
      <c r="A1882" s="23">
        <v>4417</v>
      </c>
      <c r="B1882" s="23">
        <v>0</v>
      </c>
      <c r="C1882" s="24" t="s">
        <v>3181</v>
      </c>
      <c r="D1882" s="25">
        <v>41285</v>
      </c>
      <c r="E1882" s="23" t="s">
        <v>3180</v>
      </c>
      <c r="F1882" s="23" t="s">
        <v>993</v>
      </c>
      <c r="G1882" s="23" t="s">
        <v>994</v>
      </c>
    </row>
    <row r="1883" spans="1:7">
      <c r="A1883" s="23">
        <v>579</v>
      </c>
      <c r="B1883" s="23">
        <v>457</v>
      </c>
      <c r="C1883" s="24" t="s">
        <v>3182</v>
      </c>
      <c r="D1883" s="25">
        <v>38944</v>
      </c>
      <c r="E1883" s="23" t="s">
        <v>1571</v>
      </c>
      <c r="F1883" s="23" t="s">
        <v>1008</v>
      </c>
      <c r="G1883" s="23" t="s">
        <v>1000</v>
      </c>
    </row>
    <row r="1884" spans="1:7">
      <c r="A1884" s="23">
        <v>1273</v>
      </c>
      <c r="B1884" s="23">
        <v>189</v>
      </c>
      <c r="C1884" s="24" t="s">
        <v>3183</v>
      </c>
      <c r="D1884" s="25">
        <v>40074</v>
      </c>
      <c r="E1884" s="23" t="s">
        <v>74</v>
      </c>
      <c r="F1884" s="23" t="s">
        <v>74</v>
      </c>
      <c r="G1884" s="23" t="s">
        <v>996</v>
      </c>
    </row>
    <row r="1885" spans="1:7">
      <c r="A1885" s="23">
        <v>4417</v>
      </c>
      <c r="B1885" s="23">
        <v>0</v>
      </c>
      <c r="C1885" s="24" t="s">
        <v>3184</v>
      </c>
      <c r="D1885" s="25">
        <v>41480</v>
      </c>
      <c r="E1885" s="23" t="s">
        <v>2699</v>
      </c>
      <c r="F1885" s="23" t="s">
        <v>1220</v>
      </c>
      <c r="G1885" s="23" t="s">
        <v>994</v>
      </c>
    </row>
    <row r="1886" spans="1:7">
      <c r="A1886" s="23">
        <v>4417</v>
      </c>
      <c r="B1886" s="23">
        <v>0</v>
      </c>
      <c r="C1886" s="24" t="s">
        <v>3185</v>
      </c>
      <c r="D1886" s="25">
        <v>41442</v>
      </c>
      <c r="E1886" s="23" t="s">
        <v>408</v>
      </c>
      <c r="F1886" s="23" t="s">
        <v>987</v>
      </c>
      <c r="G1886" s="23" t="s">
        <v>971</v>
      </c>
    </row>
    <row r="1887" spans="1:7">
      <c r="A1887" s="23">
        <v>3686</v>
      </c>
      <c r="B1887" s="23">
        <v>8</v>
      </c>
      <c r="C1887" s="24" t="s">
        <v>3186</v>
      </c>
      <c r="D1887" s="25">
        <v>41351</v>
      </c>
      <c r="E1887" s="23" t="s">
        <v>2165</v>
      </c>
      <c r="F1887" s="23" t="s">
        <v>990</v>
      </c>
      <c r="G1887" s="23" t="s">
        <v>971</v>
      </c>
    </row>
    <row r="1888" spans="1:7">
      <c r="A1888" s="23">
        <v>2081</v>
      </c>
      <c r="B1888" s="23">
        <v>84</v>
      </c>
      <c r="C1888" s="24" t="s">
        <v>3187</v>
      </c>
      <c r="D1888" s="25">
        <v>41486</v>
      </c>
      <c r="E1888" s="23" t="s">
        <v>1275</v>
      </c>
      <c r="F1888" s="23" t="s">
        <v>1242</v>
      </c>
      <c r="G1888" s="23" t="s">
        <v>985</v>
      </c>
    </row>
    <row r="1889" spans="1:7">
      <c r="A1889" s="23">
        <v>1332</v>
      </c>
      <c r="B1889" s="23">
        <v>179</v>
      </c>
      <c r="C1889" s="24" t="s">
        <v>3188</v>
      </c>
      <c r="D1889" s="25">
        <v>39121</v>
      </c>
      <c r="E1889" s="23" t="s">
        <v>1073</v>
      </c>
      <c r="F1889" s="23" t="s">
        <v>1074</v>
      </c>
      <c r="G1889" s="23" t="s">
        <v>985</v>
      </c>
    </row>
    <row r="1890" spans="1:7">
      <c r="A1890" s="23">
        <v>2060</v>
      </c>
      <c r="B1890" s="23">
        <v>86</v>
      </c>
      <c r="C1890" s="24" t="s">
        <v>3189</v>
      </c>
      <c r="D1890" s="25">
        <v>40171</v>
      </c>
      <c r="E1890" s="23" t="s">
        <v>1395</v>
      </c>
      <c r="F1890" s="23" t="s">
        <v>1130</v>
      </c>
      <c r="G1890" s="23" t="s">
        <v>994</v>
      </c>
    </row>
    <row r="1891" spans="1:7">
      <c r="A1891" s="23">
        <v>1497</v>
      </c>
      <c r="B1891" s="23">
        <v>152</v>
      </c>
      <c r="C1891" s="24" t="s">
        <v>3190</v>
      </c>
      <c r="D1891" s="25">
        <v>38740</v>
      </c>
      <c r="E1891" s="23" t="s">
        <v>868</v>
      </c>
      <c r="F1891" s="23" t="s">
        <v>1017</v>
      </c>
      <c r="G1891" s="23" t="s">
        <v>981</v>
      </c>
    </row>
    <row r="1892" spans="1:7">
      <c r="A1892" s="23">
        <v>641</v>
      </c>
      <c r="B1892" s="23">
        <v>419</v>
      </c>
      <c r="C1892" s="24" t="s">
        <v>3191</v>
      </c>
      <c r="D1892" s="25">
        <v>39280</v>
      </c>
      <c r="E1892" s="23" t="s">
        <v>3192</v>
      </c>
      <c r="F1892" s="23" t="s">
        <v>1034</v>
      </c>
      <c r="G1892" s="23" t="s">
        <v>981</v>
      </c>
    </row>
    <row r="1893" spans="1:7">
      <c r="A1893" s="23">
        <v>56</v>
      </c>
      <c r="B1893" s="23">
        <v>1626</v>
      </c>
      <c r="C1893" s="24" t="s">
        <v>3193</v>
      </c>
      <c r="D1893" s="25">
        <v>37713</v>
      </c>
      <c r="E1893" s="23" t="s">
        <v>166</v>
      </c>
      <c r="F1893" s="23" t="s">
        <v>1130</v>
      </c>
      <c r="G1893" s="23" t="s">
        <v>994</v>
      </c>
    </row>
    <row r="1894" spans="1:7">
      <c r="A1894" s="23">
        <v>1478</v>
      </c>
      <c r="B1894" s="23">
        <v>155</v>
      </c>
      <c r="C1894" s="24" t="s">
        <v>3194</v>
      </c>
      <c r="D1894" s="25">
        <v>24759</v>
      </c>
      <c r="E1894" s="23" t="s">
        <v>1148</v>
      </c>
      <c r="F1894" s="23" t="s">
        <v>1149</v>
      </c>
      <c r="G1894" s="23" t="s">
        <v>966</v>
      </c>
    </row>
    <row r="1895" spans="1:7">
      <c r="A1895" s="23">
        <v>2262</v>
      </c>
      <c r="B1895" s="23">
        <v>69</v>
      </c>
      <c r="C1895" s="24" t="s">
        <v>3195</v>
      </c>
      <c r="D1895" s="25">
        <v>39713</v>
      </c>
      <c r="E1895" s="23" t="s">
        <v>3196</v>
      </c>
      <c r="F1895" s="23" t="s">
        <v>1149</v>
      </c>
      <c r="G1895" s="23" t="s">
        <v>966</v>
      </c>
    </row>
    <row r="1896" spans="1:7">
      <c r="A1896" s="23">
        <v>3178</v>
      </c>
      <c r="B1896" s="23">
        <v>21</v>
      </c>
      <c r="C1896" s="24" t="s">
        <v>3197</v>
      </c>
      <c r="D1896" s="25">
        <v>40974</v>
      </c>
      <c r="E1896" s="23" t="s">
        <v>632</v>
      </c>
      <c r="F1896" s="23" t="s">
        <v>990</v>
      </c>
      <c r="G1896" s="23" t="s">
        <v>971</v>
      </c>
    </row>
    <row r="1897" spans="1:7">
      <c r="A1897" s="23">
        <v>3829</v>
      </c>
      <c r="B1897" s="23">
        <v>6</v>
      </c>
      <c r="C1897" s="24" t="s">
        <v>3198</v>
      </c>
      <c r="D1897" s="25">
        <v>41354</v>
      </c>
      <c r="E1897" s="23" t="s">
        <v>1702</v>
      </c>
      <c r="F1897" s="23" t="s">
        <v>1509</v>
      </c>
      <c r="G1897" s="23" t="s">
        <v>966</v>
      </c>
    </row>
    <row r="1898" spans="1:7">
      <c r="A1898" s="23">
        <v>2503</v>
      </c>
      <c r="B1898" s="23">
        <v>55</v>
      </c>
      <c r="C1898" s="24" t="s">
        <v>3199</v>
      </c>
      <c r="D1898" s="25">
        <v>41195</v>
      </c>
      <c r="E1898" s="23" t="s">
        <v>1015</v>
      </c>
      <c r="F1898" s="23" t="s">
        <v>970</v>
      </c>
      <c r="G1898" s="23" t="s">
        <v>971</v>
      </c>
    </row>
    <row r="1899" spans="1:7">
      <c r="A1899" s="23">
        <v>1289</v>
      </c>
      <c r="B1899" s="23">
        <v>186</v>
      </c>
      <c r="C1899" s="24" t="s">
        <v>3200</v>
      </c>
      <c r="D1899" s="25">
        <v>40887</v>
      </c>
      <c r="E1899" s="23" t="s">
        <v>762</v>
      </c>
      <c r="F1899" s="23" t="s">
        <v>970</v>
      </c>
      <c r="G1899" s="23" t="s">
        <v>971</v>
      </c>
    </row>
    <row r="1900" spans="1:7">
      <c r="A1900" s="23">
        <v>2092</v>
      </c>
      <c r="B1900" s="23">
        <v>83</v>
      </c>
      <c r="C1900" s="24" t="s">
        <v>3201</v>
      </c>
      <c r="D1900" s="25">
        <v>40811</v>
      </c>
      <c r="E1900" s="23" t="s">
        <v>27</v>
      </c>
      <c r="F1900" s="23" t="s">
        <v>27</v>
      </c>
      <c r="G1900" s="23" t="s">
        <v>968</v>
      </c>
    </row>
    <row r="1901" spans="1:7">
      <c r="A1901" s="23">
        <v>1457</v>
      </c>
      <c r="B1901" s="23">
        <v>158</v>
      </c>
      <c r="C1901" s="24" t="s">
        <v>3202</v>
      </c>
      <c r="D1901" s="25">
        <v>40089</v>
      </c>
      <c r="E1901" s="23" t="s">
        <v>632</v>
      </c>
      <c r="F1901" s="23" t="s">
        <v>990</v>
      </c>
      <c r="G1901" s="23" t="s">
        <v>971</v>
      </c>
    </row>
    <row r="1902" spans="1:7">
      <c r="A1902" s="23">
        <v>152</v>
      </c>
      <c r="B1902" s="23">
        <v>1071</v>
      </c>
      <c r="C1902" s="24" t="s">
        <v>3202</v>
      </c>
      <c r="D1902" s="25">
        <v>36895</v>
      </c>
      <c r="E1902" s="23" t="s">
        <v>74</v>
      </c>
      <c r="F1902" s="23" t="s">
        <v>74</v>
      </c>
      <c r="G1902" s="23" t="s">
        <v>996</v>
      </c>
    </row>
    <row r="1903" spans="1:7">
      <c r="A1903" s="23">
        <v>2009</v>
      </c>
      <c r="B1903" s="23">
        <v>91</v>
      </c>
      <c r="C1903" s="24" t="s">
        <v>3203</v>
      </c>
      <c r="D1903" s="25">
        <v>40909</v>
      </c>
      <c r="E1903" s="23" t="s">
        <v>1450</v>
      </c>
      <c r="F1903" s="23" t="s">
        <v>1428</v>
      </c>
      <c r="G1903" s="23" t="s">
        <v>971</v>
      </c>
    </row>
    <row r="1904" spans="1:7">
      <c r="A1904" s="23">
        <v>2572</v>
      </c>
      <c r="B1904" s="23">
        <v>50</v>
      </c>
      <c r="C1904" s="24" t="s">
        <v>3204</v>
      </c>
      <c r="D1904" s="25">
        <v>41178</v>
      </c>
      <c r="E1904" s="23" t="s">
        <v>1010</v>
      </c>
      <c r="F1904" s="23" t="s">
        <v>1008</v>
      </c>
      <c r="G1904" s="23" t="s">
        <v>1000</v>
      </c>
    </row>
    <row r="1905" spans="1:7">
      <c r="A1905" s="23">
        <v>1815</v>
      </c>
      <c r="B1905" s="23">
        <v>112</v>
      </c>
      <c r="C1905" s="24" t="s">
        <v>3205</v>
      </c>
      <c r="D1905" s="25">
        <v>24542</v>
      </c>
      <c r="E1905" s="23" t="s">
        <v>1647</v>
      </c>
      <c r="F1905" s="23" t="s">
        <v>1648</v>
      </c>
      <c r="G1905" s="23" t="s">
        <v>1068</v>
      </c>
    </row>
    <row r="1906" spans="1:7">
      <c r="A1906" s="23">
        <v>4417</v>
      </c>
      <c r="B1906" s="23">
        <v>0</v>
      </c>
      <c r="C1906" s="24" t="s">
        <v>3206</v>
      </c>
      <c r="D1906" s="25">
        <v>42363</v>
      </c>
      <c r="E1906" s="23" t="s">
        <v>762</v>
      </c>
      <c r="F1906" s="23" t="s">
        <v>970</v>
      </c>
      <c r="G1906" s="23" t="s">
        <v>971</v>
      </c>
    </row>
    <row r="1907" spans="1:7">
      <c r="A1907" s="23">
        <v>2164</v>
      </c>
      <c r="B1907" s="23">
        <v>77</v>
      </c>
      <c r="C1907" s="24" t="s">
        <v>3207</v>
      </c>
      <c r="D1907" s="25">
        <v>40359</v>
      </c>
      <c r="E1907" s="23" t="s">
        <v>1467</v>
      </c>
      <c r="F1907" s="23" t="s">
        <v>1130</v>
      </c>
      <c r="G1907" s="23" t="s">
        <v>994</v>
      </c>
    </row>
    <row r="1908" spans="1:7">
      <c r="A1908" s="23">
        <v>2657</v>
      </c>
      <c r="B1908" s="23">
        <v>44</v>
      </c>
      <c r="C1908" s="24" t="s">
        <v>3208</v>
      </c>
      <c r="D1908" s="25">
        <v>41377</v>
      </c>
      <c r="E1908" s="23" t="s">
        <v>130</v>
      </c>
      <c r="F1908" s="23" t="s">
        <v>1132</v>
      </c>
      <c r="G1908" s="23" t="s">
        <v>994</v>
      </c>
    </row>
    <row r="1909" spans="1:7">
      <c r="A1909" s="23">
        <v>966</v>
      </c>
      <c r="B1909" s="23">
        <v>274</v>
      </c>
      <c r="C1909" s="24" t="s">
        <v>3209</v>
      </c>
      <c r="D1909" s="25">
        <v>41479</v>
      </c>
      <c r="E1909" s="23" t="s">
        <v>1010</v>
      </c>
      <c r="F1909" s="23" t="s">
        <v>1008</v>
      </c>
      <c r="G1909" s="23" t="s">
        <v>1000</v>
      </c>
    </row>
    <row r="1910" spans="1:7">
      <c r="A1910" s="23">
        <v>1465</v>
      </c>
      <c r="B1910" s="23">
        <v>157</v>
      </c>
      <c r="C1910" s="24" t="s">
        <v>3210</v>
      </c>
      <c r="D1910" s="25">
        <v>40315</v>
      </c>
      <c r="E1910" s="23" t="s">
        <v>27</v>
      </c>
      <c r="F1910" s="23" t="s">
        <v>27</v>
      </c>
      <c r="G1910" s="23" t="s">
        <v>968</v>
      </c>
    </row>
    <row r="1911" spans="1:7">
      <c r="A1911" s="23">
        <v>1592</v>
      </c>
      <c r="B1911" s="23">
        <v>140</v>
      </c>
      <c r="C1911" s="24" t="s">
        <v>3211</v>
      </c>
      <c r="D1911" s="25">
        <v>40175</v>
      </c>
      <c r="E1911" s="23" t="s">
        <v>1378</v>
      </c>
      <c r="F1911" s="23" t="s">
        <v>1171</v>
      </c>
      <c r="G1911" s="23" t="s">
        <v>981</v>
      </c>
    </row>
    <row r="1912" spans="1:7">
      <c r="A1912" s="23">
        <v>535</v>
      </c>
      <c r="B1912" s="23">
        <v>491</v>
      </c>
      <c r="C1912" s="24" t="s">
        <v>3212</v>
      </c>
      <c r="D1912" s="25">
        <v>39365</v>
      </c>
      <c r="E1912" s="23" t="s">
        <v>169</v>
      </c>
      <c r="F1912" s="23" t="s">
        <v>1094</v>
      </c>
      <c r="G1912" s="23" t="s">
        <v>971</v>
      </c>
    </row>
    <row r="1913" spans="1:7">
      <c r="A1913" s="23">
        <v>4417</v>
      </c>
      <c r="B1913" s="23">
        <v>0</v>
      </c>
      <c r="C1913" s="24" t="s">
        <v>3213</v>
      </c>
      <c r="D1913" s="25">
        <v>41996</v>
      </c>
      <c r="E1913" s="23" t="s">
        <v>2972</v>
      </c>
      <c r="F1913" s="23" t="s">
        <v>1489</v>
      </c>
      <c r="G1913" s="23" t="s">
        <v>971</v>
      </c>
    </row>
    <row r="1914" spans="1:7">
      <c r="A1914" s="23">
        <v>631</v>
      </c>
      <c r="B1914" s="23">
        <v>425</v>
      </c>
      <c r="C1914" s="24" t="s">
        <v>3214</v>
      </c>
      <c r="D1914" s="25">
        <v>40713</v>
      </c>
      <c r="E1914" s="23" t="s">
        <v>1138</v>
      </c>
      <c r="F1914" s="23" t="s">
        <v>1139</v>
      </c>
      <c r="G1914" s="23" t="s">
        <v>985</v>
      </c>
    </row>
    <row r="1915" spans="1:7">
      <c r="A1915" s="23">
        <v>1071</v>
      </c>
      <c r="B1915" s="23">
        <v>239</v>
      </c>
      <c r="C1915" s="24" t="s">
        <v>3215</v>
      </c>
      <c r="D1915" s="25">
        <v>40254</v>
      </c>
      <c r="E1915" s="23" t="s">
        <v>762</v>
      </c>
      <c r="F1915" s="23" t="s">
        <v>970</v>
      </c>
      <c r="G1915" s="23" t="s">
        <v>971</v>
      </c>
    </row>
    <row r="1916" spans="1:7">
      <c r="A1916" s="23">
        <v>1664</v>
      </c>
      <c r="B1916" s="23">
        <v>131</v>
      </c>
      <c r="C1916" s="24" t="s">
        <v>3216</v>
      </c>
      <c r="D1916" s="25">
        <v>41499</v>
      </c>
      <c r="E1916" s="23" t="s">
        <v>762</v>
      </c>
      <c r="F1916" s="23" t="s">
        <v>970</v>
      </c>
      <c r="G1916" s="23" t="s">
        <v>971</v>
      </c>
    </row>
    <row r="1917" spans="1:7">
      <c r="A1917" s="23">
        <v>633</v>
      </c>
      <c r="B1917" s="23">
        <v>424</v>
      </c>
      <c r="C1917" s="24" t="s">
        <v>3217</v>
      </c>
      <c r="D1917" s="25">
        <v>25604</v>
      </c>
      <c r="E1917" s="23" t="s">
        <v>1571</v>
      </c>
      <c r="F1917" s="23" t="s">
        <v>1008</v>
      </c>
      <c r="G1917" s="23" t="s">
        <v>1000</v>
      </c>
    </row>
    <row r="1918" spans="1:7">
      <c r="A1918" s="23">
        <v>470</v>
      </c>
      <c r="B1918" s="23">
        <v>537</v>
      </c>
      <c r="C1918" s="24" t="s">
        <v>3218</v>
      </c>
      <c r="D1918" s="25">
        <v>40395</v>
      </c>
      <c r="E1918" s="23" t="s">
        <v>130</v>
      </c>
      <c r="F1918" s="23" t="s">
        <v>1132</v>
      </c>
      <c r="G1918" s="23" t="s">
        <v>994</v>
      </c>
    </row>
    <row r="1919" spans="1:7">
      <c r="A1919" s="23">
        <v>2959</v>
      </c>
      <c r="B1919" s="23">
        <v>29</v>
      </c>
      <c r="C1919" s="24" t="s">
        <v>3219</v>
      </c>
      <c r="D1919" s="25">
        <v>41225</v>
      </c>
      <c r="E1919" s="23" t="s">
        <v>1286</v>
      </c>
      <c r="F1919" s="23" t="s">
        <v>1008</v>
      </c>
      <c r="G1919" s="23" t="s">
        <v>1000</v>
      </c>
    </row>
    <row r="1920" spans="1:7">
      <c r="A1920" s="23">
        <v>3686</v>
      </c>
      <c r="B1920" s="23">
        <v>8</v>
      </c>
      <c r="C1920" s="24" t="s">
        <v>3220</v>
      </c>
      <c r="D1920" s="25">
        <v>40363</v>
      </c>
      <c r="E1920" s="23" t="s">
        <v>762</v>
      </c>
      <c r="F1920" s="23" t="s">
        <v>970</v>
      </c>
      <c r="G1920" s="23" t="s">
        <v>971</v>
      </c>
    </row>
    <row r="1921" spans="1:7">
      <c r="A1921" s="23">
        <v>4417</v>
      </c>
      <c r="B1921" s="23">
        <v>0</v>
      </c>
      <c r="C1921" s="24" t="s">
        <v>3221</v>
      </c>
      <c r="D1921" s="25">
        <v>41364</v>
      </c>
      <c r="E1921" s="23" t="s">
        <v>1805</v>
      </c>
      <c r="F1921" s="23" t="s">
        <v>704</v>
      </c>
      <c r="G1921" s="23" t="s">
        <v>977</v>
      </c>
    </row>
    <row r="1922" spans="1:7">
      <c r="A1922" s="23">
        <v>3596</v>
      </c>
      <c r="B1922" s="23">
        <v>10</v>
      </c>
      <c r="C1922" s="24" t="s">
        <v>3222</v>
      </c>
      <c r="D1922" s="25">
        <v>42274</v>
      </c>
      <c r="E1922" s="23" t="s">
        <v>74</v>
      </c>
      <c r="F1922" s="23" t="s">
        <v>74</v>
      </c>
      <c r="G1922" s="23" t="s">
        <v>996</v>
      </c>
    </row>
    <row r="1923" spans="1:7">
      <c r="A1923" s="23">
        <v>4417</v>
      </c>
      <c r="B1923" s="23">
        <v>0</v>
      </c>
      <c r="C1923" s="24" t="s">
        <v>3223</v>
      </c>
      <c r="D1923" s="25">
        <v>42196</v>
      </c>
      <c r="E1923" s="23" t="s">
        <v>65</v>
      </c>
      <c r="F1923" s="23" t="s">
        <v>1037</v>
      </c>
      <c r="G1923" s="23" t="s">
        <v>994</v>
      </c>
    </row>
    <row r="1924" spans="1:7">
      <c r="A1924" s="23">
        <v>4417</v>
      </c>
      <c r="B1924" s="23">
        <v>0</v>
      </c>
      <c r="C1924" s="24" t="s">
        <v>3224</v>
      </c>
      <c r="D1924" s="25">
        <v>41687</v>
      </c>
      <c r="E1924" s="23" t="s">
        <v>408</v>
      </c>
      <c r="F1924" s="23" t="s">
        <v>987</v>
      </c>
      <c r="G1924" s="23" t="s">
        <v>971</v>
      </c>
    </row>
    <row r="1925" spans="1:7">
      <c r="A1925" s="23">
        <v>2230</v>
      </c>
      <c r="B1925" s="23">
        <v>72</v>
      </c>
      <c r="C1925" s="24" t="s">
        <v>3225</v>
      </c>
      <c r="D1925" s="25">
        <v>40659</v>
      </c>
      <c r="E1925" s="23" t="s">
        <v>1684</v>
      </c>
      <c r="F1925" s="23" t="s">
        <v>1008</v>
      </c>
      <c r="G1925" s="23" t="s">
        <v>1000</v>
      </c>
    </row>
    <row r="1926" spans="1:7">
      <c r="A1926" s="23">
        <v>1306</v>
      </c>
      <c r="B1926" s="23">
        <v>184</v>
      </c>
      <c r="C1926" s="24" t="s">
        <v>3226</v>
      </c>
      <c r="D1926" s="25">
        <v>24063</v>
      </c>
      <c r="E1926" s="23" t="s">
        <v>1797</v>
      </c>
      <c r="F1926" s="23" t="s">
        <v>1252</v>
      </c>
      <c r="G1926" s="23" t="s">
        <v>985</v>
      </c>
    </row>
    <row r="1927" spans="1:7">
      <c r="A1927" s="23">
        <v>1354</v>
      </c>
      <c r="B1927" s="23">
        <v>176</v>
      </c>
      <c r="C1927" s="24" t="s">
        <v>3227</v>
      </c>
      <c r="D1927" s="25">
        <v>41691</v>
      </c>
      <c r="E1927" s="23" t="s">
        <v>1138</v>
      </c>
      <c r="F1927" s="23" t="s">
        <v>1139</v>
      </c>
      <c r="G1927" s="23" t="s">
        <v>985</v>
      </c>
    </row>
    <row r="1928" spans="1:7">
      <c r="A1928" s="23">
        <v>837</v>
      </c>
      <c r="B1928" s="23">
        <v>317</v>
      </c>
      <c r="C1928" s="24" t="s">
        <v>3228</v>
      </c>
      <c r="D1928" s="25">
        <v>40176</v>
      </c>
      <c r="E1928" s="23" t="s">
        <v>74</v>
      </c>
      <c r="F1928" s="23" t="s">
        <v>74</v>
      </c>
      <c r="G1928" s="23" t="s">
        <v>996</v>
      </c>
    </row>
    <row r="1929" spans="1:7">
      <c r="A1929" s="23">
        <v>4184</v>
      </c>
      <c r="B1929" s="23">
        <v>2</v>
      </c>
      <c r="C1929" s="24" t="s">
        <v>3229</v>
      </c>
      <c r="D1929" s="25">
        <v>41297</v>
      </c>
      <c r="E1929" s="23" t="s">
        <v>1193</v>
      </c>
      <c r="F1929" s="23" t="s">
        <v>1194</v>
      </c>
      <c r="G1929" s="23" t="s">
        <v>1000</v>
      </c>
    </row>
    <row r="1930" spans="1:7">
      <c r="A1930" s="23">
        <v>4304</v>
      </c>
      <c r="B1930" s="23">
        <v>1</v>
      </c>
      <c r="C1930" s="24" t="s">
        <v>3230</v>
      </c>
      <c r="D1930" s="25">
        <v>40094</v>
      </c>
      <c r="E1930" s="23" t="s">
        <v>3169</v>
      </c>
      <c r="F1930" s="23" t="s">
        <v>1034</v>
      </c>
      <c r="G1930" s="23" t="s">
        <v>981</v>
      </c>
    </row>
    <row r="1931" spans="1:7">
      <c r="A1931" s="23">
        <v>2458</v>
      </c>
      <c r="B1931" s="23">
        <v>57</v>
      </c>
      <c r="C1931" s="24" t="s">
        <v>3231</v>
      </c>
      <c r="D1931" s="25">
        <v>39306</v>
      </c>
      <c r="E1931" s="23" t="s">
        <v>1617</v>
      </c>
      <c r="F1931" s="23" t="s">
        <v>1618</v>
      </c>
      <c r="G1931" s="23" t="s">
        <v>1068</v>
      </c>
    </row>
    <row r="1932" spans="1:7">
      <c r="A1932" s="23">
        <v>4417</v>
      </c>
      <c r="B1932" s="23">
        <v>0</v>
      </c>
      <c r="C1932" s="24" t="s">
        <v>3232</v>
      </c>
      <c r="D1932" s="25">
        <v>39906</v>
      </c>
      <c r="E1932" s="23" t="s">
        <v>868</v>
      </c>
      <c r="F1932" s="23" t="s">
        <v>1017</v>
      </c>
      <c r="G1932" s="23" t="s">
        <v>981</v>
      </c>
    </row>
    <row r="1933" spans="1:7">
      <c r="A1933" s="23">
        <v>4417</v>
      </c>
      <c r="B1933" s="23">
        <v>0</v>
      </c>
      <c r="C1933" s="24" t="s">
        <v>3233</v>
      </c>
      <c r="D1933" s="25">
        <v>18983</v>
      </c>
      <c r="E1933" s="23" t="s">
        <v>3234</v>
      </c>
      <c r="F1933" s="23" t="s">
        <v>3235</v>
      </c>
      <c r="G1933" s="23" t="s">
        <v>1068</v>
      </c>
    </row>
    <row r="1934" spans="1:7">
      <c r="A1934" s="23">
        <v>2832</v>
      </c>
      <c r="B1934" s="23">
        <v>34</v>
      </c>
      <c r="C1934" s="24" t="s">
        <v>3236</v>
      </c>
      <c r="D1934" s="25">
        <v>40916</v>
      </c>
      <c r="E1934" s="23" t="s">
        <v>130</v>
      </c>
      <c r="F1934" s="23" t="s">
        <v>1132</v>
      </c>
      <c r="G1934" s="23" t="s">
        <v>994</v>
      </c>
    </row>
    <row r="1935" spans="1:7">
      <c r="A1935" s="23">
        <v>185</v>
      </c>
      <c r="B1935" s="23">
        <v>988</v>
      </c>
      <c r="C1935" s="24" t="s">
        <v>3237</v>
      </c>
      <c r="D1935" s="25">
        <v>35303</v>
      </c>
      <c r="E1935" s="23" t="s">
        <v>3238</v>
      </c>
      <c r="F1935" s="23" t="s">
        <v>1509</v>
      </c>
      <c r="G1935" s="23" t="s">
        <v>966</v>
      </c>
    </row>
    <row r="1936" spans="1:7">
      <c r="A1936" s="23">
        <v>1492</v>
      </c>
      <c r="B1936" s="23">
        <v>153</v>
      </c>
      <c r="C1936" s="24" t="s">
        <v>3239</v>
      </c>
      <c r="D1936" s="25">
        <v>40480</v>
      </c>
      <c r="E1936" s="23" t="s">
        <v>964</v>
      </c>
      <c r="F1936" s="23" t="s">
        <v>965</v>
      </c>
      <c r="G1936" s="23" t="s">
        <v>966</v>
      </c>
    </row>
    <row r="1937" spans="1:7">
      <c r="A1937" s="23">
        <v>3989</v>
      </c>
      <c r="B1937" s="23">
        <v>4</v>
      </c>
      <c r="C1937" s="24" t="s">
        <v>3240</v>
      </c>
      <c r="D1937" s="25">
        <v>41675</v>
      </c>
      <c r="E1937" s="23" t="s">
        <v>169</v>
      </c>
      <c r="F1937" s="23" t="s">
        <v>1094</v>
      </c>
      <c r="G1937" s="23" t="s">
        <v>971</v>
      </c>
    </row>
    <row r="1938" spans="1:7">
      <c r="A1938" s="23">
        <v>4417</v>
      </c>
      <c r="B1938" s="23">
        <v>0</v>
      </c>
      <c r="C1938" s="24" t="s">
        <v>3241</v>
      </c>
      <c r="D1938" s="25">
        <v>42064</v>
      </c>
      <c r="E1938" s="23" t="s">
        <v>762</v>
      </c>
      <c r="F1938" s="23" t="s">
        <v>970</v>
      </c>
      <c r="G1938" s="23" t="s">
        <v>971</v>
      </c>
    </row>
    <row r="1939" spans="1:7">
      <c r="A1939" s="23">
        <v>3989</v>
      </c>
      <c r="B1939" s="23">
        <v>4</v>
      </c>
      <c r="C1939" s="24" t="s">
        <v>3242</v>
      </c>
      <c r="D1939" s="25">
        <v>40365</v>
      </c>
      <c r="E1939" s="23" t="s">
        <v>1013</v>
      </c>
      <c r="F1939" s="23" t="s">
        <v>999</v>
      </c>
      <c r="G1939" s="23" t="s">
        <v>1000</v>
      </c>
    </row>
    <row r="1940" spans="1:7">
      <c r="A1940" s="23">
        <v>3905</v>
      </c>
      <c r="B1940" s="23">
        <v>5</v>
      </c>
      <c r="C1940" s="24" t="s">
        <v>3243</v>
      </c>
      <c r="D1940" s="25">
        <v>40561</v>
      </c>
      <c r="E1940" s="23" t="s">
        <v>1138</v>
      </c>
      <c r="F1940" s="23" t="s">
        <v>1139</v>
      </c>
      <c r="G1940" s="23" t="s">
        <v>985</v>
      </c>
    </row>
    <row r="1941" spans="1:7">
      <c r="A1941" s="23">
        <v>1506</v>
      </c>
      <c r="B1941" s="23">
        <v>151</v>
      </c>
      <c r="C1941" s="24" t="s">
        <v>3244</v>
      </c>
      <c r="D1941" s="25">
        <v>40706</v>
      </c>
      <c r="E1941" s="23" t="s">
        <v>983</v>
      </c>
      <c r="F1941" s="23" t="s">
        <v>984</v>
      </c>
      <c r="G1941" s="23" t="s">
        <v>985</v>
      </c>
    </row>
    <row r="1942" spans="1:7">
      <c r="A1942" s="23">
        <v>1616</v>
      </c>
      <c r="B1942" s="23">
        <v>137</v>
      </c>
      <c r="C1942" s="24" t="s">
        <v>3245</v>
      </c>
      <c r="D1942" s="25">
        <v>40575</v>
      </c>
      <c r="E1942" s="23" t="s">
        <v>1702</v>
      </c>
      <c r="F1942" s="23" t="s">
        <v>1509</v>
      </c>
      <c r="G1942" s="23" t="s">
        <v>966</v>
      </c>
    </row>
    <row r="1943" spans="1:7">
      <c r="A1943" s="23">
        <v>1949</v>
      </c>
      <c r="B1943" s="23">
        <v>97</v>
      </c>
      <c r="C1943" s="24" t="s">
        <v>3246</v>
      </c>
      <c r="D1943" s="25">
        <v>40448</v>
      </c>
      <c r="E1943" s="23" t="s">
        <v>1272</v>
      </c>
      <c r="F1943" s="23" t="s">
        <v>1273</v>
      </c>
      <c r="G1943" s="23" t="s">
        <v>981</v>
      </c>
    </row>
    <row r="1944" spans="1:7">
      <c r="A1944" s="23">
        <v>3989</v>
      </c>
      <c r="B1944" s="23">
        <v>4</v>
      </c>
      <c r="C1944" s="24" t="s">
        <v>3247</v>
      </c>
      <c r="D1944" s="25">
        <v>40100</v>
      </c>
      <c r="E1944" s="23" t="s">
        <v>983</v>
      </c>
      <c r="F1944" s="23" t="s">
        <v>984</v>
      </c>
      <c r="G1944" s="23" t="s">
        <v>985</v>
      </c>
    </row>
    <row r="1945" spans="1:7">
      <c r="A1945" s="23">
        <v>437</v>
      </c>
      <c r="B1945" s="23">
        <v>563</v>
      </c>
      <c r="C1945" s="24" t="s">
        <v>3248</v>
      </c>
      <c r="D1945" s="25">
        <v>40952</v>
      </c>
      <c r="E1945" s="23" t="s">
        <v>632</v>
      </c>
      <c r="F1945" s="23" t="s">
        <v>990</v>
      </c>
      <c r="G1945" s="23" t="s">
        <v>971</v>
      </c>
    </row>
    <row r="1946" spans="1:7">
      <c r="A1946" s="23">
        <v>4417</v>
      </c>
      <c r="B1946" s="23">
        <v>0</v>
      </c>
      <c r="C1946" s="24" t="s">
        <v>3249</v>
      </c>
      <c r="D1946" s="25">
        <v>41863</v>
      </c>
      <c r="E1946" s="23" t="s">
        <v>1197</v>
      </c>
      <c r="F1946" s="23" t="s">
        <v>1074</v>
      </c>
      <c r="G1946" s="23" t="s">
        <v>985</v>
      </c>
    </row>
    <row r="1947" spans="1:7">
      <c r="A1947" s="23">
        <v>1284</v>
      </c>
      <c r="B1947" s="23">
        <v>187</v>
      </c>
      <c r="C1947" s="24" t="s">
        <v>3250</v>
      </c>
      <c r="D1947" s="25">
        <v>28100</v>
      </c>
      <c r="E1947" s="23" t="s">
        <v>1617</v>
      </c>
      <c r="F1947" s="23" t="s">
        <v>1618</v>
      </c>
      <c r="G1947" s="23" t="s">
        <v>1068</v>
      </c>
    </row>
    <row r="1948" spans="1:7">
      <c r="A1948" s="23">
        <v>1041</v>
      </c>
      <c r="B1948" s="23">
        <v>250</v>
      </c>
      <c r="C1948" s="24" t="s">
        <v>3251</v>
      </c>
      <c r="D1948" s="25">
        <v>40731</v>
      </c>
      <c r="E1948" s="23" t="s">
        <v>3252</v>
      </c>
      <c r="F1948" s="23" t="s">
        <v>1034</v>
      </c>
      <c r="G1948" s="23" t="s">
        <v>981</v>
      </c>
    </row>
    <row r="1949" spans="1:7">
      <c r="A1949" s="23">
        <v>483</v>
      </c>
      <c r="B1949" s="23">
        <v>527</v>
      </c>
      <c r="C1949" s="24" t="s">
        <v>3253</v>
      </c>
      <c r="D1949" s="25">
        <v>36479</v>
      </c>
      <c r="E1949" s="23" t="s">
        <v>3254</v>
      </c>
      <c r="F1949" s="23" t="s">
        <v>1205</v>
      </c>
      <c r="G1949" s="23" t="s">
        <v>1068</v>
      </c>
    </row>
    <row r="1950" spans="1:7">
      <c r="A1950" s="23">
        <v>1513</v>
      </c>
      <c r="B1950" s="23">
        <v>150</v>
      </c>
      <c r="C1950" s="24" t="s">
        <v>3255</v>
      </c>
      <c r="D1950" s="25">
        <v>40930</v>
      </c>
      <c r="E1950" s="23" t="s">
        <v>74</v>
      </c>
      <c r="F1950" s="23" t="s">
        <v>74</v>
      </c>
      <c r="G1950" s="23" t="s">
        <v>996</v>
      </c>
    </row>
    <row r="1951" spans="1:7">
      <c r="A1951" s="23">
        <v>1211</v>
      </c>
      <c r="B1951" s="23">
        <v>204</v>
      </c>
      <c r="C1951" s="24" t="s">
        <v>3256</v>
      </c>
      <c r="D1951" s="25">
        <v>40930</v>
      </c>
      <c r="E1951" s="23" t="s">
        <v>74</v>
      </c>
      <c r="F1951" s="23" t="s">
        <v>74</v>
      </c>
      <c r="G1951" s="23" t="s">
        <v>996</v>
      </c>
    </row>
    <row r="1952" spans="1:7">
      <c r="A1952" s="23">
        <v>4417</v>
      </c>
      <c r="B1952" s="23">
        <v>0</v>
      </c>
      <c r="C1952" s="24" t="s">
        <v>3257</v>
      </c>
      <c r="D1952" s="25">
        <v>41299</v>
      </c>
      <c r="E1952" s="23" t="s">
        <v>1043</v>
      </c>
      <c r="F1952" s="23" t="s">
        <v>1034</v>
      </c>
      <c r="G1952" s="23" t="s">
        <v>981</v>
      </c>
    </row>
    <row r="1953" spans="1:7">
      <c r="A1953" s="23">
        <v>4184</v>
      </c>
      <c r="B1953" s="23">
        <v>2</v>
      </c>
      <c r="C1953" s="24" t="s">
        <v>3258</v>
      </c>
      <c r="D1953" s="25">
        <v>40694</v>
      </c>
      <c r="E1953" s="23" t="s">
        <v>74</v>
      </c>
      <c r="F1953" s="23" t="s">
        <v>74</v>
      </c>
      <c r="G1953" s="23" t="s">
        <v>996</v>
      </c>
    </row>
    <row r="1954" spans="1:7">
      <c r="A1954" s="23">
        <v>3207</v>
      </c>
      <c r="B1954" s="23">
        <v>20</v>
      </c>
      <c r="C1954" s="24" t="s">
        <v>3259</v>
      </c>
      <c r="D1954" s="25">
        <v>40863</v>
      </c>
      <c r="E1954" s="23" t="s">
        <v>500</v>
      </c>
      <c r="F1954" s="23" t="s">
        <v>1034</v>
      </c>
      <c r="G1954" s="23" t="s">
        <v>981</v>
      </c>
    </row>
    <row r="1955" spans="1:7">
      <c r="A1955" s="23">
        <v>3035</v>
      </c>
      <c r="B1955" s="23">
        <v>26</v>
      </c>
      <c r="C1955" s="24" t="s">
        <v>3260</v>
      </c>
      <c r="D1955" s="25">
        <v>41555</v>
      </c>
      <c r="E1955" s="23" t="s">
        <v>130</v>
      </c>
      <c r="F1955" s="23" t="s">
        <v>1132</v>
      </c>
      <c r="G1955" s="23" t="s">
        <v>994</v>
      </c>
    </row>
    <row r="1956" spans="1:7">
      <c r="A1956" s="23">
        <v>690</v>
      </c>
      <c r="B1956" s="23">
        <v>386</v>
      </c>
      <c r="C1956" s="24" t="s">
        <v>3261</v>
      </c>
      <c r="D1956" s="25">
        <v>39015</v>
      </c>
      <c r="E1956" s="23" t="s">
        <v>74</v>
      </c>
      <c r="F1956" s="23" t="s">
        <v>74</v>
      </c>
      <c r="G1956" s="23" t="s">
        <v>996</v>
      </c>
    </row>
    <row r="1957" spans="1:7">
      <c r="A1957" s="23">
        <v>4417</v>
      </c>
      <c r="B1957" s="23">
        <v>0</v>
      </c>
      <c r="C1957" s="24" t="s">
        <v>3262</v>
      </c>
      <c r="D1957" s="25">
        <v>41169</v>
      </c>
      <c r="E1957" s="23" t="s">
        <v>2170</v>
      </c>
      <c r="F1957" s="23" t="s">
        <v>2171</v>
      </c>
      <c r="G1957" s="23" t="s">
        <v>977</v>
      </c>
    </row>
    <row r="1958" spans="1:7">
      <c r="A1958" s="23">
        <v>4417</v>
      </c>
      <c r="B1958" s="23">
        <v>0</v>
      </c>
      <c r="C1958" s="24" t="s">
        <v>3263</v>
      </c>
      <c r="D1958" s="25">
        <v>41458</v>
      </c>
      <c r="E1958" s="23" t="s">
        <v>1363</v>
      </c>
      <c r="F1958" s="23" t="s">
        <v>1025</v>
      </c>
      <c r="G1958" s="23" t="s">
        <v>981</v>
      </c>
    </row>
    <row r="1959" spans="1:7">
      <c r="A1959" s="23">
        <v>2736</v>
      </c>
      <c r="B1959" s="23">
        <v>39</v>
      </c>
      <c r="C1959" s="24" t="s">
        <v>3264</v>
      </c>
      <c r="D1959" s="25">
        <v>42447</v>
      </c>
      <c r="E1959" s="23" t="s">
        <v>3265</v>
      </c>
      <c r="F1959" s="23" t="s">
        <v>1194</v>
      </c>
      <c r="G1959" s="23" t="s">
        <v>1000</v>
      </c>
    </row>
    <row r="1960" spans="1:7">
      <c r="A1960" s="23">
        <v>3338</v>
      </c>
      <c r="B1960" s="23">
        <v>16</v>
      </c>
      <c r="C1960" s="24" t="s">
        <v>3266</v>
      </c>
      <c r="D1960" s="25">
        <v>41549</v>
      </c>
      <c r="E1960" s="23" t="s">
        <v>1249</v>
      </c>
      <c r="F1960" s="23" t="s">
        <v>1194</v>
      </c>
      <c r="G1960" s="23" t="s">
        <v>1000</v>
      </c>
    </row>
    <row r="1961" spans="1:7">
      <c r="A1961" s="23">
        <v>4417</v>
      </c>
      <c r="B1961" s="23">
        <v>0</v>
      </c>
      <c r="C1961" s="24" t="s">
        <v>3267</v>
      </c>
      <c r="D1961" s="25">
        <v>41548</v>
      </c>
      <c r="E1961" s="23" t="s">
        <v>979</v>
      </c>
      <c r="F1961" s="23" t="s">
        <v>980</v>
      </c>
      <c r="G1961" s="23" t="s">
        <v>981</v>
      </c>
    </row>
    <row r="1962" spans="1:7">
      <c r="A1962" s="23">
        <v>2832</v>
      </c>
      <c r="B1962" s="23">
        <v>34</v>
      </c>
      <c r="C1962" s="24" t="s">
        <v>3268</v>
      </c>
      <c r="D1962" s="25">
        <v>41417</v>
      </c>
      <c r="E1962" s="23" t="s">
        <v>137</v>
      </c>
      <c r="F1962" s="23" t="s">
        <v>1489</v>
      </c>
      <c r="G1962" s="23" t="s">
        <v>971</v>
      </c>
    </row>
    <row r="1963" spans="1:7">
      <c r="A1963" s="23">
        <v>3178</v>
      </c>
      <c r="B1963" s="23">
        <v>21</v>
      </c>
      <c r="C1963" s="24" t="s">
        <v>3269</v>
      </c>
      <c r="D1963" s="25">
        <v>42047</v>
      </c>
      <c r="E1963" s="23" t="s">
        <v>1684</v>
      </c>
      <c r="F1963" s="23" t="s">
        <v>1008</v>
      </c>
      <c r="G1963" s="23" t="s">
        <v>1000</v>
      </c>
    </row>
    <row r="1964" spans="1:7">
      <c r="A1964" s="23">
        <v>2885</v>
      </c>
      <c r="B1964" s="23">
        <v>32</v>
      </c>
      <c r="C1964" s="24" t="s">
        <v>3270</v>
      </c>
      <c r="D1964" s="25">
        <v>41036</v>
      </c>
      <c r="E1964" s="23" t="s">
        <v>1684</v>
      </c>
      <c r="F1964" s="23" t="s">
        <v>1008</v>
      </c>
      <c r="G1964" s="23" t="s">
        <v>1000</v>
      </c>
    </row>
    <row r="1965" spans="1:7">
      <c r="A1965" s="23">
        <v>4184</v>
      </c>
      <c r="B1965" s="23">
        <v>2</v>
      </c>
      <c r="C1965" s="24" t="s">
        <v>3271</v>
      </c>
      <c r="D1965" s="25">
        <v>38879</v>
      </c>
      <c r="E1965" s="23" t="s">
        <v>1911</v>
      </c>
      <c r="F1965" s="23" t="s">
        <v>1040</v>
      </c>
      <c r="G1965" s="23" t="s">
        <v>985</v>
      </c>
    </row>
    <row r="1966" spans="1:7">
      <c r="A1966" s="23">
        <v>2959</v>
      </c>
      <c r="B1966" s="23">
        <v>29</v>
      </c>
      <c r="C1966" s="24" t="s">
        <v>3272</v>
      </c>
      <c r="D1966" s="25">
        <v>41671</v>
      </c>
      <c r="E1966" s="23" t="s">
        <v>1330</v>
      </c>
      <c r="F1966" s="23" t="s">
        <v>1087</v>
      </c>
      <c r="G1966" s="23" t="s">
        <v>981</v>
      </c>
    </row>
    <row r="1967" spans="1:7">
      <c r="A1967" s="23">
        <v>4417</v>
      </c>
      <c r="B1967" s="23">
        <v>0</v>
      </c>
      <c r="C1967" s="24" t="s">
        <v>3273</v>
      </c>
      <c r="D1967" s="25">
        <v>42294</v>
      </c>
      <c r="E1967" s="23" t="s">
        <v>448</v>
      </c>
      <c r="F1967" s="23" t="s">
        <v>1132</v>
      </c>
      <c r="G1967" s="23" t="s">
        <v>994</v>
      </c>
    </row>
    <row r="1968" spans="1:7">
      <c r="A1968" s="23">
        <v>1245</v>
      </c>
      <c r="B1968" s="23">
        <v>194</v>
      </c>
      <c r="C1968" s="24" t="s">
        <v>3274</v>
      </c>
      <c r="D1968" s="25">
        <v>35172</v>
      </c>
      <c r="E1968" s="23" t="s">
        <v>1080</v>
      </c>
      <c r="F1968" s="23" t="s">
        <v>1057</v>
      </c>
      <c r="G1968" s="23" t="s">
        <v>985</v>
      </c>
    </row>
    <row r="1969" spans="1:7">
      <c r="A1969" s="23">
        <v>4417</v>
      </c>
      <c r="B1969" s="23">
        <v>0</v>
      </c>
      <c r="C1969" s="24" t="s">
        <v>3275</v>
      </c>
      <c r="D1969" s="25">
        <v>41369</v>
      </c>
      <c r="E1969" s="23" t="s">
        <v>3276</v>
      </c>
      <c r="F1969" s="23" t="s">
        <v>1132</v>
      </c>
      <c r="G1969" s="23" t="s">
        <v>994</v>
      </c>
    </row>
    <row r="1970" spans="1:7">
      <c r="A1970" s="23">
        <v>3497</v>
      </c>
      <c r="B1970" s="23">
        <v>12</v>
      </c>
      <c r="C1970" s="24" t="s">
        <v>3277</v>
      </c>
      <c r="D1970" s="25">
        <v>40887</v>
      </c>
      <c r="E1970" s="23" t="s">
        <v>3276</v>
      </c>
      <c r="F1970" s="23" t="s">
        <v>1132</v>
      </c>
      <c r="G1970" s="23" t="s">
        <v>994</v>
      </c>
    </row>
    <row r="1971" spans="1:7">
      <c r="A1971" s="23">
        <v>4085</v>
      </c>
      <c r="B1971" s="23">
        <v>3</v>
      </c>
      <c r="C1971" s="24" t="s">
        <v>3278</v>
      </c>
      <c r="D1971" s="25">
        <v>41748</v>
      </c>
      <c r="E1971" s="23" t="s">
        <v>1052</v>
      </c>
      <c r="F1971" s="23" t="s">
        <v>993</v>
      </c>
      <c r="G1971" s="23" t="s">
        <v>994</v>
      </c>
    </row>
    <row r="1972" spans="1:7">
      <c r="A1972" s="23">
        <v>3989</v>
      </c>
      <c r="B1972" s="23">
        <v>4</v>
      </c>
      <c r="C1972" s="24" t="s">
        <v>3279</v>
      </c>
      <c r="D1972" s="25">
        <v>41039</v>
      </c>
      <c r="E1972" s="23" t="s">
        <v>1562</v>
      </c>
      <c r="F1972" s="23" t="s">
        <v>1563</v>
      </c>
      <c r="G1972" s="23" t="s">
        <v>971</v>
      </c>
    </row>
    <row r="1973" spans="1:7">
      <c r="A1973" s="23">
        <v>3207</v>
      </c>
      <c r="B1973" s="23">
        <v>20</v>
      </c>
      <c r="C1973" s="24" t="s">
        <v>3280</v>
      </c>
      <c r="D1973" s="25">
        <v>39759</v>
      </c>
      <c r="E1973" s="23" t="s">
        <v>3281</v>
      </c>
      <c r="F1973" s="23" t="s">
        <v>1509</v>
      </c>
      <c r="G1973" s="23" t="s">
        <v>966</v>
      </c>
    </row>
    <row r="1974" spans="1:7">
      <c r="A1974" s="23">
        <v>1601</v>
      </c>
      <c r="B1974" s="23">
        <v>139</v>
      </c>
      <c r="C1974" s="24" t="s">
        <v>3282</v>
      </c>
      <c r="D1974" s="25">
        <v>41025</v>
      </c>
      <c r="E1974" s="23" t="s">
        <v>3281</v>
      </c>
      <c r="F1974" s="23" t="s">
        <v>1509</v>
      </c>
      <c r="G1974" s="23" t="s">
        <v>966</v>
      </c>
    </row>
    <row r="1975" spans="1:7">
      <c r="A1975" s="23">
        <v>1970</v>
      </c>
      <c r="B1975" s="23">
        <v>95</v>
      </c>
      <c r="C1975" s="24" t="s">
        <v>3283</v>
      </c>
      <c r="D1975" s="25">
        <v>40045</v>
      </c>
      <c r="E1975" s="23" t="s">
        <v>1372</v>
      </c>
      <c r="F1975" s="23" t="s">
        <v>1057</v>
      </c>
      <c r="G1975" s="23" t="s">
        <v>985</v>
      </c>
    </row>
    <row r="1976" spans="1:7">
      <c r="A1976" s="23">
        <v>3207</v>
      </c>
      <c r="B1976" s="23">
        <v>20</v>
      </c>
      <c r="C1976" s="24" t="s">
        <v>3284</v>
      </c>
      <c r="D1976" s="25">
        <v>40715</v>
      </c>
      <c r="E1976" s="23" t="s">
        <v>2284</v>
      </c>
      <c r="F1976" s="23" t="s">
        <v>1509</v>
      </c>
      <c r="G1976" s="23" t="s">
        <v>966</v>
      </c>
    </row>
    <row r="1977" spans="1:7">
      <c r="A1977" s="23">
        <v>655</v>
      </c>
      <c r="B1977" s="23">
        <v>410</v>
      </c>
      <c r="C1977" s="24" t="s">
        <v>3285</v>
      </c>
      <c r="D1977" s="25">
        <v>33391</v>
      </c>
      <c r="E1977" s="23" t="s">
        <v>33</v>
      </c>
      <c r="F1977" s="23" t="s">
        <v>1074</v>
      </c>
      <c r="G1977" s="23" t="s">
        <v>985</v>
      </c>
    </row>
    <row r="1978" spans="1:7">
      <c r="A1978" s="23">
        <v>116</v>
      </c>
      <c r="B1978" s="23">
        <v>1217</v>
      </c>
      <c r="C1978" s="24" t="s">
        <v>3286</v>
      </c>
      <c r="D1978" s="25">
        <v>38857</v>
      </c>
      <c r="E1978" s="23" t="s">
        <v>1797</v>
      </c>
      <c r="F1978" s="23" t="s">
        <v>1252</v>
      </c>
      <c r="G1978" s="23" t="s">
        <v>985</v>
      </c>
    </row>
    <row r="1979" spans="1:7">
      <c r="A1979" s="23">
        <v>581</v>
      </c>
      <c r="B1979" s="23">
        <v>456</v>
      </c>
      <c r="C1979" s="24" t="s">
        <v>3287</v>
      </c>
      <c r="D1979" s="25">
        <v>39569</v>
      </c>
      <c r="E1979" s="23" t="s">
        <v>258</v>
      </c>
      <c r="F1979" s="23" t="s">
        <v>1130</v>
      </c>
      <c r="G1979" s="23" t="s">
        <v>994</v>
      </c>
    </row>
    <row r="1980" spans="1:7">
      <c r="A1980" s="23">
        <v>980</v>
      </c>
      <c r="B1980" s="23">
        <v>268</v>
      </c>
      <c r="C1980" s="24" t="s">
        <v>3288</v>
      </c>
      <c r="D1980" s="25">
        <v>39980</v>
      </c>
      <c r="E1980" s="23" t="s">
        <v>1013</v>
      </c>
      <c r="F1980" s="23" t="s">
        <v>999</v>
      </c>
      <c r="G1980" s="23" t="s">
        <v>1000</v>
      </c>
    </row>
    <row r="1981" spans="1:7">
      <c r="A1981" s="23">
        <v>2867</v>
      </c>
      <c r="B1981" s="23">
        <v>33</v>
      </c>
      <c r="C1981" s="24" t="s">
        <v>3289</v>
      </c>
      <c r="D1981" s="25">
        <v>41175</v>
      </c>
      <c r="E1981" s="23" t="s">
        <v>2846</v>
      </c>
      <c r="F1981" s="23" t="s">
        <v>1087</v>
      </c>
      <c r="G1981" s="23" t="s">
        <v>981</v>
      </c>
    </row>
    <row r="1982" spans="1:7">
      <c r="A1982" s="23">
        <v>159</v>
      </c>
      <c r="B1982" s="23">
        <v>1049</v>
      </c>
      <c r="C1982" s="24" t="s">
        <v>3290</v>
      </c>
      <c r="D1982" s="25">
        <v>30764</v>
      </c>
      <c r="E1982" s="23" t="s">
        <v>2229</v>
      </c>
      <c r="F1982" s="23" t="s">
        <v>999</v>
      </c>
      <c r="G1982" s="23" t="s">
        <v>1000</v>
      </c>
    </row>
    <row r="1983" spans="1:7">
      <c r="A1983" s="23">
        <v>670</v>
      </c>
      <c r="B1983" s="23">
        <v>399</v>
      </c>
      <c r="C1983" s="24" t="s">
        <v>3291</v>
      </c>
      <c r="D1983" s="25">
        <v>39138</v>
      </c>
      <c r="E1983" s="23" t="s">
        <v>130</v>
      </c>
      <c r="F1983" s="23" t="s">
        <v>1132</v>
      </c>
      <c r="G1983" s="23" t="s">
        <v>994</v>
      </c>
    </row>
    <row r="1984" spans="1:7">
      <c r="A1984" s="23">
        <v>4417</v>
      </c>
      <c r="B1984" s="23">
        <v>0</v>
      </c>
      <c r="C1984" s="24" t="s">
        <v>3292</v>
      </c>
      <c r="D1984" s="25">
        <v>42226</v>
      </c>
      <c r="E1984" s="23" t="s">
        <v>735</v>
      </c>
      <c r="F1984" s="23" t="s">
        <v>1008</v>
      </c>
      <c r="G1984" s="23" t="s">
        <v>1000</v>
      </c>
    </row>
    <row r="1985" spans="1:7">
      <c r="A1985" s="23">
        <v>3300</v>
      </c>
      <c r="B1985" s="23">
        <v>17</v>
      </c>
      <c r="C1985" s="24" t="s">
        <v>3293</v>
      </c>
      <c r="D1985" s="25">
        <v>41335</v>
      </c>
      <c r="E1985" s="23" t="s">
        <v>27</v>
      </c>
      <c r="F1985" s="23" t="s">
        <v>27</v>
      </c>
      <c r="G1985" s="23" t="s">
        <v>968</v>
      </c>
    </row>
    <row r="1986" spans="1:7">
      <c r="A1986" s="23">
        <v>3905</v>
      </c>
      <c r="B1986" s="23">
        <v>5</v>
      </c>
      <c r="C1986" s="24" t="s">
        <v>3294</v>
      </c>
      <c r="D1986" s="25">
        <v>40767</v>
      </c>
      <c r="E1986" s="23" t="s">
        <v>490</v>
      </c>
      <c r="F1986" s="23" t="s">
        <v>1136</v>
      </c>
      <c r="G1986" s="23" t="s">
        <v>1068</v>
      </c>
    </row>
    <row r="1987" spans="1:7">
      <c r="A1987" s="23">
        <v>3989</v>
      </c>
      <c r="B1987" s="23">
        <v>4</v>
      </c>
      <c r="C1987" s="24" t="s">
        <v>3294</v>
      </c>
      <c r="D1987" s="25">
        <v>40084</v>
      </c>
      <c r="E1987" s="23" t="s">
        <v>74</v>
      </c>
      <c r="F1987" s="23" t="s">
        <v>74</v>
      </c>
      <c r="G1987" s="23" t="s">
        <v>996</v>
      </c>
    </row>
    <row r="1988" spans="1:7">
      <c r="A1988" s="23">
        <v>335</v>
      </c>
      <c r="B1988" s="23">
        <v>684</v>
      </c>
      <c r="C1988" s="24" t="s">
        <v>3295</v>
      </c>
      <c r="D1988" s="25">
        <v>35649</v>
      </c>
      <c r="E1988" s="23" t="s">
        <v>130</v>
      </c>
      <c r="F1988" s="23" t="s">
        <v>1132</v>
      </c>
      <c r="G1988" s="23" t="s">
        <v>994</v>
      </c>
    </row>
    <row r="1989" spans="1:7">
      <c r="A1989" s="23">
        <v>3989</v>
      </c>
      <c r="B1989" s="23">
        <v>4</v>
      </c>
      <c r="C1989" s="24" t="s">
        <v>3296</v>
      </c>
      <c r="D1989" s="25">
        <v>42047</v>
      </c>
      <c r="E1989" s="23" t="s">
        <v>1021</v>
      </c>
      <c r="F1989" s="23" t="s">
        <v>1022</v>
      </c>
      <c r="G1989" s="23" t="s">
        <v>981</v>
      </c>
    </row>
    <row r="1990" spans="1:7">
      <c r="A1990" s="23">
        <v>4417</v>
      </c>
      <c r="B1990" s="23">
        <v>0</v>
      </c>
      <c r="C1990" s="24" t="s">
        <v>3297</v>
      </c>
      <c r="D1990" s="25">
        <v>41464</v>
      </c>
      <c r="E1990" s="23" t="s">
        <v>27</v>
      </c>
      <c r="F1990" s="23" t="s">
        <v>27</v>
      </c>
      <c r="G1990" s="23" t="s">
        <v>968</v>
      </c>
    </row>
    <row r="1991" spans="1:7">
      <c r="A1991" s="23">
        <v>2442</v>
      </c>
      <c r="B1991" s="23">
        <v>58</v>
      </c>
      <c r="C1991" s="24" t="s">
        <v>3298</v>
      </c>
      <c r="D1991" s="25">
        <v>40067</v>
      </c>
      <c r="E1991" s="23" t="s">
        <v>1512</v>
      </c>
      <c r="F1991" s="23" t="s">
        <v>1034</v>
      </c>
      <c r="G1991" s="23" t="s">
        <v>981</v>
      </c>
    </row>
    <row r="1992" spans="1:7">
      <c r="A1992" s="23">
        <v>4085</v>
      </c>
      <c r="B1992" s="23">
        <v>3</v>
      </c>
      <c r="C1992" s="24" t="s">
        <v>3299</v>
      </c>
      <c r="D1992" s="25">
        <v>41404</v>
      </c>
      <c r="E1992" s="23" t="s">
        <v>2250</v>
      </c>
      <c r="F1992" s="23" t="s">
        <v>1008</v>
      </c>
      <c r="G1992" s="23" t="s">
        <v>1000</v>
      </c>
    </row>
    <row r="1993" spans="1:7">
      <c r="A1993" s="23">
        <v>3069</v>
      </c>
      <c r="B1993" s="23">
        <v>25</v>
      </c>
      <c r="C1993" s="24" t="s">
        <v>3300</v>
      </c>
      <c r="D1993" s="25">
        <v>39883</v>
      </c>
      <c r="E1993" s="23" t="s">
        <v>1617</v>
      </c>
      <c r="F1993" s="23" t="s">
        <v>1618</v>
      </c>
      <c r="G1993" s="23" t="s">
        <v>1068</v>
      </c>
    </row>
    <row r="1994" spans="1:7">
      <c r="A1994" s="23">
        <v>2294</v>
      </c>
      <c r="B1994" s="23">
        <v>67</v>
      </c>
      <c r="C1994" s="24" t="s">
        <v>3301</v>
      </c>
      <c r="D1994" s="25">
        <v>39887</v>
      </c>
      <c r="E1994" s="23" t="s">
        <v>1251</v>
      </c>
      <c r="F1994" s="23" t="s">
        <v>1252</v>
      </c>
      <c r="G1994" s="23" t="s">
        <v>985</v>
      </c>
    </row>
    <row r="1995" spans="1:7">
      <c r="A1995" s="23">
        <v>2106</v>
      </c>
      <c r="B1995" s="23">
        <v>82</v>
      </c>
      <c r="C1995" s="24" t="s">
        <v>3302</v>
      </c>
      <c r="D1995" s="25">
        <v>41242</v>
      </c>
      <c r="E1995" s="23" t="s">
        <v>2602</v>
      </c>
      <c r="F1995" s="23" t="s">
        <v>1472</v>
      </c>
      <c r="G1995" s="23" t="s">
        <v>981</v>
      </c>
    </row>
    <row r="1996" spans="1:7">
      <c r="A1996" s="23">
        <v>817</v>
      </c>
      <c r="B1996" s="23">
        <v>323</v>
      </c>
      <c r="C1996" s="24" t="s">
        <v>3303</v>
      </c>
      <c r="D1996" s="25">
        <v>36031</v>
      </c>
      <c r="E1996" s="23" t="s">
        <v>2182</v>
      </c>
      <c r="F1996" s="23"/>
      <c r="G1996" s="23"/>
    </row>
    <row r="1997" spans="1:7">
      <c r="A1997" s="23">
        <v>1006</v>
      </c>
      <c r="B1997" s="23">
        <v>261</v>
      </c>
      <c r="C1997" s="24" t="s">
        <v>3304</v>
      </c>
      <c r="D1997" s="25">
        <v>40378</v>
      </c>
      <c r="E1997" s="23" t="s">
        <v>868</v>
      </c>
      <c r="F1997" s="23" t="s">
        <v>1017</v>
      </c>
      <c r="G1997" s="23" t="s">
        <v>981</v>
      </c>
    </row>
    <row r="1998" spans="1:7">
      <c r="A1998" s="23">
        <v>1435</v>
      </c>
      <c r="B1998" s="23">
        <v>162</v>
      </c>
      <c r="C1998" s="24" t="s">
        <v>3305</v>
      </c>
      <c r="D1998" s="25">
        <v>40698</v>
      </c>
      <c r="E1998" s="23" t="s">
        <v>500</v>
      </c>
      <c r="F1998" s="23" t="s">
        <v>1034</v>
      </c>
      <c r="G1998" s="23" t="s">
        <v>981</v>
      </c>
    </row>
    <row r="1999" spans="1:7">
      <c r="A1999" s="23">
        <v>3147</v>
      </c>
      <c r="B1999" s="23">
        <v>22</v>
      </c>
      <c r="C1999" s="24" t="s">
        <v>3306</v>
      </c>
      <c r="D1999" s="25">
        <v>41196</v>
      </c>
      <c r="E1999" s="23" t="s">
        <v>1202</v>
      </c>
      <c r="F1999" s="23" t="s">
        <v>1034</v>
      </c>
      <c r="G1999" s="23" t="s">
        <v>981</v>
      </c>
    </row>
    <row r="2000" spans="1:7">
      <c r="A2000" s="23">
        <v>3178</v>
      </c>
      <c r="B2000" s="23">
        <v>21</v>
      </c>
      <c r="C2000" s="24" t="s">
        <v>3307</v>
      </c>
      <c r="D2000" s="25">
        <v>40791</v>
      </c>
      <c r="E2000" s="23" t="s">
        <v>1378</v>
      </c>
      <c r="F2000" s="23" t="s">
        <v>1171</v>
      </c>
      <c r="G2000" s="23" t="s">
        <v>981</v>
      </c>
    </row>
    <row r="2001" spans="1:7">
      <c r="A2001" s="23">
        <v>3069</v>
      </c>
      <c r="B2001" s="23">
        <v>25</v>
      </c>
      <c r="C2001" s="24" t="s">
        <v>3308</v>
      </c>
      <c r="D2001" s="25">
        <v>41465</v>
      </c>
      <c r="E2001" s="23" t="s">
        <v>258</v>
      </c>
      <c r="F2001" s="23" t="s">
        <v>1130</v>
      </c>
      <c r="G2001" s="23" t="s">
        <v>994</v>
      </c>
    </row>
    <row r="2002" spans="1:7">
      <c r="A2002" s="23">
        <v>1795</v>
      </c>
      <c r="B2002" s="23">
        <v>114</v>
      </c>
      <c r="C2002" s="24" t="s">
        <v>3309</v>
      </c>
      <c r="D2002" s="25">
        <v>38790</v>
      </c>
      <c r="E2002" s="23" t="s">
        <v>3310</v>
      </c>
      <c r="F2002" s="23" t="s">
        <v>1057</v>
      </c>
      <c r="G2002" s="23" t="s">
        <v>985</v>
      </c>
    </row>
    <row r="2003" spans="1:7">
      <c r="A2003" s="23">
        <v>497</v>
      </c>
      <c r="B2003" s="23">
        <v>513</v>
      </c>
      <c r="C2003" s="24" t="s">
        <v>3311</v>
      </c>
      <c r="D2003" s="25">
        <v>37447</v>
      </c>
      <c r="E2003" s="23" t="s">
        <v>1313</v>
      </c>
      <c r="F2003" s="23" t="s">
        <v>1022</v>
      </c>
      <c r="G2003" s="23" t="s">
        <v>981</v>
      </c>
    </row>
    <row r="2004" spans="1:7">
      <c r="A2004" s="23">
        <v>4417</v>
      </c>
      <c r="B2004" s="23">
        <v>0</v>
      </c>
      <c r="C2004" s="24" t="s">
        <v>3312</v>
      </c>
      <c r="D2004" s="25">
        <v>40795</v>
      </c>
      <c r="E2004" s="23" t="s">
        <v>1097</v>
      </c>
      <c r="F2004" s="23" t="s">
        <v>1098</v>
      </c>
      <c r="G2004" s="23" t="s">
        <v>977</v>
      </c>
    </row>
    <row r="2005" spans="1:7">
      <c r="A2005" s="23">
        <v>3300</v>
      </c>
      <c r="B2005" s="23">
        <v>17</v>
      </c>
      <c r="C2005" s="24" t="s">
        <v>3313</v>
      </c>
      <c r="D2005" s="25">
        <v>41569</v>
      </c>
      <c r="E2005" s="23" t="s">
        <v>2602</v>
      </c>
      <c r="F2005" s="23" t="s">
        <v>1472</v>
      </c>
      <c r="G2005" s="23" t="s">
        <v>981</v>
      </c>
    </row>
    <row r="2006" spans="1:7">
      <c r="A2006" s="23">
        <v>118</v>
      </c>
      <c r="B2006" s="23">
        <v>1216</v>
      </c>
      <c r="C2006" s="24" t="s">
        <v>3314</v>
      </c>
      <c r="D2006" s="25">
        <v>29529</v>
      </c>
      <c r="E2006" s="23" t="s">
        <v>1193</v>
      </c>
      <c r="F2006" s="23" t="s">
        <v>1194</v>
      </c>
      <c r="G2006" s="23" t="s">
        <v>1000</v>
      </c>
    </row>
    <row r="2007" spans="1:7">
      <c r="A2007" s="23">
        <v>1895</v>
      </c>
      <c r="B2007" s="23">
        <v>102</v>
      </c>
      <c r="C2007" s="24" t="s">
        <v>3315</v>
      </c>
      <c r="D2007" s="25">
        <v>40276</v>
      </c>
      <c r="E2007" s="23" t="s">
        <v>1193</v>
      </c>
      <c r="F2007" s="23" t="s">
        <v>1194</v>
      </c>
      <c r="G2007" s="23" t="s">
        <v>1000</v>
      </c>
    </row>
    <row r="2008" spans="1:7">
      <c r="A2008" s="23">
        <v>10</v>
      </c>
      <c r="B2008" s="23">
        <v>1951</v>
      </c>
      <c r="C2008" s="24" t="s">
        <v>3316</v>
      </c>
      <c r="D2008" s="25">
        <v>36981</v>
      </c>
      <c r="E2008" s="23" t="s">
        <v>74</v>
      </c>
      <c r="F2008" s="23" t="s">
        <v>74</v>
      </c>
      <c r="G2008" s="23" t="s">
        <v>996</v>
      </c>
    </row>
    <row r="2009" spans="1:7">
      <c r="A2009" s="23">
        <v>3207</v>
      </c>
      <c r="B2009" s="23">
        <v>20</v>
      </c>
      <c r="C2009" s="24" t="s">
        <v>3317</v>
      </c>
      <c r="D2009" s="25">
        <v>39890</v>
      </c>
      <c r="E2009" s="23" t="s">
        <v>2064</v>
      </c>
      <c r="F2009" s="23" t="s">
        <v>704</v>
      </c>
      <c r="G2009" s="23" t="s">
        <v>977</v>
      </c>
    </row>
    <row r="2010" spans="1:7">
      <c r="A2010" s="23">
        <v>1484</v>
      </c>
      <c r="B2010" s="23">
        <v>154</v>
      </c>
      <c r="C2010" s="24" t="s">
        <v>3318</v>
      </c>
      <c r="D2010" s="25">
        <v>32468</v>
      </c>
      <c r="E2010" s="23" t="s">
        <v>1529</v>
      </c>
      <c r="F2010" s="23" t="s">
        <v>1530</v>
      </c>
      <c r="G2010" s="23" t="s">
        <v>977</v>
      </c>
    </row>
    <row r="2011" spans="1:7">
      <c r="A2011" s="23">
        <v>2262</v>
      </c>
      <c r="B2011" s="23">
        <v>69</v>
      </c>
      <c r="C2011" s="24" t="s">
        <v>3319</v>
      </c>
      <c r="D2011" s="25">
        <v>40676</v>
      </c>
      <c r="E2011" s="23" t="s">
        <v>1039</v>
      </c>
      <c r="F2011" s="23" t="s">
        <v>1040</v>
      </c>
      <c r="G2011" s="23" t="s">
        <v>985</v>
      </c>
    </row>
    <row r="2012" spans="1:7">
      <c r="A2012" s="23">
        <v>4417</v>
      </c>
      <c r="B2012" s="23">
        <v>0</v>
      </c>
      <c r="C2012" s="24" t="s">
        <v>3320</v>
      </c>
      <c r="D2012" s="25">
        <v>41368</v>
      </c>
      <c r="E2012" s="23" t="s">
        <v>1097</v>
      </c>
      <c r="F2012" s="23" t="s">
        <v>1098</v>
      </c>
      <c r="G2012" s="23" t="s">
        <v>977</v>
      </c>
    </row>
    <row r="2013" spans="1:7">
      <c r="A2013" s="23">
        <v>4417</v>
      </c>
      <c r="B2013" s="23">
        <v>0</v>
      </c>
      <c r="C2013" s="24" t="s">
        <v>3321</v>
      </c>
      <c r="D2013" s="25">
        <v>41493</v>
      </c>
      <c r="E2013" s="23" t="s">
        <v>356</v>
      </c>
      <c r="F2013" s="23" t="s">
        <v>1191</v>
      </c>
      <c r="G2013" s="23" t="s">
        <v>971</v>
      </c>
    </row>
    <row r="2014" spans="1:7">
      <c r="A2014" s="23">
        <v>4417</v>
      </c>
      <c r="B2014" s="23">
        <v>0</v>
      </c>
      <c r="C2014" s="24" t="s">
        <v>3322</v>
      </c>
      <c r="D2014" s="25">
        <v>42003</v>
      </c>
      <c r="E2014" s="23" t="s">
        <v>1118</v>
      </c>
      <c r="F2014" s="23" t="s">
        <v>1119</v>
      </c>
      <c r="G2014" s="23" t="s">
        <v>981</v>
      </c>
    </row>
    <row r="2015" spans="1:7">
      <c r="A2015" s="23">
        <v>988</v>
      </c>
      <c r="B2015" s="23">
        <v>266</v>
      </c>
      <c r="C2015" s="24" t="s">
        <v>3323</v>
      </c>
      <c r="D2015" s="25">
        <v>30607</v>
      </c>
      <c r="E2015" s="23" t="s">
        <v>1251</v>
      </c>
      <c r="F2015" s="23" t="s">
        <v>1252</v>
      </c>
      <c r="G2015" s="23" t="s">
        <v>985</v>
      </c>
    </row>
    <row r="2016" spans="1:7">
      <c r="A2016" s="23">
        <v>3338</v>
      </c>
      <c r="B2016" s="23">
        <v>16</v>
      </c>
      <c r="C2016" s="24" t="s">
        <v>3324</v>
      </c>
      <c r="D2016" s="25">
        <v>40332</v>
      </c>
      <c r="E2016" s="23" t="s">
        <v>2182</v>
      </c>
      <c r="F2016" s="23"/>
      <c r="G2016" s="23"/>
    </row>
    <row r="2017" spans="1:7">
      <c r="A2017" s="23">
        <v>3905</v>
      </c>
      <c r="B2017" s="23">
        <v>5</v>
      </c>
      <c r="C2017" s="24" t="s">
        <v>3325</v>
      </c>
      <c r="D2017" s="25">
        <v>41717</v>
      </c>
      <c r="E2017" s="23" t="s">
        <v>258</v>
      </c>
      <c r="F2017" s="23" t="s">
        <v>1130</v>
      </c>
      <c r="G2017" s="23" t="s">
        <v>994</v>
      </c>
    </row>
    <row r="2018" spans="1:7">
      <c r="A2018" s="23">
        <v>2527</v>
      </c>
      <c r="B2018" s="23">
        <v>53</v>
      </c>
      <c r="C2018" s="24" t="s">
        <v>3326</v>
      </c>
      <c r="D2018" s="25">
        <v>40728</v>
      </c>
      <c r="E2018" s="23" t="s">
        <v>1078</v>
      </c>
      <c r="F2018" s="23" t="s">
        <v>1008</v>
      </c>
      <c r="G2018" s="23" t="s">
        <v>1000</v>
      </c>
    </row>
    <row r="2019" spans="1:7">
      <c r="A2019" s="23">
        <v>2032</v>
      </c>
      <c r="B2019" s="23">
        <v>89</v>
      </c>
      <c r="C2019" s="24" t="s">
        <v>3327</v>
      </c>
      <c r="D2019" s="25">
        <v>40256</v>
      </c>
      <c r="E2019" s="23" t="s">
        <v>448</v>
      </c>
      <c r="F2019" s="23" t="s">
        <v>1132</v>
      </c>
      <c r="G2019" s="23" t="s">
        <v>994</v>
      </c>
    </row>
    <row r="2020" spans="1:7">
      <c r="A2020" s="23">
        <v>1513</v>
      </c>
      <c r="B2020" s="23">
        <v>150</v>
      </c>
      <c r="C2020" s="24" t="s">
        <v>3328</v>
      </c>
      <c r="D2020" s="25">
        <v>40512</v>
      </c>
      <c r="E2020" s="23" t="s">
        <v>27</v>
      </c>
      <c r="F2020" s="23" t="s">
        <v>27</v>
      </c>
      <c r="G2020" s="23" t="s">
        <v>968</v>
      </c>
    </row>
    <row r="2021" spans="1:7">
      <c r="A2021" s="23">
        <v>4417</v>
      </c>
      <c r="B2021" s="23">
        <v>0</v>
      </c>
      <c r="C2021" s="24" t="s">
        <v>3329</v>
      </c>
      <c r="D2021" s="25">
        <v>40497</v>
      </c>
      <c r="E2021" s="23" t="s">
        <v>1573</v>
      </c>
      <c r="F2021" s="23" t="s">
        <v>993</v>
      </c>
      <c r="G2021" s="23" t="s">
        <v>994</v>
      </c>
    </row>
    <row r="2022" spans="1:7">
      <c r="A2022" s="23">
        <v>511</v>
      </c>
      <c r="B2022" s="23">
        <v>504</v>
      </c>
      <c r="C2022" s="24" t="s">
        <v>3330</v>
      </c>
      <c r="D2022" s="25">
        <v>35292</v>
      </c>
      <c r="E2022" s="23" t="s">
        <v>3331</v>
      </c>
      <c r="F2022" s="23"/>
      <c r="G2022" s="23"/>
    </row>
    <row r="2023" spans="1:7">
      <c r="A2023" s="23">
        <v>3829</v>
      </c>
      <c r="B2023" s="23">
        <v>6</v>
      </c>
      <c r="C2023" s="24" t="s">
        <v>3332</v>
      </c>
      <c r="D2023" s="25">
        <v>41938</v>
      </c>
      <c r="E2023" s="23" t="s">
        <v>2000</v>
      </c>
      <c r="F2023" s="23" t="s">
        <v>987</v>
      </c>
      <c r="G2023" s="23" t="s">
        <v>971</v>
      </c>
    </row>
    <row r="2024" spans="1:7">
      <c r="A2024" s="23">
        <v>727</v>
      </c>
      <c r="B2024" s="23">
        <v>366</v>
      </c>
      <c r="C2024" s="24" t="s">
        <v>3333</v>
      </c>
      <c r="D2024" s="25">
        <v>40831</v>
      </c>
      <c r="E2024" s="23" t="s">
        <v>27</v>
      </c>
      <c r="F2024" s="23" t="s">
        <v>27</v>
      </c>
      <c r="G2024" s="23" t="s">
        <v>968</v>
      </c>
    </row>
    <row r="2025" spans="1:7">
      <c r="A2025" s="23">
        <v>992</v>
      </c>
      <c r="B2025" s="23">
        <v>265</v>
      </c>
      <c r="C2025" s="24" t="s">
        <v>3334</v>
      </c>
      <c r="D2025" s="25">
        <v>40305</v>
      </c>
      <c r="E2025" s="23" t="s">
        <v>1313</v>
      </c>
      <c r="F2025" s="23" t="s">
        <v>1022</v>
      </c>
      <c r="G2025" s="23" t="s">
        <v>981</v>
      </c>
    </row>
    <row r="2026" spans="1:7">
      <c r="A2026" s="23">
        <v>2279</v>
      </c>
      <c r="B2026" s="23">
        <v>68</v>
      </c>
      <c r="C2026" s="24" t="s">
        <v>3335</v>
      </c>
      <c r="D2026" s="25">
        <v>40815</v>
      </c>
      <c r="E2026" s="23" t="s">
        <v>762</v>
      </c>
      <c r="F2026" s="23" t="s">
        <v>970</v>
      </c>
      <c r="G2026" s="23" t="s">
        <v>971</v>
      </c>
    </row>
    <row r="2027" spans="1:7">
      <c r="A2027" s="23">
        <v>1354</v>
      </c>
      <c r="B2027" s="23">
        <v>176</v>
      </c>
      <c r="C2027" s="24" t="s">
        <v>3336</v>
      </c>
      <c r="D2027" s="25">
        <v>39853</v>
      </c>
      <c r="E2027" s="23" t="s">
        <v>1184</v>
      </c>
      <c r="F2027" s="23" t="s">
        <v>1008</v>
      </c>
      <c r="G2027" s="23" t="s">
        <v>1000</v>
      </c>
    </row>
    <row r="2028" spans="1:7">
      <c r="A2028" s="23">
        <v>1239</v>
      </c>
      <c r="B2028" s="23">
        <v>196</v>
      </c>
      <c r="C2028" s="24" t="s">
        <v>3337</v>
      </c>
      <c r="D2028" s="25">
        <v>37376</v>
      </c>
      <c r="E2028" s="23" t="s">
        <v>74</v>
      </c>
      <c r="F2028" s="23" t="s">
        <v>74</v>
      </c>
      <c r="G2028" s="23" t="s">
        <v>996</v>
      </c>
    </row>
    <row r="2029" spans="1:7">
      <c r="A2029" s="23">
        <v>266</v>
      </c>
      <c r="B2029" s="23">
        <v>789</v>
      </c>
      <c r="C2029" s="24" t="s">
        <v>3338</v>
      </c>
      <c r="D2029" s="25">
        <v>35253</v>
      </c>
      <c r="E2029" s="23" t="s">
        <v>27</v>
      </c>
      <c r="F2029" s="23" t="s">
        <v>27</v>
      </c>
      <c r="G2029" s="23" t="s">
        <v>968</v>
      </c>
    </row>
    <row r="2030" spans="1:7">
      <c r="A2030" s="23">
        <v>4304</v>
      </c>
      <c r="B2030" s="23">
        <v>1</v>
      </c>
      <c r="C2030" s="24" t="s">
        <v>3339</v>
      </c>
      <c r="D2030" s="25">
        <v>41680</v>
      </c>
      <c r="E2030" s="23" t="s">
        <v>3340</v>
      </c>
      <c r="F2030" s="23" t="s">
        <v>990</v>
      </c>
      <c r="G2030" s="23" t="s">
        <v>971</v>
      </c>
    </row>
    <row r="2031" spans="1:7">
      <c r="A2031" s="23">
        <v>1090</v>
      </c>
      <c r="B2031" s="23">
        <v>233</v>
      </c>
      <c r="C2031" s="24" t="s">
        <v>3341</v>
      </c>
      <c r="D2031" s="25">
        <v>38576</v>
      </c>
      <c r="E2031" s="23" t="s">
        <v>983</v>
      </c>
      <c r="F2031" s="23" t="s">
        <v>984</v>
      </c>
      <c r="G2031" s="23" t="s">
        <v>985</v>
      </c>
    </row>
    <row r="2032" spans="1:7">
      <c r="A2032" s="23">
        <v>4417</v>
      </c>
      <c r="B2032" s="23">
        <v>0</v>
      </c>
      <c r="C2032" s="24" t="s">
        <v>3342</v>
      </c>
      <c r="D2032" s="25">
        <v>42563</v>
      </c>
      <c r="E2032" s="23" t="s">
        <v>137</v>
      </c>
      <c r="F2032" s="23" t="s">
        <v>1489</v>
      </c>
      <c r="G2032" s="23" t="s">
        <v>971</v>
      </c>
    </row>
    <row r="2033" spans="1:7">
      <c r="A2033" s="23">
        <v>948</v>
      </c>
      <c r="B2033" s="23">
        <v>278</v>
      </c>
      <c r="C2033" s="24" t="s">
        <v>3343</v>
      </c>
      <c r="D2033" s="25">
        <v>39358</v>
      </c>
      <c r="E2033" s="23" t="s">
        <v>2229</v>
      </c>
      <c r="F2033" s="23" t="s">
        <v>999</v>
      </c>
      <c r="G2033" s="23" t="s">
        <v>1000</v>
      </c>
    </row>
    <row r="2034" spans="1:7">
      <c r="A2034" s="23">
        <v>74</v>
      </c>
      <c r="B2034" s="23">
        <v>1438</v>
      </c>
      <c r="C2034" s="24" t="s">
        <v>3344</v>
      </c>
      <c r="D2034" s="25">
        <v>39367</v>
      </c>
      <c r="E2034" s="23" t="s">
        <v>632</v>
      </c>
      <c r="F2034" s="23" t="s">
        <v>990</v>
      </c>
      <c r="G2034" s="23" t="s">
        <v>971</v>
      </c>
    </row>
    <row r="2035" spans="1:7">
      <c r="A2035" s="23">
        <v>4417</v>
      </c>
      <c r="B2035" s="23">
        <v>0</v>
      </c>
      <c r="C2035" s="24" t="s">
        <v>3345</v>
      </c>
      <c r="D2035" s="25">
        <v>41482</v>
      </c>
      <c r="E2035" s="23" t="s">
        <v>1644</v>
      </c>
      <c r="F2035" s="23" t="s">
        <v>990</v>
      </c>
      <c r="G2035" s="23" t="s">
        <v>971</v>
      </c>
    </row>
    <row r="2036" spans="1:7">
      <c r="A2036" s="23">
        <v>2118</v>
      </c>
      <c r="B2036" s="23">
        <v>81</v>
      </c>
      <c r="C2036" s="24" t="s">
        <v>3346</v>
      </c>
      <c r="D2036" s="25">
        <v>40663</v>
      </c>
      <c r="E2036" s="23" t="s">
        <v>130</v>
      </c>
      <c r="F2036" s="23" t="s">
        <v>1132</v>
      </c>
      <c r="G2036" s="23" t="s">
        <v>994</v>
      </c>
    </row>
    <row r="2037" spans="1:7">
      <c r="A2037" s="23">
        <v>4304</v>
      </c>
      <c r="B2037" s="23">
        <v>1</v>
      </c>
      <c r="C2037" s="24" t="s">
        <v>3347</v>
      </c>
      <c r="D2037" s="25">
        <v>41559</v>
      </c>
      <c r="E2037" s="23" t="s">
        <v>1554</v>
      </c>
      <c r="F2037" s="23" t="s">
        <v>1555</v>
      </c>
      <c r="G2037" s="23" t="s">
        <v>1068</v>
      </c>
    </row>
    <row r="2038" spans="1:7">
      <c r="A2038" s="23">
        <v>1768</v>
      </c>
      <c r="B2038" s="23">
        <v>117</v>
      </c>
      <c r="C2038" s="24" t="s">
        <v>3348</v>
      </c>
      <c r="D2038" s="25">
        <v>40587</v>
      </c>
      <c r="E2038" s="23" t="s">
        <v>3349</v>
      </c>
      <c r="F2038" s="23" t="s">
        <v>1166</v>
      </c>
      <c r="G2038" s="23" t="s">
        <v>1068</v>
      </c>
    </row>
    <row r="2039" spans="1:7">
      <c r="A2039" s="23">
        <v>3746</v>
      </c>
      <c r="B2039" s="23">
        <v>7</v>
      </c>
      <c r="C2039" s="24" t="s">
        <v>3350</v>
      </c>
      <c r="D2039" s="25">
        <v>41416</v>
      </c>
      <c r="E2039" s="23" t="s">
        <v>356</v>
      </c>
      <c r="F2039" s="23" t="s">
        <v>1191</v>
      </c>
      <c r="G2039" s="23" t="s">
        <v>971</v>
      </c>
    </row>
    <row r="2040" spans="1:7">
      <c r="A2040" s="23">
        <v>2142</v>
      </c>
      <c r="B2040" s="23">
        <v>79</v>
      </c>
      <c r="C2040" s="24" t="s">
        <v>3351</v>
      </c>
      <c r="D2040" s="25">
        <v>41481</v>
      </c>
      <c r="E2040" s="23" t="s">
        <v>1295</v>
      </c>
      <c r="F2040" s="23" t="s">
        <v>1008</v>
      </c>
      <c r="G2040" s="23" t="s">
        <v>1000</v>
      </c>
    </row>
    <row r="2041" spans="1:7">
      <c r="A2041" s="23">
        <v>3243</v>
      </c>
      <c r="B2041" s="23">
        <v>19</v>
      </c>
      <c r="C2041" s="24" t="s">
        <v>3352</v>
      </c>
      <c r="D2041" s="25">
        <v>41133</v>
      </c>
      <c r="E2041" s="23" t="s">
        <v>2248</v>
      </c>
      <c r="F2041" s="23" t="s">
        <v>1067</v>
      </c>
      <c r="G2041" s="23" t="s">
        <v>1068</v>
      </c>
    </row>
    <row r="2042" spans="1:7">
      <c r="A2042" s="23">
        <v>1836</v>
      </c>
      <c r="B2042" s="23">
        <v>110</v>
      </c>
      <c r="C2042" s="24" t="s">
        <v>3353</v>
      </c>
      <c r="D2042" s="25">
        <v>32275</v>
      </c>
      <c r="E2042" s="23" t="s">
        <v>1617</v>
      </c>
      <c r="F2042" s="23" t="s">
        <v>1618</v>
      </c>
      <c r="G2042" s="23" t="s">
        <v>1068</v>
      </c>
    </row>
    <row r="2043" spans="1:7">
      <c r="A2043" s="23">
        <v>3093</v>
      </c>
      <c r="B2043" s="23">
        <v>24</v>
      </c>
      <c r="C2043" s="24" t="s">
        <v>3354</v>
      </c>
      <c r="D2043" s="25">
        <v>40521</v>
      </c>
      <c r="E2043" s="23" t="s">
        <v>2602</v>
      </c>
      <c r="F2043" s="23" t="s">
        <v>1472</v>
      </c>
      <c r="G2043" s="23" t="s">
        <v>981</v>
      </c>
    </row>
    <row r="2044" spans="1:7">
      <c r="A2044" s="23">
        <v>3637</v>
      </c>
      <c r="B2044" s="23">
        <v>9</v>
      </c>
      <c r="C2044" s="24" t="s">
        <v>3355</v>
      </c>
      <c r="D2044" s="25">
        <v>40562</v>
      </c>
      <c r="E2044" s="23" t="s">
        <v>1378</v>
      </c>
      <c r="F2044" s="23" t="s">
        <v>1171</v>
      </c>
      <c r="G2044" s="23" t="s">
        <v>981</v>
      </c>
    </row>
    <row r="2045" spans="1:7">
      <c r="A2045" s="23">
        <v>3829</v>
      </c>
      <c r="B2045" s="23">
        <v>6</v>
      </c>
      <c r="C2045" s="24" t="s">
        <v>3356</v>
      </c>
      <c r="D2045" s="25">
        <v>40166</v>
      </c>
      <c r="E2045" s="23" t="s">
        <v>1007</v>
      </c>
      <c r="F2045" s="23" t="s">
        <v>1008</v>
      </c>
      <c r="G2045" s="23" t="s">
        <v>1000</v>
      </c>
    </row>
    <row r="2046" spans="1:7">
      <c r="A2046" s="23">
        <v>1532</v>
      </c>
      <c r="B2046" s="23">
        <v>148</v>
      </c>
      <c r="C2046" s="24" t="s">
        <v>3357</v>
      </c>
      <c r="D2046" s="25">
        <v>41166</v>
      </c>
      <c r="E2046" s="23" t="s">
        <v>27</v>
      </c>
      <c r="F2046" s="23" t="s">
        <v>27</v>
      </c>
      <c r="G2046" s="23" t="s">
        <v>968</v>
      </c>
    </row>
    <row r="2047" spans="1:7">
      <c r="A2047" s="23">
        <v>1284</v>
      </c>
      <c r="B2047" s="23">
        <v>187</v>
      </c>
      <c r="C2047" s="24" t="s">
        <v>3358</v>
      </c>
      <c r="D2047" s="25">
        <v>40689</v>
      </c>
      <c r="E2047" s="23" t="s">
        <v>27</v>
      </c>
      <c r="F2047" s="23" t="s">
        <v>27</v>
      </c>
      <c r="G2047" s="23" t="s">
        <v>968</v>
      </c>
    </row>
    <row r="2048" spans="1:7">
      <c r="A2048" s="23">
        <v>5384</v>
      </c>
      <c r="B2048" s="23"/>
      <c r="C2048" s="24" t="s">
        <v>3359</v>
      </c>
      <c r="D2048" s="25">
        <v>41047</v>
      </c>
      <c r="E2048" s="23" t="s">
        <v>839</v>
      </c>
      <c r="F2048" s="23" t="s">
        <v>1025</v>
      </c>
      <c r="G2048" s="23" t="s">
        <v>981</v>
      </c>
    </row>
    <row r="2049" spans="1:7">
      <c r="A2049" s="23">
        <v>605</v>
      </c>
      <c r="B2049" s="23">
        <v>438</v>
      </c>
      <c r="C2049" s="24" t="s">
        <v>3360</v>
      </c>
      <c r="D2049" s="25">
        <v>41349</v>
      </c>
      <c r="E2049" s="23" t="s">
        <v>1122</v>
      </c>
      <c r="F2049" s="23" t="s">
        <v>1123</v>
      </c>
      <c r="G2049" s="23" t="s">
        <v>971</v>
      </c>
    </row>
    <row r="2050" spans="1:7">
      <c r="A2050" s="23">
        <v>2587</v>
      </c>
      <c r="B2050" s="23">
        <v>49</v>
      </c>
      <c r="C2050" s="24" t="s">
        <v>3361</v>
      </c>
      <c r="D2050" s="25">
        <v>41047</v>
      </c>
      <c r="E2050" s="23" t="s">
        <v>839</v>
      </c>
      <c r="F2050" s="23" t="s">
        <v>1025</v>
      </c>
      <c r="G2050" s="23" t="s">
        <v>981</v>
      </c>
    </row>
    <row r="2051" spans="1:7">
      <c r="A2051" s="23">
        <v>414</v>
      </c>
      <c r="B2051" s="23">
        <v>587</v>
      </c>
      <c r="C2051" s="24" t="s">
        <v>3362</v>
      </c>
      <c r="D2051" s="25">
        <v>34695</v>
      </c>
      <c r="E2051" s="23" t="s">
        <v>27</v>
      </c>
      <c r="F2051" s="23" t="s">
        <v>27</v>
      </c>
      <c r="G2051" s="23" t="s">
        <v>968</v>
      </c>
    </row>
    <row r="2052" spans="1:7">
      <c r="A2052" s="23">
        <v>216</v>
      </c>
      <c r="B2052" s="23">
        <v>900</v>
      </c>
      <c r="C2052" s="24" t="s">
        <v>3363</v>
      </c>
      <c r="D2052" s="25">
        <v>25838</v>
      </c>
      <c r="E2052" s="23" t="s">
        <v>1097</v>
      </c>
      <c r="F2052" s="23" t="s">
        <v>1098</v>
      </c>
      <c r="G2052" s="23" t="s">
        <v>977</v>
      </c>
    </row>
    <row r="2053" spans="1:7">
      <c r="A2053" s="23">
        <v>1569</v>
      </c>
      <c r="B2053" s="23">
        <v>143</v>
      </c>
      <c r="C2053" s="24" t="s">
        <v>3364</v>
      </c>
      <c r="D2053" s="25">
        <v>40423</v>
      </c>
      <c r="E2053" s="23" t="s">
        <v>1606</v>
      </c>
      <c r="F2053" s="23" t="s">
        <v>1403</v>
      </c>
      <c r="G2053" s="23" t="s">
        <v>971</v>
      </c>
    </row>
    <row r="2054" spans="1:7">
      <c r="A2054" s="23">
        <v>659</v>
      </c>
      <c r="B2054" s="23">
        <v>408</v>
      </c>
      <c r="C2054" s="24" t="s">
        <v>3365</v>
      </c>
      <c r="D2054" s="25">
        <v>27608</v>
      </c>
      <c r="E2054" s="23" t="s">
        <v>1188</v>
      </c>
      <c r="F2054" s="23" t="s">
        <v>1166</v>
      </c>
      <c r="G2054" s="23" t="s">
        <v>1068</v>
      </c>
    </row>
    <row r="2055" spans="1:7">
      <c r="A2055" s="23">
        <v>286</v>
      </c>
      <c r="B2055" s="23">
        <v>766</v>
      </c>
      <c r="C2055" s="24" t="s">
        <v>3366</v>
      </c>
      <c r="D2055" s="25">
        <v>34002</v>
      </c>
      <c r="E2055" s="23" t="s">
        <v>1138</v>
      </c>
      <c r="F2055" s="23" t="s">
        <v>1139</v>
      </c>
      <c r="G2055" s="23" t="s">
        <v>985</v>
      </c>
    </row>
    <row r="2056" spans="1:7">
      <c r="A2056" s="23">
        <v>555</v>
      </c>
      <c r="B2056" s="23">
        <v>478</v>
      </c>
      <c r="C2056" s="24" t="s">
        <v>3367</v>
      </c>
      <c r="D2056" s="25">
        <v>37785</v>
      </c>
      <c r="E2056" s="23" t="s">
        <v>983</v>
      </c>
      <c r="F2056" s="23" t="s">
        <v>984</v>
      </c>
      <c r="G2056" s="23" t="s">
        <v>985</v>
      </c>
    </row>
    <row r="2057" spans="1:7">
      <c r="A2057" s="23">
        <v>3035</v>
      </c>
      <c r="B2057" s="23">
        <v>26</v>
      </c>
      <c r="C2057" s="24" t="s">
        <v>3368</v>
      </c>
      <c r="D2057" s="25">
        <v>41358</v>
      </c>
      <c r="E2057" s="23" t="s">
        <v>1007</v>
      </c>
      <c r="F2057" s="23" t="s">
        <v>1008</v>
      </c>
      <c r="G2057" s="23" t="s">
        <v>1000</v>
      </c>
    </row>
    <row r="2058" spans="1:7">
      <c r="A2058" s="23">
        <v>3147</v>
      </c>
      <c r="B2058" s="23">
        <v>22</v>
      </c>
      <c r="C2058" s="24" t="s">
        <v>3369</v>
      </c>
      <c r="D2058" s="25">
        <v>41431</v>
      </c>
      <c r="E2058" s="23" t="s">
        <v>1066</v>
      </c>
      <c r="F2058" s="23" t="s">
        <v>1067</v>
      </c>
      <c r="G2058" s="23" t="s">
        <v>1068</v>
      </c>
    </row>
    <row r="2059" spans="1:7">
      <c r="A2059" s="23">
        <v>347</v>
      </c>
      <c r="B2059" s="23">
        <v>668</v>
      </c>
      <c r="C2059" s="24" t="s">
        <v>3370</v>
      </c>
      <c r="D2059" s="25">
        <v>38905</v>
      </c>
      <c r="E2059" s="23" t="s">
        <v>868</v>
      </c>
      <c r="F2059" s="23" t="s">
        <v>1017</v>
      </c>
      <c r="G2059" s="23" t="s">
        <v>981</v>
      </c>
    </row>
    <row r="2060" spans="1:7">
      <c r="A2060" s="23">
        <v>2753</v>
      </c>
      <c r="B2060" s="23">
        <v>38</v>
      </c>
      <c r="C2060" s="24" t="s">
        <v>3371</v>
      </c>
      <c r="D2060" s="25">
        <v>41045</v>
      </c>
      <c r="E2060" s="23" t="s">
        <v>1286</v>
      </c>
      <c r="F2060" s="23" t="s">
        <v>1008</v>
      </c>
      <c r="G2060" s="23" t="s">
        <v>1000</v>
      </c>
    </row>
    <row r="2061" spans="1:7">
      <c r="A2061" s="23">
        <v>48</v>
      </c>
      <c r="B2061" s="23">
        <v>1713</v>
      </c>
      <c r="C2061" s="24" t="s">
        <v>3372</v>
      </c>
      <c r="D2061" s="25">
        <v>36134</v>
      </c>
      <c r="E2061" s="23" t="s">
        <v>983</v>
      </c>
      <c r="F2061" s="23" t="s">
        <v>984</v>
      </c>
      <c r="G2061" s="23" t="s">
        <v>985</v>
      </c>
    </row>
    <row r="2062" spans="1:7">
      <c r="A2062" s="23">
        <v>134</v>
      </c>
      <c r="B2062" s="23">
        <v>1134</v>
      </c>
      <c r="C2062" s="24" t="s">
        <v>3373</v>
      </c>
      <c r="D2062" s="25">
        <v>39076</v>
      </c>
      <c r="E2062" s="23" t="s">
        <v>88</v>
      </c>
      <c r="F2062" s="23" t="s">
        <v>1034</v>
      </c>
      <c r="G2062" s="23" t="s">
        <v>981</v>
      </c>
    </row>
    <row r="2063" spans="1:7">
      <c r="A2063" s="23">
        <v>176</v>
      </c>
      <c r="B2063" s="23">
        <v>1022</v>
      </c>
      <c r="C2063" s="24" t="s">
        <v>3374</v>
      </c>
      <c r="D2063" s="25">
        <v>40143</v>
      </c>
      <c r="E2063" s="23" t="s">
        <v>356</v>
      </c>
      <c r="F2063" s="23" t="s">
        <v>1191</v>
      </c>
      <c r="G2063" s="23" t="s">
        <v>971</v>
      </c>
    </row>
    <row r="2064" spans="1:7">
      <c r="A2064" s="23">
        <v>4184</v>
      </c>
      <c r="B2064" s="23">
        <v>2</v>
      </c>
      <c r="C2064" s="24" t="s">
        <v>3375</v>
      </c>
      <c r="D2064" s="25">
        <v>41774</v>
      </c>
      <c r="E2064" s="23" t="s">
        <v>1393</v>
      </c>
      <c r="F2064" s="23" t="s">
        <v>987</v>
      </c>
      <c r="G2064" s="23" t="s">
        <v>971</v>
      </c>
    </row>
    <row r="2065" spans="1:7">
      <c r="A2065" s="23">
        <v>277</v>
      </c>
      <c r="B2065" s="23">
        <v>771</v>
      </c>
      <c r="C2065" s="24" t="s">
        <v>13941</v>
      </c>
      <c r="D2065" s="25">
        <v>39805</v>
      </c>
      <c r="E2065" s="23" t="s">
        <v>88</v>
      </c>
      <c r="F2065" s="23" t="s">
        <v>1034</v>
      </c>
      <c r="G2065" s="23" t="s">
        <v>981</v>
      </c>
    </row>
    <row r="2066" spans="1:7">
      <c r="A2066" s="23">
        <v>2118</v>
      </c>
      <c r="B2066" s="23">
        <v>81</v>
      </c>
      <c r="C2066" s="24" t="s">
        <v>3377</v>
      </c>
      <c r="D2066" s="25">
        <v>40471</v>
      </c>
      <c r="E2066" s="23" t="s">
        <v>575</v>
      </c>
      <c r="F2066" s="23" t="s">
        <v>1008</v>
      </c>
      <c r="G2066" s="23" t="s">
        <v>1000</v>
      </c>
    </row>
    <row r="2067" spans="1:7">
      <c r="A2067" s="23">
        <v>2718</v>
      </c>
      <c r="B2067" s="23">
        <v>40</v>
      </c>
      <c r="C2067" s="24" t="s">
        <v>3378</v>
      </c>
      <c r="D2067" s="25">
        <v>41164</v>
      </c>
      <c r="E2067" s="23" t="s">
        <v>130</v>
      </c>
      <c r="F2067" s="23" t="s">
        <v>1132</v>
      </c>
      <c r="G2067" s="23" t="s">
        <v>994</v>
      </c>
    </row>
    <row r="2068" spans="1:7">
      <c r="A2068" s="23">
        <v>3338</v>
      </c>
      <c r="B2068" s="23">
        <v>16</v>
      </c>
      <c r="C2068" s="24" t="s">
        <v>3379</v>
      </c>
      <c r="D2068" s="25">
        <v>41512</v>
      </c>
      <c r="E2068" s="23" t="s">
        <v>258</v>
      </c>
      <c r="F2068" s="23" t="s">
        <v>1130</v>
      </c>
      <c r="G2068" s="23" t="s">
        <v>994</v>
      </c>
    </row>
    <row r="2069" spans="1:7">
      <c r="A2069" s="23">
        <v>4417</v>
      </c>
      <c r="B2069" s="23">
        <v>0</v>
      </c>
      <c r="C2069" s="24" t="s">
        <v>3380</v>
      </c>
      <c r="D2069" s="25">
        <v>41443</v>
      </c>
      <c r="E2069" s="23" t="s">
        <v>575</v>
      </c>
      <c r="F2069" s="23" t="s">
        <v>1008</v>
      </c>
      <c r="G2069" s="23" t="s">
        <v>1000</v>
      </c>
    </row>
    <row r="2070" spans="1:7">
      <c r="A2070" s="23">
        <v>1787</v>
      </c>
      <c r="B2070" s="23">
        <v>115</v>
      </c>
      <c r="C2070" s="24" t="s">
        <v>3381</v>
      </c>
      <c r="D2070" s="25">
        <v>40314</v>
      </c>
      <c r="E2070" s="23" t="s">
        <v>1080</v>
      </c>
      <c r="F2070" s="23" t="s">
        <v>1057</v>
      </c>
      <c r="G2070" s="23" t="s">
        <v>985</v>
      </c>
    </row>
    <row r="2071" spans="1:7">
      <c r="A2071" s="23">
        <v>4417</v>
      </c>
      <c r="B2071" s="23">
        <v>0</v>
      </c>
      <c r="C2071" s="24" t="s">
        <v>3382</v>
      </c>
      <c r="D2071" s="25">
        <v>40981</v>
      </c>
      <c r="E2071" s="23" t="s">
        <v>1383</v>
      </c>
      <c r="F2071" s="23" t="s">
        <v>1008</v>
      </c>
      <c r="G2071" s="23" t="s">
        <v>1000</v>
      </c>
    </row>
    <row r="2072" spans="1:7">
      <c r="A2072" s="23">
        <v>4184</v>
      </c>
      <c r="B2072" s="23">
        <v>2</v>
      </c>
      <c r="C2072" s="24" t="s">
        <v>3383</v>
      </c>
      <c r="D2072" s="25">
        <v>40972</v>
      </c>
      <c r="E2072" s="23" t="s">
        <v>1138</v>
      </c>
      <c r="F2072" s="23" t="s">
        <v>1139</v>
      </c>
      <c r="G2072" s="23" t="s">
        <v>985</v>
      </c>
    </row>
    <row r="2073" spans="1:7">
      <c r="A2073" s="23">
        <v>1905</v>
      </c>
      <c r="B2073" s="23">
        <v>101</v>
      </c>
      <c r="C2073" s="24" t="s">
        <v>3384</v>
      </c>
      <c r="D2073" s="25">
        <v>40074</v>
      </c>
      <c r="E2073" s="23" t="s">
        <v>839</v>
      </c>
      <c r="F2073" s="23" t="s">
        <v>1025</v>
      </c>
      <c r="G2073" s="23" t="s">
        <v>981</v>
      </c>
    </row>
    <row r="2074" spans="1:7">
      <c r="A2074" s="23">
        <v>3497</v>
      </c>
      <c r="B2074" s="23">
        <v>12</v>
      </c>
      <c r="C2074" s="24" t="s">
        <v>3385</v>
      </c>
      <c r="D2074" s="25">
        <v>41625</v>
      </c>
      <c r="E2074" s="23" t="s">
        <v>762</v>
      </c>
      <c r="F2074" s="23" t="s">
        <v>970</v>
      </c>
      <c r="G2074" s="23" t="s">
        <v>971</v>
      </c>
    </row>
    <row r="2075" spans="1:7">
      <c r="A2075" s="23">
        <v>2736</v>
      </c>
      <c r="B2075" s="23">
        <v>39</v>
      </c>
      <c r="C2075" s="24" t="s">
        <v>3386</v>
      </c>
      <c r="D2075" s="25">
        <v>41041</v>
      </c>
      <c r="E2075" s="23" t="s">
        <v>2266</v>
      </c>
      <c r="F2075" s="23" t="s">
        <v>1252</v>
      </c>
      <c r="G2075" s="23" t="s">
        <v>985</v>
      </c>
    </row>
    <row r="2076" spans="1:7">
      <c r="A2076" s="23">
        <v>551</v>
      </c>
      <c r="B2076" s="23">
        <v>480</v>
      </c>
      <c r="C2076" s="24" t="s">
        <v>3387</v>
      </c>
      <c r="D2076" s="25">
        <v>38078</v>
      </c>
      <c r="E2076" s="23" t="s">
        <v>2487</v>
      </c>
      <c r="F2076" s="23" t="s">
        <v>2488</v>
      </c>
      <c r="G2076" s="23" t="s">
        <v>985</v>
      </c>
    </row>
    <row r="2077" spans="1:7">
      <c r="A2077" s="23">
        <v>778</v>
      </c>
      <c r="B2077" s="23">
        <v>341</v>
      </c>
      <c r="C2077" s="24" t="s">
        <v>3388</v>
      </c>
      <c r="D2077" s="25">
        <v>39687</v>
      </c>
      <c r="E2077" s="23" t="s">
        <v>839</v>
      </c>
      <c r="F2077" s="23" t="s">
        <v>1025</v>
      </c>
      <c r="G2077" s="23" t="s">
        <v>981</v>
      </c>
    </row>
    <row r="2078" spans="1:7">
      <c r="A2078" s="23">
        <v>3300</v>
      </c>
      <c r="B2078" s="23">
        <v>17</v>
      </c>
      <c r="C2078" s="24" t="s">
        <v>3389</v>
      </c>
      <c r="D2078" s="25">
        <v>40160</v>
      </c>
      <c r="E2078" s="23" t="s">
        <v>1512</v>
      </c>
      <c r="F2078" s="23" t="s">
        <v>1034</v>
      </c>
      <c r="G2078" s="23" t="s">
        <v>981</v>
      </c>
    </row>
    <row r="2079" spans="1:7">
      <c r="A2079" s="23">
        <v>1484</v>
      </c>
      <c r="B2079" s="23">
        <v>154</v>
      </c>
      <c r="C2079" s="24" t="s">
        <v>3390</v>
      </c>
      <c r="D2079" s="25">
        <v>39571</v>
      </c>
      <c r="E2079" s="23" t="s">
        <v>983</v>
      </c>
      <c r="F2079" s="23" t="s">
        <v>984</v>
      </c>
      <c r="G2079" s="23" t="s">
        <v>985</v>
      </c>
    </row>
    <row r="2080" spans="1:7">
      <c r="A2080" s="23">
        <v>2657</v>
      </c>
      <c r="B2080" s="23">
        <v>44</v>
      </c>
      <c r="C2080" s="24" t="s">
        <v>3391</v>
      </c>
      <c r="D2080" s="25">
        <v>39856</v>
      </c>
      <c r="E2080" s="23" t="s">
        <v>1961</v>
      </c>
      <c r="F2080" s="23" t="s">
        <v>1040</v>
      </c>
      <c r="G2080" s="23" t="s">
        <v>985</v>
      </c>
    </row>
    <row r="2081" spans="1:7">
      <c r="A2081" s="23">
        <v>2262</v>
      </c>
      <c r="B2081" s="23">
        <v>69</v>
      </c>
      <c r="C2081" s="24" t="s">
        <v>3392</v>
      </c>
      <c r="D2081" s="25">
        <v>41220</v>
      </c>
      <c r="E2081" s="23" t="s">
        <v>2090</v>
      </c>
      <c r="F2081" s="23" t="s">
        <v>2091</v>
      </c>
      <c r="G2081" s="23" t="s">
        <v>971</v>
      </c>
    </row>
    <row r="2082" spans="1:7">
      <c r="A2082" s="23">
        <v>644</v>
      </c>
      <c r="B2082" s="23">
        <v>417</v>
      </c>
      <c r="C2082" s="24" t="s">
        <v>3393</v>
      </c>
      <c r="D2082" s="25">
        <v>39009</v>
      </c>
      <c r="E2082" s="23" t="s">
        <v>1797</v>
      </c>
      <c r="F2082" s="23" t="s">
        <v>1252</v>
      </c>
      <c r="G2082" s="23" t="s">
        <v>985</v>
      </c>
    </row>
    <row r="2083" spans="1:7">
      <c r="A2083" s="23">
        <v>4417</v>
      </c>
      <c r="B2083" s="23">
        <v>0</v>
      </c>
      <c r="C2083" s="24" t="s">
        <v>3394</v>
      </c>
      <c r="D2083" s="25">
        <v>42660</v>
      </c>
      <c r="E2083" s="23" t="s">
        <v>258</v>
      </c>
      <c r="F2083" s="23" t="s">
        <v>1130</v>
      </c>
      <c r="G2083" s="23" t="s">
        <v>994</v>
      </c>
    </row>
    <row r="2084" spans="1:7">
      <c r="A2084" s="23">
        <v>4417</v>
      </c>
      <c r="B2084" s="23">
        <v>0</v>
      </c>
      <c r="C2084" s="24" t="s">
        <v>3395</v>
      </c>
      <c r="D2084" s="25">
        <v>41995</v>
      </c>
      <c r="E2084" s="23" t="s">
        <v>27</v>
      </c>
      <c r="F2084" s="23" t="s">
        <v>27</v>
      </c>
      <c r="G2084" s="23" t="s">
        <v>968</v>
      </c>
    </row>
    <row r="2085" spans="1:7">
      <c r="A2085" s="23">
        <v>3069</v>
      </c>
      <c r="B2085" s="23">
        <v>25</v>
      </c>
      <c r="C2085" s="24" t="s">
        <v>3396</v>
      </c>
      <c r="D2085" s="25">
        <v>42232</v>
      </c>
      <c r="E2085" s="23" t="s">
        <v>2487</v>
      </c>
      <c r="F2085" s="23" t="s">
        <v>2488</v>
      </c>
      <c r="G2085" s="23" t="s">
        <v>985</v>
      </c>
    </row>
    <row r="2086" spans="1:7">
      <c r="A2086" s="23">
        <v>222</v>
      </c>
      <c r="B2086" s="23">
        <v>888</v>
      </c>
      <c r="C2086" s="24" t="s">
        <v>3397</v>
      </c>
      <c r="D2086" s="25">
        <v>35569</v>
      </c>
      <c r="E2086" s="23" t="s">
        <v>1805</v>
      </c>
      <c r="F2086" s="23" t="s">
        <v>704</v>
      </c>
      <c r="G2086" s="23" t="s">
        <v>977</v>
      </c>
    </row>
    <row r="2087" spans="1:7">
      <c r="A2087" s="23">
        <v>1704</v>
      </c>
      <c r="B2087" s="23">
        <v>126</v>
      </c>
      <c r="C2087" s="24" t="s">
        <v>3398</v>
      </c>
      <c r="D2087" s="25">
        <v>40309</v>
      </c>
      <c r="E2087" s="23" t="s">
        <v>490</v>
      </c>
      <c r="F2087" s="23" t="s">
        <v>1136</v>
      </c>
      <c r="G2087" s="23" t="s">
        <v>1068</v>
      </c>
    </row>
    <row r="2088" spans="1:7">
      <c r="A2088" s="23">
        <v>4184</v>
      </c>
      <c r="B2088" s="23">
        <v>2</v>
      </c>
      <c r="C2088" s="24" t="s">
        <v>3399</v>
      </c>
      <c r="D2088" s="25">
        <v>41101</v>
      </c>
      <c r="E2088" s="23" t="s">
        <v>1378</v>
      </c>
      <c r="F2088" s="23" t="s">
        <v>1171</v>
      </c>
      <c r="G2088" s="23" t="s">
        <v>981</v>
      </c>
    </row>
    <row r="2089" spans="1:7">
      <c r="A2089" s="23">
        <v>4417</v>
      </c>
      <c r="B2089" s="23">
        <v>0</v>
      </c>
      <c r="C2089" s="24" t="s">
        <v>3400</v>
      </c>
      <c r="D2089" s="25">
        <v>41855</v>
      </c>
      <c r="E2089" s="23" t="s">
        <v>1330</v>
      </c>
      <c r="F2089" s="23" t="s">
        <v>1087</v>
      </c>
      <c r="G2089" s="23" t="s">
        <v>981</v>
      </c>
    </row>
    <row r="2090" spans="1:7">
      <c r="A2090" s="23">
        <v>514</v>
      </c>
      <c r="B2090" s="23">
        <v>503</v>
      </c>
      <c r="C2090" s="24" t="s">
        <v>3401</v>
      </c>
      <c r="D2090" s="25">
        <v>41587</v>
      </c>
      <c r="E2090" s="23" t="s">
        <v>632</v>
      </c>
      <c r="F2090" s="23" t="s">
        <v>990</v>
      </c>
      <c r="G2090" s="23" t="s">
        <v>971</v>
      </c>
    </row>
    <row r="2091" spans="1:7">
      <c r="A2091" s="23">
        <v>595</v>
      </c>
      <c r="B2091" s="23">
        <v>443</v>
      </c>
      <c r="C2091" s="24" t="s">
        <v>13949</v>
      </c>
      <c r="D2091" s="25">
        <v>38052</v>
      </c>
      <c r="E2091" s="23" t="s">
        <v>27</v>
      </c>
      <c r="F2091" s="23" t="s">
        <v>27</v>
      </c>
      <c r="G2091" s="23" t="s">
        <v>968</v>
      </c>
    </row>
    <row r="2092" spans="1:7">
      <c r="A2092" s="23">
        <v>469</v>
      </c>
      <c r="B2092" s="23">
        <v>538</v>
      </c>
      <c r="C2092" s="24" t="s">
        <v>3402</v>
      </c>
      <c r="D2092" s="25">
        <v>40174</v>
      </c>
      <c r="E2092" s="23" t="s">
        <v>632</v>
      </c>
      <c r="F2092" s="23" t="s">
        <v>990</v>
      </c>
      <c r="G2092" s="23" t="s">
        <v>971</v>
      </c>
    </row>
    <row r="2093" spans="1:7">
      <c r="A2093" s="23">
        <v>3905</v>
      </c>
      <c r="B2093" s="23">
        <v>5</v>
      </c>
      <c r="C2093" s="24" t="s">
        <v>3403</v>
      </c>
      <c r="D2093" s="25">
        <v>41253</v>
      </c>
      <c r="E2093" s="23" t="s">
        <v>1288</v>
      </c>
      <c r="F2093" s="23" t="s">
        <v>1289</v>
      </c>
      <c r="G2093" s="23" t="s">
        <v>981</v>
      </c>
    </row>
    <row r="2094" spans="1:7">
      <c r="A2094" s="23">
        <v>5384</v>
      </c>
      <c r="B2094" s="23"/>
      <c r="C2094" s="24" t="s">
        <v>3404</v>
      </c>
      <c r="D2094" s="25">
        <v>40515</v>
      </c>
      <c r="E2094" s="23" t="s">
        <v>74</v>
      </c>
      <c r="F2094" s="23" t="s">
        <v>74</v>
      </c>
      <c r="G2094" s="23" t="s">
        <v>996</v>
      </c>
    </row>
    <row r="2095" spans="1:7">
      <c r="A2095" s="23">
        <v>3686</v>
      </c>
      <c r="B2095" s="23">
        <v>8</v>
      </c>
      <c r="C2095" s="24" t="s">
        <v>3405</v>
      </c>
      <c r="D2095" s="25">
        <v>40578</v>
      </c>
      <c r="E2095" s="23" t="s">
        <v>2487</v>
      </c>
      <c r="F2095" s="23" t="s">
        <v>2488</v>
      </c>
      <c r="G2095" s="23" t="s">
        <v>985</v>
      </c>
    </row>
    <row r="2096" spans="1:7">
      <c r="A2096" s="23">
        <v>3035</v>
      </c>
      <c r="B2096" s="23">
        <v>26</v>
      </c>
      <c r="C2096" s="24" t="s">
        <v>3406</v>
      </c>
      <c r="D2096" s="25">
        <v>41005</v>
      </c>
      <c r="E2096" s="23" t="s">
        <v>973</v>
      </c>
      <c r="F2096" s="23" t="s">
        <v>965</v>
      </c>
      <c r="G2096" s="23" t="s">
        <v>966</v>
      </c>
    </row>
    <row r="2097" spans="1:7">
      <c r="A2097" s="23">
        <v>4417</v>
      </c>
      <c r="B2097" s="23">
        <v>0</v>
      </c>
      <c r="C2097" s="24" t="s">
        <v>3407</v>
      </c>
      <c r="D2097" s="25">
        <v>42620</v>
      </c>
      <c r="E2097" s="23" t="s">
        <v>1606</v>
      </c>
      <c r="F2097" s="23" t="s">
        <v>1403</v>
      </c>
      <c r="G2097" s="23" t="s">
        <v>971</v>
      </c>
    </row>
    <row r="2098" spans="1:7">
      <c r="A2098" s="23">
        <v>2503</v>
      </c>
      <c r="B2098" s="23">
        <v>55</v>
      </c>
      <c r="C2098" s="24" t="s">
        <v>3408</v>
      </c>
      <c r="D2098" s="25">
        <v>31188</v>
      </c>
      <c r="E2098" s="23" t="s">
        <v>1934</v>
      </c>
      <c r="F2098" s="23" t="s">
        <v>1935</v>
      </c>
      <c r="G2098" s="23" t="s">
        <v>1068</v>
      </c>
    </row>
    <row r="2099" spans="1:7">
      <c r="A2099" s="23">
        <v>1859</v>
      </c>
      <c r="B2099" s="23">
        <v>107</v>
      </c>
      <c r="C2099" s="24" t="s">
        <v>3409</v>
      </c>
      <c r="D2099" s="25">
        <v>41640</v>
      </c>
      <c r="E2099" s="23" t="s">
        <v>1125</v>
      </c>
      <c r="F2099" s="23"/>
      <c r="G2099" s="23"/>
    </row>
    <row r="2100" spans="1:7">
      <c r="A2100" s="23">
        <v>1878</v>
      </c>
      <c r="B2100" s="23">
        <v>104</v>
      </c>
      <c r="C2100" s="24" t="s">
        <v>3410</v>
      </c>
      <c r="D2100" s="25">
        <v>26817</v>
      </c>
      <c r="E2100" s="23" t="s">
        <v>1327</v>
      </c>
      <c r="F2100" s="23" t="s">
        <v>1328</v>
      </c>
      <c r="G2100" s="23" t="s">
        <v>1000</v>
      </c>
    </row>
    <row r="2101" spans="1:7">
      <c r="A2101" s="23">
        <v>3746</v>
      </c>
      <c r="B2101" s="23">
        <v>7</v>
      </c>
      <c r="C2101" s="24" t="s">
        <v>3411</v>
      </c>
      <c r="D2101" s="25">
        <v>41068</v>
      </c>
      <c r="E2101" s="23" t="s">
        <v>1249</v>
      </c>
      <c r="F2101" s="23" t="s">
        <v>1194</v>
      </c>
      <c r="G2101" s="23" t="s">
        <v>1000</v>
      </c>
    </row>
    <row r="2102" spans="1:7">
      <c r="A2102" s="23">
        <v>1112</v>
      </c>
      <c r="B2102" s="23">
        <v>229</v>
      </c>
      <c r="C2102" s="24" t="s">
        <v>3412</v>
      </c>
      <c r="D2102" s="25">
        <v>40529</v>
      </c>
      <c r="E2102" s="23" t="s">
        <v>3413</v>
      </c>
      <c r="F2102" s="23" t="s">
        <v>1489</v>
      </c>
      <c r="G2102" s="23" t="s">
        <v>971</v>
      </c>
    </row>
    <row r="2103" spans="1:7">
      <c r="A2103" s="23">
        <v>3069</v>
      </c>
      <c r="B2103" s="23">
        <v>25</v>
      </c>
      <c r="C2103" s="24" t="s">
        <v>3414</v>
      </c>
      <c r="D2103" s="25">
        <v>41918</v>
      </c>
      <c r="E2103" s="23" t="s">
        <v>356</v>
      </c>
      <c r="F2103" s="23" t="s">
        <v>1191</v>
      </c>
      <c r="G2103" s="23" t="s">
        <v>971</v>
      </c>
    </row>
    <row r="2104" spans="1:7">
      <c r="A2104" s="23">
        <v>1679</v>
      </c>
      <c r="B2104" s="23">
        <v>129</v>
      </c>
      <c r="C2104" s="24" t="s">
        <v>3415</v>
      </c>
      <c r="D2104" s="25">
        <v>41020</v>
      </c>
      <c r="E2104" s="23" t="s">
        <v>1052</v>
      </c>
      <c r="F2104" s="23" t="s">
        <v>993</v>
      </c>
      <c r="G2104" s="23" t="s">
        <v>994</v>
      </c>
    </row>
    <row r="2105" spans="1:7">
      <c r="A2105" s="23">
        <v>4085</v>
      </c>
      <c r="B2105" s="23">
        <v>3</v>
      </c>
      <c r="C2105" s="24" t="s">
        <v>3416</v>
      </c>
      <c r="D2105" s="25">
        <v>41481</v>
      </c>
      <c r="E2105" s="23" t="s">
        <v>3417</v>
      </c>
      <c r="F2105" s="23" t="s">
        <v>1034</v>
      </c>
      <c r="G2105" s="23" t="s">
        <v>981</v>
      </c>
    </row>
    <row r="2106" spans="1:7">
      <c r="A2106" s="23">
        <v>2372</v>
      </c>
      <c r="B2106" s="23">
        <v>62</v>
      </c>
      <c r="C2106" s="24" t="s">
        <v>3418</v>
      </c>
      <c r="D2106" s="25">
        <v>40571</v>
      </c>
      <c r="E2106" s="23" t="s">
        <v>1097</v>
      </c>
      <c r="F2106" s="23" t="s">
        <v>1098</v>
      </c>
      <c r="G2106" s="23" t="s">
        <v>977</v>
      </c>
    </row>
    <row r="2107" spans="1:7">
      <c r="A2107" s="23">
        <v>144</v>
      </c>
      <c r="B2107" s="23">
        <v>1102</v>
      </c>
      <c r="C2107" s="24" t="s">
        <v>3419</v>
      </c>
      <c r="D2107" s="25">
        <v>39125</v>
      </c>
      <c r="E2107" s="23" t="s">
        <v>74</v>
      </c>
      <c r="F2107" s="23" t="s">
        <v>74</v>
      </c>
      <c r="G2107" s="23" t="s">
        <v>996</v>
      </c>
    </row>
    <row r="2108" spans="1:7">
      <c r="A2108" s="23">
        <v>857</v>
      </c>
      <c r="B2108" s="23">
        <v>310</v>
      </c>
      <c r="C2108" s="24" t="s">
        <v>3420</v>
      </c>
      <c r="D2108" s="25">
        <v>34665</v>
      </c>
      <c r="E2108" s="23" t="s">
        <v>1908</v>
      </c>
      <c r="F2108" s="23" t="s">
        <v>1909</v>
      </c>
      <c r="G2108" s="23" t="s">
        <v>981</v>
      </c>
    </row>
    <row r="2109" spans="1:7">
      <c r="A2109" s="23">
        <v>4417</v>
      </c>
      <c r="B2109" s="23">
        <v>0</v>
      </c>
      <c r="C2109" s="24" t="s">
        <v>3421</v>
      </c>
      <c r="D2109" s="25">
        <v>41302</v>
      </c>
      <c r="E2109" s="23" t="s">
        <v>1054</v>
      </c>
      <c r="F2109" s="23" t="s">
        <v>976</v>
      </c>
      <c r="G2109" s="23" t="s">
        <v>977</v>
      </c>
    </row>
    <row r="2110" spans="1:7">
      <c r="A2110" s="23">
        <v>702</v>
      </c>
      <c r="B2110" s="23">
        <v>379</v>
      </c>
      <c r="C2110" s="24" t="s">
        <v>3422</v>
      </c>
      <c r="D2110" s="25">
        <v>38439</v>
      </c>
      <c r="E2110" s="23" t="s">
        <v>1142</v>
      </c>
      <c r="F2110" s="23" t="s">
        <v>976</v>
      </c>
      <c r="G2110" s="23" t="s">
        <v>977</v>
      </c>
    </row>
    <row r="2111" spans="1:7">
      <c r="A2111" s="23">
        <v>2753</v>
      </c>
      <c r="B2111" s="23">
        <v>38</v>
      </c>
      <c r="C2111" s="24" t="s">
        <v>3423</v>
      </c>
      <c r="D2111" s="25">
        <v>40658</v>
      </c>
      <c r="E2111" s="23" t="s">
        <v>1007</v>
      </c>
      <c r="F2111" s="23" t="s">
        <v>1008</v>
      </c>
      <c r="G2111" s="23" t="s">
        <v>1000</v>
      </c>
    </row>
    <row r="2112" spans="1:7">
      <c r="A2112" s="23">
        <v>2910</v>
      </c>
      <c r="B2112" s="23">
        <v>31</v>
      </c>
      <c r="C2112" s="24" t="s">
        <v>3424</v>
      </c>
      <c r="D2112" s="25">
        <v>41280</v>
      </c>
      <c r="E2112" s="23" t="s">
        <v>166</v>
      </c>
      <c r="F2112" s="23" t="s">
        <v>1130</v>
      </c>
      <c r="G2112" s="23" t="s">
        <v>994</v>
      </c>
    </row>
    <row r="2113" spans="1:7">
      <c r="A2113" s="23">
        <v>3093</v>
      </c>
      <c r="B2113" s="23">
        <v>24</v>
      </c>
      <c r="C2113" s="24" t="s">
        <v>3425</v>
      </c>
      <c r="D2113" s="25">
        <v>41300</v>
      </c>
      <c r="E2113" s="23" t="s">
        <v>27</v>
      </c>
      <c r="F2113" s="23" t="s">
        <v>27</v>
      </c>
      <c r="G2113" s="23" t="s">
        <v>968</v>
      </c>
    </row>
    <row r="2114" spans="1:7">
      <c r="A2114" s="23">
        <v>917</v>
      </c>
      <c r="B2114" s="23">
        <v>289</v>
      </c>
      <c r="C2114" s="24" t="s">
        <v>3426</v>
      </c>
      <c r="D2114" s="25">
        <v>39659</v>
      </c>
      <c r="E2114" s="23" t="s">
        <v>1138</v>
      </c>
      <c r="F2114" s="23" t="s">
        <v>1139</v>
      </c>
      <c r="G2114" s="23" t="s">
        <v>985</v>
      </c>
    </row>
    <row r="2115" spans="1:7">
      <c r="A2115" s="23">
        <v>3829</v>
      </c>
      <c r="B2115" s="23">
        <v>6</v>
      </c>
      <c r="C2115" s="24" t="s">
        <v>3427</v>
      </c>
      <c r="D2115" s="25">
        <v>41834</v>
      </c>
      <c r="E2115" s="23" t="s">
        <v>166</v>
      </c>
      <c r="F2115" s="23" t="s">
        <v>1130</v>
      </c>
      <c r="G2115" s="23" t="s">
        <v>994</v>
      </c>
    </row>
    <row r="2116" spans="1:7">
      <c r="A2116" s="23">
        <v>4417</v>
      </c>
      <c r="B2116" s="23">
        <v>0</v>
      </c>
      <c r="C2116" s="24" t="s">
        <v>3428</v>
      </c>
      <c r="D2116" s="25">
        <v>41441</v>
      </c>
      <c r="E2116" s="23" t="s">
        <v>1066</v>
      </c>
      <c r="F2116" s="23" t="s">
        <v>1067</v>
      </c>
      <c r="G2116" s="23" t="s">
        <v>1068</v>
      </c>
    </row>
    <row r="2117" spans="1:7">
      <c r="A2117" s="23">
        <v>1115</v>
      </c>
      <c r="B2117" s="23">
        <v>228</v>
      </c>
      <c r="C2117" s="24" t="s">
        <v>3429</v>
      </c>
      <c r="D2117" s="25">
        <v>39494</v>
      </c>
      <c r="E2117" s="23" t="s">
        <v>27</v>
      </c>
      <c r="F2117" s="23" t="s">
        <v>27</v>
      </c>
      <c r="G2117" s="23" t="s">
        <v>968</v>
      </c>
    </row>
    <row r="2118" spans="1:7">
      <c r="A2118" s="23">
        <v>2614</v>
      </c>
      <c r="B2118" s="23">
        <v>47</v>
      </c>
      <c r="C2118" s="24" t="s">
        <v>3430</v>
      </c>
      <c r="D2118" s="25">
        <v>40358</v>
      </c>
      <c r="E2118" s="23" t="s">
        <v>1272</v>
      </c>
      <c r="F2118" s="23" t="s">
        <v>1273</v>
      </c>
      <c r="G2118" s="23" t="s">
        <v>981</v>
      </c>
    </row>
    <row r="2119" spans="1:7">
      <c r="A2119" s="23">
        <v>1836</v>
      </c>
      <c r="B2119" s="23">
        <v>110</v>
      </c>
      <c r="C2119" s="24" t="s">
        <v>3431</v>
      </c>
      <c r="D2119" s="25">
        <v>41900</v>
      </c>
      <c r="E2119" s="23" t="s">
        <v>1097</v>
      </c>
      <c r="F2119" s="23" t="s">
        <v>1098</v>
      </c>
      <c r="G2119" s="23" t="s">
        <v>977</v>
      </c>
    </row>
    <row r="2120" spans="1:7">
      <c r="A2120" s="23">
        <v>938</v>
      </c>
      <c r="B2120" s="23">
        <v>282</v>
      </c>
      <c r="C2120" s="24" t="s">
        <v>3432</v>
      </c>
      <c r="D2120" s="25">
        <v>22904</v>
      </c>
      <c r="E2120" s="23" t="s">
        <v>575</v>
      </c>
      <c r="F2120" s="23" t="s">
        <v>1008</v>
      </c>
      <c r="G2120" s="23" t="s">
        <v>1000</v>
      </c>
    </row>
    <row r="2121" spans="1:7">
      <c r="A2121" s="23">
        <v>1964</v>
      </c>
      <c r="B2121" s="23">
        <v>96</v>
      </c>
      <c r="C2121" s="24" t="s">
        <v>3433</v>
      </c>
      <c r="D2121" s="25">
        <v>39765</v>
      </c>
      <c r="E2121" s="23" t="s">
        <v>1080</v>
      </c>
      <c r="F2121" s="23" t="s">
        <v>1057</v>
      </c>
      <c r="G2121" s="23" t="s">
        <v>985</v>
      </c>
    </row>
    <row r="2122" spans="1:7">
      <c r="A2122" s="23">
        <v>4304</v>
      </c>
      <c r="B2122" s="23">
        <v>1</v>
      </c>
      <c r="C2122" s="24" t="s">
        <v>3434</v>
      </c>
      <c r="D2122" s="25">
        <v>41924</v>
      </c>
      <c r="E2122" s="23" t="s">
        <v>1101</v>
      </c>
      <c r="F2122" s="23" t="s">
        <v>1034</v>
      </c>
      <c r="G2122" s="23" t="s">
        <v>981</v>
      </c>
    </row>
    <row r="2123" spans="1:7">
      <c r="A2123" s="23">
        <v>3272</v>
      </c>
      <c r="B2123" s="23">
        <v>18</v>
      </c>
      <c r="C2123" s="24" t="s">
        <v>3435</v>
      </c>
      <c r="D2123" s="25">
        <v>40263</v>
      </c>
      <c r="E2123" s="23" t="s">
        <v>1275</v>
      </c>
      <c r="F2123" s="23" t="s">
        <v>1242</v>
      </c>
      <c r="G2123" s="23" t="s">
        <v>985</v>
      </c>
    </row>
    <row r="2124" spans="1:7">
      <c r="A2124" s="23">
        <v>1895</v>
      </c>
      <c r="B2124" s="23">
        <v>102</v>
      </c>
      <c r="C2124" s="24" t="s">
        <v>3436</v>
      </c>
      <c r="D2124" s="25">
        <v>31811</v>
      </c>
      <c r="E2124" s="23" t="s">
        <v>1934</v>
      </c>
      <c r="F2124" s="23" t="s">
        <v>1935</v>
      </c>
      <c r="G2124" s="23" t="s">
        <v>1068</v>
      </c>
    </row>
    <row r="2125" spans="1:7">
      <c r="A2125" s="23">
        <v>123</v>
      </c>
      <c r="B2125" s="23">
        <v>1188</v>
      </c>
      <c r="C2125" s="24" t="s">
        <v>3437</v>
      </c>
      <c r="D2125" s="25">
        <v>31340</v>
      </c>
      <c r="E2125" s="23" t="s">
        <v>1161</v>
      </c>
      <c r="F2125" s="23" t="s">
        <v>1162</v>
      </c>
      <c r="G2125" s="23" t="s">
        <v>1000</v>
      </c>
    </row>
    <row r="2126" spans="1:7">
      <c r="A2126" s="23">
        <v>2458</v>
      </c>
      <c r="B2126" s="23">
        <v>57</v>
      </c>
      <c r="C2126" s="24" t="s">
        <v>3438</v>
      </c>
      <c r="D2126" s="25">
        <v>40793</v>
      </c>
      <c r="E2126" s="23" t="s">
        <v>839</v>
      </c>
      <c r="F2126" s="23" t="s">
        <v>1025</v>
      </c>
      <c r="G2126" s="23" t="s">
        <v>981</v>
      </c>
    </row>
    <row r="2127" spans="1:7">
      <c r="A2127" s="23">
        <v>2753</v>
      </c>
      <c r="B2127" s="23">
        <v>38</v>
      </c>
      <c r="C2127" s="24" t="s">
        <v>3439</v>
      </c>
      <c r="D2127" s="25">
        <v>41541</v>
      </c>
      <c r="E2127" s="23" t="s">
        <v>983</v>
      </c>
      <c r="F2127" s="23" t="s">
        <v>984</v>
      </c>
      <c r="G2127" s="23" t="s">
        <v>985</v>
      </c>
    </row>
    <row r="2128" spans="1:7">
      <c r="A2128" s="23">
        <v>1376</v>
      </c>
      <c r="B2128" s="23">
        <v>172</v>
      </c>
      <c r="C2128" s="24" t="s">
        <v>3440</v>
      </c>
      <c r="D2128" s="25">
        <v>40951</v>
      </c>
      <c r="E2128" s="23" t="s">
        <v>356</v>
      </c>
      <c r="F2128" s="23" t="s">
        <v>1191</v>
      </c>
      <c r="G2128" s="23" t="s">
        <v>971</v>
      </c>
    </row>
    <row r="2129" spans="1:7">
      <c r="A2129" s="23">
        <v>1988</v>
      </c>
      <c r="B2129" s="23">
        <v>93</v>
      </c>
      <c r="C2129" s="24" t="s">
        <v>3441</v>
      </c>
      <c r="D2129" s="25">
        <v>41655</v>
      </c>
      <c r="E2129" s="23" t="s">
        <v>1125</v>
      </c>
      <c r="F2129" s="23"/>
      <c r="G2129" s="23"/>
    </row>
    <row r="2130" spans="1:7">
      <c r="A2130" s="23">
        <v>1182</v>
      </c>
      <c r="B2130" s="23">
        <v>211</v>
      </c>
      <c r="C2130" s="24" t="s">
        <v>3442</v>
      </c>
      <c r="D2130" s="25">
        <v>41877</v>
      </c>
      <c r="E2130" s="23" t="s">
        <v>27</v>
      </c>
      <c r="F2130" s="23" t="s">
        <v>27</v>
      </c>
      <c r="G2130" s="23" t="s">
        <v>968</v>
      </c>
    </row>
    <row r="2131" spans="1:7">
      <c r="A2131" s="23">
        <v>444</v>
      </c>
      <c r="B2131" s="23">
        <v>557</v>
      </c>
      <c r="C2131" s="24" t="s">
        <v>3443</v>
      </c>
      <c r="D2131" s="25">
        <v>36598</v>
      </c>
      <c r="E2131" s="23" t="s">
        <v>766</v>
      </c>
      <c r="F2131" s="23" t="s">
        <v>1233</v>
      </c>
      <c r="G2131" s="23" t="s">
        <v>971</v>
      </c>
    </row>
    <row r="2132" spans="1:7">
      <c r="A2132" s="23">
        <v>1704</v>
      </c>
      <c r="B2132" s="23">
        <v>126</v>
      </c>
      <c r="C2132" s="24" t="s">
        <v>3444</v>
      </c>
      <c r="D2132" s="25">
        <v>40197</v>
      </c>
      <c r="E2132" s="23" t="s">
        <v>1021</v>
      </c>
      <c r="F2132" s="23" t="s">
        <v>1022</v>
      </c>
      <c r="G2132" s="23" t="s">
        <v>981</v>
      </c>
    </row>
    <row r="2133" spans="1:7">
      <c r="A2133" s="23">
        <v>2405</v>
      </c>
      <c r="B2133" s="23">
        <v>60</v>
      </c>
      <c r="C2133" s="24" t="s">
        <v>3445</v>
      </c>
      <c r="D2133" s="25">
        <v>40591</v>
      </c>
      <c r="E2133" s="23" t="s">
        <v>408</v>
      </c>
      <c r="F2133" s="23" t="s">
        <v>987</v>
      </c>
      <c r="G2133" s="23" t="s">
        <v>971</v>
      </c>
    </row>
    <row r="2134" spans="1:7">
      <c r="A2134" s="23">
        <v>5384</v>
      </c>
      <c r="B2134" s="23"/>
      <c r="C2134" s="24" t="s">
        <v>3446</v>
      </c>
      <c r="D2134" s="25">
        <v>32672</v>
      </c>
      <c r="E2134" s="23" t="s">
        <v>1188</v>
      </c>
      <c r="F2134" s="23" t="s">
        <v>1166</v>
      </c>
      <c r="G2134" s="23" t="s">
        <v>1068</v>
      </c>
    </row>
    <row r="2135" spans="1:7">
      <c r="A2135" s="23">
        <v>369</v>
      </c>
      <c r="B2135" s="23">
        <v>633</v>
      </c>
      <c r="C2135" s="24" t="s">
        <v>3447</v>
      </c>
      <c r="D2135" s="25">
        <v>35570</v>
      </c>
      <c r="E2135" s="23" t="s">
        <v>1332</v>
      </c>
      <c r="F2135" s="23" t="s">
        <v>1034</v>
      </c>
      <c r="G2135" s="23" t="s">
        <v>981</v>
      </c>
    </row>
    <row r="2136" spans="1:7">
      <c r="A2136" s="23">
        <v>3272</v>
      </c>
      <c r="B2136" s="23">
        <v>18</v>
      </c>
      <c r="C2136" s="24" t="s">
        <v>3448</v>
      </c>
      <c r="D2136" s="25">
        <v>40722</v>
      </c>
      <c r="E2136" s="23" t="s">
        <v>1937</v>
      </c>
      <c r="F2136" s="23" t="s">
        <v>1166</v>
      </c>
      <c r="G2136" s="23" t="s">
        <v>1068</v>
      </c>
    </row>
    <row r="2137" spans="1:7">
      <c r="A2137" s="23">
        <v>3178</v>
      </c>
      <c r="B2137" s="23">
        <v>21</v>
      </c>
      <c r="C2137" s="24" t="s">
        <v>3449</v>
      </c>
      <c r="D2137" s="25">
        <v>40056</v>
      </c>
      <c r="E2137" s="23" t="s">
        <v>3450</v>
      </c>
      <c r="F2137" s="23" t="s">
        <v>1242</v>
      </c>
      <c r="G2137" s="23" t="s">
        <v>985</v>
      </c>
    </row>
    <row r="2138" spans="1:7">
      <c r="A2138" s="23">
        <v>3147</v>
      </c>
      <c r="B2138" s="23">
        <v>22</v>
      </c>
      <c r="C2138" s="24" t="s">
        <v>3451</v>
      </c>
      <c r="D2138" s="25">
        <v>39855</v>
      </c>
      <c r="E2138" s="23" t="s">
        <v>1193</v>
      </c>
      <c r="F2138" s="23" t="s">
        <v>1194</v>
      </c>
      <c r="G2138" s="23" t="s">
        <v>1000</v>
      </c>
    </row>
    <row r="2139" spans="1:7">
      <c r="A2139" s="23">
        <v>4304</v>
      </c>
      <c r="B2139" s="23">
        <v>1</v>
      </c>
      <c r="C2139" s="24" t="s">
        <v>3452</v>
      </c>
      <c r="D2139" s="25">
        <v>41388</v>
      </c>
      <c r="E2139" s="23" t="s">
        <v>1013</v>
      </c>
      <c r="F2139" s="23" t="s">
        <v>999</v>
      </c>
      <c r="G2139" s="23" t="s">
        <v>1000</v>
      </c>
    </row>
    <row r="2140" spans="1:7">
      <c r="A2140" s="23">
        <v>3497</v>
      </c>
      <c r="B2140" s="23">
        <v>12</v>
      </c>
      <c r="C2140" s="24" t="s">
        <v>3453</v>
      </c>
      <c r="D2140" s="25">
        <v>41985</v>
      </c>
      <c r="E2140" s="23" t="s">
        <v>1753</v>
      </c>
      <c r="F2140" s="23" t="s">
        <v>1139</v>
      </c>
      <c r="G2140" s="23" t="s">
        <v>985</v>
      </c>
    </row>
    <row r="2141" spans="1:7">
      <c r="A2141" s="23">
        <v>1369</v>
      </c>
      <c r="B2141" s="23">
        <v>173</v>
      </c>
      <c r="C2141" s="24" t="s">
        <v>3454</v>
      </c>
      <c r="D2141" s="25">
        <v>38239</v>
      </c>
      <c r="E2141" s="23" t="s">
        <v>74</v>
      </c>
      <c r="F2141" s="23" t="s">
        <v>74</v>
      </c>
      <c r="G2141" s="23" t="s">
        <v>996</v>
      </c>
    </row>
    <row r="2142" spans="1:7">
      <c r="A2142" s="23">
        <v>2202</v>
      </c>
      <c r="B2142" s="23">
        <v>74</v>
      </c>
      <c r="C2142" s="24" t="s">
        <v>3455</v>
      </c>
      <c r="D2142" s="25">
        <v>40742</v>
      </c>
      <c r="E2142" s="23" t="s">
        <v>1535</v>
      </c>
      <c r="F2142" s="23" t="s">
        <v>1034</v>
      </c>
      <c r="G2142" s="23" t="s">
        <v>981</v>
      </c>
    </row>
    <row r="2143" spans="1:7">
      <c r="A2143" s="23">
        <v>3010</v>
      </c>
      <c r="B2143" s="23">
        <v>27</v>
      </c>
      <c r="C2143" s="24" t="s">
        <v>3456</v>
      </c>
      <c r="D2143" s="25">
        <v>41301</v>
      </c>
      <c r="E2143" s="23" t="s">
        <v>1118</v>
      </c>
      <c r="F2143" s="23" t="s">
        <v>1119</v>
      </c>
      <c r="G2143" s="23" t="s">
        <v>981</v>
      </c>
    </row>
    <row r="2144" spans="1:7">
      <c r="A2144" s="23">
        <v>4417</v>
      </c>
      <c r="B2144" s="23">
        <v>0</v>
      </c>
      <c r="C2144" s="24" t="s">
        <v>3457</v>
      </c>
      <c r="D2144" s="25">
        <v>41572</v>
      </c>
      <c r="E2144" s="23" t="s">
        <v>1039</v>
      </c>
      <c r="F2144" s="23" t="s">
        <v>1040</v>
      </c>
      <c r="G2144" s="23" t="s">
        <v>985</v>
      </c>
    </row>
    <row r="2145" spans="1:7">
      <c r="A2145" s="23">
        <v>2550</v>
      </c>
      <c r="B2145" s="23">
        <v>51</v>
      </c>
      <c r="C2145" s="24" t="s">
        <v>3458</v>
      </c>
      <c r="D2145" s="25">
        <v>41019</v>
      </c>
      <c r="E2145" s="23" t="s">
        <v>1469</v>
      </c>
      <c r="F2145" s="23" t="s">
        <v>1098</v>
      </c>
      <c r="G2145" s="23" t="s">
        <v>977</v>
      </c>
    </row>
    <row r="2146" spans="1:7">
      <c r="A2146" s="23">
        <v>1028</v>
      </c>
      <c r="B2146" s="23">
        <v>254</v>
      </c>
      <c r="C2146" s="24" t="s">
        <v>3459</v>
      </c>
      <c r="D2146" s="25">
        <v>35224</v>
      </c>
      <c r="E2146" s="23" t="s">
        <v>1013</v>
      </c>
      <c r="F2146" s="23" t="s">
        <v>999</v>
      </c>
      <c r="G2146" s="23" t="s">
        <v>1000</v>
      </c>
    </row>
    <row r="2147" spans="1:7">
      <c r="A2147" s="23">
        <v>3069</v>
      </c>
      <c r="B2147" s="23">
        <v>25</v>
      </c>
      <c r="C2147" s="24" t="s">
        <v>3460</v>
      </c>
      <c r="D2147" s="25">
        <v>40699</v>
      </c>
      <c r="E2147" s="23" t="s">
        <v>762</v>
      </c>
      <c r="F2147" s="23" t="s">
        <v>970</v>
      </c>
      <c r="G2147" s="23" t="s">
        <v>971</v>
      </c>
    </row>
    <row r="2148" spans="1:7">
      <c r="A2148" s="23">
        <v>3686</v>
      </c>
      <c r="B2148" s="23">
        <v>8</v>
      </c>
      <c r="C2148" s="24" t="s">
        <v>3461</v>
      </c>
      <c r="D2148" s="25">
        <v>40977</v>
      </c>
      <c r="E2148" s="23" t="s">
        <v>1924</v>
      </c>
      <c r="F2148" s="23" t="s">
        <v>1008</v>
      </c>
      <c r="G2148" s="23" t="s">
        <v>1000</v>
      </c>
    </row>
    <row r="2149" spans="1:7">
      <c r="A2149" s="23">
        <v>3637</v>
      </c>
      <c r="B2149" s="23">
        <v>9</v>
      </c>
      <c r="C2149" s="24" t="s">
        <v>3462</v>
      </c>
      <c r="D2149" s="25">
        <v>41599</v>
      </c>
      <c r="E2149" s="23" t="s">
        <v>1097</v>
      </c>
      <c r="F2149" s="23" t="s">
        <v>1098</v>
      </c>
      <c r="G2149" s="23" t="s">
        <v>977</v>
      </c>
    </row>
    <row r="2150" spans="1:7">
      <c r="A2150" s="23">
        <v>2179</v>
      </c>
      <c r="B2150" s="23">
        <v>76</v>
      </c>
      <c r="C2150" s="24" t="s">
        <v>3463</v>
      </c>
      <c r="D2150" s="25">
        <v>41057</v>
      </c>
      <c r="E2150" s="23" t="s">
        <v>137</v>
      </c>
      <c r="F2150" s="23" t="s">
        <v>1489</v>
      </c>
      <c r="G2150" s="23" t="s">
        <v>971</v>
      </c>
    </row>
    <row r="2151" spans="1:7">
      <c r="A2151" s="23">
        <v>3686</v>
      </c>
      <c r="B2151" s="23">
        <v>8</v>
      </c>
      <c r="C2151" s="24" t="s">
        <v>3464</v>
      </c>
      <c r="D2151" s="25">
        <v>41289</v>
      </c>
      <c r="E2151" s="23" t="s">
        <v>3095</v>
      </c>
      <c r="F2151" s="23" t="s">
        <v>1008</v>
      </c>
      <c r="G2151" s="23" t="s">
        <v>1000</v>
      </c>
    </row>
    <row r="2152" spans="1:7">
      <c r="A2152" s="23">
        <v>2294</v>
      </c>
      <c r="B2152" s="23">
        <v>67</v>
      </c>
      <c r="C2152" s="24" t="s">
        <v>3465</v>
      </c>
      <c r="D2152" s="25">
        <v>39909</v>
      </c>
      <c r="E2152" s="23" t="s">
        <v>983</v>
      </c>
      <c r="F2152" s="23" t="s">
        <v>984</v>
      </c>
      <c r="G2152" s="23" t="s">
        <v>985</v>
      </c>
    </row>
    <row r="2153" spans="1:7">
      <c r="A2153" s="23">
        <v>3545</v>
      </c>
      <c r="B2153" s="23">
        <v>11</v>
      </c>
      <c r="C2153" s="24" t="s">
        <v>3466</v>
      </c>
      <c r="D2153" s="25">
        <v>41923</v>
      </c>
      <c r="E2153" s="23" t="s">
        <v>964</v>
      </c>
      <c r="F2153" s="23" t="s">
        <v>965</v>
      </c>
      <c r="G2153" s="23" t="s">
        <v>966</v>
      </c>
    </row>
    <row r="2154" spans="1:7">
      <c r="A2154" s="23">
        <v>4417</v>
      </c>
      <c r="B2154" s="23">
        <v>0</v>
      </c>
      <c r="C2154" s="24" t="s">
        <v>3467</v>
      </c>
      <c r="D2154" s="25">
        <v>41815</v>
      </c>
      <c r="E2154" s="23" t="s">
        <v>27</v>
      </c>
      <c r="F2154" s="23" t="s">
        <v>27</v>
      </c>
      <c r="G2154" s="23" t="s">
        <v>968</v>
      </c>
    </row>
    <row r="2155" spans="1:7">
      <c r="A2155" s="23">
        <v>4417</v>
      </c>
      <c r="B2155" s="23">
        <v>0</v>
      </c>
      <c r="C2155" s="24" t="s">
        <v>3468</v>
      </c>
      <c r="D2155" s="25">
        <v>41228</v>
      </c>
      <c r="E2155" s="23" t="s">
        <v>2769</v>
      </c>
      <c r="F2155" s="23" t="s">
        <v>1008</v>
      </c>
      <c r="G2155" s="23" t="s">
        <v>1000</v>
      </c>
    </row>
    <row r="2156" spans="1:7">
      <c r="A2156" s="23">
        <v>3178</v>
      </c>
      <c r="B2156" s="23">
        <v>21</v>
      </c>
      <c r="C2156" s="24" t="s">
        <v>3469</v>
      </c>
      <c r="D2156" s="25">
        <v>42137</v>
      </c>
      <c r="E2156" s="23" t="s">
        <v>27</v>
      </c>
      <c r="F2156" s="23" t="s">
        <v>27</v>
      </c>
      <c r="G2156" s="23" t="s">
        <v>968</v>
      </c>
    </row>
    <row r="2157" spans="1:7">
      <c r="A2157" s="23">
        <v>2587</v>
      </c>
      <c r="B2157" s="23">
        <v>49</v>
      </c>
      <c r="C2157" s="24" t="s">
        <v>3470</v>
      </c>
      <c r="D2157" s="25">
        <v>40718</v>
      </c>
      <c r="E2157" s="23" t="s">
        <v>1908</v>
      </c>
      <c r="F2157" s="23" t="s">
        <v>1909</v>
      </c>
      <c r="G2157" s="23" t="s">
        <v>981</v>
      </c>
    </row>
    <row r="2158" spans="1:7">
      <c r="A2158" s="23">
        <v>3989</v>
      </c>
      <c r="B2158" s="23">
        <v>4</v>
      </c>
      <c r="C2158" s="24" t="s">
        <v>3471</v>
      </c>
      <c r="D2158" s="25">
        <v>42075</v>
      </c>
      <c r="E2158" s="23" t="s">
        <v>632</v>
      </c>
      <c r="F2158" s="23" t="s">
        <v>990</v>
      </c>
      <c r="G2158" s="23" t="s">
        <v>971</v>
      </c>
    </row>
    <row r="2159" spans="1:7">
      <c r="A2159" s="23">
        <v>4417</v>
      </c>
      <c r="B2159" s="23">
        <v>0</v>
      </c>
      <c r="C2159" s="24" t="s">
        <v>3472</v>
      </c>
      <c r="D2159" s="25">
        <v>41332</v>
      </c>
      <c r="E2159" s="23" t="s">
        <v>3473</v>
      </c>
      <c r="F2159" s="23" t="s">
        <v>993</v>
      </c>
      <c r="G2159" s="23" t="s">
        <v>994</v>
      </c>
    </row>
    <row r="2160" spans="1:7">
      <c r="A2160" s="23">
        <v>2959</v>
      </c>
      <c r="B2160" s="23">
        <v>29</v>
      </c>
      <c r="C2160" s="24" t="s">
        <v>3474</v>
      </c>
      <c r="D2160" s="25">
        <v>40161</v>
      </c>
      <c r="E2160" s="23" t="s">
        <v>1238</v>
      </c>
      <c r="F2160" s="23" t="s">
        <v>1074</v>
      </c>
      <c r="G2160" s="23" t="s">
        <v>985</v>
      </c>
    </row>
    <row r="2161" spans="1:7">
      <c r="A2161" s="23">
        <v>4304</v>
      </c>
      <c r="B2161" s="23">
        <v>1</v>
      </c>
      <c r="C2161" s="24" t="s">
        <v>3475</v>
      </c>
      <c r="D2161" s="25">
        <v>40992</v>
      </c>
      <c r="E2161" s="23" t="s">
        <v>1498</v>
      </c>
      <c r="F2161" s="23" t="s">
        <v>1280</v>
      </c>
      <c r="G2161" s="23" t="s">
        <v>1029</v>
      </c>
    </row>
    <row r="2162" spans="1:7">
      <c r="A2162" s="23">
        <v>3147</v>
      </c>
      <c r="B2162" s="23">
        <v>22</v>
      </c>
      <c r="C2162" s="24" t="s">
        <v>3476</v>
      </c>
      <c r="D2162" s="25">
        <v>41340</v>
      </c>
      <c r="E2162" s="23" t="s">
        <v>27</v>
      </c>
      <c r="F2162" s="23" t="s">
        <v>27</v>
      </c>
      <c r="G2162" s="23" t="s">
        <v>968</v>
      </c>
    </row>
    <row r="2163" spans="1:7">
      <c r="A2163" s="23">
        <v>2424</v>
      </c>
      <c r="B2163" s="23">
        <v>59</v>
      </c>
      <c r="C2163" s="24" t="s">
        <v>3477</v>
      </c>
      <c r="D2163" s="25">
        <v>40629</v>
      </c>
      <c r="E2163" s="23" t="s">
        <v>575</v>
      </c>
      <c r="F2163" s="23" t="s">
        <v>1008</v>
      </c>
      <c r="G2163" s="23" t="s">
        <v>1000</v>
      </c>
    </row>
    <row r="2164" spans="1:7">
      <c r="A2164" s="23">
        <v>1121</v>
      </c>
      <c r="B2164" s="23">
        <v>226</v>
      </c>
      <c r="C2164" s="24" t="s">
        <v>3478</v>
      </c>
      <c r="D2164" s="25">
        <v>41357</v>
      </c>
      <c r="E2164" s="23" t="s">
        <v>74</v>
      </c>
      <c r="F2164" s="23" t="s">
        <v>74</v>
      </c>
      <c r="G2164" s="23" t="s">
        <v>996</v>
      </c>
    </row>
    <row r="2165" spans="1:7">
      <c r="A2165" s="23">
        <v>3010</v>
      </c>
      <c r="B2165" s="23">
        <v>27</v>
      </c>
      <c r="C2165" s="24" t="s">
        <v>3479</v>
      </c>
      <c r="D2165" s="25">
        <v>42010</v>
      </c>
      <c r="E2165" s="23" t="s">
        <v>1580</v>
      </c>
      <c r="F2165" s="23" t="s">
        <v>970</v>
      </c>
      <c r="G2165" s="23" t="s">
        <v>971</v>
      </c>
    </row>
    <row r="2166" spans="1:7">
      <c r="A2166" s="23">
        <v>4085</v>
      </c>
      <c r="B2166" s="23">
        <v>3</v>
      </c>
      <c r="C2166" s="24" t="s">
        <v>3480</v>
      </c>
      <c r="D2166" s="25">
        <v>42144</v>
      </c>
      <c r="E2166" s="23" t="s">
        <v>74</v>
      </c>
      <c r="F2166" s="23" t="s">
        <v>74</v>
      </c>
      <c r="G2166" s="23" t="s">
        <v>996</v>
      </c>
    </row>
    <row r="2167" spans="1:7">
      <c r="A2167" s="23">
        <v>4417</v>
      </c>
      <c r="B2167" s="23">
        <v>0</v>
      </c>
      <c r="C2167" s="24" t="s">
        <v>3481</v>
      </c>
      <c r="D2167" s="25">
        <v>41778</v>
      </c>
      <c r="E2167" s="23" t="s">
        <v>1097</v>
      </c>
      <c r="F2167" s="23" t="s">
        <v>1098</v>
      </c>
      <c r="G2167" s="23" t="s">
        <v>977</v>
      </c>
    </row>
    <row r="2168" spans="1:7">
      <c r="A2168" s="23">
        <v>2753</v>
      </c>
      <c r="B2168" s="23">
        <v>38</v>
      </c>
      <c r="C2168" s="24" t="s">
        <v>3482</v>
      </c>
      <c r="D2168" s="25">
        <v>42005</v>
      </c>
      <c r="E2168" s="23" t="s">
        <v>3483</v>
      </c>
      <c r="F2168" s="23" t="s">
        <v>1610</v>
      </c>
      <c r="G2168" s="23" t="s">
        <v>966</v>
      </c>
    </row>
    <row r="2169" spans="1:7">
      <c r="A2169" s="23">
        <v>1484</v>
      </c>
      <c r="B2169" s="23">
        <v>154</v>
      </c>
      <c r="C2169" s="24" t="s">
        <v>3484</v>
      </c>
      <c r="D2169" s="25">
        <v>39538</v>
      </c>
      <c r="E2169" s="23" t="s">
        <v>983</v>
      </c>
      <c r="F2169" s="23" t="s">
        <v>984</v>
      </c>
      <c r="G2169" s="23" t="s">
        <v>985</v>
      </c>
    </row>
    <row r="2170" spans="1:7">
      <c r="A2170" s="23">
        <v>4417</v>
      </c>
      <c r="B2170" s="23">
        <v>0</v>
      </c>
      <c r="C2170" s="24" t="s">
        <v>3485</v>
      </c>
      <c r="D2170" s="25">
        <v>41318</v>
      </c>
      <c r="E2170" s="23" t="s">
        <v>1193</v>
      </c>
      <c r="F2170" s="23" t="s">
        <v>1194</v>
      </c>
      <c r="G2170" s="23" t="s">
        <v>1000</v>
      </c>
    </row>
    <row r="2171" spans="1:7">
      <c r="A2171" s="23">
        <v>2832</v>
      </c>
      <c r="B2171" s="23">
        <v>34</v>
      </c>
      <c r="C2171" s="24" t="s">
        <v>3486</v>
      </c>
      <c r="D2171" s="25">
        <v>41367</v>
      </c>
      <c r="E2171" s="23" t="s">
        <v>1097</v>
      </c>
      <c r="F2171" s="23" t="s">
        <v>1098</v>
      </c>
      <c r="G2171" s="23" t="s">
        <v>977</v>
      </c>
    </row>
    <row r="2172" spans="1:7">
      <c r="A2172" s="23">
        <v>4417</v>
      </c>
      <c r="B2172" s="23">
        <v>0</v>
      </c>
      <c r="C2172" s="24" t="s">
        <v>3487</v>
      </c>
      <c r="D2172" s="25">
        <v>41363</v>
      </c>
      <c r="E2172" s="23" t="s">
        <v>989</v>
      </c>
      <c r="F2172" s="23" t="s">
        <v>990</v>
      </c>
      <c r="G2172" s="23" t="s">
        <v>971</v>
      </c>
    </row>
    <row r="2173" spans="1:7">
      <c r="A2173" s="23">
        <v>3381</v>
      </c>
      <c r="B2173" s="23">
        <v>15</v>
      </c>
      <c r="C2173" s="24" t="s">
        <v>3487</v>
      </c>
      <c r="D2173" s="25">
        <v>41424</v>
      </c>
      <c r="E2173" s="23" t="s">
        <v>989</v>
      </c>
      <c r="F2173" s="23" t="s">
        <v>990</v>
      </c>
      <c r="G2173" s="23" t="s">
        <v>971</v>
      </c>
    </row>
    <row r="2174" spans="1:7">
      <c r="A2174" s="23">
        <v>914</v>
      </c>
      <c r="B2174" s="23">
        <v>290</v>
      </c>
      <c r="C2174" s="24" t="s">
        <v>3488</v>
      </c>
      <c r="D2174" s="25">
        <v>40283</v>
      </c>
      <c r="E2174" s="23" t="s">
        <v>989</v>
      </c>
      <c r="F2174" s="23" t="s">
        <v>990</v>
      </c>
      <c r="G2174" s="23" t="s">
        <v>971</v>
      </c>
    </row>
    <row r="2175" spans="1:7">
      <c r="A2175" s="23">
        <v>917</v>
      </c>
      <c r="B2175" s="23">
        <v>289</v>
      </c>
      <c r="C2175" s="24" t="s">
        <v>3489</v>
      </c>
      <c r="D2175" s="25">
        <v>40552</v>
      </c>
      <c r="E2175" s="23" t="s">
        <v>27</v>
      </c>
      <c r="F2175" s="23" t="s">
        <v>27</v>
      </c>
      <c r="G2175" s="23" t="s">
        <v>968</v>
      </c>
    </row>
    <row r="2176" spans="1:7">
      <c r="A2176" s="23">
        <v>3545</v>
      </c>
      <c r="B2176" s="23">
        <v>11</v>
      </c>
      <c r="C2176" s="24" t="s">
        <v>3490</v>
      </c>
      <c r="D2176" s="25">
        <v>40114</v>
      </c>
      <c r="E2176" s="23" t="s">
        <v>1080</v>
      </c>
      <c r="F2176" s="23" t="s">
        <v>1057</v>
      </c>
      <c r="G2176" s="23" t="s">
        <v>985</v>
      </c>
    </row>
    <row r="2177" spans="1:7">
      <c r="A2177" s="23">
        <v>3272</v>
      </c>
      <c r="B2177" s="23">
        <v>18</v>
      </c>
      <c r="C2177" s="24" t="s">
        <v>3491</v>
      </c>
      <c r="D2177" s="25">
        <v>41639</v>
      </c>
      <c r="E2177" s="23" t="s">
        <v>1007</v>
      </c>
      <c r="F2177" s="23" t="s">
        <v>1008</v>
      </c>
      <c r="G2177" s="23" t="s">
        <v>1000</v>
      </c>
    </row>
    <row r="2178" spans="1:7">
      <c r="A2178" s="23">
        <v>3686</v>
      </c>
      <c r="B2178" s="23">
        <v>8</v>
      </c>
      <c r="C2178" s="24" t="s">
        <v>3492</v>
      </c>
      <c r="D2178" s="25">
        <v>41639</v>
      </c>
      <c r="E2178" s="23" t="s">
        <v>1007</v>
      </c>
      <c r="F2178" s="23" t="s">
        <v>1008</v>
      </c>
      <c r="G2178" s="23" t="s">
        <v>1000</v>
      </c>
    </row>
    <row r="2179" spans="1:7">
      <c r="A2179" s="23">
        <v>4417</v>
      </c>
      <c r="B2179" s="23">
        <v>0</v>
      </c>
      <c r="C2179" s="24" t="s">
        <v>3493</v>
      </c>
      <c r="D2179" s="25">
        <v>41278</v>
      </c>
      <c r="E2179" s="23" t="s">
        <v>1529</v>
      </c>
      <c r="F2179" s="23" t="s">
        <v>1530</v>
      </c>
      <c r="G2179" s="23" t="s">
        <v>977</v>
      </c>
    </row>
    <row r="2180" spans="1:7">
      <c r="A2180" s="23">
        <v>3300</v>
      </c>
      <c r="B2180" s="23">
        <v>17</v>
      </c>
      <c r="C2180" s="24" t="s">
        <v>3494</v>
      </c>
      <c r="D2180" s="25">
        <v>41974</v>
      </c>
      <c r="E2180" s="23" t="s">
        <v>762</v>
      </c>
      <c r="F2180" s="23" t="s">
        <v>970</v>
      </c>
      <c r="G2180" s="23" t="s">
        <v>971</v>
      </c>
    </row>
    <row r="2181" spans="1:7">
      <c r="A2181" s="23">
        <v>1710</v>
      </c>
      <c r="B2181" s="23">
        <v>125</v>
      </c>
      <c r="C2181" s="24" t="s">
        <v>3495</v>
      </c>
      <c r="D2181" s="25">
        <v>41329</v>
      </c>
      <c r="E2181" s="23" t="s">
        <v>1054</v>
      </c>
      <c r="F2181" s="23" t="s">
        <v>976</v>
      </c>
      <c r="G2181" s="23" t="s">
        <v>977</v>
      </c>
    </row>
    <row r="2182" spans="1:7">
      <c r="A2182" s="23">
        <v>2060</v>
      </c>
      <c r="B2182" s="23">
        <v>86</v>
      </c>
      <c r="C2182" s="24" t="s">
        <v>3496</v>
      </c>
      <c r="D2182" s="25">
        <v>40508</v>
      </c>
      <c r="E2182" s="23" t="s">
        <v>1924</v>
      </c>
      <c r="F2182" s="23" t="s">
        <v>1008</v>
      </c>
      <c r="G2182" s="23" t="s">
        <v>1000</v>
      </c>
    </row>
    <row r="2183" spans="1:7">
      <c r="A2183" s="23">
        <v>2072</v>
      </c>
      <c r="B2183" s="23">
        <v>85</v>
      </c>
      <c r="C2183" s="24" t="s">
        <v>3497</v>
      </c>
      <c r="D2183" s="25">
        <v>41428</v>
      </c>
      <c r="E2183" s="23" t="s">
        <v>1193</v>
      </c>
      <c r="F2183" s="23" t="s">
        <v>1194</v>
      </c>
      <c r="G2183" s="23" t="s">
        <v>1000</v>
      </c>
    </row>
    <row r="2184" spans="1:7">
      <c r="A2184" s="23">
        <v>4417</v>
      </c>
      <c r="B2184" s="23">
        <v>0</v>
      </c>
      <c r="C2184" s="24" t="s">
        <v>3498</v>
      </c>
      <c r="D2184" s="25">
        <v>41842</v>
      </c>
      <c r="E2184" s="23" t="s">
        <v>1138</v>
      </c>
      <c r="F2184" s="23" t="s">
        <v>1139</v>
      </c>
      <c r="G2184" s="23" t="s">
        <v>985</v>
      </c>
    </row>
    <row r="2185" spans="1:7">
      <c r="A2185" s="23">
        <v>2527</v>
      </c>
      <c r="B2185" s="23">
        <v>53</v>
      </c>
      <c r="C2185" s="24" t="s">
        <v>3499</v>
      </c>
      <c r="D2185" s="25">
        <v>41368</v>
      </c>
      <c r="E2185" s="23" t="s">
        <v>74</v>
      </c>
      <c r="F2185" s="23" t="s">
        <v>74</v>
      </c>
      <c r="G2185" s="23" t="s">
        <v>996</v>
      </c>
    </row>
    <row r="2186" spans="1:7">
      <c r="A2186" s="23">
        <v>3408</v>
      </c>
      <c r="B2186" s="23">
        <v>14</v>
      </c>
      <c r="C2186" s="24" t="s">
        <v>3500</v>
      </c>
      <c r="D2186" s="25">
        <v>39979</v>
      </c>
      <c r="E2186" s="23" t="s">
        <v>1323</v>
      </c>
      <c r="F2186" s="23" t="s">
        <v>1008</v>
      </c>
      <c r="G2186" s="23" t="s">
        <v>1000</v>
      </c>
    </row>
    <row r="2187" spans="1:7">
      <c r="A2187" s="23">
        <v>3207</v>
      </c>
      <c r="B2187" s="23">
        <v>20</v>
      </c>
      <c r="C2187" s="24" t="s">
        <v>3501</v>
      </c>
      <c r="D2187" s="25">
        <v>41986</v>
      </c>
      <c r="E2187" s="23" t="s">
        <v>1617</v>
      </c>
      <c r="F2187" s="23" t="s">
        <v>1618</v>
      </c>
      <c r="G2187" s="23" t="s">
        <v>1068</v>
      </c>
    </row>
    <row r="2188" spans="1:7">
      <c r="A2188" s="23">
        <v>2279</v>
      </c>
      <c r="B2188" s="23">
        <v>68</v>
      </c>
      <c r="C2188" s="24" t="s">
        <v>3502</v>
      </c>
      <c r="D2188" s="25">
        <v>41821</v>
      </c>
      <c r="E2188" s="23" t="s">
        <v>3503</v>
      </c>
      <c r="F2188" s="23" t="s">
        <v>1034</v>
      </c>
      <c r="G2188" s="23" t="s">
        <v>981</v>
      </c>
    </row>
    <row r="2189" spans="1:7">
      <c r="A2189" s="23">
        <v>566</v>
      </c>
      <c r="B2189" s="23">
        <v>467</v>
      </c>
      <c r="C2189" s="24" t="s">
        <v>3504</v>
      </c>
      <c r="D2189" s="25">
        <v>37957</v>
      </c>
      <c r="E2189" s="23" t="s">
        <v>1288</v>
      </c>
      <c r="F2189" s="23" t="s">
        <v>1289</v>
      </c>
      <c r="G2189" s="23" t="s">
        <v>981</v>
      </c>
    </row>
    <row r="2190" spans="1:7">
      <c r="A2190" s="23">
        <v>2344</v>
      </c>
      <c r="B2190" s="23">
        <v>64</v>
      </c>
      <c r="C2190" s="24" t="s">
        <v>3505</v>
      </c>
      <c r="D2190" s="25">
        <v>27152</v>
      </c>
      <c r="E2190" s="23" t="s">
        <v>1934</v>
      </c>
      <c r="F2190" s="23" t="s">
        <v>1935</v>
      </c>
      <c r="G2190" s="23" t="s">
        <v>1068</v>
      </c>
    </row>
    <row r="2191" spans="1:7">
      <c r="A2191" s="23">
        <v>3686</v>
      </c>
      <c r="B2191" s="23">
        <v>8</v>
      </c>
      <c r="C2191" s="24" t="s">
        <v>3506</v>
      </c>
      <c r="D2191" s="25">
        <v>41780</v>
      </c>
      <c r="E2191" s="23" t="s">
        <v>3507</v>
      </c>
      <c r="F2191" s="23" t="s">
        <v>1149</v>
      </c>
      <c r="G2191" s="23" t="s">
        <v>966</v>
      </c>
    </row>
    <row r="2192" spans="1:7">
      <c r="A2192" s="23">
        <v>266</v>
      </c>
      <c r="B2192" s="23">
        <v>789</v>
      </c>
      <c r="C2192" s="24" t="s">
        <v>3508</v>
      </c>
      <c r="D2192" s="25">
        <v>39089</v>
      </c>
      <c r="E2192" s="23" t="s">
        <v>1138</v>
      </c>
      <c r="F2192" s="23" t="s">
        <v>1139</v>
      </c>
      <c r="G2192" s="23" t="s">
        <v>985</v>
      </c>
    </row>
    <row r="2193" spans="1:7">
      <c r="A2193" s="23">
        <v>4417</v>
      </c>
      <c r="B2193" s="23">
        <v>0</v>
      </c>
      <c r="C2193" s="24" t="s">
        <v>3509</v>
      </c>
      <c r="D2193" s="25">
        <v>41428</v>
      </c>
      <c r="E2193" s="23" t="s">
        <v>74</v>
      </c>
      <c r="F2193" s="23" t="s">
        <v>74</v>
      </c>
      <c r="G2193" s="23" t="s">
        <v>996</v>
      </c>
    </row>
    <row r="2194" spans="1:7">
      <c r="A2194" s="23">
        <v>3637</v>
      </c>
      <c r="B2194" s="23">
        <v>9</v>
      </c>
      <c r="C2194" s="24" t="s">
        <v>3510</v>
      </c>
      <c r="D2194" s="25">
        <v>40147</v>
      </c>
      <c r="E2194" s="23" t="s">
        <v>3511</v>
      </c>
      <c r="F2194" s="23" t="s">
        <v>1037</v>
      </c>
      <c r="G2194" s="23" t="s">
        <v>994</v>
      </c>
    </row>
    <row r="2195" spans="1:7">
      <c r="A2195" s="23">
        <v>2142</v>
      </c>
      <c r="B2195" s="23">
        <v>79</v>
      </c>
      <c r="C2195" s="24" t="s">
        <v>3512</v>
      </c>
      <c r="D2195" s="25">
        <v>40993</v>
      </c>
      <c r="E2195" s="23" t="s">
        <v>1007</v>
      </c>
      <c r="F2195" s="23" t="s">
        <v>1008</v>
      </c>
      <c r="G2195" s="23" t="s">
        <v>1000</v>
      </c>
    </row>
    <row r="2196" spans="1:7">
      <c r="A2196" s="23">
        <v>2885</v>
      </c>
      <c r="B2196" s="23">
        <v>32</v>
      </c>
      <c r="C2196" s="24" t="s">
        <v>3513</v>
      </c>
      <c r="D2196" s="25">
        <v>42025</v>
      </c>
      <c r="E2196" s="23" t="s">
        <v>1007</v>
      </c>
      <c r="F2196" s="23" t="s">
        <v>1008</v>
      </c>
      <c r="G2196" s="23" t="s">
        <v>1000</v>
      </c>
    </row>
    <row r="2197" spans="1:7">
      <c r="A2197" s="23">
        <v>2092</v>
      </c>
      <c r="B2197" s="23">
        <v>83</v>
      </c>
      <c r="C2197" s="24" t="s">
        <v>3514</v>
      </c>
      <c r="D2197" s="25">
        <v>39256</v>
      </c>
      <c r="E2197" s="23" t="s">
        <v>1565</v>
      </c>
      <c r="F2197" s="23" t="s">
        <v>1566</v>
      </c>
      <c r="G2197" s="23" t="s">
        <v>1029</v>
      </c>
    </row>
    <row r="2198" spans="1:7">
      <c r="A2198" s="23">
        <v>3686</v>
      </c>
      <c r="B2198" s="23">
        <v>8</v>
      </c>
      <c r="C2198" s="24" t="s">
        <v>3515</v>
      </c>
      <c r="D2198" s="25">
        <v>40321</v>
      </c>
      <c r="E2198" s="23" t="s">
        <v>1078</v>
      </c>
      <c r="F2198" s="23" t="s">
        <v>1008</v>
      </c>
      <c r="G2198" s="23" t="s">
        <v>1000</v>
      </c>
    </row>
    <row r="2199" spans="1:7">
      <c r="A2199" s="23">
        <v>3035</v>
      </c>
      <c r="B2199" s="23">
        <v>26</v>
      </c>
      <c r="C2199" s="24" t="s">
        <v>3516</v>
      </c>
      <c r="D2199" s="25">
        <v>40778</v>
      </c>
      <c r="E2199" s="23" t="s">
        <v>1202</v>
      </c>
      <c r="F2199" s="23" t="s">
        <v>1034</v>
      </c>
      <c r="G2199" s="23" t="s">
        <v>981</v>
      </c>
    </row>
    <row r="2200" spans="1:7">
      <c r="A2200" s="23">
        <v>98</v>
      </c>
      <c r="B2200" s="23">
        <v>1312</v>
      </c>
      <c r="C2200" s="24" t="s">
        <v>3517</v>
      </c>
      <c r="D2200" s="25">
        <v>38720</v>
      </c>
      <c r="E2200" s="23" t="s">
        <v>27</v>
      </c>
      <c r="F2200" s="23" t="s">
        <v>27</v>
      </c>
      <c r="G2200" s="23" t="s">
        <v>968</v>
      </c>
    </row>
    <row r="2201" spans="1:7">
      <c r="A2201" s="23">
        <v>2279</v>
      </c>
      <c r="B2201" s="23">
        <v>68</v>
      </c>
      <c r="C2201" s="24" t="s">
        <v>3518</v>
      </c>
      <c r="D2201" s="25">
        <v>40549</v>
      </c>
      <c r="E2201" s="23" t="s">
        <v>1424</v>
      </c>
      <c r="F2201" s="23" t="s">
        <v>987</v>
      </c>
      <c r="G2201" s="23" t="s">
        <v>971</v>
      </c>
    </row>
    <row r="2202" spans="1:7">
      <c r="A2202" s="23">
        <v>3596</v>
      </c>
      <c r="B2202" s="23">
        <v>10</v>
      </c>
      <c r="C2202" s="24" t="s">
        <v>3519</v>
      </c>
      <c r="D2202" s="25">
        <v>40685</v>
      </c>
      <c r="E2202" s="23" t="s">
        <v>1122</v>
      </c>
      <c r="F2202" s="23" t="s">
        <v>1123</v>
      </c>
      <c r="G2202" s="23" t="s">
        <v>971</v>
      </c>
    </row>
    <row r="2203" spans="1:7">
      <c r="A2203" s="23">
        <v>2294</v>
      </c>
      <c r="B2203" s="23">
        <v>67</v>
      </c>
      <c r="C2203" s="24" t="s">
        <v>3520</v>
      </c>
      <c r="D2203" s="25">
        <v>41378</v>
      </c>
      <c r="E2203" s="23" t="s">
        <v>1424</v>
      </c>
      <c r="F2203" s="23" t="s">
        <v>987</v>
      </c>
      <c r="G2203" s="23" t="s">
        <v>971</v>
      </c>
    </row>
    <row r="2204" spans="1:7">
      <c r="A2204" s="23">
        <v>4417</v>
      </c>
      <c r="B2204" s="23">
        <v>0</v>
      </c>
      <c r="C2204" s="24" t="s">
        <v>3521</v>
      </c>
      <c r="D2204" s="25">
        <v>41932</v>
      </c>
      <c r="E2204" s="23" t="s">
        <v>3522</v>
      </c>
      <c r="F2204" s="23" t="s">
        <v>1166</v>
      </c>
      <c r="G2204" s="23" t="s">
        <v>1068</v>
      </c>
    </row>
    <row r="2205" spans="1:7">
      <c r="A2205" s="23">
        <v>1151</v>
      </c>
      <c r="B2205" s="23">
        <v>220</v>
      </c>
      <c r="C2205" s="24" t="s">
        <v>3523</v>
      </c>
      <c r="D2205" s="25">
        <v>33072</v>
      </c>
      <c r="E2205" s="23" t="s">
        <v>1073</v>
      </c>
      <c r="F2205" s="23" t="s">
        <v>1074</v>
      </c>
      <c r="G2205" s="23" t="s">
        <v>985</v>
      </c>
    </row>
    <row r="2206" spans="1:7">
      <c r="A2206" s="23">
        <v>2405</v>
      </c>
      <c r="B2206" s="23">
        <v>60</v>
      </c>
      <c r="C2206" s="24" t="s">
        <v>3524</v>
      </c>
      <c r="D2206" s="25">
        <v>40241</v>
      </c>
      <c r="E2206" s="23" t="s">
        <v>1535</v>
      </c>
      <c r="F2206" s="23" t="s">
        <v>1034</v>
      </c>
      <c r="G2206" s="23" t="s">
        <v>981</v>
      </c>
    </row>
    <row r="2207" spans="1:7">
      <c r="A2207" s="23">
        <v>757</v>
      </c>
      <c r="B2207" s="23">
        <v>349</v>
      </c>
      <c r="C2207" s="24" t="s">
        <v>3525</v>
      </c>
      <c r="D2207" s="25">
        <v>37432</v>
      </c>
      <c r="E2207" s="23" t="s">
        <v>490</v>
      </c>
      <c r="F2207" s="23" t="s">
        <v>1136</v>
      </c>
      <c r="G2207" s="23" t="s">
        <v>1068</v>
      </c>
    </row>
    <row r="2208" spans="1:7">
      <c r="A2208" s="23">
        <v>1262</v>
      </c>
      <c r="B2208" s="23">
        <v>191</v>
      </c>
      <c r="C2208" s="24" t="s">
        <v>3526</v>
      </c>
      <c r="D2208" s="25">
        <v>37270</v>
      </c>
      <c r="E2208" s="23" t="s">
        <v>1692</v>
      </c>
      <c r="F2208" s="23" t="s">
        <v>1008</v>
      </c>
      <c r="G2208" s="23" t="s">
        <v>1000</v>
      </c>
    </row>
    <row r="2209" spans="1:7">
      <c r="A2209" s="23">
        <v>2152</v>
      </c>
      <c r="B2209" s="23">
        <v>78</v>
      </c>
      <c r="C2209" s="24" t="s">
        <v>3527</v>
      </c>
      <c r="D2209" s="25">
        <v>41333</v>
      </c>
      <c r="E2209" s="23" t="s">
        <v>27</v>
      </c>
      <c r="F2209" s="23" t="s">
        <v>27</v>
      </c>
      <c r="G2209" s="23" t="s">
        <v>968</v>
      </c>
    </row>
    <row r="2210" spans="1:7">
      <c r="A2210" s="23">
        <v>2325</v>
      </c>
      <c r="B2210" s="23">
        <v>65</v>
      </c>
      <c r="C2210" s="24" t="s">
        <v>3528</v>
      </c>
      <c r="D2210" s="25">
        <v>41488</v>
      </c>
      <c r="E2210" s="23" t="s">
        <v>27</v>
      </c>
      <c r="F2210" s="23" t="s">
        <v>27</v>
      </c>
      <c r="G2210" s="23" t="s">
        <v>968</v>
      </c>
    </row>
    <row r="2211" spans="1:7">
      <c r="A2211" s="23">
        <v>2541</v>
      </c>
      <c r="B2211" s="23">
        <v>52</v>
      </c>
      <c r="C2211" s="24" t="s">
        <v>3529</v>
      </c>
      <c r="D2211" s="25">
        <v>41998</v>
      </c>
      <c r="E2211" s="23" t="s">
        <v>1469</v>
      </c>
      <c r="F2211" s="23" t="s">
        <v>1098</v>
      </c>
      <c r="G2211" s="23" t="s">
        <v>977</v>
      </c>
    </row>
    <row r="2212" spans="1:7">
      <c r="A2212" s="23">
        <v>2677</v>
      </c>
      <c r="B2212" s="23">
        <v>43</v>
      </c>
      <c r="C2212" s="24" t="s">
        <v>3530</v>
      </c>
      <c r="D2212" s="25">
        <v>40840</v>
      </c>
      <c r="E2212" s="23" t="s">
        <v>1330</v>
      </c>
      <c r="F2212" s="23" t="s">
        <v>1087</v>
      </c>
      <c r="G2212" s="23" t="s">
        <v>981</v>
      </c>
    </row>
    <row r="2213" spans="1:7">
      <c r="A2213" s="23">
        <v>628</v>
      </c>
      <c r="B2213" s="23">
        <v>426</v>
      </c>
      <c r="C2213" s="24" t="s">
        <v>3531</v>
      </c>
      <c r="D2213" s="25">
        <v>40545</v>
      </c>
      <c r="E2213" s="23" t="s">
        <v>1039</v>
      </c>
      <c r="F2213" s="23" t="s">
        <v>1040</v>
      </c>
      <c r="G2213" s="23" t="s">
        <v>985</v>
      </c>
    </row>
    <row r="2214" spans="1:7">
      <c r="A2214" s="23">
        <v>3989</v>
      </c>
      <c r="B2214" s="23">
        <v>4</v>
      </c>
      <c r="C2214" s="24" t="s">
        <v>3532</v>
      </c>
      <c r="D2214" s="25">
        <v>40037</v>
      </c>
      <c r="E2214" s="23" t="s">
        <v>1264</v>
      </c>
      <c r="F2214" s="23" t="s">
        <v>993</v>
      </c>
      <c r="G2214" s="23" t="s">
        <v>994</v>
      </c>
    </row>
    <row r="2215" spans="1:7">
      <c r="A2215" s="23">
        <v>1320</v>
      </c>
      <c r="B2215" s="23">
        <v>182</v>
      </c>
      <c r="C2215" s="24" t="s">
        <v>3533</v>
      </c>
      <c r="D2215" s="25">
        <v>41122</v>
      </c>
      <c r="E2215" s="23" t="s">
        <v>839</v>
      </c>
      <c r="F2215" s="23" t="s">
        <v>1025</v>
      </c>
      <c r="G2215" s="23" t="s">
        <v>981</v>
      </c>
    </row>
    <row r="2216" spans="1:7">
      <c r="A2216" s="23">
        <v>1646</v>
      </c>
      <c r="B2216" s="23">
        <v>133</v>
      </c>
      <c r="C2216" s="24" t="s">
        <v>3534</v>
      </c>
      <c r="D2216" s="25">
        <v>39674</v>
      </c>
      <c r="E2216" s="23" t="s">
        <v>1288</v>
      </c>
      <c r="F2216" s="23" t="s">
        <v>1289</v>
      </c>
      <c r="G2216" s="23" t="s">
        <v>981</v>
      </c>
    </row>
    <row r="2217" spans="1:7">
      <c r="A2217" s="23">
        <v>3497</v>
      </c>
      <c r="B2217" s="23">
        <v>12</v>
      </c>
      <c r="C2217" s="24" t="s">
        <v>3535</v>
      </c>
      <c r="D2217" s="25">
        <v>40380</v>
      </c>
      <c r="E2217" s="23" t="s">
        <v>1013</v>
      </c>
      <c r="F2217" s="23" t="s">
        <v>999</v>
      </c>
      <c r="G2217" s="23" t="s">
        <v>1000</v>
      </c>
    </row>
    <row r="2218" spans="1:7">
      <c r="A2218" s="23">
        <v>3408</v>
      </c>
      <c r="B2218" s="23">
        <v>14</v>
      </c>
      <c r="C2218" s="24" t="s">
        <v>3536</v>
      </c>
      <c r="D2218" s="25">
        <v>41926</v>
      </c>
      <c r="E2218" s="23" t="s">
        <v>1209</v>
      </c>
      <c r="F2218" s="23" t="s">
        <v>1210</v>
      </c>
      <c r="G2218" s="23" t="s">
        <v>981</v>
      </c>
    </row>
    <row r="2219" spans="1:7">
      <c r="A2219" s="23">
        <v>67</v>
      </c>
      <c r="B2219" s="23">
        <v>1523</v>
      </c>
      <c r="C2219" s="24" t="s">
        <v>3537</v>
      </c>
      <c r="D2219" s="25">
        <v>38820</v>
      </c>
      <c r="E2219" s="23" t="s">
        <v>166</v>
      </c>
      <c r="F2219" s="23" t="s">
        <v>1130</v>
      </c>
      <c r="G2219" s="23" t="s">
        <v>994</v>
      </c>
    </row>
    <row r="2220" spans="1:7">
      <c r="A2220" s="23">
        <v>2989</v>
      </c>
      <c r="B2220" s="23">
        <v>28</v>
      </c>
      <c r="C2220" s="24" t="s">
        <v>3538</v>
      </c>
      <c r="D2220" s="25">
        <v>40619</v>
      </c>
      <c r="E2220" s="23" t="s">
        <v>1647</v>
      </c>
      <c r="F2220" s="23" t="s">
        <v>1648</v>
      </c>
      <c r="G2220" s="23" t="s">
        <v>1068</v>
      </c>
    </row>
    <row r="2221" spans="1:7">
      <c r="A2221" s="23">
        <v>4417</v>
      </c>
      <c r="B2221" s="23">
        <v>0</v>
      </c>
      <c r="C2221" s="24" t="s">
        <v>3539</v>
      </c>
      <c r="D2221" s="25">
        <v>40960</v>
      </c>
      <c r="E2221" s="23" t="s">
        <v>983</v>
      </c>
      <c r="F2221" s="23" t="s">
        <v>984</v>
      </c>
      <c r="G2221" s="23" t="s">
        <v>985</v>
      </c>
    </row>
    <row r="2222" spans="1:7">
      <c r="A2222" s="23">
        <v>4417</v>
      </c>
      <c r="B2222" s="23">
        <v>0</v>
      </c>
      <c r="C2222" s="24" t="s">
        <v>3540</v>
      </c>
      <c r="D2222" s="25">
        <v>41989</v>
      </c>
      <c r="E2222" s="23" t="s">
        <v>1330</v>
      </c>
      <c r="F2222" s="23" t="s">
        <v>1087</v>
      </c>
      <c r="G2222" s="23" t="s">
        <v>981</v>
      </c>
    </row>
    <row r="2223" spans="1:7">
      <c r="A2223" s="23">
        <v>5384</v>
      </c>
      <c r="B2223" s="23"/>
      <c r="C2223" s="24" t="s">
        <v>3541</v>
      </c>
      <c r="D2223" s="25">
        <v>40714</v>
      </c>
      <c r="E2223" s="23" t="s">
        <v>1822</v>
      </c>
      <c r="F2223" s="23" t="s">
        <v>1289</v>
      </c>
      <c r="G2223" s="23" t="s">
        <v>981</v>
      </c>
    </row>
    <row r="2224" spans="1:7">
      <c r="A2224" s="23">
        <v>4417</v>
      </c>
      <c r="B2224" s="23">
        <v>0</v>
      </c>
      <c r="C2224" s="24" t="s">
        <v>3542</v>
      </c>
      <c r="D2224" s="25">
        <v>42321</v>
      </c>
      <c r="E2224" s="23" t="s">
        <v>1021</v>
      </c>
      <c r="F2224" s="23" t="s">
        <v>1022</v>
      </c>
      <c r="G2224" s="23" t="s">
        <v>981</v>
      </c>
    </row>
    <row r="2225" spans="1:7">
      <c r="A2225" s="23">
        <v>2959</v>
      </c>
      <c r="B2225" s="23">
        <v>29</v>
      </c>
      <c r="C2225" s="24" t="s">
        <v>3543</v>
      </c>
      <c r="D2225" s="25">
        <v>40779</v>
      </c>
      <c r="E2225" s="23" t="s">
        <v>448</v>
      </c>
      <c r="F2225" s="23" t="s">
        <v>1132</v>
      </c>
      <c r="G2225" s="23" t="s">
        <v>994</v>
      </c>
    </row>
    <row r="2226" spans="1:7">
      <c r="A2226" s="23">
        <v>4417</v>
      </c>
      <c r="B2226" s="23">
        <v>0</v>
      </c>
      <c r="C2226" s="24" t="s">
        <v>3543</v>
      </c>
      <c r="D2226" s="25">
        <v>41535</v>
      </c>
      <c r="E2226" s="23" t="s">
        <v>1021</v>
      </c>
      <c r="F2226" s="23" t="s">
        <v>1022</v>
      </c>
      <c r="G2226" s="23" t="s">
        <v>981</v>
      </c>
    </row>
    <row r="2227" spans="1:7">
      <c r="A2227" s="23">
        <v>3596</v>
      </c>
      <c r="B2227" s="23">
        <v>10</v>
      </c>
      <c r="C2227" s="24" t="s">
        <v>3544</v>
      </c>
      <c r="D2227" s="25">
        <v>41602</v>
      </c>
      <c r="E2227" s="23" t="s">
        <v>1875</v>
      </c>
      <c r="F2227" s="23" t="s">
        <v>976</v>
      </c>
      <c r="G2227" s="23" t="s">
        <v>977</v>
      </c>
    </row>
    <row r="2228" spans="1:7">
      <c r="A2228" s="23">
        <v>3905</v>
      </c>
      <c r="B2228" s="23">
        <v>5</v>
      </c>
      <c r="C2228" s="24" t="s">
        <v>3545</v>
      </c>
      <c r="D2228" s="25">
        <v>41000</v>
      </c>
      <c r="E2228" s="23" t="s">
        <v>1073</v>
      </c>
      <c r="F2228" s="23" t="s">
        <v>1074</v>
      </c>
      <c r="G2228" s="23" t="s">
        <v>985</v>
      </c>
    </row>
    <row r="2229" spans="1:7">
      <c r="A2229" s="23">
        <v>893</v>
      </c>
      <c r="B2229" s="23">
        <v>297</v>
      </c>
      <c r="C2229" s="24" t="s">
        <v>3546</v>
      </c>
      <c r="D2229" s="25">
        <v>39736</v>
      </c>
      <c r="E2229" s="23" t="s">
        <v>762</v>
      </c>
      <c r="F2229" s="23" t="s">
        <v>970</v>
      </c>
      <c r="G2229" s="23" t="s">
        <v>971</v>
      </c>
    </row>
    <row r="2230" spans="1:7">
      <c r="A2230" s="23">
        <v>956</v>
      </c>
      <c r="B2230" s="23">
        <v>277</v>
      </c>
      <c r="C2230" s="24" t="s">
        <v>3547</v>
      </c>
      <c r="D2230" s="25">
        <v>40227</v>
      </c>
      <c r="E2230" s="23" t="s">
        <v>1125</v>
      </c>
      <c r="F2230" s="23"/>
      <c r="G2230" s="23"/>
    </row>
    <row r="2231" spans="1:7">
      <c r="A2231" s="23">
        <v>1949</v>
      </c>
      <c r="B2231" s="23">
        <v>97</v>
      </c>
      <c r="C2231" s="24" t="s">
        <v>3548</v>
      </c>
      <c r="D2231" s="25">
        <v>40449</v>
      </c>
      <c r="E2231" s="23" t="s">
        <v>1372</v>
      </c>
      <c r="F2231" s="23" t="s">
        <v>1057</v>
      </c>
      <c r="G2231" s="23" t="s">
        <v>985</v>
      </c>
    </row>
    <row r="2232" spans="1:7">
      <c r="A2232" s="23">
        <v>4417</v>
      </c>
      <c r="B2232" s="23">
        <v>0</v>
      </c>
      <c r="C2232" s="24" t="s">
        <v>3549</v>
      </c>
      <c r="D2232" s="25">
        <v>30898</v>
      </c>
      <c r="E2232" s="23" t="s">
        <v>2399</v>
      </c>
      <c r="F2232" s="23" t="s">
        <v>2400</v>
      </c>
      <c r="G2232" s="23" t="s">
        <v>981</v>
      </c>
    </row>
    <row r="2233" spans="1:7">
      <c r="A2233" s="23">
        <v>4417</v>
      </c>
      <c r="B2233" s="23">
        <v>0</v>
      </c>
      <c r="C2233" s="24" t="s">
        <v>3550</v>
      </c>
      <c r="D2233" s="25">
        <v>41697</v>
      </c>
      <c r="E2233" s="23" t="s">
        <v>1803</v>
      </c>
      <c r="F2233" s="23" t="s">
        <v>1040</v>
      </c>
      <c r="G2233" s="23" t="s">
        <v>985</v>
      </c>
    </row>
    <row r="2234" spans="1:7">
      <c r="A2234" s="23">
        <v>3637</v>
      </c>
      <c r="B2234" s="23">
        <v>9</v>
      </c>
      <c r="C2234" s="24" t="s">
        <v>3551</v>
      </c>
      <c r="D2234" s="25">
        <v>41907</v>
      </c>
      <c r="E2234" s="23" t="s">
        <v>975</v>
      </c>
      <c r="F2234" s="23" t="s">
        <v>976</v>
      </c>
      <c r="G2234" s="23" t="s">
        <v>977</v>
      </c>
    </row>
    <row r="2235" spans="1:7">
      <c r="A2235" s="23">
        <v>2262</v>
      </c>
      <c r="B2235" s="23">
        <v>69</v>
      </c>
      <c r="C2235" s="24" t="s">
        <v>3552</v>
      </c>
      <c r="D2235" s="25">
        <v>40938</v>
      </c>
      <c r="E2235" s="23" t="s">
        <v>762</v>
      </c>
      <c r="F2235" s="23" t="s">
        <v>970</v>
      </c>
      <c r="G2235" s="23" t="s">
        <v>971</v>
      </c>
    </row>
    <row r="2236" spans="1:7">
      <c r="A2236" s="23">
        <v>4417</v>
      </c>
      <c r="B2236" s="23">
        <v>0</v>
      </c>
      <c r="C2236" s="24" t="s">
        <v>3553</v>
      </c>
      <c r="D2236" s="25">
        <v>42022</v>
      </c>
      <c r="E2236" s="23" t="s">
        <v>1728</v>
      </c>
      <c r="F2236" s="23" t="s">
        <v>1242</v>
      </c>
      <c r="G2236" s="23" t="s">
        <v>985</v>
      </c>
    </row>
    <row r="2237" spans="1:7">
      <c r="A2237" s="23">
        <v>2587</v>
      </c>
      <c r="B2237" s="23">
        <v>49</v>
      </c>
      <c r="C2237" s="24" t="s">
        <v>3554</v>
      </c>
      <c r="D2237" s="25">
        <v>40099</v>
      </c>
      <c r="E2237" s="23" t="s">
        <v>3555</v>
      </c>
      <c r="F2237" s="23" t="s">
        <v>1166</v>
      </c>
      <c r="G2237" s="23" t="s">
        <v>1068</v>
      </c>
    </row>
    <row r="2238" spans="1:7">
      <c r="A2238" s="23">
        <v>4417</v>
      </c>
      <c r="B2238" s="23">
        <v>0</v>
      </c>
      <c r="C2238" s="24" t="s">
        <v>3556</v>
      </c>
      <c r="D2238" s="25">
        <v>40254</v>
      </c>
      <c r="E2238" s="23" t="s">
        <v>2509</v>
      </c>
      <c r="F2238" s="23" t="s">
        <v>1046</v>
      </c>
      <c r="G2238" s="23" t="s">
        <v>981</v>
      </c>
    </row>
    <row r="2239" spans="1:7">
      <c r="A2239" s="23">
        <v>4417</v>
      </c>
      <c r="B2239" s="23">
        <v>0</v>
      </c>
      <c r="C2239" s="24" t="s">
        <v>3557</v>
      </c>
      <c r="D2239" s="25">
        <v>40085</v>
      </c>
      <c r="E2239" s="23" t="s">
        <v>1330</v>
      </c>
      <c r="F2239" s="23" t="s">
        <v>1087</v>
      </c>
      <c r="G2239" s="23" t="s">
        <v>981</v>
      </c>
    </row>
    <row r="2240" spans="1:7">
      <c r="A2240" s="23">
        <v>3093</v>
      </c>
      <c r="B2240" s="23">
        <v>24</v>
      </c>
      <c r="C2240" s="24" t="s">
        <v>3558</v>
      </c>
      <c r="D2240" s="25">
        <v>41451</v>
      </c>
      <c r="E2240" s="23" t="s">
        <v>74</v>
      </c>
      <c r="F2240" s="23" t="s">
        <v>74</v>
      </c>
      <c r="G2240" s="23" t="s">
        <v>996</v>
      </c>
    </row>
    <row r="2241" spans="1:7">
      <c r="A2241" s="23">
        <v>3381</v>
      </c>
      <c r="B2241" s="23">
        <v>15</v>
      </c>
      <c r="C2241" s="24" t="s">
        <v>3559</v>
      </c>
      <c r="D2241" s="25">
        <v>40961</v>
      </c>
      <c r="E2241" s="23" t="s">
        <v>1165</v>
      </c>
      <c r="F2241" s="23" t="s">
        <v>1166</v>
      </c>
      <c r="G2241" s="23" t="s">
        <v>1068</v>
      </c>
    </row>
    <row r="2242" spans="1:7">
      <c r="A2242" s="23">
        <v>2657</v>
      </c>
      <c r="B2242" s="23">
        <v>44</v>
      </c>
      <c r="C2242" s="24" t="s">
        <v>3560</v>
      </c>
      <c r="D2242" s="25">
        <v>39652</v>
      </c>
      <c r="E2242" s="23" t="s">
        <v>1013</v>
      </c>
      <c r="F2242" s="23" t="s">
        <v>999</v>
      </c>
      <c r="G2242" s="23" t="s">
        <v>1000</v>
      </c>
    </row>
    <row r="2243" spans="1:7">
      <c r="A2243" s="23">
        <v>759</v>
      </c>
      <c r="B2243" s="23">
        <v>348</v>
      </c>
      <c r="C2243" s="24" t="s">
        <v>3561</v>
      </c>
      <c r="D2243" s="25">
        <v>38388</v>
      </c>
      <c r="E2243" s="23" t="s">
        <v>1554</v>
      </c>
      <c r="F2243" s="23" t="s">
        <v>1555</v>
      </c>
      <c r="G2243" s="23" t="s">
        <v>1068</v>
      </c>
    </row>
    <row r="2244" spans="1:7">
      <c r="A2244" s="23">
        <v>4417</v>
      </c>
      <c r="B2244" s="23">
        <v>0</v>
      </c>
      <c r="C2244" s="24" t="s">
        <v>3562</v>
      </c>
      <c r="D2244" s="25">
        <v>42384</v>
      </c>
      <c r="E2244" s="23" t="s">
        <v>1660</v>
      </c>
      <c r="F2244" s="23" t="s">
        <v>1661</v>
      </c>
      <c r="G2244" s="23" t="s">
        <v>1000</v>
      </c>
    </row>
    <row r="2245" spans="1:7">
      <c r="A2245" s="23">
        <v>2253</v>
      </c>
      <c r="B2245" s="23">
        <v>70</v>
      </c>
      <c r="C2245" s="24" t="s">
        <v>3563</v>
      </c>
      <c r="D2245" s="25">
        <v>40933</v>
      </c>
      <c r="E2245" s="23" t="s">
        <v>27</v>
      </c>
      <c r="F2245" s="23" t="s">
        <v>27</v>
      </c>
      <c r="G2245" s="23" t="s">
        <v>968</v>
      </c>
    </row>
    <row r="2246" spans="1:7">
      <c r="A2246" s="23">
        <v>3454</v>
      </c>
      <c r="B2246" s="23">
        <v>13</v>
      </c>
      <c r="C2246" s="24" t="s">
        <v>3564</v>
      </c>
      <c r="D2246" s="25">
        <v>40373</v>
      </c>
      <c r="E2246" s="23" t="s">
        <v>1550</v>
      </c>
      <c r="F2246" s="23" t="s">
        <v>1406</v>
      </c>
      <c r="G2246" s="23" t="s">
        <v>977</v>
      </c>
    </row>
    <row r="2247" spans="1:7">
      <c r="A2247" s="23">
        <v>1376</v>
      </c>
      <c r="B2247" s="23">
        <v>172</v>
      </c>
      <c r="C2247" s="24" t="s">
        <v>3565</v>
      </c>
      <c r="D2247" s="25">
        <v>39761</v>
      </c>
      <c r="E2247" s="23" t="s">
        <v>1671</v>
      </c>
      <c r="F2247" s="23" t="s">
        <v>1472</v>
      </c>
      <c r="G2247" s="23" t="s">
        <v>981</v>
      </c>
    </row>
    <row r="2248" spans="1:7">
      <c r="A2248" s="23">
        <v>4417</v>
      </c>
      <c r="B2248" s="23">
        <v>0</v>
      </c>
      <c r="C2248" s="24" t="s">
        <v>3566</v>
      </c>
      <c r="D2248" s="25">
        <v>40555</v>
      </c>
      <c r="E2248" s="23" t="s">
        <v>1313</v>
      </c>
      <c r="F2248" s="23" t="s">
        <v>1022</v>
      </c>
      <c r="G2248" s="23" t="s">
        <v>981</v>
      </c>
    </row>
    <row r="2249" spans="1:7">
      <c r="A2249" s="23">
        <v>3596</v>
      </c>
      <c r="B2249" s="23">
        <v>10</v>
      </c>
      <c r="C2249" s="24" t="s">
        <v>3567</v>
      </c>
      <c r="D2249" s="25">
        <v>41858</v>
      </c>
      <c r="E2249" s="23" t="s">
        <v>353</v>
      </c>
      <c r="F2249" s="23" t="s">
        <v>1130</v>
      </c>
      <c r="G2249" s="23" t="s">
        <v>994</v>
      </c>
    </row>
    <row r="2250" spans="1:7">
      <c r="A2250" s="23">
        <v>3497</v>
      </c>
      <c r="B2250" s="23">
        <v>12</v>
      </c>
      <c r="C2250" s="24" t="s">
        <v>3568</v>
      </c>
      <c r="D2250" s="25">
        <v>41829</v>
      </c>
      <c r="E2250" s="23" t="s">
        <v>1671</v>
      </c>
      <c r="F2250" s="23" t="s">
        <v>1472</v>
      </c>
      <c r="G2250" s="23" t="s">
        <v>981</v>
      </c>
    </row>
    <row r="2251" spans="1:7">
      <c r="A2251" s="23">
        <v>1525</v>
      </c>
      <c r="B2251" s="23">
        <v>149</v>
      </c>
      <c r="C2251" s="24" t="s">
        <v>3569</v>
      </c>
      <c r="D2251" s="25">
        <v>40566</v>
      </c>
      <c r="E2251" s="23" t="s">
        <v>1660</v>
      </c>
      <c r="F2251" s="23" t="s">
        <v>1661</v>
      </c>
      <c r="G2251" s="23" t="s">
        <v>1000</v>
      </c>
    </row>
    <row r="2252" spans="1:7">
      <c r="A2252" s="23">
        <v>4304</v>
      </c>
      <c r="B2252" s="23">
        <v>1</v>
      </c>
      <c r="C2252" s="24" t="s">
        <v>3570</v>
      </c>
      <c r="D2252" s="25">
        <v>41346</v>
      </c>
      <c r="E2252" s="23" t="s">
        <v>2571</v>
      </c>
      <c r="F2252" s="23" t="s">
        <v>1034</v>
      </c>
      <c r="G2252" s="23" t="s">
        <v>981</v>
      </c>
    </row>
    <row r="2253" spans="1:7">
      <c r="A2253" s="23">
        <v>2773</v>
      </c>
      <c r="B2253" s="23">
        <v>37</v>
      </c>
      <c r="C2253" s="24" t="s">
        <v>3571</v>
      </c>
      <c r="D2253" s="25">
        <v>41257</v>
      </c>
      <c r="E2253" s="23" t="s">
        <v>1660</v>
      </c>
      <c r="F2253" s="23" t="s">
        <v>1661</v>
      </c>
      <c r="G2253" s="23" t="s">
        <v>1000</v>
      </c>
    </row>
    <row r="2254" spans="1:7">
      <c r="A2254" s="23">
        <v>3905</v>
      </c>
      <c r="B2254" s="23">
        <v>5</v>
      </c>
      <c r="C2254" s="24" t="s">
        <v>3572</v>
      </c>
      <c r="D2254" s="25">
        <v>41260</v>
      </c>
      <c r="E2254" s="23" t="s">
        <v>2277</v>
      </c>
      <c r="F2254" s="23" t="s">
        <v>1008</v>
      </c>
      <c r="G2254" s="23" t="s">
        <v>1000</v>
      </c>
    </row>
    <row r="2255" spans="1:7">
      <c r="A2255" s="23">
        <v>4417</v>
      </c>
      <c r="B2255" s="23">
        <v>0</v>
      </c>
      <c r="C2255" s="24" t="s">
        <v>3573</v>
      </c>
      <c r="D2255" s="25">
        <v>40571</v>
      </c>
      <c r="E2255" s="23" t="s">
        <v>74</v>
      </c>
      <c r="F2255" s="23" t="s">
        <v>74</v>
      </c>
      <c r="G2255" s="23" t="s">
        <v>996</v>
      </c>
    </row>
    <row r="2256" spans="1:7">
      <c r="A2256" s="23">
        <v>4417</v>
      </c>
      <c r="B2256" s="23">
        <v>0</v>
      </c>
      <c r="C2256" s="24" t="s">
        <v>3574</v>
      </c>
      <c r="D2256" s="25">
        <v>40599</v>
      </c>
      <c r="E2256" s="23" t="s">
        <v>1363</v>
      </c>
      <c r="F2256" s="23" t="s">
        <v>1025</v>
      </c>
      <c r="G2256" s="23" t="s">
        <v>981</v>
      </c>
    </row>
    <row r="2257" spans="1:7">
      <c r="A2257" s="23">
        <v>794</v>
      </c>
      <c r="B2257" s="23">
        <v>336</v>
      </c>
      <c r="C2257" s="24" t="s">
        <v>3574</v>
      </c>
      <c r="D2257" s="25">
        <v>40018</v>
      </c>
      <c r="E2257" s="23" t="s">
        <v>74</v>
      </c>
      <c r="F2257" s="23" t="s">
        <v>74</v>
      </c>
      <c r="G2257" s="23" t="s">
        <v>996</v>
      </c>
    </row>
    <row r="2258" spans="1:7">
      <c r="A2258" s="23">
        <v>4417</v>
      </c>
      <c r="B2258" s="23">
        <v>0</v>
      </c>
      <c r="C2258" s="24" t="s">
        <v>3575</v>
      </c>
      <c r="D2258" s="25">
        <v>41481</v>
      </c>
      <c r="E2258" s="23" t="s">
        <v>137</v>
      </c>
      <c r="F2258" s="23" t="s">
        <v>1489</v>
      </c>
      <c r="G2258" s="23" t="s">
        <v>971</v>
      </c>
    </row>
    <row r="2259" spans="1:7">
      <c r="A2259" s="23">
        <v>3120</v>
      </c>
      <c r="B2259" s="23">
        <v>23</v>
      </c>
      <c r="C2259" s="24" t="s">
        <v>3576</v>
      </c>
      <c r="D2259" s="25">
        <v>41321</v>
      </c>
      <c r="E2259" s="23" t="s">
        <v>2041</v>
      </c>
      <c r="F2259" s="23" t="s">
        <v>1046</v>
      </c>
      <c r="G2259" s="23" t="s">
        <v>981</v>
      </c>
    </row>
    <row r="2260" spans="1:7">
      <c r="A2260" s="23">
        <v>650</v>
      </c>
      <c r="B2260" s="23">
        <v>412</v>
      </c>
      <c r="C2260" s="24" t="s">
        <v>3577</v>
      </c>
      <c r="D2260" s="25">
        <v>33604</v>
      </c>
      <c r="E2260" s="23" t="s">
        <v>3578</v>
      </c>
      <c r="F2260" s="23" t="s">
        <v>1194</v>
      </c>
      <c r="G2260" s="23" t="s">
        <v>1000</v>
      </c>
    </row>
    <row r="2261" spans="1:7">
      <c r="A2261" s="23">
        <v>4417</v>
      </c>
      <c r="B2261" s="23">
        <v>0</v>
      </c>
      <c r="C2261" s="24" t="s">
        <v>3579</v>
      </c>
      <c r="D2261" s="25">
        <v>41322</v>
      </c>
      <c r="E2261" s="23" t="s">
        <v>2277</v>
      </c>
      <c r="F2261" s="23" t="s">
        <v>1008</v>
      </c>
      <c r="G2261" s="23" t="s">
        <v>1000</v>
      </c>
    </row>
    <row r="2262" spans="1:7">
      <c r="A2262" s="23">
        <v>286</v>
      </c>
      <c r="B2262" s="23">
        <v>766</v>
      </c>
      <c r="C2262" s="24" t="s">
        <v>3580</v>
      </c>
      <c r="D2262" s="25">
        <v>32788</v>
      </c>
      <c r="E2262" s="23" t="s">
        <v>74</v>
      </c>
      <c r="F2262" s="23" t="s">
        <v>74</v>
      </c>
      <c r="G2262" s="23" t="s">
        <v>996</v>
      </c>
    </row>
    <row r="2263" spans="1:7">
      <c r="A2263" s="23">
        <v>3069</v>
      </c>
      <c r="B2263" s="23">
        <v>25</v>
      </c>
      <c r="C2263" s="24" t="s">
        <v>3581</v>
      </c>
      <c r="D2263" s="25">
        <v>41497</v>
      </c>
      <c r="E2263" s="23" t="s">
        <v>1039</v>
      </c>
      <c r="F2263" s="23" t="s">
        <v>1040</v>
      </c>
      <c r="G2263" s="23" t="s">
        <v>985</v>
      </c>
    </row>
    <row r="2264" spans="1:7">
      <c r="A2264" s="23">
        <v>1211</v>
      </c>
      <c r="B2264" s="23">
        <v>204</v>
      </c>
      <c r="C2264" s="24" t="s">
        <v>3582</v>
      </c>
      <c r="D2264" s="25">
        <v>39999</v>
      </c>
      <c r="E2264" s="23" t="s">
        <v>1830</v>
      </c>
      <c r="F2264" s="23" t="s">
        <v>1831</v>
      </c>
      <c r="G2264" s="23" t="s">
        <v>1068</v>
      </c>
    </row>
    <row r="2265" spans="1:7">
      <c r="A2265" s="23">
        <v>1949</v>
      </c>
      <c r="B2265" s="23">
        <v>97</v>
      </c>
      <c r="C2265" s="24" t="s">
        <v>3583</v>
      </c>
      <c r="D2265" s="25">
        <v>33544</v>
      </c>
      <c r="E2265" s="23" t="s">
        <v>1671</v>
      </c>
      <c r="F2265" s="23" t="s">
        <v>1472</v>
      </c>
      <c r="G2265" s="23" t="s">
        <v>981</v>
      </c>
    </row>
    <row r="2266" spans="1:7">
      <c r="A2266" s="23">
        <v>670</v>
      </c>
      <c r="B2266" s="23">
        <v>399</v>
      </c>
      <c r="C2266" s="24" t="s">
        <v>3584</v>
      </c>
      <c r="D2266" s="25">
        <v>39028</v>
      </c>
      <c r="E2266" s="23" t="s">
        <v>82</v>
      </c>
      <c r="F2266" s="23" t="s">
        <v>1242</v>
      </c>
      <c r="G2266" s="23" t="s">
        <v>985</v>
      </c>
    </row>
    <row r="2267" spans="1:7">
      <c r="A2267" s="23">
        <v>3035</v>
      </c>
      <c r="B2267" s="23">
        <v>26</v>
      </c>
      <c r="C2267" s="24" t="s">
        <v>3585</v>
      </c>
      <c r="D2267" s="25">
        <v>40299</v>
      </c>
      <c r="E2267" s="23" t="s">
        <v>1184</v>
      </c>
      <c r="F2267" s="23" t="s">
        <v>1008</v>
      </c>
      <c r="G2267" s="23" t="s">
        <v>1000</v>
      </c>
    </row>
    <row r="2268" spans="1:7">
      <c r="A2268" s="23">
        <v>3338</v>
      </c>
      <c r="B2268" s="23">
        <v>16</v>
      </c>
      <c r="C2268" s="24" t="s">
        <v>3586</v>
      </c>
      <c r="D2268" s="25">
        <v>40820</v>
      </c>
      <c r="E2268" s="23" t="s">
        <v>839</v>
      </c>
      <c r="F2268" s="23" t="s">
        <v>1025</v>
      </c>
      <c r="G2268" s="23" t="s">
        <v>981</v>
      </c>
    </row>
    <row r="2269" spans="1:7">
      <c r="A2269" s="23">
        <v>3596</v>
      </c>
      <c r="B2269" s="23">
        <v>10</v>
      </c>
      <c r="C2269" s="24" t="s">
        <v>3587</v>
      </c>
      <c r="D2269" s="25">
        <v>40043</v>
      </c>
      <c r="E2269" s="23" t="s">
        <v>839</v>
      </c>
      <c r="F2269" s="23" t="s">
        <v>1025</v>
      </c>
      <c r="G2269" s="23" t="s">
        <v>981</v>
      </c>
    </row>
    <row r="2270" spans="1:7">
      <c r="A2270" s="23">
        <v>1652</v>
      </c>
      <c r="B2270" s="23">
        <v>132</v>
      </c>
      <c r="C2270" s="24" t="s">
        <v>3588</v>
      </c>
      <c r="D2270" s="25">
        <v>41802</v>
      </c>
      <c r="E2270" s="23" t="s">
        <v>133</v>
      </c>
      <c r="F2270" s="23" t="s">
        <v>1034</v>
      </c>
      <c r="G2270" s="23" t="s">
        <v>981</v>
      </c>
    </row>
    <row r="2271" spans="1:7">
      <c r="A2271" s="23">
        <v>2736</v>
      </c>
      <c r="B2271" s="23">
        <v>39</v>
      </c>
      <c r="C2271" s="24" t="s">
        <v>13954</v>
      </c>
      <c r="D2271" s="25">
        <v>40059</v>
      </c>
      <c r="E2271" s="23" t="s">
        <v>2783</v>
      </c>
      <c r="F2271" s="23" t="s">
        <v>1139</v>
      </c>
      <c r="G2271" s="23" t="s">
        <v>985</v>
      </c>
    </row>
    <row r="2272" spans="1:7">
      <c r="A2272" s="23">
        <v>655</v>
      </c>
      <c r="B2272" s="23">
        <v>410</v>
      </c>
      <c r="C2272" s="24" t="s">
        <v>3589</v>
      </c>
      <c r="D2272" s="25">
        <v>39625</v>
      </c>
      <c r="E2272" s="23" t="s">
        <v>1372</v>
      </c>
      <c r="F2272" s="23" t="s">
        <v>1057</v>
      </c>
      <c r="G2272" s="23" t="s">
        <v>985</v>
      </c>
    </row>
    <row r="2273" spans="1:7">
      <c r="A2273" s="23">
        <v>2657</v>
      </c>
      <c r="B2273" s="23">
        <v>44</v>
      </c>
      <c r="C2273" s="24" t="s">
        <v>3590</v>
      </c>
      <c r="D2273" s="25">
        <v>41294</v>
      </c>
      <c r="E2273" s="23" t="s">
        <v>1076</v>
      </c>
      <c r="F2273" s="23" t="s">
        <v>1008</v>
      </c>
      <c r="G2273" s="23" t="s">
        <v>1000</v>
      </c>
    </row>
    <row r="2274" spans="1:7">
      <c r="A2274" s="23">
        <v>1664</v>
      </c>
      <c r="B2274" s="23">
        <v>131</v>
      </c>
      <c r="C2274" s="24" t="s">
        <v>3591</v>
      </c>
      <c r="D2274" s="25">
        <v>39762</v>
      </c>
      <c r="E2274" s="23" t="s">
        <v>1184</v>
      </c>
      <c r="F2274" s="23" t="s">
        <v>1008</v>
      </c>
      <c r="G2274" s="23" t="s">
        <v>1000</v>
      </c>
    </row>
    <row r="2275" spans="1:7">
      <c r="A2275" s="23">
        <v>4417</v>
      </c>
      <c r="B2275" s="23">
        <v>0</v>
      </c>
      <c r="C2275" s="24" t="s">
        <v>3592</v>
      </c>
      <c r="D2275" s="25">
        <v>42476</v>
      </c>
      <c r="E2275" s="23" t="s">
        <v>1170</v>
      </c>
      <c r="F2275" s="23" t="s">
        <v>1171</v>
      </c>
      <c r="G2275" s="23" t="s">
        <v>981</v>
      </c>
    </row>
    <row r="2276" spans="1:7">
      <c r="A2276" s="23">
        <v>1074</v>
      </c>
      <c r="B2276" s="23">
        <v>238</v>
      </c>
      <c r="C2276" s="24" t="s">
        <v>3593</v>
      </c>
      <c r="D2276" s="25">
        <v>39234</v>
      </c>
      <c r="E2276" s="23" t="s">
        <v>979</v>
      </c>
      <c r="F2276" s="23" t="s">
        <v>980</v>
      </c>
      <c r="G2276" s="23" t="s">
        <v>981</v>
      </c>
    </row>
    <row r="2277" spans="1:7">
      <c r="A2277" s="23">
        <v>837</v>
      </c>
      <c r="B2277" s="23">
        <v>317</v>
      </c>
      <c r="C2277" s="24" t="s">
        <v>3594</v>
      </c>
      <c r="D2277" s="25">
        <v>39281</v>
      </c>
      <c r="E2277" s="23" t="s">
        <v>1313</v>
      </c>
      <c r="F2277" s="23" t="s">
        <v>1022</v>
      </c>
      <c r="G2277" s="23" t="s">
        <v>981</v>
      </c>
    </row>
    <row r="2278" spans="1:7">
      <c r="A2278" s="23">
        <v>1151</v>
      </c>
      <c r="B2278" s="23">
        <v>220</v>
      </c>
      <c r="C2278" s="24" t="s">
        <v>3595</v>
      </c>
      <c r="D2278" s="25">
        <v>38952</v>
      </c>
      <c r="E2278" s="23" t="s">
        <v>1617</v>
      </c>
      <c r="F2278" s="23" t="s">
        <v>1618</v>
      </c>
      <c r="G2278" s="23" t="s">
        <v>1068</v>
      </c>
    </row>
    <row r="2279" spans="1:7">
      <c r="A2279" s="23">
        <v>1978</v>
      </c>
      <c r="B2279" s="23">
        <v>94</v>
      </c>
      <c r="C2279" s="24" t="s">
        <v>3596</v>
      </c>
      <c r="D2279" s="25">
        <v>40640</v>
      </c>
      <c r="E2279" s="23" t="s">
        <v>1760</v>
      </c>
      <c r="F2279" s="23" t="s">
        <v>1194</v>
      </c>
      <c r="G2279" s="23" t="s">
        <v>1000</v>
      </c>
    </row>
    <row r="2280" spans="1:7">
      <c r="A2280" s="23">
        <v>2705</v>
      </c>
      <c r="B2280" s="23">
        <v>41</v>
      </c>
      <c r="C2280" s="24" t="s">
        <v>3597</v>
      </c>
      <c r="D2280" s="25">
        <v>41524</v>
      </c>
      <c r="E2280" s="23" t="s">
        <v>1523</v>
      </c>
      <c r="F2280" s="23" t="s">
        <v>970</v>
      </c>
      <c r="G2280" s="23" t="s">
        <v>971</v>
      </c>
    </row>
    <row r="2281" spans="1:7">
      <c r="A2281" s="23">
        <v>4085</v>
      </c>
      <c r="B2281" s="23">
        <v>3</v>
      </c>
      <c r="C2281" s="24" t="s">
        <v>3598</v>
      </c>
      <c r="D2281" s="25">
        <v>41874</v>
      </c>
      <c r="E2281" s="23" t="s">
        <v>3196</v>
      </c>
      <c r="F2281" s="23" t="s">
        <v>1149</v>
      </c>
      <c r="G2281" s="23" t="s">
        <v>966</v>
      </c>
    </row>
    <row r="2282" spans="1:7">
      <c r="A2282" s="23">
        <v>3408</v>
      </c>
      <c r="B2282" s="23">
        <v>14</v>
      </c>
      <c r="C2282" s="24" t="s">
        <v>3599</v>
      </c>
      <c r="D2282" s="25">
        <v>41874</v>
      </c>
      <c r="E2282" s="23" t="s">
        <v>3196</v>
      </c>
      <c r="F2282" s="23" t="s">
        <v>1149</v>
      </c>
      <c r="G2282" s="23" t="s">
        <v>966</v>
      </c>
    </row>
    <row r="2283" spans="1:7">
      <c r="A2283" s="23">
        <v>2253</v>
      </c>
      <c r="B2283" s="23">
        <v>70</v>
      </c>
      <c r="C2283" s="24" t="s">
        <v>3600</v>
      </c>
      <c r="D2283" s="25">
        <v>40991</v>
      </c>
      <c r="E2283" s="23" t="s">
        <v>3196</v>
      </c>
      <c r="F2283" s="23" t="s">
        <v>1149</v>
      </c>
      <c r="G2283" s="23" t="s">
        <v>966</v>
      </c>
    </row>
    <row r="2284" spans="1:7">
      <c r="A2284" s="23">
        <v>3829</v>
      </c>
      <c r="B2284" s="23">
        <v>6</v>
      </c>
      <c r="C2284" s="24" t="s">
        <v>3601</v>
      </c>
      <c r="D2284" s="25">
        <v>41322</v>
      </c>
      <c r="E2284" s="23" t="s">
        <v>3196</v>
      </c>
      <c r="F2284" s="23" t="s">
        <v>1149</v>
      </c>
      <c r="G2284" s="23" t="s">
        <v>966</v>
      </c>
    </row>
    <row r="2285" spans="1:7">
      <c r="A2285" s="23">
        <v>789</v>
      </c>
      <c r="B2285" s="23">
        <v>338</v>
      </c>
      <c r="C2285" s="24" t="s">
        <v>3602</v>
      </c>
      <c r="D2285" s="25">
        <v>38834</v>
      </c>
      <c r="E2285" s="23" t="s">
        <v>973</v>
      </c>
      <c r="F2285" s="23" t="s">
        <v>965</v>
      </c>
      <c r="G2285" s="23" t="s">
        <v>966</v>
      </c>
    </row>
    <row r="2286" spans="1:7">
      <c r="A2286" s="23">
        <v>4417</v>
      </c>
      <c r="B2286" s="23">
        <v>0</v>
      </c>
      <c r="C2286" s="24" t="s">
        <v>3603</v>
      </c>
      <c r="D2286" s="25">
        <v>42023</v>
      </c>
      <c r="E2286" s="23" t="s">
        <v>3604</v>
      </c>
      <c r="F2286" s="23" t="s">
        <v>976</v>
      </c>
      <c r="G2286" s="23" t="s">
        <v>977</v>
      </c>
    </row>
    <row r="2287" spans="1:7">
      <c r="A2287" s="23">
        <v>2344</v>
      </c>
      <c r="B2287" s="23">
        <v>64</v>
      </c>
      <c r="C2287" s="24" t="s">
        <v>3605</v>
      </c>
      <c r="D2287" s="25">
        <v>39218</v>
      </c>
      <c r="E2287" s="23" t="s">
        <v>3606</v>
      </c>
      <c r="F2287" s="23" t="s">
        <v>1008</v>
      </c>
      <c r="G2287" s="23" t="s">
        <v>1000</v>
      </c>
    </row>
    <row r="2288" spans="1:7">
      <c r="A2288" s="23">
        <v>4417</v>
      </c>
      <c r="B2288" s="23">
        <v>0</v>
      </c>
      <c r="C2288" s="24" t="s">
        <v>3607</v>
      </c>
      <c r="D2288" s="25">
        <v>41313</v>
      </c>
      <c r="E2288" s="23" t="s">
        <v>27</v>
      </c>
      <c r="F2288" s="23" t="s">
        <v>27</v>
      </c>
      <c r="G2288" s="23" t="s">
        <v>968</v>
      </c>
    </row>
    <row r="2289" spans="1:7">
      <c r="A2289" s="23">
        <v>488</v>
      </c>
      <c r="B2289" s="23">
        <v>524</v>
      </c>
      <c r="C2289" s="24" t="s">
        <v>3608</v>
      </c>
      <c r="D2289" s="25">
        <v>36906</v>
      </c>
      <c r="E2289" s="23" t="s">
        <v>1007</v>
      </c>
      <c r="F2289" s="23" t="s">
        <v>1008</v>
      </c>
      <c r="G2289" s="23" t="s">
        <v>1000</v>
      </c>
    </row>
    <row r="2290" spans="1:7">
      <c r="A2290" s="23">
        <v>4417</v>
      </c>
      <c r="B2290" s="23">
        <v>0</v>
      </c>
      <c r="C2290" s="24" t="s">
        <v>3609</v>
      </c>
      <c r="D2290" s="25">
        <v>41532</v>
      </c>
      <c r="E2290" s="23" t="s">
        <v>2435</v>
      </c>
      <c r="F2290" s="23" t="s">
        <v>1034</v>
      </c>
      <c r="G2290" s="23" t="s">
        <v>981</v>
      </c>
    </row>
    <row r="2291" spans="1:7">
      <c r="A2291" s="23">
        <v>4184</v>
      </c>
      <c r="B2291" s="23">
        <v>2</v>
      </c>
      <c r="C2291" s="24" t="s">
        <v>3610</v>
      </c>
      <c r="D2291" s="25">
        <v>41488</v>
      </c>
      <c r="E2291" s="23" t="s">
        <v>1606</v>
      </c>
      <c r="F2291" s="23" t="s">
        <v>1403</v>
      </c>
      <c r="G2291" s="23" t="s">
        <v>971</v>
      </c>
    </row>
    <row r="2292" spans="1:7">
      <c r="A2292" s="23">
        <v>3686</v>
      </c>
      <c r="B2292" s="23">
        <v>8</v>
      </c>
      <c r="C2292" s="24" t="s">
        <v>3611</v>
      </c>
      <c r="D2292" s="25">
        <v>41428</v>
      </c>
      <c r="E2292" s="23" t="s">
        <v>3612</v>
      </c>
      <c r="F2292" s="23" t="s">
        <v>1139</v>
      </c>
      <c r="G2292" s="23" t="s">
        <v>985</v>
      </c>
    </row>
    <row r="2293" spans="1:7">
      <c r="A2293" s="23">
        <v>4085</v>
      </c>
      <c r="B2293" s="23">
        <v>3</v>
      </c>
      <c r="C2293" s="24" t="s">
        <v>3613</v>
      </c>
      <c r="D2293" s="25">
        <v>42212</v>
      </c>
      <c r="E2293" s="23" t="s">
        <v>1535</v>
      </c>
      <c r="F2293" s="23" t="s">
        <v>1034</v>
      </c>
      <c r="G2293" s="23" t="s">
        <v>981</v>
      </c>
    </row>
    <row r="2294" spans="1:7">
      <c r="A2294" s="23">
        <v>898</v>
      </c>
      <c r="B2294" s="23">
        <v>295</v>
      </c>
      <c r="C2294" s="24" t="s">
        <v>3614</v>
      </c>
      <c r="D2294" s="25">
        <v>36304</v>
      </c>
      <c r="E2294" s="23" t="s">
        <v>1013</v>
      </c>
      <c r="F2294" s="23" t="s">
        <v>999</v>
      </c>
      <c r="G2294" s="23" t="s">
        <v>1000</v>
      </c>
    </row>
    <row r="2295" spans="1:7">
      <c r="A2295" s="23">
        <v>3829</v>
      </c>
      <c r="B2295" s="23">
        <v>6</v>
      </c>
      <c r="C2295" s="24" t="s">
        <v>3615</v>
      </c>
      <c r="D2295" s="25">
        <v>41274</v>
      </c>
      <c r="E2295" s="23" t="s">
        <v>1378</v>
      </c>
      <c r="F2295" s="23" t="s">
        <v>1171</v>
      </c>
      <c r="G2295" s="23" t="s">
        <v>981</v>
      </c>
    </row>
    <row r="2296" spans="1:7">
      <c r="A2296" s="23">
        <v>3243</v>
      </c>
      <c r="B2296" s="23">
        <v>19</v>
      </c>
      <c r="C2296" s="24" t="s">
        <v>3616</v>
      </c>
      <c r="D2296" s="25">
        <v>40274</v>
      </c>
      <c r="E2296" s="23" t="s">
        <v>983</v>
      </c>
      <c r="F2296" s="23" t="s">
        <v>984</v>
      </c>
      <c r="G2296" s="23" t="s">
        <v>985</v>
      </c>
    </row>
    <row r="2297" spans="1:7">
      <c r="A2297" s="23">
        <v>3381</v>
      </c>
      <c r="B2297" s="23">
        <v>15</v>
      </c>
      <c r="C2297" s="24" t="s">
        <v>3617</v>
      </c>
      <c r="D2297" s="25">
        <v>36675</v>
      </c>
      <c r="E2297" s="23" t="s">
        <v>1503</v>
      </c>
      <c r="F2297" s="23" t="s">
        <v>1504</v>
      </c>
      <c r="G2297" s="23" t="s">
        <v>966</v>
      </c>
    </row>
    <row r="2298" spans="1:7">
      <c r="A2298" s="23">
        <v>2458</v>
      </c>
      <c r="B2298" s="23">
        <v>57</v>
      </c>
      <c r="C2298" s="24" t="s">
        <v>3618</v>
      </c>
      <c r="D2298" s="25">
        <v>41333</v>
      </c>
      <c r="E2298" s="23" t="s">
        <v>1125</v>
      </c>
      <c r="F2298" s="23"/>
      <c r="G2298" s="23"/>
    </row>
    <row r="2299" spans="1:7">
      <c r="A2299" s="23">
        <v>3829</v>
      </c>
      <c r="B2299" s="23">
        <v>6</v>
      </c>
      <c r="C2299" s="24" t="s">
        <v>3619</v>
      </c>
      <c r="D2299" s="25">
        <v>41347</v>
      </c>
      <c r="E2299" s="23" t="s">
        <v>500</v>
      </c>
      <c r="F2299" s="23" t="s">
        <v>1034</v>
      </c>
      <c r="G2299" s="23" t="s">
        <v>981</v>
      </c>
    </row>
    <row r="2300" spans="1:7">
      <c r="A2300" s="23">
        <v>42</v>
      </c>
      <c r="B2300" s="23">
        <v>1747</v>
      </c>
      <c r="C2300" s="24" t="s">
        <v>3620</v>
      </c>
      <c r="D2300" s="25">
        <v>36332</v>
      </c>
      <c r="E2300" s="23" t="s">
        <v>983</v>
      </c>
      <c r="F2300" s="23" t="s">
        <v>984</v>
      </c>
      <c r="G2300" s="23" t="s">
        <v>985</v>
      </c>
    </row>
    <row r="2301" spans="1:7">
      <c r="A2301" s="23">
        <v>4184</v>
      </c>
      <c r="B2301" s="23">
        <v>2</v>
      </c>
      <c r="C2301" s="24" t="s">
        <v>3621</v>
      </c>
      <c r="D2301" s="25">
        <v>41276</v>
      </c>
      <c r="E2301" s="23" t="s">
        <v>17</v>
      </c>
      <c r="F2301" s="23" t="s">
        <v>1046</v>
      </c>
      <c r="G2301" s="23" t="s">
        <v>981</v>
      </c>
    </row>
    <row r="2302" spans="1:7">
      <c r="A2302" s="23">
        <v>4417</v>
      </c>
      <c r="B2302" s="23">
        <v>0</v>
      </c>
      <c r="C2302" s="24" t="s">
        <v>3622</v>
      </c>
      <c r="D2302" s="25">
        <v>42630</v>
      </c>
      <c r="E2302" s="23" t="s">
        <v>1286</v>
      </c>
      <c r="F2302" s="23" t="s">
        <v>1008</v>
      </c>
      <c r="G2302" s="23" t="s">
        <v>1000</v>
      </c>
    </row>
    <row r="2303" spans="1:7">
      <c r="A2303" s="23">
        <v>3408</v>
      </c>
      <c r="B2303" s="23">
        <v>14</v>
      </c>
      <c r="C2303" s="24" t="s">
        <v>3623</v>
      </c>
      <c r="D2303" s="25">
        <v>41985</v>
      </c>
      <c r="E2303" s="23" t="s">
        <v>1671</v>
      </c>
      <c r="F2303" s="23" t="s">
        <v>1472</v>
      </c>
      <c r="G2303" s="23" t="s">
        <v>981</v>
      </c>
    </row>
    <row r="2304" spans="1:7">
      <c r="A2304" s="23">
        <v>2424</v>
      </c>
      <c r="B2304" s="23">
        <v>59</v>
      </c>
      <c r="C2304" s="24" t="s">
        <v>3624</v>
      </c>
      <c r="D2304" s="25">
        <v>40554</v>
      </c>
      <c r="E2304" s="23" t="s">
        <v>983</v>
      </c>
      <c r="F2304" s="23" t="s">
        <v>984</v>
      </c>
      <c r="G2304" s="23" t="s">
        <v>985</v>
      </c>
    </row>
    <row r="2305" spans="1:7">
      <c r="A2305" s="23">
        <v>2372</v>
      </c>
      <c r="B2305" s="23">
        <v>62</v>
      </c>
      <c r="C2305" s="24" t="s">
        <v>3625</v>
      </c>
      <c r="D2305" s="25">
        <v>41478</v>
      </c>
      <c r="E2305" s="23" t="s">
        <v>839</v>
      </c>
      <c r="F2305" s="23" t="s">
        <v>1025</v>
      </c>
      <c r="G2305" s="23" t="s">
        <v>981</v>
      </c>
    </row>
    <row r="2306" spans="1:7">
      <c r="A2306" s="23">
        <v>1637</v>
      </c>
      <c r="B2306" s="23">
        <v>134</v>
      </c>
      <c r="C2306" s="24" t="s">
        <v>3626</v>
      </c>
      <c r="D2306" s="25">
        <v>39064</v>
      </c>
      <c r="E2306" s="23" t="s">
        <v>983</v>
      </c>
      <c r="F2306" s="23" t="s">
        <v>984</v>
      </c>
      <c r="G2306" s="23" t="s">
        <v>985</v>
      </c>
    </row>
    <row r="2307" spans="1:7">
      <c r="A2307" s="23">
        <v>3454</v>
      </c>
      <c r="B2307" s="23">
        <v>13</v>
      </c>
      <c r="C2307" s="24" t="s">
        <v>3627</v>
      </c>
      <c r="D2307" s="25">
        <v>42012</v>
      </c>
      <c r="E2307" s="23" t="s">
        <v>1286</v>
      </c>
      <c r="F2307" s="23" t="s">
        <v>1008</v>
      </c>
      <c r="G2307" s="23" t="s">
        <v>1000</v>
      </c>
    </row>
    <row r="2308" spans="1:7">
      <c r="A2308" s="23">
        <v>4417</v>
      </c>
      <c r="B2308" s="23">
        <v>0</v>
      </c>
      <c r="C2308" s="24" t="s">
        <v>3628</v>
      </c>
      <c r="D2308" s="25">
        <v>41631</v>
      </c>
      <c r="E2308" s="23" t="s">
        <v>1286</v>
      </c>
      <c r="F2308" s="23" t="s">
        <v>1008</v>
      </c>
      <c r="G2308" s="23" t="s">
        <v>1000</v>
      </c>
    </row>
    <row r="2309" spans="1:7">
      <c r="A2309" s="23">
        <v>3408</v>
      </c>
      <c r="B2309" s="23">
        <v>14</v>
      </c>
      <c r="C2309" s="24" t="s">
        <v>3629</v>
      </c>
      <c r="D2309" s="25">
        <v>42117</v>
      </c>
      <c r="E2309" s="23" t="s">
        <v>1138</v>
      </c>
      <c r="F2309" s="23" t="s">
        <v>1139</v>
      </c>
      <c r="G2309" s="23" t="s">
        <v>985</v>
      </c>
    </row>
    <row r="2310" spans="1:7">
      <c r="A2310" s="23">
        <v>2458</v>
      </c>
      <c r="B2310" s="23">
        <v>57</v>
      </c>
      <c r="C2310" s="24" t="s">
        <v>3630</v>
      </c>
      <c r="D2310" s="25">
        <v>40006</v>
      </c>
      <c r="E2310" s="23" t="s">
        <v>1188</v>
      </c>
      <c r="F2310" s="23" t="s">
        <v>1166</v>
      </c>
      <c r="G2310" s="23" t="s">
        <v>1068</v>
      </c>
    </row>
    <row r="2311" spans="1:7">
      <c r="A2311" s="23">
        <v>4184</v>
      </c>
      <c r="B2311" s="23">
        <v>2</v>
      </c>
      <c r="C2311" s="24" t="s">
        <v>3631</v>
      </c>
      <c r="D2311" s="25">
        <v>42371</v>
      </c>
      <c r="E2311" s="23" t="s">
        <v>2803</v>
      </c>
      <c r="F2311" s="23" t="s">
        <v>965</v>
      </c>
      <c r="G2311" s="23" t="s">
        <v>966</v>
      </c>
    </row>
    <row r="2312" spans="1:7">
      <c r="A2312" s="23">
        <v>453</v>
      </c>
      <c r="B2312" s="23">
        <v>551</v>
      </c>
      <c r="C2312" s="24" t="s">
        <v>3632</v>
      </c>
      <c r="D2312" s="25">
        <v>38107</v>
      </c>
      <c r="E2312" s="23" t="s">
        <v>74</v>
      </c>
      <c r="F2312" s="23" t="s">
        <v>74</v>
      </c>
      <c r="G2312" s="23" t="s">
        <v>996</v>
      </c>
    </row>
    <row r="2313" spans="1:7">
      <c r="A2313" s="23">
        <v>336</v>
      </c>
      <c r="B2313" s="23">
        <v>680</v>
      </c>
      <c r="C2313" s="24" t="s">
        <v>3633</v>
      </c>
      <c r="D2313" s="25">
        <v>37673</v>
      </c>
      <c r="E2313" s="23" t="s">
        <v>74</v>
      </c>
      <c r="F2313" s="23" t="s">
        <v>74</v>
      </c>
      <c r="G2313" s="23" t="s">
        <v>996</v>
      </c>
    </row>
    <row r="2314" spans="1:7">
      <c r="A2314" s="23">
        <v>2253</v>
      </c>
      <c r="B2314" s="23">
        <v>70</v>
      </c>
      <c r="C2314" s="24" t="s">
        <v>3634</v>
      </c>
      <c r="D2314" s="25">
        <v>41009</v>
      </c>
      <c r="E2314" s="23" t="s">
        <v>1043</v>
      </c>
      <c r="F2314" s="23" t="s">
        <v>1034</v>
      </c>
      <c r="G2314" s="23" t="s">
        <v>981</v>
      </c>
    </row>
    <row r="2315" spans="1:7">
      <c r="A2315" s="23">
        <v>2179</v>
      </c>
      <c r="B2315" s="23">
        <v>76</v>
      </c>
      <c r="C2315" s="24" t="s">
        <v>3635</v>
      </c>
      <c r="D2315" s="25">
        <v>40191</v>
      </c>
      <c r="E2315" s="23" t="s">
        <v>1427</v>
      </c>
      <c r="F2315" s="23" t="s">
        <v>1428</v>
      </c>
      <c r="G2315" s="23" t="s">
        <v>971</v>
      </c>
    </row>
    <row r="2316" spans="1:7">
      <c r="A2316" s="23">
        <v>3120</v>
      </c>
      <c r="B2316" s="23">
        <v>23</v>
      </c>
      <c r="C2316" s="24" t="s">
        <v>3636</v>
      </c>
      <c r="D2316" s="25">
        <v>42069</v>
      </c>
      <c r="E2316" s="23" t="s">
        <v>3637</v>
      </c>
      <c r="F2316" s="23" t="s">
        <v>970</v>
      </c>
      <c r="G2316" s="23" t="s">
        <v>971</v>
      </c>
    </row>
    <row r="2317" spans="1:7">
      <c r="A2317" s="23">
        <v>480</v>
      </c>
      <c r="B2317" s="23">
        <v>529</v>
      </c>
      <c r="C2317" s="24" t="s">
        <v>3638</v>
      </c>
      <c r="D2317" s="25">
        <v>39114</v>
      </c>
      <c r="E2317" s="23" t="s">
        <v>1405</v>
      </c>
      <c r="F2317" s="23" t="s">
        <v>1406</v>
      </c>
      <c r="G2317" s="23" t="s">
        <v>977</v>
      </c>
    </row>
    <row r="2318" spans="1:7">
      <c r="A2318" s="23">
        <v>4417</v>
      </c>
      <c r="B2318" s="23">
        <v>0</v>
      </c>
      <c r="C2318" s="24" t="s">
        <v>3639</v>
      </c>
      <c r="D2318" s="25">
        <v>41338</v>
      </c>
      <c r="E2318" s="23" t="s">
        <v>1097</v>
      </c>
      <c r="F2318" s="23" t="s">
        <v>1098</v>
      </c>
      <c r="G2318" s="23" t="s">
        <v>977</v>
      </c>
    </row>
    <row r="2319" spans="1:7">
      <c r="A2319" s="23">
        <v>3829</v>
      </c>
      <c r="B2319" s="23">
        <v>6</v>
      </c>
      <c r="C2319" s="24" t="s">
        <v>3640</v>
      </c>
      <c r="D2319" s="25">
        <v>41668</v>
      </c>
      <c r="E2319" s="23" t="s">
        <v>2607</v>
      </c>
      <c r="F2319" s="23" t="s">
        <v>1139</v>
      </c>
      <c r="G2319" s="23" t="s">
        <v>985</v>
      </c>
    </row>
    <row r="2320" spans="1:7">
      <c r="A2320" s="23">
        <v>4417</v>
      </c>
      <c r="B2320" s="23">
        <v>0</v>
      </c>
      <c r="C2320" s="24" t="s">
        <v>3641</v>
      </c>
      <c r="D2320" s="25">
        <v>41725</v>
      </c>
      <c r="E2320" s="23" t="s">
        <v>27</v>
      </c>
      <c r="F2320" s="23" t="s">
        <v>27</v>
      </c>
      <c r="G2320" s="23" t="s">
        <v>968</v>
      </c>
    </row>
    <row r="2321" spans="1:7">
      <c r="A2321" s="23">
        <v>4417</v>
      </c>
      <c r="B2321" s="23">
        <v>0</v>
      </c>
      <c r="C2321" s="24" t="s">
        <v>3642</v>
      </c>
      <c r="D2321" s="25">
        <v>41058</v>
      </c>
      <c r="E2321" s="23" t="s">
        <v>1286</v>
      </c>
      <c r="F2321" s="23" t="s">
        <v>1008</v>
      </c>
      <c r="G2321" s="23" t="s">
        <v>1000</v>
      </c>
    </row>
    <row r="2322" spans="1:7">
      <c r="A2322" s="23">
        <v>4304</v>
      </c>
      <c r="B2322" s="23">
        <v>1</v>
      </c>
      <c r="C2322" s="24" t="s">
        <v>3643</v>
      </c>
      <c r="D2322" s="25">
        <v>41486</v>
      </c>
      <c r="E2322" s="23" t="s">
        <v>408</v>
      </c>
      <c r="F2322" s="23" t="s">
        <v>987</v>
      </c>
      <c r="G2322" s="23" t="s">
        <v>971</v>
      </c>
    </row>
    <row r="2323" spans="1:7">
      <c r="A2323" s="23">
        <v>927</v>
      </c>
      <c r="B2323" s="23">
        <v>286</v>
      </c>
      <c r="C2323" s="24" t="s">
        <v>3644</v>
      </c>
      <c r="D2323" s="25">
        <v>39428</v>
      </c>
      <c r="E2323" s="23" t="s">
        <v>1249</v>
      </c>
      <c r="F2323" s="23" t="s">
        <v>1249</v>
      </c>
      <c r="G2323" s="23" t="s">
        <v>1000</v>
      </c>
    </row>
    <row r="2324" spans="1:7">
      <c r="A2324" s="23">
        <v>4085</v>
      </c>
      <c r="B2324" s="23">
        <v>3</v>
      </c>
      <c r="C2324" s="24" t="s">
        <v>3645</v>
      </c>
      <c r="D2324" s="25">
        <v>40718</v>
      </c>
      <c r="E2324" s="23" t="s">
        <v>74</v>
      </c>
      <c r="F2324" s="23" t="s">
        <v>74</v>
      </c>
      <c r="G2324" s="23" t="s">
        <v>996</v>
      </c>
    </row>
    <row r="2325" spans="1:7">
      <c r="A2325" s="23">
        <v>4085</v>
      </c>
      <c r="B2325" s="23">
        <v>3</v>
      </c>
      <c r="C2325" s="24" t="s">
        <v>3646</v>
      </c>
      <c r="D2325" s="25">
        <v>42160</v>
      </c>
      <c r="E2325" s="23" t="s">
        <v>730</v>
      </c>
      <c r="F2325" s="23" t="s">
        <v>1008</v>
      </c>
      <c r="G2325" s="23" t="s">
        <v>1000</v>
      </c>
    </row>
    <row r="2326" spans="1:7">
      <c r="A2326" s="23">
        <v>1013</v>
      </c>
      <c r="B2326" s="23">
        <v>259</v>
      </c>
      <c r="C2326" s="24" t="s">
        <v>3647</v>
      </c>
      <c r="D2326" s="25">
        <v>39643</v>
      </c>
      <c r="E2326" s="23" t="s">
        <v>1885</v>
      </c>
      <c r="F2326" s="23" t="s">
        <v>1509</v>
      </c>
      <c r="G2326" s="23" t="s">
        <v>966</v>
      </c>
    </row>
    <row r="2327" spans="1:7">
      <c r="A2327" s="23">
        <v>2202</v>
      </c>
      <c r="B2327" s="23">
        <v>74</v>
      </c>
      <c r="C2327" s="24" t="s">
        <v>3648</v>
      </c>
      <c r="D2327" s="25">
        <v>39969</v>
      </c>
      <c r="E2327" s="23" t="s">
        <v>1279</v>
      </c>
      <c r="F2327" s="23" t="s">
        <v>1280</v>
      </c>
      <c r="G2327" s="23" t="s">
        <v>1029</v>
      </c>
    </row>
    <row r="2328" spans="1:7">
      <c r="A2328" s="23">
        <v>1988</v>
      </c>
      <c r="B2328" s="23">
        <v>93</v>
      </c>
      <c r="C2328" s="24" t="s">
        <v>3649</v>
      </c>
      <c r="D2328" s="25">
        <v>39848</v>
      </c>
      <c r="E2328" s="23" t="s">
        <v>1565</v>
      </c>
      <c r="F2328" s="23" t="s">
        <v>1566</v>
      </c>
      <c r="G2328" s="23" t="s">
        <v>1029</v>
      </c>
    </row>
    <row r="2329" spans="1:7">
      <c r="A2329" s="23">
        <v>1779</v>
      </c>
      <c r="B2329" s="23">
        <v>116</v>
      </c>
      <c r="C2329" s="24" t="s">
        <v>3650</v>
      </c>
      <c r="D2329" s="25">
        <v>40642</v>
      </c>
      <c r="E2329" s="23" t="s">
        <v>762</v>
      </c>
      <c r="F2329" s="23" t="s">
        <v>970</v>
      </c>
      <c r="G2329" s="23" t="s">
        <v>971</v>
      </c>
    </row>
    <row r="2330" spans="1:7">
      <c r="A2330" s="23">
        <v>2359</v>
      </c>
      <c r="B2330" s="23">
        <v>63</v>
      </c>
      <c r="C2330" s="24" t="s">
        <v>3651</v>
      </c>
      <c r="D2330" s="25">
        <v>39043</v>
      </c>
      <c r="E2330" s="23" t="s">
        <v>3652</v>
      </c>
      <c r="F2330" s="23" t="s">
        <v>1210</v>
      </c>
      <c r="G2330" s="23" t="s">
        <v>981</v>
      </c>
    </row>
    <row r="2331" spans="1:7">
      <c r="A2331" s="23">
        <v>1279</v>
      </c>
      <c r="B2331" s="23">
        <v>188</v>
      </c>
      <c r="C2331" s="24" t="s">
        <v>3653</v>
      </c>
      <c r="D2331" s="25">
        <v>40655</v>
      </c>
      <c r="E2331" s="23" t="s">
        <v>1529</v>
      </c>
      <c r="F2331" s="23" t="s">
        <v>1530</v>
      </c>
      <c r="G2331" s="23" t="s">
        <v>977</v>
      </c>
    </row>
    <row r="2332" spans="1:7">
      <c r="A2332" s="23">
        <v>3408</v>
      </c>
      <c r="B2332" s="23">
        <v>14</v>
      </c>
      <c r="C2332" s="24" t="s">
        <v>3654</v>
      </c>
      <c r="D2332" s="25">
        <v>28708</v>
      </c>
      <c r="E2332" s="23" t="s">
        <v>1859</v>
      </c>
      <c r="F2332" s="23" t="s">
        <v>1860</v>
      </c>
      <c r="G2332" s="23" t="s">
        <v>985</v>
      </c>
    </row>
    <row r="2333" spans="1:7">
      <c r="A2333" s="23">
        <v>4417</v>
      </c>
      <c r="B2333" s="23">
        <v>0</v>
      </c>
      <c r="C2333" s="24" t="s">
        <v>3655</v>
      </c>
      <c r="D2333" s="25">
        <v>42160</v>
      </c>
      <c r="E2333" s="23" t="s">
        <v>730</v>
      </c>
      <c r="F2333" s="23" t="s">
        <v>1008</v>
      </c>
      <c r="G2333" s="23" t="s">
        <v>1000</v>
      </c>
    </row>
    <row r="2334" spans="1:7">
      <c r="A2334" s="23">
        <v>2044</v>
      </c>
      <c r="B2334" s="23">
        <v>88</v>
      </c>
      <c r="C2334" s="24" t="s">
        <v>3656</v>
      </c>
      <c r="D2334" s="25">
        <v>37433</v>
      </c>
      <c r="E2334" s="23" t="s">
        <v>1565</v>
      </c>
      <c r="F2334" s="23" t="s">
        <v>1566</v>
      </c>
      <c r="G2334" s="23" t="s">
        <v>1029</v>
      </c>
    </row>
    <row r="2335" spans="1:7">
      <c r="A2335" s="23">
        <v>1679</v>
      </c>
      <c r="B2335" s="23">
        <v>129</v>
      </c>
      <c r="C2335" s="24" t="s">
        <v>3657</v>
      </c>
      <c r="D2335" s="25">
        <v>40491</v>
      </c>
      <c r="E2335" s="23" t="s">
        <v>1961</v>
      </c>
      <c r="F2335" s="23" t="s">
        <v>1040</v>
      </c>
      <c r="G2335" s="23" t="s">
        <v>985</v>
      </c>
    </row>
    <row r="2336" spans="1:7">
      <c r="A2336" s="23">
        <v>4417</v>
      </c>
      <c r="B2336" s="23">
        <v>0</v>
      </c>
      <c r="C2336" s="24" t="s">
        <v>3658</v>
      </c>
      <c r="D2336" s="25">
        <v>41471</v>
      </c>
      <c r="E2336" s="23" t="s">
        <v>27</v>
      </c>
      <c r="F2336" s="23" t="s">
        <v>27</v>
      </c>
      <c r="G2336" s="23" t="s">
        <v>968</v>
      </c>
    </row>
    <row r="2337" spans="1:7">
      <c r="A2337" s="23">
        <v>3746</v>
      </c>
      <c r="B2337" s="23">
        <v>7</v>
      </c>
      <c r="C2337" s="24" t="s">
        <v>3659</v>
      </c>
      <c r="D2337" s="25">
        <v>41859</v>
      </c>
      <c r="E2337" s="23" t="s">
        <v>74</v>
      </c>
      <c r="F2337" s="23" t="s">
        <v>74</v>
      </c>
      <c r="G2337" s="23" t="s">
        <v>996</v>
      </c>
    </row>
    <row r="2338" spans="1:7">
      <c r="A2338" s="23">
        <v>3338</v>
      </c>
      <c r="B2338" s="23">
        <v>16</v>
      </c>
      <c r="C2338" s="24" t="s">
        <v>3660</v>
      </c>
      <c r="D2338" s="25">
        <v>41431</v>
      </c>
      <c r="E2338" s="23" t="s">
        <v>1138</v>
      </c>
      <c r="F2338" s="23" t="s">
        <v>1139</v>
      </c>
      <c r="G2338" s="23" t="s">
        <v>985</v>
      </c>
    </row>
    <row r="2339" spans="1:7">
      <c r="A2339" s="23">
        <v>4417</v>
      </c>
      <c r="B2339" s="23">
        <v>0</v>
      </c>
      <c r="C2339" s="24" t="s">
        <v>3661</v>
      </c>
      <c r="D2339" s="25">
        <v>42324</v>
      </c>
      <c r="E2339" s="23" t="s">
        <v>2226</v>
      </c>
      <c r="F2339" s="23" t="s">
        <v>1472</v>
      </c>
      <c r="G2339" s="23" t="s">
        <v>981</v>
      </c>
    </row>
    <row r="2340" spans="1:7">
      <c r="A2340" s="23">
        <v>4417</v>
      </c>
      <c r="B2340" s="23">
        <v>0</v>
      </c>
      <c r="C2340" s="24" t="s">
        <v>3661</v>
      </c>
      <c r="D2340" s="25">
        <v>42021</v>
      </c>
      <c r="E2340" s="23" t="s">
        <v>1471</v>
      </c>
      <c r="F2340" s="23" t="s">
        <v>1472</v>
      </c>
      <c r="G2340" s="23" t="s">
        <v>981</v>
      </c>
    </row>
    <row r="2341" spans="1:7">
      <c r="A2341" s="23">
        <v>4417</v>
      </c>
      <c r="B2341" s="23">
        <v>0</v>
      </c>
      <c r="C2341" s="24" t="s">
        <v>3662</v>
      </c>
      <c r="D2341" s="25">
        <v>41296</v>
      </c>
      <c r="E2341" s="23" t="s">
        <v>74</v>
      </c>
      <c r="F2341" s="23" t="s">
        <v>74</v>
      </c>
      <c r="G2341" s="23" t="s">
        <v>996</v>
      </c>
    </row>
    <row r="2342" spans="1:7">
      <c r="A2342" s="23">
        <v>808</v>
      </c>
      <c r="B2342" s="23">
        <v>330</v>
      </c>
      <c r="C2342" s="24" t="s">
        <v>3663</v>
      </c>
      <c r="D2342" s="25">
        <v>27977</v>
      </c>
      <c r="E2342" s="23" t="s">
        <v>74</v>
      </c>
      <c r="F2342" s="23" t="s">
        <v>74</v>
      </c>
      <c r="G2342" s="23" t="s">
        <v>996</v>
      </c>
    </row>
    <row r="2343" spans="1:7">
      <c r="A2343" s="23">
        <v>2937</v>
      </c>
      <c r="B2343" s="23">
        <v>30</v>
      </c>
      <c r="C2343" s="24" t="s">
        <v>3664</v>
      </c>
      <c r="D2343" s="25">
        <v>41124</v>
      </c>
      <c r="E2343" s="23" t="s">
        <v>2041</v>
      </c>
      <c r="F2343" s="23" t="s">
        <v>1046</v>
      </c>
      <c r="G2343" s="23" t="s">
        <v>981</v>
      </c>
    </row>
    <row r="2344" spans="1:7">
      <c r="A2344" s="23">
        <v>1475</v>
      </c>
      <c r="B2344" s="23">
        <v>156</v>
      </c>
      <c r="C2344" s="24" t="s">
        <v>3665</v>
      </c>
      <c r="D2344" s="25">
        <v>40091</v>
      </c>
      <c r="E2344" s="23" t="s">
        <v>1692</v>
      </c>
      <c r="F2344" s="23" t="s">
        <v>1008</v>
      </c>
      <c r="G2344" s="23" t="s">
        <v>1000</v>
      </c>
    </row>
    <row r="2345" spans="1:7">
      <c r="A2345" s="23">
        <v>1497</v>
      </c>
      <c r="B2345" s="23">
        <v>152</v>
      </c>
      <c r="C2345" s="24" t="s">
        <v>3666</v>
      </c>
      <c r="D2345" s="25">
        <v>41677</v>
      </c>
      <c r="E2345" s="23" t="s">
        <v>74</v>
      </c>
      <c r="F2345" s="23" t="s">
        <v>74</v>
      </c>
      <c r="G2345" s="23" t="s">
        <v>996</v>
      </c>
    </row>
    <row r="2346" spans="1:7">
      <c r="A2346" s="23">
        <v>4417</v>
      </c>
      <c r="B2346" s="23">
        <v>0</v>
      </c>
      <c r="C2346" s="24" t="s">
        <v>3667</v>
      </c>
      <c r="D2346" s="25">
        <v>41667</v>
      </c>
      <c r="E2346" s="23" t="s">
        <v>2284</v>
      </c>
      <c r="F2346" s="23" t="s">
        <v>1509</v>
      </c>
      <c r="G2346" s="23" t="s">
        <v>966</v>
      </c>
    </row>
    <row r="2347" spans="1:7">
      <c r="A2347" s="23">
        <v>4417</v>
      </c>
      <c r="B2347" s="23">
        <v>0</v>
      </c>
      <c r="C2347" s="24" t="s">
        <v>3668</v>
      </c>
      <c r="D2347" s="25">
        <v>41491</v>
      </c>
      <c r="E2347" s="23" t="s">
        <v>2250</v>
      </c>
      <c r="F2347" s="23" t="s">
        <v>1008</v>
      </c>
      <c r="G2347" s="23" t="s">
        <v>1000</v>
      </c>
    </row>
    <row r="2348" spans="1:7">
      <c r="A2348" s="23">
        <v>1108</v>
      </c>
      <c r="B2348" s="23">
        <v>230</v>
      </c>
      <c r="C2348" s="24" t="s">
        <v>13958</v>
      </c>
      <c r="D2348" s="25">
        <v>41144</v>
      </c>
      <c r="E2348" s="23" t="s">
        <v>1251</v>
      </c>
      <c r="F2348" s="23" t="s">
        <v>1252</v>
      </c>
      <c r="G2348" s="23" t="s">
        <v>985</v>
      </c>
    </row>
    <row r="2349" spans="1:7">
      <c r="A2349" s="23">
        <v>503</v>
      </c>
      <c r="B2349" s="23">
        <v>510</v>
      </c>
      <c r="C2349" s="24" t="s">
        <v>3670</v>
      </c>
      <c r="D2349" s="25">
        <v>27261</v>
      </c>
      <c r="E2349" s="23" t="s">
        <v>2019</v>
      </c>
      <c r="F2349" s="23" t="s">
        <v>1166</v>
      </c>
      <c r="G2349" s="23" t="s">
        <v>1068</v>
      </c>
    </row>
    <row r="2350" spans="1:7">
      <c r="A2350" s="23">
        <v>2060</v>
      </c>
      <c r="B2350" s="23">
        <v>86</v>
      </c>
      <c r="C2350" s="24" t="s">
        <v>3671</v>
      </c>
      <c r="D2350" s="25">
        <v>40899</v>
      </c>
      <c r="E2350" s="23" t="s">
        <v>1558</v>
      </c>
      <c r="F2350" s="23" t="s">
        <v>1559</v>
      </c>
      <c r="G2350" s="23" t="s">
        <v>981</v>
      </c>
    </row>
    <row r="2351" spans="1:7">
      <c r="A2351" s="23">
        <v>3207</v>
      </c>
      <c r="B2351" s="23">
        <v>20</v>
      </c>
      <c r="C2351" s="24" t="s">
        <v>3672</v>
      </c>
      <c r="D2351" s="25">
        <v>41289</v>
      </c>
      <c r="E2351" s="23" t="s">
        <v>1558</v>
      </c>
      <c r="F2351" s="23" t="s">
        <v>1559</v>
      </c>
      <c r="G2351" s="23" t="s">
        <v>981</v>
      </c>
    </row>
    <row r="2352" spans="1:7">
      <c r="A2352" s="23">
        <v>2832</v>
      </c>
      <c r="B2352" s="23">
        <v>34</v>
      </c>
      <c r="C2352" s="24" t="s">
        <v>3673</v>
      </c>
      <c r="D2352" s="25">
        <v>40958</v>
      </c>
      <c r="E2352" s="23" t="s">
        <v>1550</v>
      </c>
      <c r="F2352" s="23" t="s">
        <v>1406</v>
      </c>
      <c r="G2352" s="23" t="s">
        <v>977</v>
      </c>
    </row>
    <row r="2353" spans="1:7">
      <c r="A2353" s="23">
        <v>3905</v>
      </c>
      <c r="B2353" s="23">
        <v>5</v>
      </c>
      <c r="C2353" s="24" t="s">
        <v>3674</v>
      </c>
      <c r="D2353" s="25">
        <v>42373</v>
      </c>
      <c r="E2353" s="23" t="s">
        <v>762</v>
      </c>
      <c r="F2353" s="23" t="s">
        <v>970</v>
      </c>
      <c r="G2353" s="23" t="s">
        <v>971</v>
      </c>
    </row>
    <row r="2354" spans="1:7">
      <c r="A2354" s="23">
        <v>2081</v>
      </c>
      <c r="B2354" s="23">
        <v>84</v>
      </c>
      <c r="C2354" s="24" t="s">
        <v>3675</v>
      </c>
      <c r="D2354" s="25">
        <v>40158</v>
      </c>
      <c r="E2354" s="23" t="s">
        <v>983</v>
      </c>
      <c r="F2354" s="23" t="s">
        <v>984</v>
      </c>
      <c r="G2354" s="23" t="s">
        <v>985</v>
      </c>
    </row>
    <row r="2355" spans="1:7">
      <c r="A2355" s="23">
        <v>595</v>
      </c>
      <c r="B2355" s="23">
        <v>443</v>
      </c>
      <c r="C2355" s="24" t="s">
        <v>3676</v>
      </c>
      <c r="D2355" s="25">
        <v>38022</v>
      </c>
      <c r="E2355" s="23" t="s">
        <v>1405</v>
      </c>
      <c r="F2355" s="23" t="s">
        <v>1406</v>
      </c>
      <c r="G2355" s="23" t="s">
        <v>977</v>
      </c>
    </row>
    <row r="2356" spans="1:7">
      <c r="A2356" s="23">
        <v>2694</v>
      </c>
      <c r="B2356" s="23">
        <v>42</v>
      </c>
      <c r="C2356" s="24" t="s">
        <v>3677</v>
      </c>
      <c r="D2356" s="25">
        <v>41625</v>
      </c>
      <c r="E2356" s="23" t="s">
        <v>1558</v>
      </c>
      <c r="F2356" s="23" t="s">
        <v>1559</v>
      </c>
      <c r="G2356" s="23" t="s">
        <v>981</v>
      </c>
    </row>
    <row r="2357" spans="1:7">
      <c r="A2357" s="23">
        <v>121</v>
      </c>
      <c r="B2357" s="23">
        <v>1202</v>
      </c>
      <c r="C2357" s="24" t="s">
        <v>3678</v>
      </c>
      <c r="D2357" s="25">
        <v>36614</v>
      </c>
      <c r="E2357" s="23" t="s">
        <v>27</v>
      </c>
      <c r="F2357" s="23" t="s">
        <v>27</v>
      </c>
      <c r="G2357" s="23" t="s">
        <v>968</v>
      </c>
    </row>
    <row r="2358" spans="1:7">
      <c r="A2358" s="23">
        <v>1869</v>
      </c>
      <c r="B2358" s="23">
        <v>105</v>
      </c>
      <c r="C2358" s="24" t="s">
        <v>3679</v>
      </c>
      <c r="D2358" s="25">
        <v>40806</v>
      </c>
      <c r="E2358" s="23" t="s">
        <v>27</v>
      </c>
      <c r="F2358" s="23" t="s">
        <v>27</v>
      </c>
      <c r="G2358" s="23" t="s">
        <v>968</v>
      </c>
    </row>
    <row r="2359" spans="1:7">
      <c r="A2359" s="23">
        <v>3989</v>
      </c>
      <c r="B2359" s="23">
        <v>4</v>
      </c>
      <c r="C2359" s="24" t="s">
        <v>3680</v>
      </c>
      <c r="D2359" s="25">
        <v>41812</v>
      </c>
      <c r="E2359" s="23" t="s">
        <v>3604</v>
      </c>
      <c r="F2359" s="23" t="s">
        <v>976</v>
      </c>
      <c r="G2359" s="23" t="s">
        <v>977</v>
      </c>
    </row>
    <row r="2360" spans="1:7">
      <c r="A2360" s="23">
        <v>3300</v>
      </c>
      <c r="B2360" s="23">
        <v>17</v>
      </c>
      <c r="C2360" s="24" t="s">
        <v>3681</v>
      </c>
      <c r="D2360" s="25">
        <v>40705</v>
      </c>
      <c r="E2360" s="23" t="s">
        <v>1118</v>
      </c>
      <c r="F2360" s="23" t="s">
        <v>1119</v>
      </c>
      <c r="G2360" s="23" t="s">
        <v>981</v>
      </c>
    </row>
    <row r="2361" spans="1:7">
      <c r="A2361" s="23">
        <v>2718</v>
      </c>
      <c r="B2361" s="23">
        <v>40</v>
      </c>
      <c r="C2361" s="24" t="s">
        <v>3682</v>
      </c>
      <c r="D2361" s="25">
        <v>40970</v>
      </c>
      <c r="E2361" s="23" t="s">
        <v>27</v>
      </c>
      <c r="F2361" s="23" t="s">
        <v>27</v>
      </c>
      <c r="G2361" s="23" t="s">
        <v>968</v>
      </c>
    </row>
    <row r="2362" spans="1:7">
      <c r="A2362" s="23">
        <v>4417</v>
      </c>
      <c r="B2362" s="23">
        <v>0</v>
      </c>
      <c r="C2362" s="24" t="s">
        <v>3683</v>
      </c>
      <c r="D2362" s="25">
        <v>41338</v>
      </c>
      <c r="E2362" s="23" t="s">
        <v>1184</v>
      </c>
      <c r="F2362" s="23" t="s">
        <v>1008</v>
      </c>
      <c r="G2362" s="23" t="s">
        <v>1000</v>
      </c>
    </row>
    <row r="2363" spans="1:7">
      <c r="A2363" s="23">
        <v>2372</v>
      </c>
      <c r="B2363" s="23">
        <v>62</v>
      </c>
      <c r="C2363" s="24" t="s">
        <v>3684</v>
      </c>
      <c r="D2363" s="25">
        <v>40790</v>
      </c>
      <c r="E2363" s="23" t="s">
        <v>1007</v>
      </c>
      <c r="F2363" s="23" t="s">
        <v>1008</v>
      </c>
      <c r="G2363" s="23" t="s">
        <v>1000</v>
      </c>
    </row>
    <row r="2364" spans="1:7">
      <c r="A2364" s="23">
        <v>2311</v>
      </c>
      <c r="B2364" s="23">
        <v>66</v>
      </c>
      <c r="C2364" s="24" t="s">
        <v>3685</v>
      </c>
      <c r="D2364" s="25">
        <v>39975</v>
      </c>
      <c r="E2364" s="23" t="s">
        <v>1363</v>
      </c>
      <c r="F2364" s="23" t="s">
        <v>1025</v>
      </c>
      <c r="G2364" s="23" t="s">
        <v>981</v>
      </c>
    </row>
    <row r="2365" spans="1:7">
      <c r="A2365" s="23">
        <v>2106</v>
      </c>
      <c r="B2365" s="23">
        <v>82</v>
      </c>
      <c r="C2365" s="24" t="s">
        <v>3686</v>
      </c>
      <c r="D2365" s="25">
        <v>39761</v>
      </c>
      <c r="E2365" s="23" t="s">
        <v>1138</v>
      </c>
      <c r="F2365" s="23" t="s">
        <v>1139</v>
      </c>
      <c r="G2365" s="23" t="s">
        <v>985</v>
      </c>
    </row>
    <row r="2366" spans="1:7">
      <c r="A2366" s="23">
        <v>1143</v>
      </c>
      <c r="B2366" s="23">
        <v>221</v>
      </c>
      <c r="C2366" s="24" t="s">
        <v>3687</v>
      </c>
      <c r="D2366" s="25">
        <v>41011</v>
      </c>
      <c r="E2366" s="23" t="s">
        <v>1193</v>
      </c>
      <c r="F2366" s="23" t="s">
        <v>1194</v>
      </c>
      <c r="G2366" s="23" t="s">
        <v>1000</v>
      </c>
    </row>
    <row r="2367" spans="1:7">
      <c r="A2367" s="23">
        <v>2179</v>
      </c>
      <c r="B2367" s="23">
        <v>76</v>
      </c>
      <c r="C2367" s="24" t="s">
        <v>3688</v>
      </c>
      <c r="D2367" s="25">
        <v>41278</v>
      </c>
      <c r="E2367" s="23" t="s">
        <v>1753</v>
      </c>
      <c r="F2367" s="23" t="s">
        <v>1139</v>
      </c>
      <c r="G2367" s="23" t="s">
        <v>985</v>
      </c>
    </row>
    <row r="2368" spans="1:7">
      <c r="A2368" s="23">
        <v>4417</v>
      </c>
      <c r="B2368" s="23">
        <v>0</v>
      </c>
      <c r="C2368" s="24" t="s">
        <v>3689</v>
      </c>
      <c r="D2368" s="25">
        <v>40574</v>
      </c>
      <c r="E2368" s="23" t="s">
        <v>1052</v>
      </c>
      <c r="F2368" s="23" t="s">
        <v>993</v>
      </c>
      <c r="G2368" s="23" t="s">
        <v>994</v>
      </c>
    </row>
    <row r="2369" spans="1:7">
      <c r="A2369" s="23">
        <v>1369</v>
      </c>
      <c r="B2369" s="23">
        <v>173</v>
      </c>
      <c r="C2369" s="24" t="s">
        <v>3690</v>
      </c>
      <c r="D2369" s="25">
        <v>40692</v>
      </c>
      <c r="E2369" s="23" t="s">
        <v>1043</v>
      </c>
      <c r="F2369" s="23" t="s">
        <v>1034</v>
      </c>
      <c r="G2369" s="23" t="s">
        <v>981</v>
      </c>
    </row>
    <row r="2370" spans="1:7">
      <c r="A2370" s="23">
        <v>4417</v>
      </c>
      <c r="B2370" s="23">
        <v>0</v>
      </c>
      <c r="C2370" s="24" t="s">
        <v>3691</v>
      </c>
      <c r="D2370" s="25">
        <v>42223</v>
      </c>
      <c r="E2370" s="23" t="s">
        <v>1535</v>
      </c>
      <c r="F2370" s="23" t="s">
        <v>1034</v>
      </c>
      <c r="G2370" s="23" t="s">
        <v>981</v>
      </c>
    </row>
    <row r="2371" spans="1:7">
      <c r="A2371" s="23">
        <v>3829</v>
      </c>
      <c r="B2371" s="23">
        <v>6</v>
      </c>
      <c r="C2371" s="24" t="s">
        <v>3692</v>
      </c>
      <c r="D2371" s="25">
        <v>41155</v>
      </c>
      <c r="E2371" s="23" t="s">
        <v>1474</v>
      </c>
      <c r="F2371" s="23" t="s">
        <v>999</v>
      </c>
      <c r="G2371" s="23" t="s">
        <v>1000</v>
      </c>
    </row>
    <row r="2372" spans="1:7">
      <c r="A2372" s="23">
        <v>2718</v>
      </c>
      <c r="B2372" s="23">
        <v>40</v>
      </c>
      <c r="C2372" s="24" t="s">
        <v>3693</v>
      </c>
      <c r="D2372" s="25">
        <v>40953</v>
      </c>
      <c r="E2372" s="23" t="s">
        <v>1039</v>
      </c>
      <c r="F2372" s="23" t="s">
        <v>1040</v>
      </c>
      <c r="G2372" s="23" t="s">
        <v>985</v>
      </c>
    </row>
    <row r="2373" spans="1:7">
      <c r="A2373" s="23">
        <v>802</v>
      </c>
      <c r="B2373" s="23">
        <v>333</v>
      </c>
      <c r="C2373" s="24" t="s">
        <v>3694</v>
      </c>
      <c r="D2373" s="25">
        <v>40114</v>
      </c>
      <c r="E2373" s="23" t="s">
        <v>1702</v>
      </c>
      <c r="F2373" s="23" t="s">
        <v>1509</v>
      </c>
      <c r="G2373" s="23" t="s">
        <v>966</v>
      </c>
    </row>
    <row r="2374" spans="1:7">
      <c r="A2374" s="23">
        <v>2832</v>
      </c>
      <c r="B2374" s="23">
        <v>34</v>
      </c>
      <c r="C2374" s="24" t="s">
        <v>3695</v>
      </c>
      <c r="D2374" s="25">
        <v>39889</v>
      </c>
      <c r="E2374" s="23" t="s">
        <v>408</v>
      </c>
      <c r="F2374" s="23" t="s">
        <v>987</v>
      </c>
      <c r="G2374" s="23" t="s">
        <v>971</v>
      </c>
    </row>
    <row r="2375" spans="1:7">
      <c r="A2375" s="23">
        <v>72</v>
      </c>
      <c r="B2375" s="23">
        <v>1467</v>
      </c>
      <c r="C2375" s="24" t="s">
        <v>3696</v>
      </c>
      <c r="D2375" s="25">
        <v>38024</v>
      </c>
      <c r="E2375" s="23" t="s">
        <v>27</v>
      </c>
      <c r="F2375" s="23" t="s">
        <v>27</v>
      </c>
      <c r="G2375" s="23" t="s">
        <v>968</v>
      </c>
    </row>
    <row r="2376" spans="1:7">
      <c r="A2376" s="23">
        <v>340</v>
      </c>
      <c r="B2376" s="23">
        <v>675</v>
      </c>
      <c r="C2376" s="24" t="s">
        <v>3697</v>
      </c>
      <c r="D2376" s="25">
        <v>35545</v>
      </c>
      <c r="E2376" s="23" t="s">
        <v>979</v>
      </c>
      <c r="F2376" s="23" t="s">
        <v>980</v>
      </c>
      <c r="G2376" s="23" t="s">
        <v>981</v>
      </c>
    </row>
    <row r="2377" spans="1:7">
      <c r="A2377" s="23">
        <v>4417</v>
      </c>
      <c r="B2377" s="23">
        <v>0</v>
      </c>
      <c r="C2377" s="24" t="s">
        <v>3698</v>
      </c>
      <c r="D2377" s="25">
        <v>42074</v>
      </c>
      <c r="E2377" s="23" t="s">
        <v>27</v>
      </c>
      <c r="F2377" s="23" t="s">
        <v>27</v>
      </c>
      <c r="G2377" s="23" t="s">
        <v>968</v>
      </c>
    </row>
    <row r="2378" spans="1:7">
      <c r="A2378" s="23">
        <v>1631</v>
      </c>
      <c r="B2378" s="23">
        <v>135</v>
      </c>
      <c r="C2378" s="24" t="s">
        <v>3699</v>
      </c>
      <c r="D2378" s="25">
        <v>39106</v>
      </c>
      <c r="E2378" s="23" t="s">
        <v>1114</v>
      </c>
      <c r="F2378" s="23" t="s">
        <v>1008</v>
      </c>
      <c r="G2378" s="23" t="s">
        <v>1000</v>
      </c>
    </row>
    <row r="2379" spans="1:7">
      <c r="A2379" s="23">
        <v>605</v>
      </c>
      <c r="B2379" s="23">
        <v>438</v>
      </c>
      <c r="C2379" s="24" t="s">
        <v>3700</v>
      </c>
      <c r="D2379" s="25">
        <v>38208</v>
      </c>
      <c r="E2379" s="23" t="s">
        <v>1315</v>
      </c>
      <c r="F2379" s="23" t="s">
        <v>1205</v>
      </c>
      <c r="G2379" s="23" t="s">
        <v>1068</v>
      </c>
    </row>
    <row r="2380" spans="1:7">
      <c r="A2380" s="23">
        <v>211</v>
      </c>
      <c r="B2380" s="23">
        <v>926</v>
      </c>
      <c r="C2380" s="24" t="s">
        <v>3701</v>
      </c>
      <c r="D2380" s="25">
        <v>39959</v>
      </c>
      <c r="E2380" s="23" t="s">
        <v>74</v>
      </c>
      <c r="F2380" s="23" t="s">
        <v>74</v>
      </c>
      <c r="G2380" s="23" t="s">
        <v>996</v>
      </c>
    </row>
    <row r="2381" spans="1:7">
      <c r="A2381" s="23">
        <v>1768</v>
      </c>
      <c r="B2381" s="23">
        <v>117</v>
      </c>
      <c r="C2381" s="24" t="s">
        <v>3702</v>
      </c>
      <c r="D2381" s="25">
        <v>40603</v>
      </c>
      <c r="E2381" s="23" t="s">
        <v>1315</v>
      </c>
      <c r="F2381" s="23" t="s">
        <v>1205</v>
      </c>
      <c r="G2381" s="23" t="s">
        <v>1068</v>
      </c>
    </row>
    <row r="2382" spans="1:7">
      <c r="A2382" s="23">
        <v>3686</v>
      </c>
      <c r="B2382" s="23">
        <v>8</v>
      </c>
      <c r="C2382" s="24" t="s">
        <v>3703</v>
      </c>
      <c r="D2382" s="25">
        <v>41307</v>
      </c>
      <c r="E2382" s="23" t="s">
        <v>3704</v>
      </c>
      <c r="F2382" s="23" t="s">
        <v>1057</v>
      </c>
      <c r="G2382" s="23" t="s">
        <v>985</v>
      </c>
    </row>
    <row r="2383" spans="1:7">
      <c r="A2383" s="23">
        <v>51</v>
      </c>
      <c r="B2383" s="23">
        <v>1652</v>
      </c>
      <c r="C2383" s="24" t="s">
        <v>3705</v>
      </c>
      <c r="D2383" s="25">
        <v>32078</v>
      </c>
      <c r="E2383" s="23" t="s">
        <v>1535</v>
      </c>
      <c r="F2383" s="23" t="s">
        <v>1034</v>
      </c>
      <c r="G2383" s="23" t="s">
        <v>981</v>
      </c>
    </row>
    <row r="2384" spans="1:7">
      <c r="A2384" s="23">
        <v>4304</v>
      </c>
      <c r="B2384" s="23">
        <v>1</v>
      </c>
      <c r="C2384" s="24" t="s">
        <v>3706</v>
      </c>
      <c r="D2384" s="25">
        <v>41586</v>
      </c>
      <c r="E2384" s="23" t="s">
        <v>1600</v>
      </c>
      <c r="F2384" s="23" t="s">
        <v>984</v>
      </c>
      <c r="G2384" s="23" t="s">
        <v>985</v>
      </c>
    </row>
    <row r="2385" spans="1:7">
      <c r="A2385" s="23">
        <v>4417</v>
      </c>
      <c r="B2385" s="23">
        <v>0</v>
      </c>
      <c r="C2385" s="24" t="s">
        <v>3707</v>
      </c>
      <c r="D2385" s="25">
        <v>41288</v>
      </c>
      <c r="E2385" s="23" t="s">
        <v>1086</v>
      </c>
      <c r="F2385" s="23" t="s">
        <v>1087</v>
      </c>
      <c r="G2385" s="23" t="s">
        <v>981</v>
      </c>
    </row>
    <row r="2386" spans="1:7">
      <c r="A2386" s="23">
        <v>3829</v>
      </c>
      <c r="B2386" s="23">
        <v>6</v>
      </c>
      <c r="C2386" s="24" t="s">
        <v>3708</v>
      </c>
      <c r="D2386" s="25">
        <v>41655</v>
      </c>
      <c r="E2386" s="23" t="s">
        <v>1297</v>
      </c>
      <c r="F2386" s="23" t="s">
        <v>1233</v>
      </c>
      <c r="G2386" s="23" t="s">
        <v>971</v>
      </c>
    </row>
    <row r="2387" spans="1:7">
      <c r="A2387" s="23">
        <v>1560</v>
      </c>
      <c r="B2387" s="23">
        <v>144</v>
      </c>
      <c r="C2387" s="24" t="s">
        <v>3709</v>
      </c>
      <c r="D2387" s="25">
        <v>41926</v>
      </c>
      <c r="E2387" s="23" t="s">
        <v>1363</v>
      </c>
      <c r="F2387" s="23" t="s">
        <v>1025</v>
      </c>
      <c r="G2387" s="23" t="s">
        <v>981</v>
      </c>
    </row>
    <row r="2388" spans="1:7">
      <c r="A2388" s="23">
        <v>1553</v>
      </c>
      <c r="B2388" s="23">
        <v>145</v>
      </c>
      <c r="C2388" s="24" t="s">
        <v>3710</v>
      </c>
      <c r="D2388" s="25">
        <v>41434</v>
      </c>
      <c r="E2388" s="23" t="s">
        <v>1363</v>
      </c>
      <c r="F2388" s="23" t="s">
        <v>1025</v>
      </c>
      <c r="G2388" s="23" t="s">
        <v>981</v>
      </c>
    </row>
    <row r="2389" spans="1:7">
      <c r="A2389" s="23">
        <v>628</v>
      </c>
      <c r="B2389" s="23">
        <v>426</v>
      </c>
      <c r="C2389" s="24" t="s">
        <v>3711</v>
      </c>
      <c r="D2389" s="25">
        <v>40317</v>
      </c>
      <c r="E2389" s="23" t="s">
        <v>356</v>
      </c>
      <c r="F2389" s="23" t="s">
        <v>1191</v>
      </c>
      <c r="G2389" s="23" t="s">
        <v>971</v>
      </c>
    </row>
    <row r="2390" spans="1:7">
      <c r="A2390" s="23">
        <v>3596</v>
      </c>
      <c r="B2390" s="23">
        <v>10</v>
      </c>
      <c r="C2390" s="24" t="s">
        <v>3712</v>
      </c>
      <c r="D2390" s="25">
        <v>41461</v>
      </c>
      <c r="E2390" s="23" t="s">
        <v>1138</v>
      </c>
      <c r="F2390" s="23" t="s">
        <v>1139</v>
      </c>
      <c r="G2390" s="23" t="s">
        <v>985</v>
      </c>
    </row>
    <row r="2391" spans="1:7">
      <c r="A2391" s="23">
        <v>508</v>
      </c>
      <c r="B2391" s="23">
        <v>506</v>
      </c>
      <c r="C2391" s="24" t="s">
        <v>3713</v>
      </c>
      <c r="D2391" s="25">
        <v>40334</v>
      </c>
      <c r="E2391" s="23" t="s">
        <v>408</v>
      </c>
      <c r="F2391" s="23" t="s">
        <v>987</v>
      </c>
      <c r="G2391" s="23" t="s">
        <v>971</v>
      </c>
    </row>
    <row r="2392" spans="1:7">
      <c r="A2392" s="23">
        <v>1465</v>
      </c>
      <c r="B2392" s="23">
        <v>157</v>
      </c>
      <c r="C2392" s="24" t="s">
        <v>3714</v>
      </c>
      <c r="D2392" s="25">
        <v>41035</v>
      </c>
      <c r="E2392" s="23" t="s">
        <v>762</v>
      </c>
      <c r="F2392" s="23" t="s">
        <v>970</v>
      </c>
      <c r="G2392" s="23" t="s">
        <v>971</v>
      </c>
    </row>
    <row r="2393" spans="1:7">
      <c r="A2393" s="23">
        <v>816</v>
      </c>
      <c r="B2393" s="23">
        <v>324</v>
      </c>
      <c r="C2393" s="24" t="s">
        <v>3715</v>
      </c>
      <c r="D2393" s="25">
        <v>40386</v>
      </c>
      <c r="E2393" s="23" t="s">
        <v>1125</v>
      </c>
      <c r="F2393" s="23"/>
      <c r="G2393" s="23"/>
    </row>
    <row r="2394" spans="1:7">
      <c r="A2394" s="23">
        <v>382</v>
      </c>
      <c r="B2394" s="23">
        <v>616</v>
      </c>
      <c r="C2394" s="24" t="s">
        <v>3716</v>
      </c>
      <c r="D2394" s="25">
        <v>37037</v>
      </c>
      <c r="E2394" s="23" t="s">
        <v>74</v>
      </c>
      <c r="F2394" s="23" t="s">
        <v>74</v>
      </c>
      <c r="G2394" s="23" t="s">
        <v>996</v>
      </c>
    </row>
    <row r="2395" spans="1:7">
      <c r="A2395" s="23">
        <v>4417</v>
      </c>
      <c r="B2395" s="23">
        <v>0</v>
      </c>
      <c r="C2395" s="24" t="s">
        <v>3717</v>
      </c>
      <c r="D2395" s="25">
        <v>40646</v>
      </c>
      <c r="E2395" s="23" t="s">
        <v>17</v>
      </c>
      <c r="F2395" s="23" t="s">
        <v>1046</v>
      </c>
      <c r="G2395" s="23" t="s">
        <v>981</v>
      </c>
    </row>
    <row r="2396" spans="1:7">
      <c r="A2396" s="23">
        <v>2179</v>
      </c>
      <c r="B2396" s="23">
        <v>76</v>
      </c>
      <c r="C2396" s="24" t="s">
        <v>3718</v>
      </c>
      <c r="D2396" s="25">
        <v>40803</v>
      </c>
      <c r="E2396" s="23" t="s">
        <v>1617</v>
      </c>
      <c r="F2396" s="23" t="s">
        <v>1618</v>
      </c>
      <c r="G2396" s="23" t="s">
        <v>1068</v>
      </c>
    </row>
    <row r="2397" spans="1:7">
      <c r="A2397" s="23">
        <v>2753</v>
      </c>
      <c r="B2397" s="23">
        <v>38</v>
      </c>
      <c r="C2397" s="24" t="s">
        <v>3719</v>
      </c>
      <c r="D2397" s="25">
        <v>40249</v>
      </c>
      <c r="E2397" s="23" t="s">
        <v>1286</v>
      </c>
      <c r="F2397" s="23" t="s">
        <v>1008</v>
      </c>
      <c r="G2397" s="23" t="s">
        <v>1000</v>
      </c>
    </row>
    <row r="2398" spans="1:7">
      <c r="A2398" s="23">
        <v>4417</v>
      </c>
      <c r="B2398" s="23">
        <v>0</v>
      </c>
      <c r="C2398" s="24" t="s">
        <v>3720</v>
      </c>
      <c r="D2398" s="25">
        <v>41409</v>
      </c>
      <c r="E2398" s="23" t="s">
        <v>82</v>
      </c>
      <c r="F2398" s="23" t="s">
        <v>1242</v>
      </c>
      <c r="G2398" s="23" t="s">
        <v>985</v>
      </c>
    </row>
    <row r="2399" spans="1:7">
      <c r="A2399" s="23">
        <v>2867</v>
      </c>
      <c r="B2399" s="23">
        <v>33</v>
      </c>
      <c r="C2399" s="24" t="s">
        <v>3721</v>
      </c>
      <c r="D2399" s="25">
        <v>40803</v>
      </c>
      <c r="E2399" s="23" t="s">
        <v>1007</v>
      </c>
      <c r="F2399" s="23" t="s">
        <v>1008</v>
      </c>
      <c r="G2399" s="23" t="s">
        <v>1000</v>
      </c>
    </row>
    <row r="2400" spans="1:7">
      <c r="A2400" s="23">
        <v>4304</v>
      </c>
      <c r="B2400" s="23">
        <v>1</v>
      </c>
      <c r="C2400" s="24" t="s">
        <v>3722</v>
      </c>
      <c r="D2400" s="25">
        <v>40607</v>
      </c>
      <c r="E2400" s="23" t="s">
        <v>1558</v>
      </c>
      <c r="F2400" s="23" t="s">
        <v>1559</v>
      </c>
      <c r="G2400" s="23" t="s">
        <v>981</v>
      </c>
    </row>
    <row r="2401" spans="1:7">
      <c r="A2401" s="23">
        <v>3637</v>
      </c>
      <c r="B2401" s="23">
        <v>9</v>
      </c>
      <c r="C2401" s="24" t="s">
        <v>3723</v>
      </c>
      <c r="D2401" s="25">
        <v>41921</v>
      </c>
      <c r="E2401" s="23" t="s">
        <v>1558</v>
      </c>
      <c r="F2401" s="23" t="s">
        <v>1559</v>
      </c>
      <c r="G2401" s="23" t="s">
        <v>981</v>
      </c>
    </row>
    <row r="2402" spans="1:7">
      <c r="A2402" s="23">
        <v>4417</v>
      </c>
      <c r="B2402" s="23">
        <v>0</v>
      </c>
      <c r="C2402" s="24" t="s">
        <v>3724</v>
      </c>
      <c r="D2402" s="25">
        <v>42194</v>
      </c>
      <c r="E2402" s="23" t="s">
        <v>1086</v>
      </c>
      <c r="F2402" s="23" t="s">
        <v>1087</v>
      </c>
      <c r="G2402" s="23" t="s">
        <v>981</v>
      </c>
    </row>
    <row r="2403" spans="1:7">
      <c r="A2403" s="23">
        <v>3207</v>
      </c>
      <c r="B2403" s="23">
        <v>20</v>
      </c>
      <c r="C2403" s="24" t="s">
        <v>3725</v>
      </c>
      <c r="D2403" s="25">
        <v>41266</v>
      </c>
      <c r="E2403" s="23" t="s">
        <v>575</v>
      </c>
      <c r="F2403" s="23" t="s">
        <v>1008</v>
      </c>
      <c r="G2403" s="23" t="s">
        <v>1000</v>
      </c>
    </row>
    <row r="2404" spans="1:7">
      <c r="A2404" s="23">
        <v>4417</v>
      </c>
      <c r="B2404" s="23">
        <v>0</v>
      </c>
      <c r="C2404" s="24" t="s">
        <v>3726</v>
      </c>
      <c r="D2404" s="25">
        <v>41570</v>
      </c>
      <c r="E2404" s="23" t="s">
        <v>1161</v>
      </c>
      <c r="F2404" s="23" t="s">
        <v>1162</v>
      </c>
      <c r="G2404" s="23" t="s">
        <v>1000</v>
      </c>
    </row>
    <row r="2405" spans="1:7">
      <c r="A2405" s="23">
        <v>3637</v>
      </c>
      <c r="B2405" s="23">
        <v>9</v>
      </c>
      <c r="C2405" s="24" t="s">
        <v>3727</v>
      </c>
      <c r="D2405" s="25">
        <v>41475</v>
      </c>
      <c r="E2405" s="23" t="s">
        <v>27</v>
      </c>
      <c r="F2405" s="23" t="s">
        <v>27</v>
      </c>
      <c r="G2405" s="23" t="s">
        <v>968</v>
      </c>
    </row>
    <row r="2406" spans="1:7">
      <c r="A2406" s="23">
        <v>739</v>
      </c>
      <c r="B2406" s="23">
        <v>359</v>
      </c>
      <c r="C2406" s="24" t="s">
        <v>3728</v>
      </c>
      <c r="D2406" s="25">
        <v>37002</v>
      </c>
      <c r="E2406" s="23" t="s">
        <v>1702</v>
      </c>
      <c r="F2406" s="23" t="s">
        <v>1509</v>
      </c>
      <c r="G2406" s="23" t="s">
        <v>966</v>
      </c>
    </row>
    <row r="2407" spans="1:7">
      <c r="A2407" s="23">
        <v>1851</v>
      </c>
      <c r="B2407" s="23">
        <v>108</v>
      </c>
      <c r="C2407" s="24" t="s">
        <v>3729</v>
      </c>
      <c r="D2407" s="25">
        <v>41030</v>
      </c>
      <c r="E2407" s="23" t="s">
        <v>1013</v>
      </c>
      <c r="F2407" s="23" t="s">
        <v>999</v>
      </c>
      <c r="G2407" s="23" t="s">
        <v>1000</v>
      </c>
    </row>
    <row r="2408" spans="1:7">
      <c r="A2408" s="23">
        <v>4417</v>
      </c>
      <c r="B2408" s="23">
        <v>0</v>
      </c>
      <c r="C2408" s="24" t="s">
        <v>3730</v>
      </c>
      <c r="D2408" s="25">
        <v>42228</v>
      </c>
      <c r="E2408" s="23" t="s">
        <v>408</v>
      </c>
      <c r="F2408" s="23" t="s">
        <v>987</v>
      </c>
      <c r="G2408" s="23" t="s">
        <v>971</v>
      </c>
    </row>
    <row r="2409" spans="1:7">
      <c r="A2409" s="23">
        <v>618</v>
      </c>
      <c r="B2409" s="23">
        <v>431</v>
      </c>
      <c r="C2409" s="24" t="s">
        <v>3731</v>
      </c>
      <c r="D2409" s="25">
        <v>32492</v>
      </c>
      <c r="E2409" s="23" t="s">
        <v>839</v>
      </c>
      <c r="F2409" s="23" t="s">
        <v>1025</v>
      </c>
      <c r="G2409" s="23" t="s">
        <v>981</v>
      </c>
    </row>
    <row r="2410" spans="1:7">
      <c r="A2410" s="23">
        <v>2794</v>
      </c>
      <c r="B2410" s="23">
        <v>36</v>
      </c>
      <c r="C2410" s="24" t="s">
        <v>3732</v>
      </c>
      <c r="D2410" s="25">
        <v>40998</v>
      </c>
      <c r="E2410" s="23" t="s">
        <v>1193</v>
      </c>
      <c r="F2410" s="23" t="s">
        <v>1194</v>
      </c>
      <c r="G2410" s="23" t="s">
        <v>1000</v>
      </c>
    </row>
    <row r="2411" spans="1:7">
      <c r="A2411" s="23">
        <v>4417</v>
      </c>
      <c r="B2411" s="23">
        <v>0</v>
      </c>
      <c r="C2411" s="24" t="s">
        <v>3733</v>
      </c>
      <c r="D2411" s="25">
        <v>42600</v>
      </c>
      <c r="E2411" s="23" t="s">
        <v>1288</v>
      </c>
      <c r="F2411" s="23" t="s">
        <v>1289</v>
      </c>
      <c r="G2411" s="23" t="s">
        <v>981</v>
      </c>
    </row>
    <row r="2412" spans="1:7">
      <c r="A2412" s="23">
        <v>1930</v>
      </c>
      <c r="B2412" s="23">
        <v>99</v>
      </c>
      <c r="C2412" s="24" t="s">
        <v>3734</v>
      </c>
      <c r="D2412" s="25">
        <v>41499</v>
      </c>
      <c r="E2412" s="23" t="s">
        <v>1580</v>
      </c>
      <c r="F2412" s="23" t="s">
        <v>970</v>
      </c>
      <c r="G2412" s="23" t="s">
        <v>971</v>
      </c>
    </row>
    <row r="2413" spans="1:7">
      <c r="A2413" s="23">
        <v>1332</v>
      </c>
      <c r="B2413" s="23">
        <v>179</v>
      </c>
      <c r="C2413" s="24" t="s">
        <v>3735</v>
      </c>
      <c r="D2413" s="25">
        <v>31802</v>
      </c>
      <c r="E2413" s="23" t="s">
        <v>964</v>
      </c>
      <c r="F2413" s="23" t="s">
        <v>965</v>
      </c>
      <c r="G2413" s="23" t="s">
        <v>966</v>
      </c>
    </row>
    <row r="2414" spans="1:7">
      <c r="A2414" s="23">
        <v>4085</v>
      </c>
      <c r="B2414" s="23">
        <v>3</v>
      </c>
      <c r="C2414" s="24" t="s">
        <v>3736</v>
      </c>
      <c r="D2414" s="25">
        <v>41996</v>
      </c>
      <c r="E2414" s="23" t="s">
        <v>27</v>
      </c>
      <c r="F2414" s="23" t="s">
        <v>27</v>
      </c>
      <c r="G2414" s="23" t="s">
        <v>968</v>
      </c>
    </row>
    <row r="2415" spans="1:7">
      <c r="A2415" s="23">
        <v>3989</v>
      </c>
      <c r="B2415" s="23">
        <v>4</v>
      </c>
      <c r="C2415" s="24" t="s">
        <v>3737</v>
      </c>
      <c r="D2415" s="25">
        <v>25435</v>
      </c>
      <c r="E2415" s="23" t="s">
        <v>3738</v>
      </c>
      <c r="F2415" s="23"/>
      <c r="G2415" s="23"/>
    </row>
    <row r="2416" spans="1:7">
      <c r="A2416" s="23">
        <v>1220</v>
      </c>
      <c r="B2416" s="23">
        <v>202</v>
      </c>
      <c r="C2416" s="24" t="s">
        <v>3739</v>
      </c>
      <c r="D2416" s="25">
        <v>39014</v>
      </c>
      <c r="E2416" s="23" t="s">
        <v>1249</v>
      </c>
      <c r="F2416" s="23" t="s">
        <v>1249</v>
      </c>
      <c r="G2416" s="23" t="s">
        <v>1000</v>
      </c>
    </row>
    <row r="2417" spans="1:7">
      <c r="A2417" s="23">
        <v>488</v>
      </c>
      <c r="B2417" s="23">
        <v>524</v>
      </c>
      <c r="C2417" s="24" t="s">
        <v>3740</v>
      </c>
      <c r="D2417" s="25">
        <v>37142</v>
      </c>
      <c r="E2417" s="23" t="s">
        <v>74</v>
      </c>
      <c r="F2417" s="23" t="s">
        <v>74</v>
      </c>
      <c r="G2417" s="23" t="s">
        <v>996</v>
      </c>
    </row>
    <row r="2418" spans="1:7">
      <c r="A2418" s="23">
        <v>1569</v>
      </c>
      <c r="B2418" s="23">
        <v>143</v>
      </c>
      <c r="C2418" s="24" t="s">
        <v>3741</v>
      </c>
      <c r="D2418" s="25">
        <v>37939</v>
      </c>
      <c r="E2418" s="23" t="s">
        <v>1617</v>
      </c>
      <c r="F2418" s="23" t="s">
        <v>1618</v>
      </c>
      <c r="G2418" s="23" t="s">
        <v>1068</v>
      </c>
    </row>
    <row r="2419" spans="1:7">
      <c r="A2419" s="23">
        <v>1438</v>
      </c>
      <c r="B2419" s="23">
        <v>161</v>
      </c>
      <c r="C2419" s="24" t="s">
        <v>3742</v>
      </c>
      <c r="D2419" s="25">
        <v>40218</v>
      </c>
      <c r="E2419" s="23" t="s">
        <v>2313</v>
      </c>
      <c r="F2419" s="23" t="s">
        <v>2314</v>
      </c>
      <c r="G2419" s="23" t="s">
        <v>971</v>
      </c>
    </row>
    <row r="2420" spans="1:7">
      <c r="A2420" s="23">
        <v>4417</v>
      </c>
      <c r="B2420" s="23">
        <v>0</v>
      </c>
      <c r="C2420" s="24" t="s">
        <v>3743</v>
      </c>
      <c r="D2420" s="25">
        <v>42127</v>
      </c>
      <c r="E2420" s="23" t="s">
        <v>27</v>
      </c>
      <c r="F2420" s="23" t="s">
        <v>27</v>
      </c>
      <c r="G2420" s="23" t="s">
        <v>968</v>
      </c>
    </row>
    <row r="2421" spans="1:7">
      <c r="A2421" s="23">
        <v>4417</v>
      </c>
      <c r="B2421" s="23">
        <v>0</v>
      </c>
      <c r="C2421" s="24" t="s">
        <v>3744</v>
      </c>
      <c r="D2421" s="25">
        <v>41485</v>
      </c>
      <c r="E2421" s="23" t="s">
        <v>1330</v>
      </c>
      <c r="F2421" s="23" t="s">
        <v>1087</v>
      </c>
      <c r="G2421" s="23" t="s">
        <v>981</v>
      </c>
    </row>
    <row r="2422" spans="1:7">
      <c r="A2422" s="23">
        <v>1386</v>
      </c>
      <c r="B2422" s="23">
        <v>169</v>
      </c>
      <c r="C2422" s="24" t="s">
        <v>3745</v>
      </c>
      <c r="D2422" s="25">
        <v>41325</v>
      </c>
      <c r="E2422" s="23" t="s">
        <v>3746</v>
      </c>
      <c r="F2422" s="23" t="s">
        <v>1909</v>
      </c>
      <c r="G2422" s="23" t="s">
        <v>981</v>
      </c>
    </row>
    <row r="2423" spans="1:7">
      <c r="A2423" s="23">
        <v>3686</v>
      </c>
      <c r="B2423" s="23">
        <v>8</v>
      </c>
      <c r="C2423" s="24" t="s">
        <v>3747</v>
      </c>
      <c r="D2423" s="25">
        <v>40584</v>
      </c>
      <c r="E2423" s="23" t="s">
        <v>1600</v>
      </c>
      <c r="F2423" s="23" t="s">
        <v>984</v>
      </c>
      <c r="G2423" s="23" t="s">
        <v>985</v>
      </c>
    </row>
    <row r="2424" spans="1:7">
      <c r="A2424" s="23">
        <v>4417</v>
      </c>
      <c r="B2424" s="23">
        <v>0</v>
      </c>
      <c r="C2424" s="24" t="s">
        <v>3748</v>
      </c>
      <c r="D2424" s="25">
        <v>41792</v>
      </c>
      <c r="E2424" s="23" t="s">
        <v>2313</v>
      </c>
      <c r="F2424" s="23" t="s">
        <v>2314</v>
      </c>
      <c r="G2424" s="23" t="s">
        <v>971</v>
      </c>
    </row>
    <row r="2425" spans="1:7">
      <c r="A2425" s="23">
        <v>3035</v>
      </c>
      <c r="B2425" s="23">
        <v>26</v>
      </c>
      <c r="C2425" s="24" t="s">
        <v>3749</v>
      </c>
      <c r="D2425" s="25">
        <v>40636</v>
      </c>
      <c r="E2425" s="23" t="s">
        <v>356</v>
      </c>
      <c r="F2425" s="23" t="s">
        <v>1191</v>
      </c>
      <c r="G2425" s="23" t="s">
        <v>971</v>
      </c>
    </row>
    <row r="2426" spans="1:7">
      <c r="A2426" s="23">
        <v>608</v>
      </c>
      <c r="B2426" s="23">
        <v>437</v>
      </c>
      <c r="C2426" s="24" t="s">
        <v>3750</v>
      </c>
      <c r="D2426" s="25">
        <v>37336</v>
      </c>
      <c r="E2426" s="23" t="s">
        <v>1073</v>
      </c>
      <c r="F2426" s="23" t="s">
        <v>1074</v>
      </c>
      <c r="G2426" s="23" t="s">
        <v>985</v>
      </c>
    </row>
    <row r="2427" spans="1:7">
      <c r="A2427" s="23">
        <v>2677</v>
      </c>
      <c r="B2427" s="23">
        <v>43</v>
      </c>
      <c r="C2427" s="24" t="s">
        <v>3751</v>
      </c>
      <c r="D2427" s="25">
        <v>40394</v>
      </c>
      <c r="E2427" s="23" t="s">
        <v>2435</v>
      </c>
      <c r="F2427" s="23" t="s">
        <v>1034</v>
      </c>
      <c r="G2427" s="23" t="s">
        <v>981</v>
      </c>
    </row>
    <row r="2428" spans="1:7">
      <c r="A2428" s="23">
        <v>3454</v>
      </c>
      <c r="B2428" s="23">
        <v>13</v>
      </c>
      <c r="C2428" s="24" t="s">
        <v>3752</v>
      </c>
      <c r="D2428" s="25">
        <v>41341</v>
      </c>
      <c r="E2428" s="23" t="s">
        <v>1961</v>
      </c>
      <c r="F2428" s="23" t="s">
        <v>1040</v>
      </c>
      <c r="G2428" s="23" t="s">
        <v>985</v>
      </c>
    </row>
    <row r="2429" spans="1:7">
      <c r="A2429" s="23">
        <v>284</v>
      </c>
      <c r="B2429" s="23">
        <v>767</v>
      </c>
      <c r="C2429" s="24" t="s">
        <v>3753</v>
      </c>
      <c r="D2429" s="25">
        <v>38117</v>
      </c>
      <c r="E2429" s="23" t="s">
        <v>1039</v>
      </c>
      <c r="F2429" s="23" t="s">
        <v>1040</v>
      </c>
      <c r="G2429" s="23" t="s">
        <v>985</v>
      </c>
    </row>
    <row r="2430" spans="1:7">
      <c r="A2430" s="23">
        <v>3905</v>
      </c>
      <c r="B2430" s="23">
        <v>5</v>
      </c>
      <c r="C2430" s="24" t="s">
        <v>3754</v>
      </c>
      <c r="D2430" s="25">
        <v>41046</v>
      </c>
      <c r="E2430" s="23" t="s">
        <v>2435</v>
      </c>
      <c r="F2430" s="23" t="s">
        <v>1034</v>
      </c>
      <c r="G2430" s="23" t="s">
        <v>981</v>
      </c>
    </row>
    <row r="2431" spans="1:7">
      <c r="A2431" s="23">
        <v>3989</v>
      </c>
      <c r="B2431" s="23">
        <v>4</v>
      </c>
      <c r="C2431" s="24" t="s">
        <v>3754</v>
      </c>
      <c r="D2431" s="25">
        <v>41206</v>
      </c>
      <c r="E2431" s="23" t="s">
        <v>1805</v>
      </c>
      <c r="F2431" s="23" t="s">
        <v>704</v>
      </c>
      <c r="G2431" s="23" t="s">
        <v>977</v>
      </c>
    </row>
    <row r="2432" spans="1:7">
      <c r="A2432" s="23">
        <v>4417</v>
      </c>
      <c r="B2432" s="23">
        <v>0</v>
      </c>
      <c r="C2432" s="24" t="s">
        <v>3754</v>
      </c>
      <c r="D2432" s="25">
        <v>41190</v>
      </c>
      <c r="E2432" s="23" t="s">
        <v>74</v>
      </c>
      <c r="F2432" s="23" t="s">
        <v>74</v>
      </c>
      <c r="G2432" s="23" t="s">
        <v>996</v>
      </c>
    </row>
    <row r="2433" spans="1:7">
      <c r="A2433" s="23">
        <v>2677</v>
      </c>
      <c r="B2433" s="23">
        <v>43</v>
      </c>
      <c r="C2433" s="24" t="s">
        <v>3755</v>
      </c>
      <c r="D2433" s="25">
        <v>40888</v>
      </c>
      <c r="E2433" s="23" t="s">
        <v>1467</v>
      </c>
      <c r="F2433" s="23" t="s">
        <v>1130</v>
      </c>
      <c r="G2433" s="23" t="s">
        <v>994</v>
      </c>
    </row>
    <row r="2434" spans="1:7">
      <c r="A2434" s="23">
        <v>3069</v>
      </c>
      <c r="B2434" s="23">
        <v>25</v>
      </c>
      <c r="C2434" s="24" t="s">
        <v>3756</v>
      </c>
      <c r="D2434" s="25">
        <v>42342</v>
      </c>
      <c r="E2434" s="23" t="s">
        <v>839</v>
      </c>
      <c r="F2434" s="23" t="s">
        <v>1025</v>
      </c>
      <c r="G2434" s="23" t="s">
        <v>981</v>
      </c>
    </row>
    <row r="2435" spans="1:7">
      <c r="A2435" s="23">
        <v>2242</v>
      </c>
      <c r="B2435" s="23">
        <v>71</v>
      </c>
      <c r="C2435" s="24" t="s">
        <v>3757</v>
      </c>
      <c r="D2435" s="25">
        <v>36811</v>
      </c>
      <c r="E2435" s="23" t="s">
        <v>1007</v>
      </c>
      <c r="F2435" s="23" t="s">
        <v>1008</v>
      </c>
      <c r="G2435" s="23" t="s">
        <v>1000</v>
      </c>
    </row>
    <row r="2436" spans="1:7">
      <c r="A2436" s="23">
        <v>1166</v>
      </c>
      <c r="B2436" s="23">
        <v>216</v>
      </c>
      <c r="C2436" s="24" t="s">
        <v>3758</v>
      </c>
      <c r="D2436" s="25">
        <v>39991</v>
      </c>
      <c r="E2436" s="23" t="s">
        <v>735</v>
      </c>
      <c r="F2436" s="23" t="s">
        <v>1008</v>
      </c>
      <c r="G2436" s="23" t="s">
        <v>1000</v>
      </c>
    </row>
    <row r="2437" spans="1:7">
      <c r="A2437" s="23">
        <v>458</v>
      </c>
      <c r="B2437" s="23">
        <v>546</v>
      </c>
      <c r="C2437" s="24" t="s">
        <v>3759</v>
      </c>
      <c r="D2437" s="25">
        <v>40123</v>
      </c>
      <c r="E2437" s="23" t="s">
        <v>27</v>
      </c>
      <c r="F2437" s="23" t="s">
        <v>27</v>
      </c>
      <c r="G2437" s="23" t="s">
        <v>968</v>
      </c>
    </row>
    <row r="2438" spans="1:7">
      <c r="A2438" s="23">
        <v>980</v>
      </c>
      <c r="B2438" s="23">
        <v>268</v>
      </c>
      <c r="C2438" s="24" t="s">
        <v>3760</v>
      </c>
      <c r="D2438" s="25">
        <v>40016</v>
      </c>
      <c r="E2438" s="23" t="s">
        <v>1339</v>
      </c>
      <c r="F2438" s="23" t="s">
        <v>1034</v>
      </c>
      <c r="G2438" s="23" t="s">
        <v>981</v>
      </c>
    </row>
    <row r="2439" spans="1:7">
      <c r="A2439" s="23">
        <v>611</v>
      </c>
      <c r="B2439" s="23">
        <v>436</v>
      </c>
      <c r="C2439" s="24" t="s">
        <v>3761</v>
      </c>
      <c r="D2439" s="25">
        <v>37919</v>
      </c>
      <c r="E2439" s="23" t="s">
        <v>632</v>
      </c>
      <c r="F2439" s="23" t="s">
        <v>990</v>
      </c>
      <c r="G2439" s="23" t="s">
        <v>971</v>
      </c>
    </row>
    <row r="2440" spans="1:7">
      <c r="A2440" s="23">
        <v>1608</v>
      </c>
      <c r="B2440" s="23">
        <v>138</v>
      </c>
      <c r="C2440" s="24" t="s">
        <v>3762</v>
      </c>
      <c r="D2440" s="25">
        <v>40636</v>
      </c>
      <c r="E2440" s="23" t="s">
        <v>27</v>
      </c>
      <c r="F2440" s="23" t="s">
        <v>27</v>
      </c>
      <c r="G2440" s="23" t="s">
        <v>968</v>
      </c>
    </row>
    <row r="2441" spans="1:7">
      <c r="A2441" s="23">
        <v>3746</v>
      </c>
      <c r="B2441" s="23">
        <v>7</v>
      </c>
      <c r="C2441" s="24" t="s">
        <v>3763</v>
      </c>
      <c r="D2441" s="25">
        <v>41078</v>
      </c>
      <c r="E2441" s="23" t="s">
        <v>1395</v>
      </c>
      <c r="F2441" s="23" t="s">
        <v>1130</v>
      </c>
      <c r="G2441" s="23" t="s">
        <v>994</v>
      </c>
    </row>
    <row r="2442" spans="1:7">
      <c r="A2442" s="23">
        <v>2424</v>
      </c>
      <c r="B2442" s="23">
        <v>59</v>
      </c>
      <c r="C2442" s="24" t="s">
        <v>3764</v>
      </c>
      <c r="D2442" s="25">
        <v>41266</v>
      </c>
      <c r="E2442" s="23" t="s">
        <v>762</v>
      </c>
      <c r="F2442" s="23" t="s">
        <v>970</v>
      </c>
      <c r="G2442" s="23" t="s">
        <v>971</v>
      </c>
    </row>
    <row r="2443" spans="1:7">
      <c r="A2443" s="23">
        <v>4417</v>
      </c>
      <c r="B2443" s="23">
        <v>0</v>
      </c>
      <c r="C2443" s="24" t="s">
        <v>3765</v>
      </c>
      <c r="D2443" s="25">
        <v>41932</v>
      </c>
      <c r="E2443" s="23" t="s">
        <v>1080</v>
      </c>
      <c r="F2443" s="23" t="s">
        <v>1057</v>
      </c>
      <c r="G2443" s="23" t="s">
        <v>985</v>
      </c>
    </row>
    <row r="2444" spans="1:7">
      <c r="A2444" s="23">
        <v>3905</v>
      </c>
      <c r="B2444" s="23">
        <v>5</v>
      </c>
      <c r="C2444" s="24" t="s">
        <v>3766</v>
      </c>
      <c r="D2444" s="25">
        <v>40545</v>
      </c>
      <c r="E2444" s="23" t="s">
        <v>17</v>
      </c>
      <c r="F2444" s="23" t="s">
        <v>1046</v>
      </c>
      <c r="G2444" s="23" t="s">
        <v>981</v>
      </c>
    </row>
    <row r="2445" spans="1:7">
      <c r="A2445" s="23">
        <v>473</v>
      </c>
      <c r="B2445" s="23">
        <v>535</v>
      </c>
      <c r="C2445" s="24" t="s">
        <v>3767</v>
      </c>
      <c r="D2445" s="25">
        <v>39321</v>
      </c>
      <c r="E2445" s="23" t="s">
        <v>1039</v>
      </c>
      <c r="F2445" s="23" t="s">
        <v>1040</v>
      </c>
      <c r="G2445" s="23" t="s">
        <v>985</v>
      </c>
    </row>
    <row r="2446" spans="1:7">
      <c r="A2446" s="23">
        <v>3746</v>
      </c>
      <c r="B2446" s="23">
        <v>7</v>
      </c>
      <c r="C2446" s="24" t="s">
        <v>3768</v>
      </c>
      <c r="D2446" s="25">
        <v>41492</v>
      </c>
      <c r="E2446" s="23" t="s">
        <v>1097</v>
      </c>
      <c r="F2446" s="23" t="s">
        <v>1098</v>
      </c>
      <c r="G2446" s="23" t="s">
        <v>977</v>
      </c>
    </row>
    <row r="2447" spans="1:7">
      <c r="A2447" s="23">
        <v>3746</v>
      </c>
      <c r="B2447" s="23">
        <v>7</v>
      </c>
      <c r="C2447" s="24" t="s">
        <v>3769</v>
      </c>
      <c r="D2447" s="25">
        <v>41479</v>
      </c>
      <c r="E2447" s="23" t="s">
        <v>3770</v>
      </c>
      <c r="F2447" s="23" t="s">
        <v>1034</v>
      </c>
      <c r="G2447" s="23" t="s">
        <v>981</v>
      </c>
    </row>
    <row r="2448" spans="1:7">
      <c r="A2448" s="23">
        <v>4417</v>
      </c>
      <c r="B2448" s="23">
        <v>0</v>
      </c>
      <c r="C2448" s="24" t="s">
        <v>3771</v>
      </c>
      <c r="D2448" s="25">
        <v>40780</v>
      </c>
      <c r="E2448" s="23" t="s">
        <v>27</v>
      </c>
      <c r="F2448" s="23" t="s">
        <v>27</v>
      </c>
      <c r="G2448" s="23" t="s">
        <v>968</v>
      </c>
    </row>
    <row r="2449" spans="1:7">
      <c r="A2449" s="23">
        <v>4304</v>
      </c>
      <c r="B2449" s="23">
        <v>1</v>
      </c>
      <c r="C2449" s="24" t="s">
        <v>3772</v>
      </c>
      <c r="D2449" s="25">
        <v>41173</v>
      </c>
      <c r="E2449" s="23" t="s">
        <v>3773</v>
      </c>
      <c r="F2449" s="23" t="s">
        <v>1162</v>
      </c>
      <c r="G2449" s="23" t="s">
        <v>1000</v>
      </c>
    </row>
    <row r="2450" spans="1:7">
      <c r="A2450" s="23">
        <v>4417</v>
      </c>
      <c r="B2450" s="23">
        <v>0</v>
      </c>
      <c r="C2450" s="24" t="s">
        <v>3774</v>
      </c>
      <c r="D2450" s="25">
        <v>41950</v>
      </c>
      <c r="E2450" s="23" t="s">
        <v>1393</v>
      </c>
      <c r="F2450" s="23" t="s">
        <v>987</v>
      </c>
      <c r="G2450" s="23" t="s">
        <v>971</v>
      </c>
    </row>
    <row r="2451" spans="1:7">
      <c r="A2451" s="23">
        <v>1207</v>
      </c>
      <c r="B2451" s="23">
        <v>205</v>
      </c>
      <c r="C2451" s="24" t="s">
        <v>3775</v>
      </c>
      <c r="D2451" s="25">
        <v>40119</v>
      </c>
      <c r="E2451" s="23" t="s">
        <v>1613</v>
      </c>
      <c r="F2451" s="23" t="s">
        <v>1139</v>
      </c>
      <c r="G2451" s="23" t="s">
        <v>985</v>
      </c>
    </row>
    <row r="2452" spans="1:7">
      <c r="A2452" s="23">
        <v>2390</v>
      </c>
      <c r="B2452" s="23">
        <v>61</v>
      </c>
      <c r="C2452" s="24" t="s">
        <v>3776</v>
      </c>
      <c r="D2452" s="25">
        <v>40613</v>
      </c>
      <c r="E2452" s="23" t="s">
        <v>1161</v>
      </c>
      <c r="F2452" s="23" t="s">
        <v>1162</v>
      </c>
      <c r="G2452" s="23" t="s">
        <v>1000</v>
      </c>
    </row>
    <row r="2453" spans="1:7">
      <c r="A2453" s="23">
        <v>4417</v>
      </c>
      <c r="B2453" s="23">
        <v>0</v>
      </c>
      <c r="C2453" s="24" t="s">
        <v>3777</v>
      </c>
      <c r="D2453" s="25">
        <v>42093</v>
      </c>
      <c r="E2453" s="23" t="s">
        <v>27</v>
      </c>
      <c r="F2453" s="23" t="s">
        <v>27</v>
      </c>
      <c r="G2453" s="23" t="s">
        <v>968</v>
      </c>
    </row>
    <row r="2454" spans="1:7">
      <c r="A2454" s="23">
        <v>837</v>
      </c>
      <c r="B2454" s="23">
        <v>317</v>
      </c>
      <c r="C2454" s="24" t="s">
        <v>3778</v>
      </c>
      <c r="D2454" s="25">
        <v>33947</v>
      </c>
      <c r="E2454" s="23" t="s">
        <v>82</v>
      </c>
      <c r="F2454" s="23" t="s">
        <v>1242</v>
      </c>
      <c r="G2454" s="23" t="s">
        <v>985</v>
      </c>
    </row>
    <row r="2455" spans="1:7">
      <c r="A2455" s="23">
        <v>3746</v>
      </c>
      <c r="B2455" s="23">
        <v>7</v>
      </c>
      <c r="C2455" s="24" t="s">
        <v>3779</v>
      </c>
      <c r="D2455" s="25">
        <v>41547</v>
      </c>
      <c r="E2455" s="23" t="s">
        <v>1535</v>
      </c>
      <c r="F2455" s="23" t="s">
        <v>1034</v>
      </c>
      <c r="G2455" s="23" t="s">
        <v>981</v>
      </c>
    </row>
    <row r="2456" spans="1:7">
      <c r="A2456" s="23">
        <v>3381</v>
      </c>
      <c r="B2456" s="23">
        <v>15</v>
      </c>
      <c r="C2456" s="24" t="s">
        <v>3780</v>
      </c>
      <c r="D2456" s="25">
        <v>40510</v>
      </c>
      <c r="E2456" s="23" t="s">
        <v>1535</v>
      </c>
      <c r="F2456" s="23" t="s">
        <v>1034</v>
      </c>
      <c r="G2456" s="23" t="s">
        <v>981</v>
      </c>
    </row>
    <row r="2457" spans="1:7">
      <c r="A2457" s="23">
        <v>2262</v>
      </c>
      <c r="B2457" s="23">
        <v>69</v>
      </c>
      <c r="C2457" s="24" t="s">
        <v>3781</v>
      </c>
      <c r="D2457" s="25">
        <v>40563</v>
      </c>
      <c r="E2457" s="23" t="s">
        <v>1052</v>
      </c>
      <c r="F2457" s="23" t="s">
        <v>993</v>
      </c>
      <c r="G2457" s="23" t="s">
        <v>994</v>
      </c>
    </row>
    <row r="2458" spans="1:7">
      <c r="A2458" s="23">
        <v>2503</v>
      </c>
      <c r="B2458" s="23">
        <v>55</v>
      </c>
      <c r="C2458" s="24" t="s">
        <v>3782</v>
      </c>
      <c r="D2458" s="25">
        <v>41657</v>
      </c>
      <c r="E2458" s="23" t="s">
        <v>74</v>
      </c>
      <c r="F2458" s="23" t="s">
        <v>74</v>
      </c>
      <c r="G2458" s="23" t="s">
        <v>996</v>
      </c>
    </row>
    <row r="2459" spans="1:7">
      <c r="A2459" s="23">
        <v>3069</v>
      </c>
      <c r="B2459" s="23">
        <v>25</v>
      </c>
      <c r="C2459" s="24" t="s">
        <v>3783</v>
      </c>
      <c r="D2459" s="25">
        <v>42232</v>
      </c>
      <c r="E2459" s="23" t="s">
        <v>1580</v>
      </c>
      <c r="F2459" s="23" t="s">
        <v>970</v>
      </c>
      <c r="G2459" s="23" t="s">
        <v>971</v>
      </c>
    </row>
    <row r="2460" spans="1:7">
      <c r="A2460" s="23">
        <v>2081</v>
      </c>
      <c r="B2460" s="23">
        <v>84</v>
      </c>
      <c r="C2460" s="24" t="s">
        <v>3784</v>
      </c>
      <c r="D2460" s="25">
        <v>40025</v>
      </c>
      <c r="E2460" s="23" t="s">
        <v>448</v>
      </c>
      <c r="F2460" s="23" t="s">
        <v>1132</v>
      </c>
      <c r="G2460" s="23" t="s">
        <v>994</v>
      </c>
    </row>
    <row r="2461" spans="1:7">
      <c r="A2461" s="23">
        <v>4085</v>
      </c>
      <c r="B2461" s="23">
        <v>3</v>
      </c>
      <c r="C2461" s="24" t="s">
        <v>3785</v>
      </c>
      <c r="D2461" s="25">
        <v>41715</v>
      </c>
      <c r="E2461" s="23" t="s">
        <v>2355</v>
      </c>
      <c r="F2461" s="23" t="s">
        <v>1194</v>
      </c>
      <c r="G2461" s="23" t="s">
        <v>1000</v>
      </c>
    </row>
    <row r="2462" spans="1:7">
      <c r="A2462" s="23">
        <v>1284</v>
      </c>
      <c r="B2462" s="23">
        <v>187</v>
      </c>
      <c r="C2462" s="24" t="s">
        <v>3786</v>
      </c>
      <c r="D2462" s="25">
        <v>40545</v>
      </c>
      <c r="E2462" s="23" t="s">
        <v>868</v>
      </c>
      <c r="F2462" s="23" t="s">
        <v>1017</v>
      </c>
      <c r="G2462" s="23" t="s">
        <v>981</v>
      </c>
    </row>
    <row r="2463" spans="1:7">
      <c r="A2463" s="23">
        <v>1421</v>
      </c>
      <c r="B2463" s="23">
        <v>164</v>
      </c>
      <c r="C2463" s="24" t="s">
        <v>3787</v>
      </c>
      <c r="D2463" s="25">
        <v>41822</v>
      </c>
      <c r="E2463" s="23" t="s">
        <v>1469</v>
      </c>
      <c r="F2463" s="23" t="s">
        <v>1098</v>
      </c>
      <c r="G2463" s="23" t="s">
        <v>977</v>
      </c>
    </row>
    <row r="2464" spans="1:7">
      <c r="A2464" s="23">
        <v>1541</v>
      </c>
      <c r="B2464" s="23">
        <v>147</v>
      </c>
      <c r="C2464" s="24" t="s">
        <v>3788</v>
      </c>
      <c r="D2464" s="25">
        <v>38816</v>
      </c>
      <c r="E2464" s="23" t="s">
        <v>1908</v>
      </c>
      <c r="F2464" s="23" t="s">
        <v>1909</v>
      </c>
      <c r="G2464" s="23" t="s">
        <v>981</v>
      </c>
    </row>
    <row r="2465" spans="1:7">
      <c r="A2465" s="23">
        <v>4417</v>
      </c>
      <c r="B2465" s="23">
        <v>0</v>
      </c>
      <c r="C2465" s="24" t="s">
        <v>3789</v>
      </c>
      <c r="D2465" s="25">
        <v>41868</v>
      </c>
      <c r="E2465" s="23" t="s">
        <v>1609</v>
      </c>
      <c r="F2465" s="23" t="s">
        <v>1610</v>
      </c>
      <c r="G2465" s="23" t="s">
        <v>966</v>
      </c>
    </row>
    <row r="2466" spans="1:7">
      <c r="A2466" s="23">
        <v>948</v>
      </c>
      <c r="B2466" s="23">
        <v>278</v>
      </c>
      <c r="C2466" s="24" t="s">
        <v>3790</v>
      </c>
      <c r="D2466" s="25">
        <v>38899</v>
      </c>
      <c r="E2466" s="23" t="s">
        <v>448</v>
      </c>
      <c r="F2466" s="23" t="s">
        <v>1132</v>
      </c>
      <c r="G2466" s="23" t="s">
        <v>994</v>
      </c>
    </row>
    <row r="2467" spans="1:7">
      <c r="A2467" s="23">
        <v>3905</v>
      </c>
      <c r="B2467" s="23">
        <v>5</v>
      </c>
      <c r="C2467" s="24" t="s">
        <v>3791</v>
      </c>
      <c r="D2467" s="25">
        <v>41684</v>
      </c>
      <c r="E2467" s="23" t="s">
        <v>1760</v>
      </c>
      <c r="F2467" s="23" t="s">
        <v>1194</v>
      </c>
      <c r="G2467" s="23" t="s">
        <v>1000</v>
      </c>
    </row>
    <row r="2468" spans="1:7">
      <c r="A2468" s="23">
        <v>3989</v>
      </c>
      <c r="B2468" s="23">
        <v>4</v>
      </c>
      <c r="C2468" s="24" t="s">
        <v>3792</v>
      </c>
      <c r="D2468" s="25">
        <v>41044</v>
      </c>
      <c r="E2468" s="23" t="s">
        <v>2399</v>
      </c>
      <c r="F2468" s="23" t="s">
        <v>2400</v>
      </c>
      <c r="G2468" s="23" t="s">
        <v>981</v>
      </c>
    </row>
    <row r="2469" spans="1:7">
      <c r="A2469" s="23">
        <v>3829</v>
      </c>
      <c r="B2469" s="23">
        <v>6</v>
      </c>
      <c r="C2469" s="24" t="s">
        <v>3793</v>
      </c>
      <c r="D2469" s="25">
        <v>40624</v>
      </c>
      <c r="E2469" s="23" t="s">
        <v>17</v>
      </c>
      <c r="F2469" s="23" t="s">
        <v>1046</v>
      </c>
      <c r="G2469" s="23" t="s">
        <v>981</v>
      </c>
    </row>
    <row r="2470" spans="1:7">
      <c r="A2470" s="23">
        <v>1484</v>
      </c>
      <c r="B2470" s="23">
        <v>154</v>
      </c>
      <c r="C2470" s="24" t="s">
        <v>3794</v>
      </c>
      <c r="D2470" s="25">
        <v>39359</v>
      </c>
      <c r="E2470" s="23" t="s">
        <v>2399</v>
      </c>
      <c r="F2470" s="23" t="s">
        <v>2400</v>
      </c>
      <c r="G2470" s="23" t="s">
        <v>981</v>
      </c>
    </row>
    <row r="2471" spans="1:7">
      <c r="A2471" s="23">
        <v>4417</v>
      </c>
      <c r="B2471" s="23">
        <v>0</v>
      </c>
      <c r="C2471" s="24" t="s">
        <v>3795</v>
      </c>
      <c r="D2471" s="25">
        <v>42486</v>
      </c>
      <c r="E2471" s="23" t="s">
        <v>1760</v>
      </c>
      <c r="F2471" s="23" t="s">
        <v>1194</v>
      </c>
      <c r="G2471" s="23" t="s">
        <v>1000</v>
      </c>
    </row>
    <row r="2472" spans="1:7">
      <c r="A2472" s="23">
        <v>4184</v>
      </c>
      <c r="B2472" s="23">
        <v>2</v>
      </c>
      <c r="C2472" s="24" t="s">
        <v>3796</v>
      </c>
      <c r="D2472" s="25">
        <v>41670</v>
      </c>
      <c r="E2472" s="23" t="s">
        <v>1097</v>
      </c>
      <c r="F2472" s="23" t="s">
        <v>1098</v>
      </c>
      <c r="G2472" s="23" t="s">
        <v>977</v>
      </c>
    </row>
    <row r="2473" spans="1:7">
      <c r="A2473" s="23">
        <v>3989</v>
      </c>
      <c r="B2473" s="23">
        <v>4</v>
      </c>
      <c r="C2473" s="24" t="s">
        <v>3796</v>
      </c>
      <c r="D2473" s="25">
        <v>42347</v>
      </c>
      <c r="E2473" s="23" t="s">
        <v>2229</v>
      </c>
      <c r="F2473" s="23" t="s">
        <v>999</v>
      </c>
      <c r="G2473" s="23" t="s">
        <v>1000</v>
      </c>
    </row>
    <row r="2474" spans="1:7">
      <c r="A2474" s="23">
        <v>566</v>
      </c>
      <c r="B2474" s="23">
        <v>467</v>
      </c>
      <c r="C2474" s="24" t="s">
        <v>3797</v>
      </c>
      <c r="D2474" s="25">
        <v>39668</v>
      </c>
      <c r="E2474" s="23" t="s">
        <v>74</v>
      </c>
      <c r="F2474" s="23" t="s">
        <v>74</v>
      </c>
      <c r="G2474" s="23" t="s">
        <v>996</v>
      </c>
    </row>
    <row r="2475" spans="1:7">
      <c r="A2475" s="23">
        <v>4304</v>
      </c>
      <c r="B2475" s="23">
        <v>1</v>
      </c>
      <c r="C2475" s="24" t="s">
        <v>3798</v>
      </c>
      <c r="D2475" s="25">
        <v>39728</v>
      </c>
      <c r="E2475" s="23" t="s">
        <v>27</v>
      </c>
      <c r="F2475" s="23" t="s">
        <v>27</v>
      </c>
      <c r="G2475" s="23" t="s">
        <v>968</v>
      </c>
    </row>
    <row r="2476" spans="1:7">
      <c r="A2476" s="23">
        <v>2718</v>
      </c>
      <c r="B2476" s="23">
        <v>40</v>
      </c>
      <c r="C2476" s="24" t="s">
        <v>3799</v>
      </c>
      <c r="D2476" s="25">
        <v>41579</v>
      </c>
      <c r="E2476" s="23" t="s">
        <v>762</v>
      </c>
      <c r="F2476" s="23" t="s">
        <v>970</v>
      </c>
      <c r="G2476" s="23" t="s">
        <v>971</v>
      </c>
    </row>
    <row r="2477" spans="1:7">
      <c r="A2477" s="23">
        <v>417</v>
      </c>
      <c r="B2477" s="23">
        <v>582</v>
      </c>
      <c r="C2477" s="24" t="s">
        <v>3800</v>
      </c>
      <c r="D2477" s="25">
        <v>36832</v>
      </c>
      <c r="E2477" s="23" t="s">
        <v>839</v>
      </c>
      <c r="F2477" s="23" t="s">
        <v>1025</v>
      </c>
      <c r="G2477" s="23" t="s">
        <v>981</v>
      </c>
    </row>
    <row r="2478" spans="1:7">
      <c r="A2478" s="23">
        <v>1841</v>
      </c>
      <c r="B2478" s="23">
        <v>109</v>
      </c>
      <c r="C2478" s="24" t="s">
        <v>3801</v>
      </c>
      <c r="D2478" s="25">
        <v>41248</v>
      </c>
      <c r="E2478" s="23" t="s">
        <v>2403</v>
      </c>
      <c r="F2478" s="23" t="s">
        <v>999</v>
      </c>
      <c r="G2478" s="23" t="s">
        <v>1000</v>
      </c>
    </row>
    <row r="2479" spans="1:7">
      <c r="A2479" s="23">
        <v>4417</v>
      </c>
      <c r="B2479" s="23">
        <v>0</v>
      </c>
      <c r="C2479" s="24" t="s">
        <v>3802</v>
      </c>
      <c r="D2479" s="25">
        <v>41868</v>
      </c>
      <c r="E2479" s="23" t="s">
        <v>1609</v>
      </c>
      <c r="F2479" s="23" t="s">
        <v>1610</v>
      </c>
      <c r="G2479" s="23" t="s">
        <v>966</v>
      </c>
    </row>
    <row r="2480" spans="1:7">
      <c r="A2480" s="23">
        <v>1151</v>
      </c>
      <c r="B2480" s="23">
        <v>220</v>
      </c>
      <c r="C2480" s="24" t="s">
        <v>3803</v>
      </c>
      <c r="D2480" s="25">
        <v>37004</v>
      </c>
      <c r="E2480" s="23" t="s">
        <v>2023</v>
      </c>
      <c r="F2480" s="23" t="s">
        <v>1242</v>
      </c>
      <c r="G2480" s="23" t="s">
        <v>985</v>
      </c>
    </row>
    <row r="2481" spans="1:7">
      <c r="A2481" s="23">
        <v>1690</v>
      </c>
      <c r="B2481" s="23">
        <v>128</v>
      </c>
      <c r="C2481" s="24" t="s">
        <v>3804</v>
      </c>
      <c r="D2481" s="25">
        <v>40193</v>
      </c>
      <c r="E2481" s="23" t="s">
        <v>762</v>
      </c>
      <c r="F2481" s="23" t="s">
        <v>970</v>
      </c>
      <c r="G2481" s="23" t="s">
        <v>971</v>
      </c>
    </row>
    <row r="2482" spans="1:7">
      <c r="A2482" s="23">
        <v>3545</v>
      </c>
      <c r="B2482" s="23">
        <v>11</v>
      </c>
      <c r="C2482" s="24" t="s">
        <v>3805</v>
      </c>
      <c r="D2482" s="25">
        <v>40030</v>
      </c>
      <c r="E2482" s="23" t="s">
        <v>169</v>
      </c>
      <c r="F2482" s="23" t="s">
        <v>1094</v>
      </c>
      <c r="G2482" s="23" t="s">
        <v>971</v>
      </c>
    </row>
    <row r="2483" spans="1:7">
      <c r="A2483" s="23">
        <v>96</v>
      </c>
      <c r="B2483" s="23">
        <v>1322</v>
      </c>
      <c r="C2483" s="24" t="s">
        <v>3806</v>
      </c>
      <c r="D2483" s="25">
        <v>37555</v>
      </c>
      <c r="E2483" s="23" t="s">
        <v>1125</v>
      </c>
      <c r="F2483" s="23"/>
      <c r="G2483" s="23"/>
    </row>
    <row r="2484" spans="1:7">
      <c r="A2484" s="23">
        <v>3300</v>
      </c>
      <c r="B2484" s="23">
        <v>17</v>
      </c>
      <c r="C2484" s="24" t="s">
        <v>3807</v>
      </c>
      <c r="D2484" s="25">
        <v>41345</v>
      </c>
      <c r="E2484" s="23" t="s">
        <v>169</v>
      </c>
      <c r="F2484" s="23" t="s">
        <v>1094</v>
      </c>
      <c r="G2484" s="23" t="s">
        <v>971</v>
      </c>
    </row>
    <row r="2485" spans="1:7">
      <c r="A2485" s="23">
        <v>4304</v>
      </c>
      <c r="B2485" s="23">
        <v>1</v>
      </c>
      <c r="C2485" s="24" t="s">
        <v>3808</v>
      </c>
      <c r="D2485" s="25">
        <v>42123</v>
      </c>
      <c r="E2485" s="23" t="s">
        <v>575</v>
      </c>
      <c r="F2485" s="23" t="s">
        <v>1008</v>
      </c>
      <c r="G2485" s="23" t="s">
        <v>1000</v>
      </c>
    </row>
    <row r="2486" spans="1:7">
      <c r="A2486" s="23">
        <v>2959</v>
      </c>
      <c r="B2486" s="23">
        <v>29</v>
      </c>
      <c r="C2486" s="24" t="s">
        <v>3809</v>
      </c>
      <c r="D2486" s="25">
        <v>40723</v>
      </c>
      <c r="E2486" s="23" t="s">
        <v>1405</v>
      </c>
      <c r="F2486" s="23" t="s">
        <v>1406</v>
      </c>
      <c r="G2486" s="23" t="s">
        <v>977</v>
      </c>
    </row>
    <row r="2487" spans="1:7">
      <c r="A2487" s="23">
        <v>1841</v>
      </c>
      <c r="B2487" s="23">
        <v>109</v>
      </c>
      <c r="C2487" s="24" t="s">
        <v>3810</v>
      </c>
      <c r="D2487" s="25">
        <v>42047</v>
      </c>
      <c r="E2487" s="23" t="s">
        <v>1405</v>
      </c>
      <c r="F2487" s="23" t="s">
        <v>1406</v>
      </c>
      <c r="G2487" s="23" t="s">
        <v>977</v>
      </c>
    </row>
    <row r="2488" spans="1:7">
      <c r="A2488" s="23">
        <v>2442</v>
      </c>
      <c r="B2488" s="23">
        <v>58</v>
      </c>
      <c r="C2488" s="24" t="s">
        <v>3810</v>
      </c>
      <c r="D2488" s="25">
        <v>40098</v>
      </c>
      <c r="E2488" s="23" t="s">
        <v>1286</v>
      </c>
      <c r="F2488" s="23" t="s">
        <v>1008</v>
      </c>
      <c r="G2488" s="23" t="s">
        <v>1000</v>
      </c>
    </row>
    <row r="2489" spans="1:7">
      <c r="A2489" s="23">
        <v>1878</v>
      </c>
      <c r="B2489" s="23">
        <v>104</v>
      </c>
      <c r="C2489" s="24" t="s">
        <v>3811</v>
      </c>
      <c r="D2489" s="25">
        <v>40302</v>
      </c>
      <c r="E2489" s="23" t="s">
        <v>1138</v>
      </c>
      <c r="F2489" s="23" t="s">
        <v>1139</v>
      </c>
      <c r="G2489" s="23" t="s">
        <v>985</v>
      </c>
    </row>
    <row r="2490" spans="1:7">
      <c r="A2490" s="23">
        <v>4417</v>
      </c>
      <c r="B2490" s="23">
        <v>0</v>
      </c>
      <c r="C2490" s="24" t="s">
        <v>3812</v>
      </c>
      <c r="D2490" s="25">
        <v>42009</v>
      </c>
      <c r="E2490" s="23" t="s">
        <v>1045</v>
      </c>
      <c r="F2490" s="23" t="s">
        <v>1046</v>
      </c>
      <c r="G2490" s="23" t="s">
        <v>981</v>
      </c>
    </row>
    <row r="2491" spans="1:7">
      <c r="A2491" s="23">
        <v>4085</v>
      </c>
      <c r="B2491" s="23">
        <v>3</v>
      </c>
      <c r="C2491" s="24" t="s">
        <v>3813</v>
      </c>
      <c r="D2491" s="25">
        <v>40798</v>
      </c>
      <c r="E2491" s="23" t="s">
        <v>27</v>
      </c>
      <c r="F2491" s="23" t="s">
        <v>27</v>
      </c>
      <c r="G2491" s="23" t="s">
        <v>968</v>
      </c>
    </row>
    <row r="2492" spans="1:7">
      <c r="A2492" s="23">
        <v>1289</v>
      </c>
      <c r="B2492" s="23">
        <v>186</v>
      </c>
      <c r="C2492" s="24" t="s">
        <v>3814</v>
      </c>
      <c r="D2492" s="25">
        <v>40253</v>
      </c>
      <c r="E2492" s="23" t="s">
        <v>74</v>
      </c>
      <c r="F2492" s="23" t="s">
        <v>74</v>
      </c>
      <c r="G2492" s="23" t="s">
        <v>996</v>
      </c>
    </row>
    <row r="2493" spans="1:7">
      <c r="A2493" s="23">
        <v>4417</v>
      </c>
      <c r="B2493" s="23">
        <v>0</v>
      </c>
      <c r="C2493" s="24" t="s">
        <v>3815</v>
      </c>
      <c r="D2493" s="25">
        <v>42447</v>
      </c>
      <c r="E2493" s="23" t="s">
        <v>2803</v>
      </c>
      <c r="F2493" s="23" t="s">
        <v>965</v>
      </c>
      <c r="G2493" s="23" t="s">
        <v>966</v>
      </c>
    </row>
    <row r="2494" spans="1:7">
      <c r="A2494" s="23">
        <v>1532</v>
      </c>
      <c r="B2494" s="23">
        <v>148</v>
      </c>
      <c r="C2494" s="24" t="s">
        <v>3816</v>
      </c>
      <c r="D2494" s="25">
        <v>41304</v>
      </c>
      <c r="E2494" s="23" t="s">
        <v>27</v>
      </c>
      <c r="F2494" s="23" t="s">
        <v>27</v>
      </c>
      <c r="G2494" s="23" t="s">
        <v>968</v>
      </c>
    </row>
    <row r="2495" spans="1:7">
      <c r="A2495" s="23">
        <v>3829</v>
      </c>
      <c r="B2495" s="23">
        <v>6</v>
      </c>
      <c r="C2495" s="24" t="s">
        <v>3817</v>
      </c>
      <c r="D2495" s="25">
        <v>41041</v>
      </c>
      <c r="E2495" s="23" t="s">
        <v>735</v>
      </c>
      <c r="F2495" s="23" t="s">
        <v>1008</v>
      </c>
      <c r="G2495" s="23" t="s">
        <v>1000</v>
      </c>
    </row>
    <row r="2496" spans="1:7">
      <c r="A2496" s="23">
        <v>1162</v>
      </c>
      <c r="B2496" s="23">
        <v>217</v>
      </c>
      <c r="C2496" s="24" t="s">
        <v>3818</v>
      </c>
      <c r="D2496" s="25">
        <v>33365</v>
      </c>
      <c r="E2496" s="23" t="s">
        <v>3819</v>
      </c>
      <c r="F2496" s="23" t="s">
        <v>1071</v>
      </c>
      <c r="G2496" s="23" t="s">
        <v>981</v>
      </c>
    </row>
    <row r="2497" spans="1:7">
      <c r="A2497" s="23">
        <v>173</v>
      </c>
      <c r="B2497" s="23">
        <v>1024</v>
      </c>
      <c r="C2497" s="24" t="s">
        <v>3820</v>
      </c>
      <c r="D2497" s="25">
        <v>39766</v>
      </c>
      <c r="E2497" s="23" t="s">
        <v>74</v>
      </c>
      <c r="F2497" s="23" t="s">
        <v>74</v>
      </c>
      <c r="G2497" s="23" t="s">
        <v>996</v>
      </c>
    </row>
    <row r="2498" spans="1:7">
      <c r="A2498" s="23">
        <v>2142</v>
      </c>
      <c r="B2498" s="23">
        <v>79</v>
      </c>
      <c r="C2498" s="24" t="s">
        <v>3821</v>
      </c>
      <c r="D2498" s="25">
        <v>41347</v>
      </c>
      <c r="E2498" s="23" t="s">
        <v>1797</v>
      </c>
      <c r="F2498" s="23" t="s">
        <v>1252</v>
      </c>
      <c r="G2498" s="23" t="s">
        <v>985</v>
      </c>
    </row>
    <row r="2499" spans="1:7">
      <c r="A2499" s="23">
        <v>2311</v>
      </c>
      <c r="B2499" s="23">
        <v>66</v>
      </c>
      <c r="C2499" s="24" t="s">
        <v>3822</v>
      </c>
      <c r="D2499" s="25">
        <v>39045</v>
      </c>
      <c r="E2499" s="23" t="s">
        <v>1797</v>
      </c>
      <c r="F2499" s="23" t="s">
        <v>1252</v>
      </c>
      <c r="G2499" s="23" t="s">
        <v>985</v>
      </c>
    </row>
    <row r="2500" spans="1:7">
      <c r="A2500" s="23">
        <v>4417</v>
      </c>
      <c r="B2500" s="23">
        <v>0</v>
      </c>
      <c r="C2500" s="24" t="s">
        <v>3823</v>
      </c>
      <c r="D2500" s="25">
        <v>41557</v>
      </c>
      <c r="E2500" s="23" t="s">
        <v>1374</v>
      </c>
      <c r="F2500" s="23" t="s">
        <v>987</v>
      </c>
      <c r="G2500" s="23" t="s">
        <v>971</v>
      </c>
    </row>
    <row r="2501" spans="1:7">
      <c r="A2501" s="23">
        <v>1421</v>
      </c>
      <c r="B2501" s="23">
        <v>164</v>
      </c>
      <c r="C2501" s="24" t="s">
        <v>3824</v>
      </c>
      <c r="D2501" s="25">
        <v>40198</v>
      </c>
      <c r="E2501" s="23" t="s">
        <v>1052</v>
      </c>
      <c r="F2501" s="23" t="s">
        <v>993</v>
      </c>
      <c r="G2501" s="23" t="s">
        <v>994</v>
      </c>
    </row>
    <row r="2502" spans="1:7">
      <c r="A2502" s="23">
        <v>3147</v>
      </c>
      <c r="B2502" s="23">
        <v>22</v>
      </c>
      <c r="C2502" s="24" t="s">
        <v>3825</v>
      </c>
      <c r="D2502" s="25">
        <v>41897</v>
      </c>
      <c r="E2502" s="23" t="s">
        <v>1363</v>
      </c>
      <c r="F2502" s="23" t="s">
        <v>1025</v>
      </c>
      <c r="G2502" s="23" t="s">
        <v>981</v>
      </c>
    </row>
    <row r="2503" spans="1:7">
      <c r="A2503" s="23">
        <v>3637</v>
      </c>
      <c r="B2503" s="23">
        <v>9</v>
      </c>
      <c r="C2503" s="24" t="s">
        <v>3826</v>
      </c>
      <c r="D2503" s="25">
        <v>41893</v>
      </c>
      <c r="E2503" s="23" t="s">
        <v>74</v>
      </c>
      <c r="F2503" s="23" t="s">
        <v>74</v>
      </c>
      <c r="G2503" s="23" t="s">
        <v>996</v>
      </c>
    </row>
    <row r="2504" spans="1:7">
      <c r="A2504" s="23">
        <v>129</v>
      </c>
      <c r="B2504" s="23">
        <v>1147</v>
      </c>
      <c r="C2504" s="24" t="s">
        <v>3827</v>
      </c>
      <c r="D2504" s="25">
        <v>38750</v>
      </c>
      <c r="E2504" s="23" t="s">
        <v>74</v>
      </c>
      <c r="F2504" s="23" t="s">
        <v>74</v>
      </c>
      <c r="G2504" s="23" t="s">
        <v>996</v>
      </c>
    </row>
    <row r="2505" spans="1:7">
      <c r="A2505" s="23">
        <v>1127</v>
      </c>
      <c r="B2505" s="23">
        <v>225</v>
      </c>
      <c r="C2505" s="24" t="s">
        <v>3828</v>
      </c>
      <c r="D2505" s="25">
        <v>41956</v>
      </c>
      <c r="E2505" s="23" t="s">
        <v>2785</v>
      </c>
      <c r="F2505" s="23" t="s">
        <v>990</v>
      </c>
      <c r="G2505" s="23" t="s">
        <v>971</v>
      </c>
    </row>
    <row r="2506" spans="1:7">
      <c r="A2506" s="23">
        <v>2191</v>
      </c>
      <c r="B2506" s="23">
        <v>75</v>
      </c>
      <c r="C2506" s="24" t="s">
        <v>3829</v>
      </c>
      <c r="D2506" s="25">
        <v>39992</v>
      </c>
      <c r="E2506" s="23" t="s">
        <v>2185</v>
      </c>
      <c r="F2506" s="23" t="s">
        <v>1252</v>
      </c>
      <c r="G2506" s="23" t="s">
        <v>985</v>
      </c>
    </row>
    <row r="2507" spans="1:7">
      <c r="A2507" s="23">
        <v>4417</v>
      </c>
      <c r="B2507" s="23">
        <v>0</v>
      </c>
      <c r="C2507" s="24" t="s">
        <v>3830</v>
      </c>
      <c r="D2507" s="25">
        <v>41652</v>
      </c>
      <c r="E2507" s="23" t="s">
        <v>1199</v>
      </c>
      <c r="F2507" s="23" t="s">
        <v>1200</v>
      </c>
      <c r="G2507" s="23" t="s">
        <v>994</v>
      </c>
    </row>
    <row r="2508" spans="1:7">
      <c r="A2508" s="23">
        <v>1079</v>
      </c>
      <c r="B2508" s="23">
        <v>236</v>
      </c>
      <c r="C2508" s="24" t="s">
        <v>3831</v>
      </c>
      <c r="D2508" s="25">
        <v>39716</v>
      </c>
      <c r="E2508" s="23" t="s">
        <v>735</v>
      </c>
      <c r="F2508" s="23" t="s">
        <v>1008</v>
      </c>
      <c r="G2508" s="23" t="s">
        <v>1000</v>
      </c>
    </row>
    <row r="2509" spans="1:7">
      <c r="A2509" s="23">
        <v>4417</v>
      </c>
      <c r="B2509" s="23">
        <v>0</v>
      </c>
      <c r="C2509" s="24" t="s">
        <v>3832</v>
      </c>
      <c r="D2509" s="25">
        <v>41668</v>
      </c>
      <c r="E2509" s="23" t="s">
        <v>1188</v>
      </c>
      <c r="F2509" s="23" t="s">
        <v>1166</v>
      </c>
      <c r="G2509" s="23" t="s">
        <v>1068</v>
      </c>
    </row>
    <row r="2510" spans="1:7">
      <c r="A2510" s="23">
        <v>3243</v>
      </c>
      <c r="B2510" s="23">
        <v>19</v>
      </c>
      <c r="C2510" s="24" t="s">
        <v>3833</v>
      </c>
      <c r="D2510" s="25">
        <v>40325</v>
      </c>
      <c r="E2510" s="23" t="s">
        <v>33</v>
      </c>
      <c r="F2510" s="23" t="s">
        <v>1074</v>
      </c>
      <c r="G2510" s="23" t="s">
        <v>985</v>
      </c>
    </row>
    <row r="2511" spans="1:7">
      <c r="A2511" s="23">
        <v>3989</v>
      </c>
      <c r="B2511" s="23">
        <v>4</v>
      </c>
      <c r="C2511" s="24" t="s">
        <v>3834</v>
      </c>
      <c r="D2511" s="25">
        <v>41354</v>
      </c>
      <c r="E2511" s="23" t="s">
        <v>1264</v>
      </c>
      <c r="F2511" s="23" t="s">
        <v>993</v>
      </c>
      <c r="G2511" s="23" t="s">
        <v>994</v>
      </c>
    </row>
    <row r="2512" spans="1:7">
      <c r="A2512" s="23">
        <v>3989</v>
      </c>
      <c r="B2512" s="23">
        <v>4</v>
      </c>
      <c r="C2512" s="24" t="s">
        <v>3835</v>
      </c>
      <c r="D2512" s="25">
        <v>41991</v>
      </c>
      <c r="E2512" s="23" t="s">
        <v>74</v>
      </c>
      <c r="F2512" s="23" t="s">
        <v>74</v>
      </c>
      <c r="G2512" s="23" t="s">
        <v>996</v>
      </c>
    </row>
    <row r="2513" spans="1:7">
      <c r="A2513" s="23">
        <v>1090</v>
      </c>
      <c r="B2513" s="23">
        <v>233</v>
      </c>
      <c r="C2513" s="24" t="s">
        <v>3836</v>
      </c>
      <c r="D2513" s="25">
        <v>39723</v>
      </c>
      <c r="E2513" s="23" t="s">
        <v>74</v>
      </c>
      <c r="F2513" s="23" t="s">
        <v>74</v>
      </c>
      <c r="G2513" s="23" t="s">
        <v>996</v>
      </c>
    </row>
    <row r="2514" spans="1:7">
      <c r="A2514" s="23">
        <v>2773</v>
      </c>
      <c r="B2514" s="23">
        <v>37</v>
      </c>
      <c r="C2514" s="24" t="s">
        <v>3837</v>
      </c>
      <c r="D2514" s="25">
        <v>40747</v>
      </c>
      <c r="E2514" s="23" t="s">
        <v>1529</v>
      </c>
      <c r="F2514" s="23" t="s">
        <v>1530</v>
      </c>
      <c r="G2514" s="23" t="s">
        <v>977</v>
      </c>
    </row>
    <row r="2515" spans="1:7">
      <c r="A2515" s="23">
        <v>3829</v>
      </c>
      <c r="B2515" s="23">
        <v>6</v>
      </c>
      <c r="C2515" s="24" t="s">
        <v>3838</v>
      </c>
      <c r="D2515" s="25">
        <v>41602</v>
      </c>
      <c r="E2515" s="23" t="s">
        <v>1529</v>
      </c>
      <c r="F2515" s="23" t="s">
        <v>1530</v>
      </c>
      <c r="G2515" s="23" t="s">
        <v>977</v>
      </c>
    </row>
    <row r="2516" spans="1:7">
      <c r="A2516" s="23">
        <v>2217</v>
      </c>
      <c r="B2516" s="23">
        <v>73</v>
      </c>
      <c r="C2516" s="24" t="s">
        <v>3839</v>
      </c>
      <c r="D2516" s="25">
        <v>40877</v>
      </c>
      <c r="E2516" s="23" t="s">
        <v>74</v>
      </c>
      <c r="F2516" s="23" t="s">
        <v>74</v>
      </c>
      <c r="G2516" s="23" t="s">
        <v>996</v>
      </c>
    </row>
    <row r="2517" spans="1:7">
      <c r="A2517" s="23">
        <v>3989</v>
      </c>
      <c r="B2517" s="23">
        <v>4</v>
      </c>
      <c r="C2517" s="24" t="s">
        <v>3840</v>
      </c>
      <c r="D2517" s="25">
        <v>41416</v>
      </c>
      <c r="E2517" s="23" t="s">
        <v>348</v>
      </c>
      <c r="F2517" s="23" t="s">
        <v>1022</v>
      </c>
      <c r="G2517" s="23" t="s">
        <v>981</v>
      </c>
    </row>
    <row r="2518" spans="1:7">
      <c r="A2518" s="23">
        <v>1592</v>
      </c>
      <c r="B2518" s="23">
        <v>140</v>
      </c>
      <c r="C2518" s="24" t="s">
        <v>3841</v>
      </c>
      <c r="D2518" s="25">
        <v>39150</v>
      </c>
      <c r="E2518" s="23" t="s">
        <v>3511</v>
      </c>
      <c r="F2518" s="23" t="s">
        <v>1037</v>
      </c>
      <c r="G2518" s="23" t="s">
        <v>994</v>
      </c>
    </row>
    <row r="2519" spans="1:7">
      <c r="A2519" s="23">
        <v>4184</v>
      </c>
      <c r="B2519" s="23">
        <v>2</v>
      </c>
      <c r="C2519" s="24" t="s">
        <v>3842</v>
      </c>
      <c r="D2519" s="25">
        <v>41192</v>
      </c>
      <c r="E2519" s="23" t="s">
        <v>992</v>
      </c>
      <c r="F2519" s="23" t="s">
        <v>993</v>
      </c>
      <c r="G2519" s="23" t="s">
        <v>994</v>
      </c>
    </row>
    <row r="2520" spans="1:7">
      <c r="A2520" s="23">
        <v>2516</v>
      </c>
      <c r="B2520" s="23">
        <v>54</v>
      </c>
      <c r="C2520" s="24" t="s">
        <v>3843</v>
      </c>
      <c r="D2520" s="25">
        <v>40264</v>
      </c>
      <c r="E2520" s="23" t="s">
        <v>992</v>
      </c>
      <c r="F2520" s="23" t="s">
        <v>993</v>
      </c>
      <c r="G2520" s="23" t="s">
        <v>994</v>
      </c>
    </row>
    <row r="2521" spans="1:7">
      <c r="A2521" s="23">
        <v>4304</v>
      </c>
      <c r="B2521" s="23">
        <v>1</v>
      </c>
      <c r="C2521" s="24" t="s">
        <v>3844</v>
      </c>
      <c r="D2521" s="25">
        <v>41513</v>
      </c>
      <c r="E2521" s="23" t="s">
        <v>17</v>
      </c>
      <c r="F2521" s="23" t="s">
        <v>1046</v>
      </c>
      <c r="G2521" s="23" t="s">
        <v>981</v>
      </c>
    </row>
    <row r="2522" spans="1:7">
      <c r="A2522" s="23">
        <v>1749</v>
      </c>
      <c r="B2522" s="23">
        <v>120</v>
      </c>
      <c r="C2522" s="24" t="s">
        <v>3845</v>
      </c>
      <c r="D2522" s="25">
        <v>39542</v>
      </c>
      <c r="E2522" s="23" t="s">
        <v>2266</v>
      </c>
      <c r="F2522" s="23" t="s">
        <v>1252</v>
      </c>
      <c r="G2522" s="23" t="s">
        <v>985</v>
      </c>
    </row>
    <row r="2523" spans="1:7">
      <c r="A2523" s="23">
        <v>431</v>
      </c>
      <c r="B2523" s="23">
        <v>569</v>
      </c>
      <c r="C2523" s="24" t="s">
        <v>3846</v>
      </c>
      <c r="D2523" s="25">
        <v>39022</v>
      </c>
      <c r="E2523" s="23" t="s">
        <v>1535</v>
      </c>
      <c r="F2523" s="23" t="s">
        <v>1034</v>
      </c>
      <c r="G2523" s="23" t="s">
        <v>981</v>
      </c>
    </row>
    <row r="2524" spans="1:7">
      <c r="A2524" s="23">
        <v>2503</v>
      </c>
      <c r="B2524" s="23">
        <v>55</v>
      </c>
      <c r="C2524" s="24" t="s">
        <v>3847</v>
      </c>
      <c r="D2524" s="25">
        <v>40556</v>
      </c>
      <c r="E2524" s="23" t="s">
        <v>1535</v>
      </c>
      <c r="F2524" s="23" t="s">
        <v>1034</v>
      </c>
      <c r="G2524" s="23" t="s">
        <v>981</v>
      </c>
    </row>
    <row r="2525" spans="1:7">
      <c r="A2525" s="23">
        <v>4085</v>
      </c>
      <c r="B2525" s="23">
        <v>3</v>
      </c>
      <c r="C2525" s="24" t="s">
        <v>3848</v>
      </c>
      <c r="D2525" s="25">
        <v>41192</v>
      </c>
      <c r="E2525" s="23" t="s">
        <v>1797</v>
      </c>
      <c r="F2525" s="23" t="s">
        <v>1252</v>
      </c>
      <c r="G2525" s="23" t="s">
        <v>985</v>
      </c>
    </row>
    <row r="2526" spans="1:7">
      <c r="A2526" s="23">
        <v>3069</v>
      </c>
      <c r="B2526" s="23">
        <v>25</v>
      </c>
      <c r="C2526" s="24" t="s">
        <v>3849</v>
      </c>
      <c r="D2526" s="25">
        <v>41086</v>
      </c>
      <c r="E2526" s="23" t="s">
        <v>408</v>
      </c>
      <c r="F2526" s="23" t="s">
        <v>987</v>
      </c>
      <c r="G2526" s="23" t="s">
        <v>971</v>
      </c>
    </row>
    <row r="2527" spans="1:7">
      <c r="A2527" s="23">
        <v>2442</v>
      </c>
      <c r="B2527" s="23">
        <v>58</v>
      </c>
      <c r="C2527" s="24" t="s">
        <v>3850</v>
      </c>
      <c r="D2527" s="25">
        <v>37462</v>
      </c>
      <c r="E2527" s="23" t="s">
        <v>2187</v>
      </c>
      <c r="F2527" s="23" t="s">
        <v>1008</v>
      </c>
      <c r="G2527" s="23" t="s">
        <v>1000</v>
      </c>
    </row>
    <row r="2528" spans="1:7">
      <c r="A2528" s="23">
        <v>1090</v>
      </c>
      <c r="B2528" s="23">
        <v>233</v>
      </c>
      <c r="C2528" s="24" t="s">
        <v>3851</v>
      </c>
      <c r="D2528" s="25">
        <v>37009</v>
      </c>
      <c r="E2528" s="23" t="s">
        <v>1101</v>
      </c>
      <c r="F2528" s="23" t="s">
        <v>1034</v>
      </c>
      <c r="G2528" s="23" t="s">
        <v>981</v>
      </c>
    </row>
    <row r="2529" spans="1:7">
      <c r="A2529" s="23">
        <v>1242</v>
      </c>
      <c r="B2529" s="23">
        <v>195</v>
      </c>
      <c r="C2529" s="24" t="s">
        <v>3852</v>
      </c>
      <c r="D2529" s="25">
        <v>41793</v>
      </c>
      <c r="E2529" s="23" t="s">
        <v>166</v>
      </c>
      <c r="F2529" s="23" t="s">
        <v>1130</v>
      </c>
      <c r="G2529" s="23" t="s">
        <v>994</v>
      </c>
    </row>
    <row r="2530" spans="1:7">
      <c r="A2530" s="23">
        <v>3905</v>
      </c>
      <c r="B2530" s="23">
        <v>5</v>
      </c>
      <c r="C2530" s="24" t="s">
        <v>3853</v>
      </c>
      <c r="D2530" s="25">
        <v>40606</v>
      </c>
      <c r="E2530" s="23" t="s">
        <v>3854</v>
      </c>
      <c r="F2530" s="23" t="s">
        <v>1034</v>
      </c>
      <c r="G2530" s="23" t="s">
        <v>981</v>
      </c>
    </row>
    <row r="2531" spans="1:7">
      <c r="A2531" s="23">
        <v>2032</v>
      </c>
      <c r="B2531" s="23">
        <v>89</v>
      </c>
      <c r="C2531" s="24" t="s">
        <v>3855</v>
      </c>
      <c r="D2531" s="25">
        <v>40356</v>
      </c>
      <c r="E2531" s="23" t="s">
        <v>3856</v>
      </c>
      <c r="F2531" s="23" t="s">
        <v>1130</v>
      </c>
      <c r="G2531" s="23" t="s">
        <v>994</v>
      </c>
    </row>
    <row r="2532" spans="1:7">
      <c r="A2532" s="23">
        <v>4417</v>
      </c>
      <c r="B2532" s="23">
        <v>0</v>
      </c>
      <c r="C2532" s="24" t="s">
        <v>3857</v>
      </c>
      <c r="D2532" s="25">
        <v>41870</v>
      </c>
      <c r="E2532" s="23" t="s">
        <v>82</v>
      </c>
      <c r="F2532" s="23" t="s">
        <v>1242</v>
      </c>
      <c r="G2532" s="23" t="s">
        <v>985</v>
      </c>
    </row>
    <row r="2533" spans="1:7">
      <c r="A2533" s="23">
        <v>4304</v>
      </c>
      <c r="B2533" s="23">
        <v>1</v>
      </c>
      <c r="C2533" s="24" t="s">
        <v>3858</v>
      </c>
      <c r="D2533" s="25">
        <v>41000</v>
      </c>
      <c r="E2533" s="23" t="s">
        <v>1264</v>
      </c>
      <c r="F2533" s="23" t="s">
        <v>993</v>
      </c>
      <c r="G2533" s="23" t="s">
        <v>994</v>
      </c>
    </row>
    <row r="2534" spans="1:7">
      <c r="A2534" s="23">
        <v>2885</v>
      </c>
      <c r="B2534" s="23">
        <v>32</v>
      </c>
      <c r="C2534" s="24" t="s">
        <v>3859</v>
      </c>
      <c r="D2534" s="25">
        <v>41155</v>
      </c>
      <c r="E2534" s="23" t="s">
        <v>1114</v>
      </c>
      <c r="F2534" s="23" t="s">
        <v>1008</v>
      </c>
      <c r="G2534" s="23" t="s">
        <v>1000</v>
      </c>
    </row>
    <row r="2535" spans="1:7">
      <c r="A2535" s="23">
        <v>4184</v>
      </c>
      <c r="B2535" s="23">
        <v>2</v>
      </c>
      <c r="C2535" s="24" t="s">
        <v>3860</v>
      </c>
      <c r="D2535" s="25">
        <v>41611</v>
      </c>
      <c r="E2535" s="23" t="s">
        <v>74</v>
      </c>
      <c r="F2535" s="23" t="s">
        <v>74</v>
      </c>
      <c r="G2535" s="23" t="s">
        <v>996</v>
      </c>
    </row>
    <row r="2536" spans="1:7">
      <c r="A2536" s="23">
        <v>4184</v>
      </c>
      <c r="B2536" s="23">
        <v>2</v>
      </c>
      <c r="C2536" s="24" t="s">
        <v>3861</v>
      </c>
      <c r="D2536" s="25">
        <v>39889</v>
      </c>
      <c r="E2536" s="23" t="s">
        <v>1629</v>
      </c>
      <c r="F2536" s="23" t="s">
        <v>976</v>
      </c>
      <c r="G2536" s="23" t="s">
        <v>977</v>
      </c>
    </row>
    <row r="2537" spans="1:7">
      <c r="A2537" s="23">
        <v>4417</v>
      </c>
      <c r="B2537" s="23">
        <v>0</v>
      </c>
      <c r="C2537" s="24" t="s">
        <v>3862</v>
      </c>
      <c r="D2537" s="25">
        <v>41581</v>
      </c>
      <c r="E2537" s="23" t="s">
        <v>137</v>
      </c>
      <c r="F2537" s="23" t="s">
        <v>1489</v>
      </c>
      <c r="G2537" s="23" t="s">
        <v>971</v>
      </c>
    </row>
    <row r="2538" spans="1:7">
      <c r="A2538" s="23">
        <v>2885</v>
      </c>
      <c r="B2538" s="23">
        <v>32</v>
      </c>
      <c r="C2538" s="24" t="s">
        <v>3863</v>
      </c>
      <c r="D2538" s="25">
        <v>39909</v>
      </c>
      <c r="E2538" s="23" t="s">
        <v>1209</v>
      </c>
      <c r="F2538" s="23" t="s">
        <v>1210</v>
      </c>
      <c r="G2538" s="23" t="s">
        <v>981</v>
      </c>
    </row>
    <row r="2539" spans="1:7">
      <c r="A2539" s="23">
        <v>4417</v>
      </c>
      <c r="B2539" s="23">
        <v>0</v>
      </c>
      <c r="C2539" s="24" t="s">
        <v>3864</v>
      </c>
      <c r="D2539" s="25">
        <v>42329</v>
      </c>
      <c r="E2539" s="23" t="s">
        <v>1600</v>
      </c>
      <c r="F2539" s="23" t="s">
        <v>984</v>
      </c>
      <c r="G2539" s="23" t="s">
        <v>985</v>
      </c>
    </row>
    <row r="2540" spans="1:7">
      <c r="A2540" s="23">
        <v>4417</v>
      </c>
      <c r="B2540" s="23">
        <v>0</v>
      </c>
      <c r="C2540" s="24" t="s">
        <v>3865</v>
      </c>
      <c r="D2540" s="25">
        <v>41062</v>
      </c>
      <c r="E2540" s="23" t="s">
        <v>964</v>
      </c>
      <c r="F2540" s="23" t="s">
        <v>965</v>
      </c>
      <c r="G2540" s="23" t="s">
        <v>966</v>
      </c>
    </row>
    <row r="2541" spans="1:7">
      <c r="A2541" s="23">
        <v>2541</v>
      </c>
      <c r="B2541" s="23">
        <v>52</v>
      </c>
      <c r="C2541" s="24" t="s">
        <v>3866</v>
      </c>
      <c r="D2541" s="25">
        <v>40512</v>
      </c>
      <c r="E2541" s="23" t="s">
        <v>130</v>
      </c>
      <c r="F2541" s="23" t="s">
        <v>1132</v>
      </c>
      <c r="G2541" s="23" t="s">
        <v>994</v>
      </c>
    </row>
    <row r="2542" spans="1:7">
      <c r="A2542" s="23">
        <v>4417</v>
      </c>
      <c r="B2542" s="23">
        <v>0</v>
      </c>
      <c r="C2542" s="24" t="s">
        <v>3867</v>
      </c>
      <c r="D2542" s="25">
        <v>41830</v>
      </c>
      <c r="E2542" s="23" t="s">
        <v>2016</v>
      </c>
      <c r="F2542" s="23" t="s">
        <v>1162</v>
      </c>
      <c r="G2542" s="23" t="s">
        <v>1000</v>
      </c>
    </row>
    <row r="2543" spans="1:7">
      <c r="A2543" s="23">
        <v>4417</v>
      </c>
      <c r="B2543" s="23">
        <v>0</v>
      </c>
      <c r="C2543" s="24" t="s">
        <v>3868</v>
      </c>
      <c r="D2543" s="25">
        <v>40551</v>
      </c>
      <c r="E2543" s="23" t="s">
        <v>1202</v>
      </c>
      <c r="F2543" s="23" t="s">
        <v>1034</v>
      </c>
      <c r="G2543" s="23" t="s">
        <v>981</v>
      </c>
    </row>
    <row r="2544" spans="1:7">
      <c r="A2544" s="23">
        <v>378</v>
      </c>
      <c r="B2544" s="23">
        <v>622</v>
      </c>
      <c r="C2544" s="24" t="s">
        <v>3869</v>
      </c>
      <c r="D2544" s="25">
        <v>36119</v>
      </c>
      <c r="E2544" s="23" t="s">
        <v>2282</v>
      </c>
      <c r="F2544" s="23" t="s">
        <v>1205</v>
      </c>
      <c r="G2544" s="23" t="s">
        <v>1068</v>
      </c>
    </row>
    <row r="2545" spans="1:7">
      <c r="A2545" s="23">
        <v>3010</v>
      </c>
      <c r="B2545" s="23">
        <v>27</v>
      </c>
      <c r="C2545" s="24" t="s">
        <v>3870</v>
      </c>
      <c r="D2545" s="25">
        <v>40061</v>
      </c>
      <c r="E2545" s="23" t="s">
        <v>735</v>
      </c>
      <c r="F2545" s="23" t="s">
        <v>1008</v>
      </c>
      <c r="G2545" s="23" t="s">
        <v>1000</v>
      </c>
    </row>
    <row r="2546" spans="1:7">
      <c r="A2546" s="23">
        <v>1664</v>
      </c>
      <c r="B2546" s="23">
        <v>131</v>
      </c>
      <c r="C2546" s="24" t="s">
        <v>3871</v>
      </c>
      <c r="D2546" s="25">
        <v>40116</v>
      </c>
      <c r="E2546" s="23" t="s">
        <v>2187</v>
      </c>
      <c r="F2546" s="23" t="s">
        <v>1008</v>
      </c>
      <c r="G2546" s="23" t="s">
        <v>1000</v>
      </c>
    </row>
    <row r="2547" spans="1:7">
      <c r="A2547" s="23">
        <v>1560</v>
      </c>
      <c r="B2547" s="23">
        <v>144</v>
      </c>
      <c r="C2547" s="24" t="s">
        <v>3872</v>
      </c>
      <c r="D2547" s="25">
        <v>27148</v>
      </c>
      <c r="E2547" s="23" t="s">
        <v>1039</v>
      </c>
      <c r="F2547" s="23" t="s">
        <v>1040</v>
      </c>
      <c r="G2547" s="23" t="s">
        <v>985</v>
      </c>
    </row>
    <row r="2548" spans="1:7">
      <c r="A2548" s="23">
        <v>2867</v>
      </c>
      <c r="B2548" s="23">
        <v>33</v>
      </c>
      <c r="C2548" s="24" t="s">
        <v>3873</v>
      </c>
      <c r="D2548" s="25">
        <v>40555</v>
      </c>
      <c r="E2548" s="23" t="s">
        <v>3874</v>
      </c>
      <c r="F2548" s="23" t="s">
        <v>1935</v>
      </c>
      <c r="G2548" s="23" t="s">
        <v>1068</v>
      </c>
    </row>
    <row r="2549" spans="1:7">
      <c r="A2549" s="23">
        <v>2294</v>
      </c>
      <c r="B2549" s="23">
        <v>67</v>
      </c>
      <c r="C2549" s="24" t="s">
        <v>3875</v>
      </c>
      <c r="D2549" s="25">
        <v>41044</v>
      </c>
      <c r="E2549" s="23" t="s">
        <v>1080</v>
      </c>
      <c r="F2549" s="23" t="s">
        <v>1057</v>
      </c>
      <c r="G2549" s="23" t="s">
        <v>985</v>
      </c>
    </row>
    <row r="2550" spans="1:7">
      <c r="A2550" s="23">
        <v>4304</v>
      </c>
      <c r="B2550" s="23">
        <v>1</v>
      </c>
      <c r="C2550" s="24" t="s">
        <v>3876</v>
      </c>
      <c r="D2550" s="25">
        <v>42160</v>
      </c>
      <c r="E2550" s="23" t="s">
        <v>27</v>
      </c>
      <c r="F2550" s="23" t="s">
        <v>27</v>
      </c>
      <c r="G2550" s="23" t="s">
        <v>968</v>
      </c>
    </row>
    <row r="2551" spans="1:7">
      <c r="A2551" s="23">
        <v>282</v>
      </c>
      <c r="B2551" s="23">
        <v>768</v>
      </c>
      <c r="C2551" s="24" t="s">
        <v>3877</v>
      </c>
      <c r="D2551" s="25">
        <v>37105</v>
      </c>
      <c r="E2551" s="23" t="s">
        <v>27</v>
      </c>
      <c r="F2551" s="23" t="s">
        <v>27</v>
      </c>
      <c r="G2551" s="23" t="s">
        <v>968</v>
      </c>
    </row>
    <row r="2552" spans="1:7">
      <c r="A2552" s="23">
        <v>2527</v>
      </c>
      <c r="B2552" s="23">
        <v>53</v>
      </c>
      <c r="C2552" s="24" t="s">
        <v>3877</v>
      </c>
      <c r="D2552" s="25">
        <v>28974</v>
      </c>
      <c r="E2552" s="23"/>
      <c r="F2552" s="23"/>
      <c r="G2552" s="23"/>
    </row>
    <row r="2553" spans="1:7">
      <c r="A2553" s="23">
        <v>3686</v>
      </c>
      <c r="B2553" s="23">
        <v>8</v>
      </c>
      <c r="C2553" s="24" t="s">
        <v>3878</v>
      </c>
      <c r="D2553" s="25">
        <v>40631</v>
      </c>
      <c r="E2553" s="23" t="s">
        <v>1013</v>
      </c>
      <c r="F2553" s="23" t="s">
        <v>999</v>
      </c>
      <c r="G2553" s="23" t="s">
        <v>1000</v>
      </c>
    </row>
    <row r="2554" spans="1:7">
      <c r="A2554" s="23">
        <v>2736</v>
      </c>
      <c r="B2554" s="23">
        <v>39</v>
      </c>
      <c r="C2554" s="24" t="s">
        <v>3878</v>
      </c>
      <c r="D2554" s="25">
        <v>40626</v>
      </c>
      <c r="E2554" s="23" t="s">
        <v>1083</v>
      </c>
      <c r="F2554" s="23" t="s">
        <v>1084</v>
      </c>
      <c r="G2554" s="23" t="s">
        <v>971</v>
      </c>
    </row>
    <row r="2555" spans="1:7">
      <c r="A2555" s="23">
        <v>701</v>
      </c>
      <c r="B2555" s="23">
        <v>380</v>
      </c>
      <c r="C2555" s="24" t="s">
        <v>3879</v>
      </c>
      <c r="D2555" s="25">
        <v>39990</v>
      </c>
      <c r="E2555" s="23" t="s">
        <v>448</v>
      </c>
      <c r="F2555" s="23" t="s">
        <v>1132</v>
      </c>
      <c r="G2555" s="23" t="s">
        <v>994</v>
      </c>
    </row>
    <row r="2556" spans="1:7">
      <c r="A2556" s="23">
        <v>173</v>
      </c>
      <c r="B2556" s="23">
        <v>1024</v>
      </c>
      <c r="C2556" s="24" t="s">
        <v>3880</v>
      </c>
      <c r="D2556" s="25">
        <v>39279</v>
      </c>
      <c r="E2556" s="23" t="s">
        <v>74</v>
      </c>
      <c r="F2556" s="23" t="s">
        <v>74</v>
      </c>
      <c r="G2556" s="23" t="s">
        <v>996</v>
      </c>
    </row>
    <row r="2557" spans="1:7">
      <c r="A2557" s="23">
        <v>4417</v>
      </c>
      <c r="B2557" s="23">
        <v>0</v>
      </c>
      <c r="C2557" s="24" t="s">
        <v>3881</v>
      </c>
      <c r="D2557" s="25">
        <v>42019</v>
      </c>
      <c r="E2557" s="23" t="s">
        <v>575</v>
      </c>
      <c r="F2557" s="23" t="s">
        <v>1008</v>
      </c>
      <c r="G2557" s="23" t="s">
        <v>1000</v>
      </c>
    </row>
    <row r="2558" spans="1:7">
      <c r="A2558" s="23">
        <v>1310</v>
      </c>
      <c r="B2558" s="23">
        <v>183</v>
      </c>
      <c r="C2558" s="24" t="s">
        <v>3882</v>
      </c>
      <c r="D2558" s="25">
        <v>41126</v>
      </c>
      <c r="E2558" s="23" t="s">
        <v>1702</v>
      </c>
      <c r="F2558" s="23" t="s">
        <v>1509</v>
      </c>
      <c r="G2558" s="23" t="s">
        <v>966</v>
      </c>
    </row>
    <row r="2559" spans="1:7">
      <c r="A2559" s="23">
        <v>379</v>
      </c>
      <c r="B2559" s="23">
        <v>621</v>
      </c>
      <c r="C2559" s="24" t="s">
        <v>3883</v>
      </c>
      <c r="D2559" s="25">
        <v>38535</v>
      </c>
      <c r="E2559" s="23" t="s">
        <v>1093</v>
      </c>
      <c r="F2559" s="23" t="s">
        <v>1094</v>
      </c>
      <c r="G2559" s="23" t="s">
        <v>971</v>
      </c>
    </row>
    <row r="2560" spans="1:7">
      <c r="A2560" s="23">
        <v>303</v>
      </c>
      <c r="B2560" s="23">
        <v>733</v>
      </c>
      <c r="C2560" s="24" t="s">
        <v>3884</v>
      </c>
      <c r="D2560" s="25">
        <v>36957</v>
      </c>
      <c r="E2560" s="23" t="s">
        <v>169</v>
      </c>
      <c r="F2560" s="23" t="s">
        <v>1094</v>
      </c>
      <c r="G2560" s="23" t="s">
        <v>971</v>
      </c>
    </row>
    <row r="2561" spans="1:7">
      <c r="A2561" s="23">
        <v>35</v>
      </c>
      <c r="B2561" s="23">
        <v>1799</v>
      </c>
      <c r="C2561" s="24" t="s">
        <v>3885</v>
      </c>
      <c r="D2561" s="25">
        <v>30993</v>
      </c>
      <c r="E2561" s="23" t="s">
        <v>133</v>
      </c>
      <c r="F2561" s="23" t="s">
        <v>1034</v>
      </c>
      <c r="G2561" s="23" t="s">
        <v>981</v>
      </c>
    </row>
    <row r="2562" spans="1:7">
      <c r="A2562" s="23">
        <v>1895</v>
      </c>
      <c r="B2562" s="23">
        <v>102</v>
      </c>
      <c r="C2562" s="24" t="s">
        <v>3886</v>
      </c>
      <c r="D2562" s="25">
        <v>30393</v>
      </c>
      <c r="E2562" s="23" t="s">
        <v>1114</v>
      </c>
      <c r="F2562" s="23" t="s">
        <v>1008</v>
      </c>
      <c r="G2562" s="23" t="s">
        <v>1000</v>
      </c>
    </row>
    <row r="2563" spans="1:7">
      <c r="A2563" s="23">
        <v>225</v>
      </c>
      <c r="B2563" s="23">
        <v>873</v>
      </c>
      <c r="C2563" s="24" t="s">
        <v>3887</v>
      </c>
      <c r="D2563" s="25">
        <v>32066</v>
      </c>
      <c r="E2563" s="23" t="s">
        <v>1671</v>
      </c>
      <c r="F2563" s="23" t="s">
        <v>1472</v>
      </c>
      <c r="G2563" s="23" t="s">
        <v>981</v>
      </c>
    </row>
    <row r="2564" spans="1:7">
      <c r="A2564" s="23">
        <v>4417</v>
      </c>
      <c r="B2564" s="23">
        <v>0</v>
      </c>
      <c r="C2564" s="24" t="s">
        <v>3888</v>
      </c>
      <c r="D2564" s="25">
        <v>41364</v>
      </c>
      <c r="E2564" s="23" t="s">
        <v>27</v>
      </c>
      <c r="F2564" s="23" t="s">
        <v>27</v>
      </c>
      <c r="G2564" s="23" t="s">
        <v>968</v>
      </c>
    </row>
    <row r="2565" spans="1:7">
      <c r="A2565" s="23">
        <v>2832</v>
      </c>
      <c r="B2565" s="23">
        <v>34</v>
      </c>
      <c r="C2565" s="24" t="s">
        <v>3889</v>
      </c>
      <c r="D2565" s="25">
        <v>40276</v>
      </c>
      <c r="E2565" s="23" t="s">
        <v>1101</v>
      </c>
      <c r="F2565" s="23" t="s">
        <v>1034</v>
      </c>
      <c r="G2565" s="23" t="s">
        <v>981</v>
      </c>
    </row>
    <row r="2566" spans="1:7">
      <c r="A2566" s="23">
        <v>2279</v>
      </c>
      <c r="B2566" s="23">
        <v>68</v>
      </c>
      <c r="C2566" s="24" t="s">
        <v>3890</v>
      </c>
      <c r="D2566" s="25">
        <v>40599</v>
      </c>
      <c r="E2566" s="23" t="s">
        <v>1101</v>
      </c>
      <c r="F2566" s="23" t="s">
        <v>1034</v>
      </c>
      <c r="G2566" s="23" t="s">
        <v>981</v>
      </c>
    </row>
    <row r="2567" spans="1:7">
      <c r="A2567" s="23">
        <v>3905</v>
      </c>
      <c r="B2567" s="23">
        <v>5</v>
      </c>
      <c r="C2567" s="24" t="s">
        <v>3891</v>
      </c>
      <c r="D2567" s="25">
        <v>40706</v>
      </c>
      <c r="E2567" s="23" t="s">
        <v>3892</v>
      </c>
      <c r="F2567" s="23" t="s">
        <v>1403</v>
      </c>
      <c r="G2567" s="23" t="s">
        <v>971</v>
      </c>
    </row>
    <row r="2568" spans="1:7">
      <c r="A2568" s="23">
        <v>1447</v>
      </c>
      <c r="B2568" s="23">
        <v>159</v>
      </c>
      <c r="C2568" s="24" t="s">
        <v>3893</v>
      </c>
      <c r="D2568" s="25">
        <v>41140</v>
      </c>
      <c r="E2568" s="23" t="s">
        <v>1558</v>
      </c>
      <c r="F2568" s="23" t="s">
        <v>1559</v>
      </c>
      <c r="G2568" s="23" t="s">
        <v>981</v>
      </c>
    </row>
    <row r="2569" spans="1:7">
      <c r="A2569" s="23">
        <v>1216</v>
      </c>
      <c r="B2569" s="23">
        <v>203</v>
      </c>
      <c r="C2569" s="24" t="s">
        <v>3894</v>
      </c>
      <c r="D2569" s="25">
        <v>40555</v>
      </c>
      <c r="E2569" s="23" t="s">
        <v>1007</v>
      </c>
      <c r="F2569" s="23" t="s">
        <v>1008</v>
      </c>
      <c r="G2569" s="23" t="s">
        <v>1000</v>
      </c>
    </row>
    <row r="2570" spans="1:7">
      <c r="A2570" s="23">
        <v>2832</v>
      </c>
      <c r="B2570" s="23">
        <v>34</v>
      </c>
      <c r="C2570" s="24" t="s">
        <v>3895</v>
      </c>
      <c r="D2570" s="25">
        <v>39938</v>
      </c>
      <c r="E2570" s="23" t="s">
        <v>1321</v>
      </c>
      <c r="F2570" s="23" t="s">
        <v>1040</v>
      </c>
      <c r="G2570" s="23" t="s">
        <v>985</v>
      </c>
    </row>
    <row r="2571" spans="1:7">
      <c r="A2571" s="23">
        <v>2794</v>
      </c>
      <c r="B2571" s="23">
        <v>36</v>
      </c>
      <c r="C2571" s="24" t="s">
        <v>3896</v>
      </c>
      <c r="D2571" s="25">
        <v>40675</v>
      </c>
      <c r="E2571" s="23" t="s">
        <v>1617</v>
      </c>
      <c r="F2571" s="23" t="s">
        <v>1618</v>
      </c>
      <c r="G2571" s="23" t="s">
        <v>1068</v>
      </c>
    </row>
    <row r="2572" spans="1:7">
      <c r="A2572" s="23">
        <v>2959</v>
      </c>
      <c r="B2572" s="23">
        <v>29</v>
      </c>
      <c r="C2572" s="24" t="s">
        <v>3897</v>
      </c>
      <c r="D2572" s="25">
        <v>41507</v>
      </c>
      <c r="E2572" s="23" t="s">
        <v>762</v>
      </c>
      <c r="F2572" s="23" t="s">
        <v>970</v>
      </c>
      <c r="G2572" s="23" t="s">
        <v>971</v>
      </c>
    </row>
    <row r="2573" spans="1:7">
      <c r="A2573" s="23">
        <v>4417</v>
      </c>
      <c r="B2573" s="23">
        <v>0</v>
      </c>
      <c r="C2573" s="24" t="s">
        <v>3898</v>
      </c>
      <c r="D2573" s="25">
        <v>40401</v>
      </c>
      <c r="E2573" s="23" t="s">
        <v>1535</v>
      </c>
      <c r="F2573" s="23" t="s">
        <v>1034</v>
      </c>
      <c r="G2573" s="23" t="s">
        <v>981</v>
      </c>
    </row>
    <row r="2574" spans="1:7">
      <c r="A2574" s="23">
        <v>1443</v>
      </c>
      <c r="B2574" s="23">
        <v>160</v>
      </c>
      <c r="C2574" s="24" t="s">
        <v>3899</v>
      </c>
      <c r="D2574" s="25">
        <v>40753</v>
      </c>
      <c r="E2574" s="23" t="s">
        <v>1427</v>
      </c>
      <c r="F2574" s="23" t="s">
        <v>1428</v>
      </c>
      <c r="G2574" s="23" t="s">
        <v>971</v>
      </c>
    </row>
    <row r="2575" spans="1:7">
      <c r="A2575" s="23">
        <v>1231</v>
      </c>
      <c r="B2575" s="23">
        <v>198</v>
      </c>
      <c r="C2575" s="24" t="s">
        <v>3900</v>
      </c>
      <c r="D2575" s="25">
        <v>40318</v>
      </c>
      <c r="E2575" s="23" t="s">
        <v>74</v>
      </c>
      <c r="F2575" s="23" t="s">
        <v>74</v>
      </c>
      <c r="G2575" s="23" t="s">
        <v>996</v>
      </c>
    </row>
    <row r="2576" spans="1:7">
      <c r="A2576" s="23">
        <v>1864</v>
      </c>
      <c r="B2576" s="23">
        <v>106</v>
      </c>
      <c r="C2576" s="24" t="s">
        <v>3901</v>
      </c>
      <c r="D2576" s="25">
        <v>40796</v>
      </c>
      <c r="E2576" s="23" t="s">
        <v>1052</v>
      </c>
      <c r="F2576" s="23" t="s">
        <v>993</v>
      </c>
      <c r="G2576" s="23" t="s">
        <v>994</v>
      </c>
    </row>
    <row r="2577" spans="1:7">
      <c r="A2577" s="23">
        <v>1086</v>
      </c>
      <c r="B2577" s="23">
        <v>234</v>
      </c>
      <c r="C2577" s="24" t="s">
        <v>3902</v>
      </c>
      <c r="D2577" s="25">
        <v>41338</v>
      </c>
      <c r="E2577" s="23" t="s">
        <v>1431</v>
      </c>
      <c r="F2577" s="23" t="s">
        <v>987</v>
      </c>
      <c r="G2577" s="23" t="s">
        <v>971</v>
      </c>
    </row>
    <row r="2578" spans="1:7">
      <c r="A2578" s="23">
        <v>2910</v>
      </c>
      <c r="B2578" s="23">
        <v>31</v>
      </c>
      <c r="C2578" s="24" t="s">
        <v>3903</v>
      </c>
      <c r="D2578" s="25">
        <v>41463</v>
      </c>
      <c r="E2578" s="23" t="s">
        <v>27</v>
      </c>
      <c r="F2578" s="23" t="s">
        <v>27</v>
      </c>
      <c r="G2578" s="23" t="s">
        <v>968</v>
      </c>
    </row>
    <row r="2579" spans="1:7">
      <c r="A2579" s="23">
        <v>3829</v>
      </c>
      <c r="B2579" s="23">
        <v>6</v>
      </c>
      <c r="C2579" s="24" t="s">
        <v>3904</v>
      </c>
      <c r="D2579" s="25">
        <v>40614</v>
      </c>
      <c r="E2579" s="23" t="s">
        <v>1212</v>
      </c>
      <c r="F2579" s="23" t="s">
        <v>987</v>
      </c>
      <c r="G2579" s="23" t="s">
        <v>971</v>
      </c>
    </row>
    <row r="2580" spans="1:7">
      <c r="A2580" s="23">
        <v>699</v>
      </c>
      <c r="B2580" s="23">
        <v>382</v>
      </c>
      <c r="C2580" s="24" t="s">
        <v>3905</v>
      </c>
      <c r="D2580" s="25">
        <v>39443</v>
      </c>
      <c r="E2580" s="23" t="s">
        <v>27</v>
      </c>
      <c r="F2580" s="23" t="s">
        <v>27</v>
      </c>
      <c r="G2580" s="23" t="s">
        <v>968</v>
      </c>
    </row>
    <row r="2581" spans="1:7">
      <c r="A2581" s="23">
        <v>1457</v>
      </c>
      <c r="B2581" s="23">
        <v>158</v>
      </c>
      <c r="C2581" s="24" t="s">
        <v>3906</v>
      </c>
      <c r="D2581" s="25">
        <v>40614</v>
      </c>
      <c r="E2581" s="23" t="s">
        <v>1272</v>
      </c>
      <c r="F2581" s="23" t="s">
        <v>1273</v>
      </c>
      <c r="G2581" s="23" t="s">
        <v>981</v>
      </c>
    </row>
    <row r="2582" spans="1:7">
      <c r="A2582" s="23">
        <v>1779</v>
      </c>
      <c r="B2582" s="23">
        <v>116</v>
      </c>
      <c r="C2582" s="24" t="s">
        <v>3907</v>
      </c>
      <c r="D2582" s="25">
        <v>33570</v>
      </c>
      <c r="E2582" s="23" t="s">
        <v>1617</v>
      </c>
      <c r="F2582" s="23" t="s">
        <v>1618</v>
      </c>
      <c r="G2582" s="23" t="s">
        <v>1068</v>
      </c>
    </row>
    <row r="2583" spans="1:7">
      <c r="A2583" s="23">
        <v>2262</v>
      </c>
      <c r="B2583" s="23">
        <v>69</v>
      </c>
      <c r="C2583" s="24" t="s">
        <v>3908</v>
      </c>
      <c r="D2583" s="25">
        <v>40723</v>
      </c>
      <c r="E2583" s="23" t="s">
        <v>1021</v>
      </c>
      <c r="F2583" s="23" t="s">
        <v>1022</v>
      </c>
      <c r="G2583" s="23" t="s">
        <v>981</v>
      </c>
    </row>
    <row r="2584" spans="1:7">
      <c r="A2584" s="23">
        <v>3069</v>
      </c>
      <c r="B2584" s="23">
        <v>25</v>
      </c>
      <c r="C2584" s="24" t="s">
        <v>3909</v>
      </c>
      <c r="D2584" s="25">
        <v>41179</v>
      </c>
      <c r="E2584" s="23" t="s">
        <v>1516</v>
      </c>
      <c r="F2584" s="23" t="s">
        <v>1022</v>
      </c>
      <c r="G2584" s="23" t="s">
        <v>981</v>
      </c>
    </row>
    <row r="2585" spans="1:7">
      <c r="A2585" s="23">
        <v>4417</v>
      </c>
      <c r="B2585" s="23">
        <v>0</v>
      </c>
      <c r="C2585" s="24" t="s">
        <v>3910</v>
      </c>
      <c r="D2585" s="25">
        <v>41096</v>
      </c>
      <c r="E2585" s="23" t="s">
        <v>1097</v>
      </c>
      <c r="F2585" s="23" t="s">
        <v>1098</v>
      </c>
      <c r="G2585" s="23" t="s">
        <v>977</v>
      </c>
    </row>
    <row r="2586" spans="1:7">
      <c r="A2586" s="23">
        <v>273</v>
      </c>
      <c r="B2586" s="23">
        <v>782</v>
      </c>
      <c r="C2586" s="24" t="s">
        <v>3911</v>
      </c>
      <c r="D2586" s="25">
        <v>39242</v>
      </c>
      <c r="E2586" s="23" t="s">
        <v>27</v>
      </c>
      <c r="F2586" s="23" t="s">
        <v>27</v>
      </c>
      <c r="G2586" s="23" t="s">
        <v>968</v>
      </c>
    </row>
    <row r="2587" spans="1:7">
      <c r="A2587" s="23">
        <v>4417</v>
      </c>
      <c r="B2587" s="23">
        <v>0</v>
      </c>
      <c r="C2587" s="24" t="s">
        <v>3912</v>
      </c>
      <c r="D2587" s="25">
        <v>36715</v>
      </c>
      <c r="E2587" s="23" t="s">
        <v>1617</v>
      </c>
      <c r="F2587" s="23" t="s">
        <v>1618</v>
      </c>
      <c r="G2587" s="23" t="s">
        <v>1068</v>
      </c>
    </row>
    <row r="2588" spans="1:7">
      <c r="A2588" s="23">
        <v>3408</v>
      </c>
      <c r="B2588" s="23">
        <v>14</v>
      </c>
      <c r="C2588" s="24" t="s">
        <v>3912</v>
      </c>
      <c r="D2588" s="25">
        <v>40781</v>
      </c>
      <c r="E2588" s="23" t="s">
        <v>1013</v>
      </c>
      <c r="F2588" s="23" t="s">
        <v>999</v>
      </c>
      <c r="G2588" s="23" t="s">
        <v>1000</v>
      </c>
    </row>
    <row r="2589" spans="1:7">
      <c r="A2589" s="23">
        <v>3408</v>
      </c>
      <c r="B2589" s="23">
        <v>14</v>
      </c>
      <c r="C2589" s="24" t="s">
        <v>3913</v>
      </c>
      <c r="D2589" s="25">
        <v>41485</v>
      </c>
      <c r="E2589" s="23" t="s">
        <v>1613</v>
      </c>
      <c r="F2589" s="23" t="s">
        <v>1139</v>
      </c>
      <c r="G2589" s="23" t="s">
        <v>985</v>
      </c>
    </row>
    <row r="2590" spans="1:7">
      <c r="A2590" s="23">
        <v>1949</v>
      </c>
      <c r="B2590" s="23">
        <v>97</v>
      </c>
      <c r="C2590" s="24" t="s">
        <v>3914</v>
      </c>
      <c r="D2590" s="25">
        <v>41089</v>
      </c>
      <c r="E2590" s="23" t="s">
        <v>1097</v>
      </c>
      <c r="F2590" s="23" t="s">
        <v>1098</v>
      </c>
      <c r="G2590" s="23" t="s">
        <v>977</v>
      </c>
    </row>
    <row r="2591" spans="1:7">
      <c r="A2591" s="23">
        <v>2572</v>
      </c>
      <c r="B2591" s="23">
        <v>50</v>
      </c>
      <c r="C2591" s="24" t="s">
        <v>3915</v>
      </c>
      <c r="D2591" s="25">
        <v>41339</v>
      </c>
      <c r="E2591" s="23" t="s">
        <v>1558</v>
      </c>
      <c r="F2591" s="23" t="s">
        <v>1559</v>
      </c>
      <c r="G2591" s="23" t="s">
        <v>981</v>
      </c>
    </row>
    <row r="2592" spans="1:7">
      <c r="A2592" s="23">
        <v>2442</v>
      </c>
      <c r="B2592" s="23">
        <v>58</v>
      </c>
      <c r="C2592" s="24" t="s">
        <v>3916</v>
      </c>
      <c r="D2592" s="25">
        <v>41164</v>
      </c>
      <c r="E2592" s="23" t="s">
        <v>353</v>
      </c>
      <c r="F2592" s="23" t="s">
        <v>1130</v>
      </c>
      <c r="G2592" s="23" t="s">
        <v>994</v>
      </c>
    </row>
    <row r="2593" spans="1:7">
      <c r="A2593" s="23">
        <v>3686</v>
      </c>
      <c r="B2593" s="23">
        <v>8</v>
      </c>
      <c r="C2593" s="24" t="s">
        <v>3917</v>
      </c>
      <c r="D2593" s="25">
        <v>41333</v>
      </c>
      <c r="E2593" s="23" t="s">
        <v>2277</v>
      </c>
      <c r="F2593" s="23" t="s">
        <v>1008</v>
      </c>
      <c r="G2593" s="23" t="s">
        <v>1000</v>
      </c>
    </row>
    <row r="2594" spans="1:7">
      <c r="A2594" s="23">
        <v>3989</v>
      </c>
      <c r="B2594" s="23">
        <v>4</v>
      </c>
      <c r="C2594" s="24" t="s">
        <v>3918</v>
      </c>
      <c r="D2594" s="25">
        <v>39986</v>
      </c>
      <c r="E2594" s="23" t="s">
        <v>130</v>
      </c>
      <c r="F2594" s="23" t="s">
        <v>1132</v>
      </c>
      <c r="G2594" s="23" t="s">
        <v>994</v>
      </c>
    </row>
    <row r="2595" spans="1:7">
      <c r="A2595" s="23">
        <v>1143</v>
      </c>
      <c r="B2595" s="23">
        <v>221</v>
      </c>
      <c r="C2595" s="24" t="s">
        <v>3919</v>
      </c>
      <c r="D2595" s="25">
        <v>40677</v>
      </c>
      <c r="E2595" s="23" t="s">
        <v>983</v>
      </c>
      <c r="F2595" s="23" t="s">
        <v>984</v>
      </c>
      <c r="G2595" s="23" t="s">
        <v>985</v>
      </c>
    </row>
    <row r="2596" spans="1:7">
      <c r="A2596" s="23">
        <v>4184</v>
      </c>
      <c r="B2596" s="23">
        <v>2</v>
      </c>
      <c r="C2596" s="24" t="s">
        <v>3920</v>
      </c>
      <c r="D2596" s="25">
        <v>42205</v>
      </c>
      <c r="E2596" s="23" t="s">
        <v>1911</v>
      </c>
      <c r="F2596" s="23" t="s">
        <v>1040</v>
      </c>
      <c r="G2596" s="23" t="s">
        <v>985</v>
      </c>
    </row>
    <row r="2597" spans="1:7">
      <c r="A2597" s="23">
        <v>4417</v>
      </c>
      <c r="B2597" s="23">
        <v>0</v>
      </c>
      <c r="C2597" s="24" t="s">
        <v>3921</v>
      </c>
      <c r="D2597" s="25">
        <v>41319</v>
      </c>
      <c r="E2597" s="23" t="s">
        <v>169</v>
      </c>
      <c r="F2597" s="23" t="s">
        <v>1094</v>
      </c>
      <c r="G2597" s="23" t="s">
        <v>971</v>
      </c>
    </row>
    <row r="2598" spans="1:7">
      <c r="A2598" s="23">
        <v>2614</v>
      </c>
      <c r="B2598" s="23">
        <v>47</v>
      </c>
      <c r="C2598" s="24" t="s">
        <v>3922</v>
      </c>
      <c r="D2598" s="25">
        <v>39991</v>
      </c>
      <c r="E2598" s="23" t="s">
        <v>2399</v>
      </c>
      <c r="F2598" s="23" t="s">
        <v>2400</v>
      </c>
      <c r="G2598" s="23" t="s">
        <v>981</v>
      </c>
    </row>
    <row r="2599" spans="1:7">
      <c r="A2599" s="23">
        <v>4417</v>
      </c>
      <c r="B2599" s="23">
        <v>0</v>
      </c>
      <c r="C2599" s="24" t="s">
        <v>3923</v>
      </c>
      <c r="D2599" s="25">
        <v>42060</v>
      </c>
      <c r="E2599" s="23" t="s">
        <v>762</v>
      </c>
      <c r="F2599" s="23" t="s">
        <v>970</v>
      </c>
      <c r="G2599" s="23" t="s">
        <v>971</v>
      </c>
    </row>
    <row r="2600" spans="1:7">
      <c r="A2600" s="23">
        <v>1690</v>
      </c>
      <c r="B2600" s="23">
        <v>128</v>
      </c>
      <c r="C2600" s="24" t="s">
        <v>3924</v>
      </c>
      <c r="D2600" s="25">
        <v>40586</v>
      </c>
      <c r="E2600" s="23" t="s">
        <v>1086</v>
      </c>
      <c r="F2600" s="23" t="s">
        <v>1087</v>
      </c>
      <c r="G2600" s="23" t="s">
        <v>981</v>
      </c>
    </row>
    <row r="2601" spans="1:7">
      <c r="A2601" s="23">
        <v>1815</v>
      </c>
      <c r="B2601" s="23">
        <v>112</v>
      </c>
      <c r="C2601" s="24" t="s">
        <v>3925</v>
      </c>
      <c r="D2601" s="25">
        <v>38870</v>
      </c>
      <c r="E2601" s="23" t="s">
        <v>1584</v>
      </c>
      <c r="F2601" s="23" t="s">
        <v>1585</v>
      </c>
      <c r="G2601" s="23" t="s">
        <v>977</v>
      </c>
    </row>
    <row r="2602" spans="1:7">
      <c r="A2602" s="23">
        <v>4417</v>
      </c>
      <c r="B2602" s="23">
        <v>0</v>
      </c>
      <c r="C2602" s="24" t="s">
        <v>3926</v>
      </c>
      <c r="D2602" s="25">
        <v>41552</v>
      </c>
      <c r="E2602" s="23" t="s">
        <v>1961</v>
      </c>
      <c r="F2602" s="23" t="s">
        <v>1040</v>
      </c>
      <c r="G2602" s="23" t="s">
        <v>985</v>
      </c>
    </row>
    <row r="2603" spans="1:7">
      <c r="A2603" s="23">
        <v>2217</v>
      </c>
      <c r="B2603" s="23">
        <v>73</v>
      </c>
      <c r="C2603" s="24" t="s">
        <v>3927</v>
      </c>
      <c r="D2603" s="25">
        <v>41241</v>
      </c>
      <c r="E2603" s="23" t="s">
        <v>27</v>
      </c>
      <c r="F2603" s="23" t="s">
        <v>27</v>
      </c>
      <c r="G2603" s="23" t="s">
        <v>968</v>
      </c>
    </row>
    <row r="2604" spans="1:7">
      <c r="A2604" s="23">
        <v>2959</v>
      </c>
      <c r="B2604" s="23">
        <v>29</v>
      </c>
      <c r="C2604" s="24" t="s">
        <v>3928</v>
      </c>
      <c r="D2604" s="25">
        <v>40771</v>
      </c>
      <c r="E2604" s="23" t="s">
        <v>1193</v>
      </c>
      <c r="F2604" s="23" t="s">
        <v>1194</v>
      </c>
      <c r="G2604" s="23" t="s">
        <v>1000</v>
      </c>
    </row>
    <row r="2605" spans="1:7">
      <c r="A2605" s="23">
        <v>2191</v>
      </c>
      <c r="B2605" s="23">
        <v>75</v>
      </c>
      <c r="C2605" s="24" t="s">
        <v>3929</v>
      </c>
      <c r="D2605" s="25">
        <v>38246</v>
      </c>
      <c r="E2605" s="23" t="s">
        <v>27</v>
      </c>
      <c r="F2605" s="23" t="s">
        <v>27</v>
      </c>
      <c r="G2605" s="23" t="s">
        <v>968</v>
      </c>
    </row>
    <row r="2606" spans="1:7">
      <c r="A2606" s="23">
        <v>5384</v>
      </c>
      <c r="B2606" s="23"/>
      <c r="C2606" s="24" t="s">
        <v>3930</v>
      </c>
      <c r="D2606" s="25">
        <v>40558</v>
      </c>
      <c r="E2606" s="23" t="s">
        <v>448</v>
      </c>
      <c r="F2606" s="23" t="s">
        <v>1132</v>
      </c>
      <c r="G2606" s="23" t="s">
        <v>994</v>
      </c>
    </row>
    <row r="2607" spans="1:7">
      <c r="A2607" s="23">
        <v>1756</v>
      </c>
      <c r="B2607" s="23">
        <v>119</v>
      </c>
      <c r="C2607" s="24" t="s">
        <v>3931</v>
      </c>
      <c r="D2607" s="25">
        <v>40507</v>
      </c>
      <c r="E2607" s="23" t="s">
        <v>632</v>
      </c>
      <c r="F2607" s="23" t="s">
        <v>990</v>
      </c>
      <c r="G2607" s="23" t="s">
        <v>971</v>
      </c>
    </row>
    <row r="2608" spans="1:7">
      <c r="A2608" s="23">
        <v>1560</v>
      </c>
      <c r="B2608" s="23">
        <v>144</v>
      </c>
      <c r="C2608" s="24" t="s">
        <v>3932</v>
      </c>
      <c r="D2608" s="25">
        <v>40421</v>
      </c>
      <c r="E2608" s="23" t="s">
        <v>1193</v>
      </c>
      <c r="F2608" s="23" t="s">
        <v>1194</v>
      </c>
      <c r="G2608" s="23" t="s">
        <v>1000</v>
      </c>
    </row>
    <row r="2609" spans="1:7">
      <c r="A2609" s="23">
        <v>4417</v>
      </c>
      <c r="B2609" s="23">
        <v>0</v>
      </c>
      <c r="C2609" s="24" t="s">
        <v>3933</v>
      </c>
      <c r="D2609" s="25">
        <v>41702</v>
      </c>
      <c r="E2609" s="23" t="s">
        <v>1193</v>
      </c>
      <c r="F2609" s="23" t="s">
        <v>1194</v>
      </c>
      <c r="G2609" s="23" t="s">
        <v>1000</v>
      </c>
    </row>
    <row r="2610" spans="1:7">
      <c r="A2610" s="23">
        <v>2885</v>
      </c>
      <c r="B2610" s="23">
        <v>32</v>
      </c>
      <c r="C2610" s="24" t="s">
        <v>3934</v>
      </c>
      <c r="D2610" s="25">
        <v>41782</v>
      </c>
      <c r="E2610" s="23" t="s">
        <v>3935</v>
      </c>
      <c r="F2610" s="23" t="s">
        <v>1008</v>
      </c>
      <c r="G2610" s="23" t="s">
        <v>1000</v>
      </c>
    </row>
    <row r="2611" spans="1:7">
      <c r="A2611" s="23">
        <v>5384</v>
      </c>
      <c r="B2611" s="23"/>
      <c r="C2611" s="24" t="s">
        <v>3936</v>
      </c>
      <c r="D2611" s="25">
        <v>39662</v>
      </c>
      <c r="E2611" s="23" t="s">
        <v>448</v>
      </c>
      <c r="F2611" s="23" t="s">
        <v>1132</v>
      </c>
      <c r="G2611" s="23" t="s">
        <v>994</v>
      </c>
    </row>
    <row r="2612" spans="1:7">
      <c r="A2612" s="23">
        <v>2810</v>
      </c>
      <c r="B2612" s="23">
        <v>35</v>
      </c>
      <c r="C2612" s="24" t="s">
        <v>3937</v>
      </c>
      <c r="D2612" s="25">
        <v>40267</v>
      </c>
      <c r="E2612" s="23" t="s">
        <v>1911</v>
      </c>
      <c r="F2612" s="23" t="s">
        <v>1040</v>
      </c>
      <c r="G2612" s="23" t="s">
        <v>985</v>
      </c>
    </row>
    <row r="2613" spans="1:7">
      <c r="A2613" s="23">
        <v>1289</v>
      </c>
      <c r="B2613" s="23">
        <v>186</v>
      </c>
      <c r="C2613" s="24" t="s">
        <v>3938</v>
      </c>
      <c r="D2613" s="25">
        <v>38960</v>
      </c>
      <c r="E2613" s="23" t="s">
        <v>1529</v>
      </c>
      <c r="F2613" s="23" t="s">
        <v>1530</v>
      </c>
      <c r="G2613" s="23" t="s">
        <v>977</v>
      </c>
    </row>
    <row r="2614" spans="1:7">
      <c r="A2614" s="23">
        <v>828</v>
      </c>
      <c r="B2614" s="23">
        <v>319</v>
      </c>
      <c r="C2614" s="24" t="s">
        <v>3939</v>
      </c>
      <c r="D2614" s="25">
        <v>41086</v>
      </c>
      <c r="E2614" s="23" t="s">
        <v>3856</v>
      </c>
      <c r="F2614" s="23" t="s">
        <v>1130</v>
      </c>
      <c r="G2614" s="23" t="s">
        <v>994</v>
      </c>
    </row>
    <row r="2615" spans="1:7">
      <c r="A2615" s="23">
        <v>4417</v>
      </c>
      <c r="B2615" s="23">
        <v>0</v>
      </c>
      <c r="C2615" s="24" t="s">
        <v>3940</v>
      </c>
      <c r="D2615" s="25">
        <v>41755</v>
      </c>
      <c r="E2615" s="23" t="s">
        <v>27</v>
      </c>
      <c r="F2615" s="23" t="s">
        <v>27</v>
      </c>
      <c r="G2615" s="23" t="s">
        <v>968</v>
      </c>
    </row>
    <row r="2616" spans="1:7">
      <c r="A2616" s="23">
        <v>4417</v>
      </c>
      <c r="B2616" s="23">
        <v>0</v>
      </c>
      <c r="C2616" s="24" t="s">
        <v>3941</v>
      </c>
      <c r="D2616" s="25">
        <v>42003</v>
      </c>
      <c r="E2616" s="23" t="s">
        <v>3604</v>
      </c>
      <c r="F2616" s="23" t="s">
        <v>976</v>
      </c>
      <c r="G2616" s="23" t="s">
        <v>977</v>
      </c>
    </row>
    <row r="2617" spans="1:7">
      <c r="A2617" s="23">
        <v>2372</v>
      </c>
      <c r="B2617" s="23">
        <v>62</v>
      </c>
      <c r="C2617" s="24" t="s">
        <v>3942</v>
      </c>
      <c r="D2617" s="25">
        <v>40765</v>
      </c>
      <c r="E2617" s="23" t="s">
        <v>3604</v>
      </c>
      <c r="F2617" s="23" t="s">
        <v>976</v>
      </c>
      <c r="G2617" s="23" t="s">
        <v>977</v>
      </c>
    </row>
    <row r="2618" spans="1:7">
      <c r="A2618" s="23">
        <v>4417</v>
      </c>
      <c r="B2618" s="23">
        <v>0</v>
      </c>
      <c r="C2618" s="24" t="s">
        <v>3943</v>
      </c>
      <c r="D2618" s="25">
        <v>39837</v>
      </c>
      <c r="E2618" s="23" t="s">
        <v>1841</v>
      </c>
      <c r="F2618" s="23" t="s">
        <v>1034</v>
      </c>
      <c r="G2618" s="23" t="s">
        <v>981</v>
      </c>
    </row>
    <row r="2619" spans="1:7">
      <c r="A2619" s="23">
        <v>1306</v>
      </c>
      <c r="B2619" s="23">
        <v>184</v>
      </c>
      <c r="C2619" s="24" t="s">
        <v>3944</v>
      </c>
      <c r="D2619" s="25">
        <v>40593</v>
      </c>
      <c r="E2619" s="23" t="s">
        <v>1125</v>
      </c>
      <c r="F2619" s="23"/>
      <c r="G2619" s="23"/>
    </row>
    <row r="2620" spans="1:7">
      <c r="A2620" s="23">
        <v>3989</v>
      </c>
      <c r="B2620" s="23">
        <v>4</v>
      </c>
      <c r="C2620" s="24" t="s">
        <v>3945</v>
      </c>
      <c r="D2620" s="25">
        <v>40882</v>
      </c>
      <c r="E2620" s="23" t="s">
        <v>1209</v>
      </c>
      <c r="F2620" s="23" t="s">
        <v>1210</v>
      </c>
      <c r="G2620" s="23" t="s">
        <v>981</v>
      </c>
    </row>
    <row r="2621" spans="1:7">
      <c r="A2621" s="23">
        <v>4304</v>
      </c>
      <c r="B2621" s="23">
        <v>1</v>
      </c>
      <c r="C2621" s="24" t="s">
        <v>3946</v>
      </c>
      <c r="D2621" s="25">
        <v>42070</v>
      </c>
      <c r="E2621" s="23" t="s">
        <v>2250</v>
      </c>
      <c r="F2621" s="23" t="s">
        <v>1008</v>
      </c>
      <c r="G2621" s="23" t="s">
        <v>1000</v>
      </c>
    </row>
    <row r="2622" spans="1:7">
      <c r="A2622" s="23">
        <v>314</v>
      </c>
      <c r="B2622" s="23">
        <v>723</v>
      </c>
      <c r="C2622" s="24" t="s">
        <v>3947</v>
      </c>
      <c r="D2622" s="25">
        <v>37843</v>
      </c>
      <c r="E2622" s="23" t="s">
        <v>762</v>
      </c>
      <c r="F2622" s="23" t="s">
        <v>970</v>
      </c>
      <c r="G2622" s="23" t="s">
        <v>971</v>
      </c>
    </row>
    <row r="2623" spans="1:7">
      <c r="A2623" s="23">
        <v>3069</v>
      </c>
      <c r="B2623" s="23">
        <v>25</v>
      </c>
      <c r="C2623" s="24" t="s">
        <v>3948</v>
      </c>
      <c r="D2623" s="25">
        <v>39948</v>
      </c>
      <c r="E2623" s="23" t="s">
        <v>1395</v>
      </c>
      <c r="F2623" s="23" t="s">
        <v>1130</v>
      </c>
      <c r="G2623" s="23" t="s">
        <v>994</v>
      </c>
    </row>
    <row r="2624" spans="1:7">
      <c r="A2624" s="23">
        <v>3989</v>
      </c>
      <c r="B2624" s="23">
        <v>4</v>
      </c>
      <c r="C2624" s="24" t="s">
        <v>3949</v>
      </c>
      <c r="D2624" s="25">
        <v>41388</v>
      </c>
      <c r="E2624" s="23" t="s">
        <v>1416</v>
      </c>
      <c r="F2624" s="23" t="s">
        <v>1233</v>
      </c>
      <c r="G2624" s="23" t="s">
        <v>971</v>
      </c>
    </row>
    <row r="2625" spans="1:7">
      <c r="A2625" s="23">
        <v>1787</v>
      </c>
      <c r="B2625" s="23">
        <v>115</v>
      </c>
      <c r="C2625" s="24" t="s">
        <v>3950</v>
      </c>
      <c r="D2625" s="25">
        <v>41188</v>
      </c>
      <c r="E2625" s="23" t="s">
        <v>27</v>
      </c>
      <c r="F2625" s="23" t="s">
        <v>27</v>
      </c>
      <c r="G2625" s="23" t="s">
        <v>968</v>
      </c>
    </row>
    <row r="2626" spans="1:7">
      <c r="A2626" s="23">
        <v>1768</v>
      </c>
      <c r="B2626" s="23">
        <v>117</v>
      </c>
      <c r="C2626" s="24" t="s">
        <v>3951</v>
      </c>
      <c r="D2626" s="25">
        <v>40506</v>
      </c>
      <c r="E2626" s="23" t="s">
        <v>1471</v>
      </c>
      <c r="F2626" s="23" t="s">
        <v>1472</v>
      </c>
      <c r="G2626" s="23" t="s">
        <v>981</v>
      </c>
    </row>
    <row r="2627" spans="1:7">
      <c r="A2627" s="23">
        <v>4184</v>
      </c>
      <c r="B2627" s="23">
        <v>2</v>
      </c>
      <c r="C2627" s="24" t="s">
        <v>3952</v>
      </c>
      <c r="D2627" s="25">
        <v>41432</v>
      </c>
      <c r="E2627" s="23" t="s">
        <v>979</v>
      </c>
      <c r="F2627" s="23" t="s">
        <v>980</v>
      </c>
      <c r="G2627" s="23" t="s">
        <v>981</v>
      </c>
    </row>
    <row r="2628" spans="1:7">
      <c r="A2628" s="23">
        <v>4417</v>
      </c>
      <c r="B2628" s="23">
        <v>0</v>
      </c>
      <c r="C2628" s="24" t="s">
        <v>3953</v>
      </c>
      <c r="D2628" s="25">
        <v>41327</v>
      </c>
      <c r="E2628" s="23" t="s">
        <v>3954</v>
      </c>
      <c r="F2628" s="23" t="s">
        <v>1074</v>
      </c>
      <c r="G2628" s="23" t="s">
        <v>985</v>
      </c>
    </row>
    <row r="2629" spans="1:7">
      <c r="A2629" s="23">
        <v>3989</v>
      </c>
      <c r="B2629" s="23">
        <v>4</v>
      </c>
      <c r="C2629" s="24" t="s">
        <v>3955</v>
      </c>
      <c r="D2629" s="25">
        <v>41384</v>
      </c>
      <c r="E2629" s="23" t="s">
        <v>762</v>
      </c>
      <c r="F2629" s="23" t="s">
        <v>970</v>
      </c>
      <c r="G2629" s="23" t="s">
        <v>971</v>
      </c>
    </row>
    <row r="2630" spans="1:7">
      <c r="A2630" s="23">
        <v>4417</v>
      </c>
      <c r="B2630" s="23">
        <v>0</v>
      </c>
      <c r="C2630" s="24" t="s">
        <v>3956</v>
      </c>
      <c r="D2630" s="25">
        <v>42187</v>
      </c>
      <c r="E2630" s="23" t="s">
        <v>983</v>
      </c>
      <c r="F2630" s="23" t="s">
        <v>984</v>
      </c>
      <c r="G2630" s="23" t="s">
        <v>985</v>
      </c>
    </row>
    <row r="2631" spans="1:7">
      <c r="A2631" s="23">
        <v>3989</v>
      </c>
      <c r="B2631" s="23">
        <v>4</v>
      </c>
      <c r="C2631" s="24" t="s">
        <v>3957</v>
      </c>
      <c r="D2631" s="25">
        <v>40509</v>
      </c>
      <c r="E2631" s="23" t="s">
        <v>1841</v>
      </c>
      <c r="F2631" s="23" t="s">
        <v>1034</v>
      </c>
      <c r="G2631" s="23" t="s">
        <v>981</v>
      </c>
    </row>
    <row r="2632" spans="1:7">
      <c r="A2632" s="23">
        <v>2191</v>
      </c>
      <c r="B2632" s="23">
        <v>75</v>
      </c>
      <c r="C2632" s="24" t="s">
        <v>3958</v>
      </c>
      <c r="D2632" s="25">
        <v>40886</v>
      </c>
      <c r="E2632" s="23" t="s">
        <v>2293</v>
      </c>
      <c r="F2632" s="23" t="s">
        <v>1037</v>
      </c>
      <c r="G2632" s="23" t="s">
        <v>994</v>
      </c>
    </row>
    <row r="2633" spans="1:7">
      <c r="A2633" s="23">
        <v>32</v>
      </c>
      <c r="B2633" s="23">
        <v>1815</v>
      </c>
      <c r="C2633" s="24" t="s">
        <v>3959</v>
      </c>
      <c r="D2633" s="25">
        <v>29892</v>
      </c>
      <c r="E2633" s="23" t="s">
        <v>74</v>
      </c>
      <c r="F2633" s="23" t="s">
        <v>74</v>
      </c>
      <c r="G2633" s="23" t="s">
        <v>996</v>
      </c>
    </row>
    <row r="2634" spans="1:7">
      <c r="A2634" s="23">
        <v>2009</v>
      </c>
      <c r="B2634" s="23">
        <v>91</v>
      </c>
      <c r="C2634" s="24" t="s">
        <v>3960</v>
      </c>
      <c r="D2634" s="25">
        <v>42325</v>
      </c>
      <c r="E2634" s="23" t="s">
        <v>82</v>
      </c>
      <c r="F2634" s="23" t="s">
        <v>1242</v>
      </c>
      <c r="G2634" s="23" t="s">
        <v>985</v>
      </c>
    </row>
    <row r="2635" spans="1:7">
      <c r="A2635" s="23">
        <v>93</v>
      </c>
      <c r="B2635" s="23">
        <v>1330</v>
      </c>
      <c r="C2635" s="24" t="s">
        <v>3961</v>
      </c>
      <c r="D2635" s="25">
        <v>37084</v>
      </c>
      <c r="E2635" s="23" t="s">
        <v>868</v>
      </c>
      <c r="F2635" s="23" t="s">
        <v>1017</v>
      </c>
      <c r="G2635" s="23" t="s">
        <v>981</v>
      </c>
    </row>
    <row r="2636" spans="1:7">
      <c r="A2636" s="23">
        <v>3338</v>
      </c>
      <c r="B2636" s="23">
        <v>16</v>
      </c>
      <c r="C2636" s="24" t="s">
        <v>3962</v>
      </c>
      <c r="D2636" s="25">
        <v>42330</v>
      </c>
      <c r="E2636" s="23" t="s">
        <v>2284</v>
      </c>
      <c r="F2636" s="23" t="s">
        <v>1509</v>
      </c>
      <c r="G2636" s="23" t="s">
        <v>966</v>
      </c>
    </row>
    <row r="2637" spans="1:7">
      <c r="A2637" s="23">
        <v>2092</v>
      </c>
      <c r="B2637" s="23">
        <v>83</v>
      </c>
      <c r="C2637" s="24" t="s">
        <v>3963</v>
      </c>
      <c r="D2637" s="25">
        <v>39247</v>
      </c>
      <c r="E2637" s="23" t="s">
        <v>82</v>
      </c>
      <c r="F2637" s="23" t="s">
        <v>1242</v>
      </c>
      <c r="G2637" s="23" t="s">
        <v>985</v>
      </c>
    </row>
    <row r="2638" spans="1:7">
      <c r="A2638" s="23">
        <v>2344</v>
      </c>
      <c r="B2638" s="23">
        <v>64</v>
      </c>
      <c r="C2638" s="24" t="s">
        <v>3964</v>
      </c>
      <c r="D2638" s="25">
        <v>40243</v>
      </c>
      <c r="E2638" s="23" t="s">
        <v>1015</v>
      </c>
      <c r="F2638" s="23" t="s">
        <v>970</v>
      </c>
      <c r="G2638" s="23" t="s">
        <v>971</v>
      </c>
    </row>
    <row r="2639" spans="1:7">
      <c r="A2639" s="23">
        <v>514</v>
      </c>
      <c r="B2639" s="23">
        <v>503</v>
      </c>
      <c r="C2639" s="24" t="s">
        <v>3965</v>
      </c>
      <c r="D2639" s="25">
        <v>37875</v>
      </c>
      <c r="E2639" s="23" t="s">
        <v>169</v>
      </c>
      <c r="F2639" s="23" t="s">
        <v>1094</v>
      </c>
      <c r="G2639" s="23" t="s">
        <v>971</v>
      </c>
    </row>
    <row r="2640" spans="1:7">
      <c r="A2640" s="23">
        <v>2753</v>
      </c>
      <c r="B2640" s="23">
        <v>38</v>
      </c>
      <c r="C2640" s="24" t="s">
        <v>3966</v>
      </c>
      <c r="D2640" s="25">
        <v>40942</v>
      </c>
      <c r="E2640" s="23" t="s">
        <v>1613</v>
      </c>
      <c r="F2640" s="23" t="s">
        <v>1139</v>
      </c>
      <c r="G2640" s="23" t="s">
        <v>985</v>
      </c>
    </row>
    <row r="2641" spans="1:7">
      <c r="A2641" s="23">
        <v>4417</v>
      </c>
      <c r="B2641" s="23">
        <v>0</v>
      </c>
      <c r="C2641" s="24" t="s">
        <v>3967</v>
      </c>
      <c r="D2641" s="25">
        <v>42112</v>
      </c>
      <c r="E2641" s="23" t="s">
        <v>74</v>
      </c>
      <c r="F2641" s="23" t="s">
        <v>74</v>
      </c>
      <c r="G2641" s="23" t="s">
        <v>996</v>
      </c>
    </row>
    <row r="2642" spans="1:7">
      <c r="A2642" s="23">
        <v>3381</v>
      </c>
      <c r="B2642" s="23">
        <v>15</v>
      </c>
      <c r="C2642" s="24" t="s">
        <v>3968</v>
      </c>
      <c r="D2642" s="25">
        <v>41432</v>
      </c>
      <c r="E2642" s="23" t="s">
        <v>1424</v>
      </c>
      <c r="F2642" s="23" t="s">
        <v>987</v>
      </c>
      <c r="G2642" s="23" t="s">
        <v>971</v>
      </c>
    </row>
    <row r="2643" spans="1:7">
      <c r="A2643" s="23">
        <v>3243</v>
      </c>
      <c r="B2643" s="23">
        <v>19</v>
      </c>
      <c r="C2643" s="24" t="s">
        <v>3969</v>
      </c>
      <c r="D2643" s="25">
        <v>40737</v>
      </c>
      <c r="E2643" s="23" t="s">
        <v>500</v>
      </c>
      <c r="F2643" s="23" t="s">
        <v>1034</v>
      </c>
      <c r="G2643" s="23" t="s">
        <v>981</v>
      </c>
    </row>
    <row r="2644" spans="1:7">
      <c r="A2644" s="23">
        <v>3746</v>
      </c>
      <c r="B2644" s="23">
        <v>7</v>
      </c>
      <c r="C2644" s="24" t="s">
        <v>3970</v>
      </c>
      <c r="D2644" s="25">
        <v>41672</v>
      </c>
      <c r="E2644" s="23" t="s">
        <v>839</v>
      </c>
      <c r="F2644" s="23" t="s">
        <v>1025</v>
      </c>
      <c r="G2644" s="23" t="s">
        <v>981</v>
      </c>
    </row>
    <row r="2645" spans="1:7">
      <c r="A2645" s="23">
        <v>4417</v>
      </c>
      <c r="B2645" s="23">
        <v>0</v>
      </c>
      <c r="C2645" s="24" t="s">
        <v>3971</v>
      </c>
      <c r="D2645" s="25">
        <v>41062</v>
      </c>
      <c r="E2645" s="23" t="s">
        <v>27</v>
      </c>
      <c r="F2645" s="23" t="s">
        <v>27</v>
      </c>
      <c r="G2645" s="23" t="s">
        <v>968</v>
      </c>
    </row>
    <row r="2646" spans="1:7">
      <c r="A2646" s="23">
        <v>1013</v>
      </c>
      <c r="B2646" s="23">
        <v>259</v>
      </c>
      <c r="C2646" s="24" t="s">
        <v>3972</v>
      </c>
      <c r="D2646" s="25">
        <v>39096</v>
      </c>
      <c r="E2646" s="23" t="s">
        <v>1615</v>
      </c>
      <c r="F2646" s="23" t="s">
        <v>1008</v>
      </c>
      <c r="G2646" s="23" t="s">
        <v>1000</v>
      </c>
    </row>
    <row r="2647" spans="1:7">
      <c r="A2647" s="23">
        <v>753</v>
      </c>
      <c r="B2647" s="23">
        <v>351</v>
      </c>
      <c r="C2647" s="24" t="s">
        <v>3973</v>
      </c>
      <c r="D2647" s="25">
        <v>37810</v>
      </c>
      <c r="E2647" s="23" t="s">
        <v>1565</v>
      </c>
      <c r="F2647" s="23" t="s">
        <v>1566</v>
      </c>
      <c r="G2647" s="23" t="s">
        <v>1029</v>
      </c>
    </row>
    <row r="2648" spans="1:7">
      <c r="A2648" s="23">
        <v>400</v>
      </c>
      <c r="B2648" s="23">
        <v>597</v>
      </c>
      <c r="C2648" s="24" t="s">
        <v>3974</v>
      </c>
      <c r="D2648" s="25">
        <v>33044</v>
      </c>
      <c r="E2648" s="23" t="s">
        <v>2313</v>
      </c>
      <c r="F2648" s="23" t="s">
        <v>2314</v>
      </c>
      <c r="G2648" s="23" t="s">
        <v>971</v>
      </c>
    </row>
    <row r="2649" spans="1:7">
      <c r="A2649" s="23">
        <v>1949</v>
      </c>
      <c r="B2649" s="23">
        <v>97</v>
      </c>
      <c r="C2649" s="24" t="s">
        <v>3975</v>
      </c>
      <c r="D2649" s="25">
        <v>39762</v>
      </c>
      <c r="E2649" s="23" t="s">
        <v>3252</v>
      </c>
      <c r="F2649" s="23" t="s">
        <v>1034</v>
      </c>
      <c r="G2649" s="23" t="s">
        <v>981</v>
      </c>
    </row>
    <row r="2650" spans="1:7">
      <c r="A2650" s="23">
        <v>4085</v>
      </c>
      <c r="B2650" s="23">
        <v>3</v>
      </c>
      <c r="C2650" s="24" t="s">
        <v>3976</v>
      </c>
      <c r="D2650" s="25">
        <v>40935</v>
      </c>
      <c r="E2650" s="23" t="s">
        <v>74</v>
      </c>
      <c r="F2650" s="23" t="s">
        <v>74</v>
      </c>
      <c r="G2650" s="23" t="s">
        <v>996</v>
      </c>
    </row>
    <row r="2651" spans="1:7">
      <c r="A2651" s="23">
        <v>1768</v>
      </c>
      <c r="B2651" s="23">
        <v>117</v>
      </c>
      <c r="C2651" s="24" t="s">
        <v>3977</v>
      </c>
      <c r="D2651" s="25">
        <v>39857</v>
      </c>
      <c r="E2651" s="23" t="s">
        <v>1007</v>
      </c>
      <c r="F2651" s="23" t="s">
        <v>1008</v>
      </c>
      <c r="G2651" s="23" t="s">
        <v>1000</v>
      </c>
    </row>
    <row r="2652" spans="1:7">
      <c r="A2652" s="23">
        <v>493</v>
      </c>
      <c r="B2652" s="23">
        <v>518</v>
      </c>
      <c r="C2652" s="24" t="s">
        <v>3978</v>
      </c>
      <c r="D2652" s="25">
        <v>38000</v>
      </c>
      <c r="E2652" s="23" t="s">
        <v>27</v>
      </c>
      <c r="F2652" s="23" t="s">
        <v>27</v>
      </c>
      <c r="G2652" s="23" t="s">
        <v>968</v>
      </c>
    </row>
    <row r="2653" spans="1:7">
      <c r="A2653" s="23">
        <v>233</v>
      </c>
      <c r="B2653" s="23">
        <v>859</v>
      </c>
      <c r="C2653" s="24" t="s">
        <v>3979</v>
      </c>
      <c r="D2653" s="25">
        <v>29405</v>
      </c>
      <c r="E2653" s="23" t="s">
        <v>27</v>
      </c>
      <c r="F2653" s="23" t="s">
        <v>27</v>
      </c>
      <c r="G2653" s="23" t="s">
        <v>968</v>
      </c>
    </row>
    <row r="2654" spans="1:7">
      <c r="A2654" s="23">
        <v>422</v>
      </c>
      <c r="B2654" s="23">
        <v>580</v>
      </c>
      <c r="C2654" s="24" t="s">
        <v>3980</v>
      </c>
      <c r="D2654" s="25">
        <v>38415</v>
      </c>
      <c r="E2654" s="23" t="s">
        <v>27</v>
      </c>
      <c r="F2654" s="23" t="s">
        <v>27</v>
      </c>
      <c r="G2654" s="23" t="s">
        <v>968</v>
      </c>
    </row>
    <row r="2655" spans="1:7">
      <c r="A2655" s="23">
        <v>4417</v>
      </c>
      <c r="B2655" s="23">
        <v>0</v>
      </c>
      <c r="C2655" s="24" t="s">
        <v>3981</v>
      </c>
      <c r="D2655" s="25">
        <v>40064</v>
      </c>
      <c r="E2655" s="23" t="s">
        <v>17</v>
      </c>
      <c r="F2655" s="23" t="s">
        <v>1046</v>
      </c>
      <c r="G2655" s="23" t="s">
        <v>981</v>
      </c>
    </row>
    <row r="2656" spans="1:7">
      <c r="A2656" s="23">
        <v>4417</v>
      </c>
      <c r="B2656" s="23">
        <v>0</v>
      </c>
      <c r="C2656" s="24" t="s">
        <v>3982</v>
      </c>
      <c r="D2656" s="25">
        <v>42219</v>
      </c>
      <c r="E2656" s="23" t="s">
        <v>27</v>
      </c>
      <c r="F2656" s="23" t="s">
        <v>27</v>
      </c>
      <c r="G2656" s="23" t="s">
        <v>968</v>
      </c>
    </row>
    <row r="2657" spans="1:7">
      <c r="A2657" s="23">
        <v>579</v>
      </c>
      <c r="B2657" s="23">
        <v>457</v>
      </c>
      <c r="C2657" s="24" t="s">
        <v>3983</v>
      </c>
      <c r="D2657" s="25">
        <v>40338</v>
      </c>
      <c r="E2657" s="23" t="s">
        <v>989</v>
      </c>
      <c r="F2657" s="23" t="s">
        <v>990</v>
      </c>
      <c r="G2657" s="23" t="s">
        <v>971</v>
      </c>
    </row>
    <row r="2658" spans="1:7">
      <c r="A2658" s="23">
        <v>4417</v>
      </c>
      <c r="B2658" s="23">
        <v>0</v>
      </c>
      <c r="C2658" s="24" t="s">
        <v>3983</v>
      </c>
      <c r="D2658" s="25">
        <v>41820</v>
      </c>
      <c r="E2658" s="23" t="s">
        <v>762</v>
      </c>
      <c r="F2658" s="23" t="s">
        <v>970</v>
      </c>
      <c r="G2658" s="23" t="s">
        <v>971</v>
      </c>
    </row>
    <row r="2659" spans="1:7">
      <c r="A2659" s="23">
        <v>504</v>
      </c>
      <c r="B2659" s="23">
        <v>509</v>
      </c>
      <c r="C2659" s="24" t="s">
        <v>3984</v>
      </c>
      <c r="D2659" s="25">
        <v>39629</v>
      </c>
      <c r="E2659" s="23" t="s">
        <v>27</v>
      </c>
      <c r="F2659" s="23" t="s">
        <v>27</v>
      </c>
      <c r="G2659" s="23" t="s">
        <v>968</v>
      </c>
    </row>
    <row r="2660" spans="1:7">
      <c r="A2660" s="23">
        <v>3746</v>
      </c>
      <c r="B2660" s="23">
        <v>7</v>
      </c>
      <c r="C2660" s="24" t="s">
        <v>3985</v>
      </c>
      <c r="D2660" s="25">
        <v>41896</v>
      </c>
      <c r="E2660" s="23" t="s">
        <v>1015</v>
      </c>
      <c r="F2660" s="23" t="s">
        <v>970</v>
      </c>
      <c r="G2660" s="23" t="s">
        <v>971</v>
      </c>
    </row>
    <row r="2661" spans="1:7">
      <c r="A2661" s="23">
        <v>2344</v>
      </c>
      <c r="B2661" s="23">
        <v>64</v>
      </c>
      <c r="C2661" s="24" t="s">
        <v>3986</v>
      </c>
      <c r="D2661" s="25">
        <v>41313</v>
      </c>
      <c r="E2661" s="23" t="s">
        <v>983</v>
      </c>
      <c r="F2661" s="23" t="s">
        <v>984</v>
      </c>
      <c r="G2661" s="23" t="s">
        <v>985</v>
      </c>
    </row>
    <row r="2662" spans="1:7">
      <c r="A2662" s="23">
        <v>2009</v>
      </c>
      <c r="B2662" s="23">
        <v>91</v>
      </c>
      <c r="C2662" s="24" t="s">
        <v>3987</v>
      </c>
      <c r="D2662" s="25">
        <v>40491</v>
      </c>
      <c r="E2662" s="23" t="s">
        <v>82</v>
      </c>
      <c r="F2662" s="23" t="s">
        <v>1242</v>
      </c>
      <c r="G2662" s="23" t="s">
        <v>985</v>
      </c>
    </row>
    <row r="2663" spans="1:7">
      <c r="A2663" s="23">
        <v>4417</v>
      </c>
      <c r="B2663" s="23">
        <v>0</v>
      </c>
      <c r="C2663" s="24" t="s">
        <v>3988</v>
      </c>
      <c r="D2663" s="25">
        <v>41374</v>
      </c>
      <c r="E2663" s="23" t="s">
        <v>1209</v>
      </c>
      <c r="F2663" s="23" t="s">
        <v>1210</v>
      </c>
      <c r="G2663" s="23" t="s">
        <v>981</v>
      </c>
    </row>
    <row r="2664" spans="1:7">
      <c r="A2664" s="23">
        <v>666</v>
      </c>
      <c r="B2664" s="23">
        <v>401</v>
      </c>
      <c r="C2664" s="24" t="s">
        <v>3989</v>
      </c>
      <c r="D2664" s="25">
        <v>40293</v>
      </c>
      <c r="E2664" s="23" t="s">
        <v>408</v>
      </c>
      <c r="F2664" s="23" t="s">
        <v>987</v>
      </c>
      <c r="G2664" s="23" t="s">
        <v>971</v>
      </c>
    </row>
    <row r="2665" spans="1:7">
      <c r="A2665" s="23">
        <v>3272</v>
      </c>
      <c r="B2665" s="23">
        <v>18</v>
      </c>
      <c r="C2665" s="24" t="s">
        <v>3990</v>
      </c>
      <c r="D2665" s="25">
        <v>41902</v>
      </c>
      <c r="E2665" s="23" t="s">
        <v>74</v>
      </c>
      <c r="F2665" s="23" t="s">
        <v>74</v>
      </c>
      <c r="G2665" s="23" t="s">
        <v>996</v>
      </c>
    </row>
    <row r="2666" spans="1:7">
      <c r="A2666" s="23">
        <v>320</v>
      </c>
      <c r="B2666" s="23">
        <v>716</v>
      </c>
      <c r="C2666" s="24" t="s">
        <v>3991</v>
      </c>
      <c r="D2666" s="25">
        <v>36980</v>
      </c>
      <c r="E2666" s="23" t="s">
        <v>1797</v>
      </c>
      <c r="F2666" s="23" t="s">
        <v>1252</v>
      </c>
      <c r="G2666" s="23" t="s">
        <v>985</v>
      </c>
    </row>
    <row r="2667" spans="1:7">
      <c r="A2667" s="23">
        <v>1071</v>
      </c>
      <c r="B2667" s="23">
        <v>239</v>
      </c>
      <c r="C2667" s="24" t="s">
        <v>3992</v>
      </c>
      <c r="D2667" s="25">
        <v>33597</v>
      </c>
      <c r="E2667" s="23" t="s">
        <v>1926</v>
      </c>
      <c r="F2667" s="23" t="s">
        <v>1008</v>
      </c>
      <c r="G2667" s="23" t="s">
        <v>1000</v>
      </c>
    </row>
    <row r="2668" spans="1:7">
      <c r="A2668" s="23">
        <v>1905</v>
      </c>
      <c r="B2668" s="23">
        <v>101</v>
      </c>
      <c r="C2668" s="24" t="s">
        <v>3993</v>
      </c>
      <c r="D2668" s="25">
        <v>40094</v>
      </c>
      <c r="E2668" s="23" t="s">
        <v>1015</v>
      </c>
      <c r="F2668" s="23" t="s">
        <v>970</v>
      </c>
      <c r="G2668" s="23" t="s">
        <v>971</v>
      </c>
    </row>
    <row r="2669" spans="1:7">
      <c r="A2669" s="23">
        <v>1421</v>
      </c>
      <c r="B2669" s="23">
        <v>164</v>
      </c>
      <c r="C2669" s="24" t="s">
        <v>3994</v>
      </c>
      <c r="D2669" s="25">
        <v>40035</v>
      </c>
      <c r="E2669" s="23" t="s">
        <v>839</v>
      </c>
      <c r="F2669" s="23" t="s">
        <v>1025</v>
      </c>
      <c r="G2669" s="23" t="s">
        <v>981</v>
      </c>
    </row>
    <row r="2670" spans="1:7">
      <c r="A2670" s="23">
        <v>190</v>
      </c>
      <c r="B2670" s="23">
        <v>966</v>
      </c>
      <c r="C2670" s="24" t="s">
        <v>3995</v>
      </c>
      <c r="D2670" s="25">
        <v>39764</v>
      </c>
      <c r="E2670" s="23" t="s">
        <v>166</v>
      </c>
      <c r="F2670" s="23" t="s">
        <v>1130</v>
      </c>
      <c r="G2670" s="23" t="s">
        <v>994</v>
      </c>
    </row>
    <row r="2671" spans="1:7">
      <c r="A2671" s="23">
        <v>4304</v>
      </c>
      <c r="B2671" s="23">
        <v>1</v>
      </c>
      <c r="C2671" s="24" t="s">
        <v>3996</v>
      </c>
      <c r="D2671" s="25">
        <v>42124</v>
      </c>
      <c r="E2671" s="23" t="s">
        <v>762</v>
      </c>
      <c r="F2671" s="23" t="s">
        <v>970</v>
      </c>
      <c r="G2671" s="23" t="s">
        <v>971</v>
      </c>
    </row>
    <row r="2672" spans="1:7">
      <c r="A2672" s="23">
        <v>2989</v>
      </c>
      <c r="B2672" s="23">
        <v>28</v>
      </c>
      <c r="C2672" s="24" t="s">
        <v>3997</v>
      </c>
      <c r="D2672" s="25">
        <v>41263</v>
      </c>
      <c r="E2672" s="23" t="s">
        <v>2132</v>
      </c>
      <c r="F2672" s="23" t="s">
        <v>999</v>
      </c>
      <c r="G2672" s="23" t="s">
        <v>1000</v>
      </c>
    </row>
    <row r="2673" spans="1:7">
      <c r="A2673" s="23">
        <v>3035</v>
      </c>
      <c r="B2673" s="23">
        <v>26</v>
      </c>
      <c r="C2673" s="24" t="s">
        <v>3998</v>
      </c>
      <c r="D2673" s="25">
        <v>40384</v>
      </c>
      <c r="E2673" s="23" t="s">
        <v>1590</v>
      </c>
      <c r="F2673" s="23" t="s">
        <v>1530</v>
      </c>
      <c r="G2673" s="23" t="s">
        <v>977</v>
      </c>
    </row>
    <row r="2674" spans="1:7">
      <c r="A2674" s="23">
        <v>652</v>
      </c>
      <c r="B2674" s="23">
        <v>411</v>
      </c>
      <c r="C2674" s="24" t="s">
        <v>3999</v>
      </c>
      <c r="D2674" s="25">
        <v>39859</v>
      </c>
      <c r="E2674" s="23" t="s">
        <v>4000</v>
      </c>
      <c r="F2674" s="23" t="s">
        <v>1139</v>
      </c>
      <c r="G2674" s="23" t="s">
        <v>985</v>
      </c>
    </row>
    <row r="2675" spans="1:7">
      <c r="A2675" s="23">
        <v>4417</v>
      </c>
      <c r="B2675" s="23">
        <v>0</v>
      </c>
      <c r="C2675" s="24" t="s">
        <v>4001</v>
      </c>
      <c r="D2675" s="25">
        <v>41080</v>
      </c>
      <c r="E2675" s="23" t="s">
        <v>1381</v>
      </c>
      <c r="F2675" s="23" t="s">
        <v>1008</v>
      </c>
      <c r="G2675" s="23" t="s">
        <v>1000</v>
      </c>
    </row>
    <row r="2676" spans="1:7">
      <c r="A2676" s="23">
        <v>3147</v>
      </c>
      <c r="B2676" s="23">
        <v>22</v>
      </c>
      <c r="C2676" s="24" t="s">
        <v>4002</v>
      </c>
      <c r="D2676" s="25">
        <v>41480</v>
      </c>
      <c r="E2676" s="23" t="s">
        <v>1372</v>
      </c>
      <c r="F2676" s="23" t="s">
        <v>1057</v>
      </c>
      <c r="G2676" s="23" t="s">
        <v>985</v>
      </c>
    </row>
    <row r="2677" spans="1:7">
      <c r="A2677" s="23">
        <v>2550</v>
      </c>
      <c r="B2677" s="23">
        <v>51</v>
      </c>
      <c r="C2677" s="24" t="s">
        <v>4003</v>
      </c>
      <c r="D2677" s="25">
        <v>40250</v>
      </c>
      <c r="E2677" s="23" t="s">
        <v>1202</v>
      </c>
      <c r="F2677" s="23" t="s">
        <v>1034</v>
      </c>
      <c r="G2677" s="23" t="s">
        <v>981</v>
      </c>
    </row>
    <row r="2678" spans="1:7">
      <c r="A2678" s="23">
        <v>702</v>
      </c>
      <c r="B2678" s="23">
        <v>379</v>
      </c>
      <c r="C2678" s="24" t="s">
        <v>4004</v>
      </c>
      <c r="D2678" s="25">
        <v>39506</v>
      </c>
      <c r="E2678" s="23" t="s">
        <v>27</v>
      </c>
      <c r="F2678" s="23" t="s">
        <v>27</v>
      </c>
      <c r="G2678" s="23" t="s">
        <v>968</v>
      </c>
    </row>
    <row r="2679" spans="1:7">
      <c r="A2679" s="23">
        <v>2657</v>
      </c>
      <c r="B2679" s="23">
        <v>44</v>
      </c>
      <c r="C2679" s="24" t="s">
        <v>4005</v>
      </c>
      <c r="D2679" s="25">
        <v>41256</v>
      </c>
      <c r="E2679" s="23" t="s">
        <v>1202</v>
      </c>
      <c r="F2679" s="23" t="s">
        <v>1034</v>
      </c>
      <c r="G2679" s="23" t="s">
        <v>981</v>
      </c>
    </row>
    <row r="2680" spans="1:7">
      <c r="A2680" s="23">
        <v>3746</v>
      </c>
      <c r="B2680" s="23">
        <v>7</v>
      </c>
      <c r="C2680" s="24" t="s">
        <v>4006</v>
      </c>
      <c r="D2680" s="25">
        <v>39657</v>
      </c>
      <c r="E2680" s="23" t="s">
        <v>2487</v>
      </c>
      <c r="F2680" s="23" t="s">
        <v>2488</v>
      </c>
      <c r="G2680" s="23" t="s">
        <v>985</v>
      </c>
    </row>
    <row r="2681" spans="1:7">
      <c r="A2681" s="23">
        <v>2359</v>
      </c>
      <c r="B2681" s="23">
        <v>63</v>
      </c>
      <c r="C2681" s="24" t="s">
        <v>4007</v>
      </c>
      <c r="D2681" s="25">
        <v>39876</v>
      </c>
      <c r="E2681" s="23" t="s">
        <v>27</v>
      </c>
      <c r="F2681" s="23" t="s">
        <v>27</v>
      </c>
      <c r="G2681" s="23" t="s">
        <v>968</v>
      </c>
    </row>
    <row r="2682" spans="1:7">
      <c r="A2682" s="23">
        <v>3545</v>
      </c>
      <c r="B2682" s="23">
        <v>11</v>
      </c>
      <c r="C2682" s="24" t="s">
        <v>4008</v>
      </c>
      <c r="D2682" s="25">
        <v>40736</v>
      </c>
      <c r="E2682" s="23" t="s">
        <v>1288</v>
      </c>
      <c r="F2682" s="23" t="s">
        <v>1289</v>
      </c>
      <c r="G2682" s="23" t="s">
        <v>981</v>
      </c>
    </row>
    <row r="2683" spans="1:7">
      <c r="A2683" s="23">
        <v>4184</v>
      </c>
      <c r="B2683" s="23">
        <v>2</v>
      </c>
      <c r="C2683" s="24" t="s">
        <v>4009</v>
      </c>
      <c r="D2683" s="25">
        <v>42222</v>
      </c>
      <c r="E2683" s="23" t="s">
        <v>1894</v>
      </c>
      <c r="F2683" s="23" t="s">
        <v>1008</v>
      </c>
      <c r="G2683" s="23" t="s">
        <v>1000</v>
      </c>
    </row>
    <row r="2684" spans="1:7">
      <c r="A2684" s="23">
        <v>1279</v>
      </c>
      <c r="B2684" s="23">
        <v>188</v>
      </c>
      <c r="C2684" s="24" t="s">
        <v>4010</v>
      </c>
      <c r="D2684" s="25">
        <v>39700</v>
      </c>
      <c r="E2684" s="23" t="s">
        <v>1908</v>
      </c>
      <c r="F2684" s="23" t="s">
        <v>1909</v>
      </c>
      <c r="G2684" s="23" t="s">
        <v>981</v>
      </c>
    </row>
    <row r="2685" spans="1:7">
      <c r="A2685" s="23">
        <v>1192</v>
      </c>
      <c r="B2685" s="23">
        <v>209</v>
      </c>
      <c r="C2685" s="24" t="s">
        <v>4011</v>
      </c>
      <c r="D2685" s="25">
        <v>29327</v>
      </c>
      <c r="E2685" s="23" t="s">
        <v>839</v>
      </c>
      <c r="F2685" s="23" t="s">
        <v>1025</v>
      </c>
      <c r="G2685" s="23" t="s">
        <v>981</v>
      </c>
    </row>
    <row r="2686" spans="1:7">
      <c r="A2686" s="23">
        <v>2694</v>
      </c>
      <c r="B2686" s="23">
        <v>42</v>
      </c>
      <c r="C2686" s="24" t="s">
        <v>4012</v>
      </c>
      <c r="D2686" s="25">
        <v>41639</v>
      </c>
      <c r="E2686" s="23" t="s">
        <v>1013</v>
      </c>
      <c r="F2686" s="23" t="s">
        <v>999</v>
      </c>
      <c r="G2686" s="23" t="s">
        <v>1000</v>
      </c>
    </row>
    <row r="2687" spans="1:7">
      <c r="A2687" s="23">
        <v>827</v>
      </c>
      <c r="B2687" s="23">
        <v>320</v>
      </c>
      <c r="C2687" s="24" t="s">
        <v>4013</v>
      </c>
      <c r="D2687" s="25">
        <v>30366</v>
      </c>
      <c r="E2687" s="23" t="s">
        <v>1013</v>
      </c>
      <c r="F2687" s="23" t="s">
        <v>999</v>
      </c>
      <c r="G2687" s="23" t="s">
        <v>1000</v>
      </c>
    </row>
    <row r="2688" spans="1:7">
      <c r="A2688" s="23">
        <v>4417</v>
      </c>
      <c r="B2688" s="23">
        <v>0</v>
      </c>
      <c r="C2688" s="24" t="s">
        <v>4014</v>
      </c>
      <c r="D2688" s="25">
        <v>42576</v>
      </c>
      <c r="E2688" s="23" t="s">
        <v>1013</v>
      </c>
      <c r="F2688" s="23" t="s">
        <v>999</v>
      </c>
      <c r="G2688" s="23" t="s">
        <v>1000</v>
      </c>
    </row>
    <row r="2689" spans="1:7">
      <c r="A2689" s="23">
        <v>4085</v>
      </c>
      <c r="B2689" s="23">
        <v>3</v>
      </c>
      <c r="C2689" s="24" t="s">
        <v>4015</v>
      </c>
      <c r="D2689" s="25">
        <v>42631</v>
      </c>
      <c r="E2689" s="23" t="s">
        <v>1797</v>
      </c>
      <c r="F2689" s="23" t="s">
        <v>1252</v>
      </c>
      <c r="G2689" s="23" t="s">
        <v>985</v>
      </c>
    </row>
    <row r="2690" spans="1:7">
      <c r="A2690" s="23">
        <v>4417</v>
      </c>
      <c r="B2690" s="23">
        <v>0</v>
      </c>
      <c r="C2690" s="24" t="s">
        <v>4016</v>
      </c>
      <c r="D2690" s="25">
        <v>42310</v>
      </c>
      <c r="E2690" s="23" t="s">
        <v>632</v>
      </c>
      <c r="F2690" s="23" t="s">
        <v>990</v>
      </c>
      <c r="G2690" s="23" t="s">
        <v>971</v>
      </c>
    </row>
    <row r="2691" spans="1:7">
      <c r="A2691" s="23">
        <v>3637</v>
      </c>
      <c r="B2691" s="23">
        <v>9</v>
      </c>
      <c r="C2691" s="24" t="s">
        <v>4017</v>
      </c>
      <c r="D2691" s="25">
        <v>39966</v>
      </c>
      <c r="E2691" s="23" t="s">
        <v>735</v>
      </c>
      <c r="F2691" s="23" t="s">
        <v>1008</v>
      </c>
      <c r="G2691" s="23" t="s">
        <v>1000</v>
      </c>
    </row>
    <row r="2692" spans="1:7">
      <c r="A2692" s="23">
        <v>1132</v>
      </c>
      <c r="B2692" s="23">
        <v>223</v>
      </c>
      <c r="C2692" s="24" t="s">
        <v>4018</v>
      </c>
      <c r="D2692" s="25">
        <v>30246</v>
      </c>
      <c r="E2692" s="23" t="s">
        <v>4019</v>
      </c>
      <c r="F2692" s="23" t="s">
        <v>1566</v>
      </c>
      <c r="G2692" s="23" t="s">
        <v>1029</v>
      </c>
    </row>
    <row r="2693" spans="1:7">
      <c r="A2693" s="23">
        <v>4417</v>
      </c>
      <c r="B2693" s="23">
        <v>0</v>
      </c>
      <c r="C2693" s="24" t="s">
        <v>4020</v>
      </c>
      <c r="D2693" s="25">
        <v>41887</v>
      </c>
      <c r="E2693" s="23" t="s">
        <v>1286</v>
      </c>
      <c r="F2693" s="23" t="s">
        <v>1008</v>
      </c>
      <c r="G2693" s="23" t="s">
        <v>1000</v>
      </c>
    </row>
    <row r="2694" spans="1:7">
      <c r="A2694" s="23">
        <v>1779</v>
      </c>
      <c r="B2694" s="23">
        <v>116</v>
      </c>
      <c r="C2694" s="24" t="s">
        <v>4021</v>
      </c>
      <c r="D2694" s="25">
        <v>41548</v>
      </c>
      <c r="E2694" s="23" t="s">
        <v>989</v>
      </c>
      <c r="F2694" s="23" t="s">
        <v>990</v>
      </c>
      <c r="G2694" s="23" t="s">
        <v>971</v>
      </c>
    </row>
    <row r="2695" spans="1:7">
      <c r="A2695" s="23">
        <v>1679</v>
      </c>
      <c r="B2695" s="23">
        <v>129</v>
      </c>
      <c r="C2695" s="24" t="s">
        <v>4022</v>
      </c>
      <c r="D2695" s="25">
        <v>39905</v>
      </c>
      <c r="E2695" s="23" t="s">
        <v>1093</v>
      </c>
      <c r="F2695" s="23" t="s">
        <v>1094</v>
      </c>
      <c r="G2695" s="23" t="s">
        <v>971</v>
      </c>
    </row>
    <row r="2696" spans="1:7">
      <c r="A2696" s="23">
        <v>4417</v>
      </c>
      <c r="B2696" s="23">
        <v>0</v>
      </c>
      <c r="C2696" s="24" t="s">
        <v>4023</v>
      </c>
      <c r="D2696" s="25">
        <v>40402</v>
      </c>
      <c r="E2696" s="23" t="s">
        <v>1013</v>
      </c>
      <c r="F2696" s="23" t="s">
        <v>999</v>
      </c>
      <c r="G2696" s="23" t="s">
        <v>1000</v>
      </c>
    </row>
    <row r="2697" spans="1:7">
      <c r="A2697" s="23">
        <v>4417</v>
      </c>
      <c r="B2697" s="23">
        <v>0</v>
      </c>
      <c r="C2697" s="24" t="s">
        <v>4024</v>
      </c>
      <c r="D2697" s="25">
        <v>40829</v>
      </c>
      <c r="E2697" s="23" t="s">
        <v>1275</v>
      </c>
      <c r="F2697" s="23" t="s">
        <v>1242</v>
      </c>
      <c r="G2697" s="23" t="s">
        <v>985</v>
      </c>
    </row>
    <row r="2698" spans="1:7">
      <c r="A2698" s="23">
        <v>2910</v>
      </c>
      <c r="B2698" s="23">
        <v>31</v>
      </c>
      <c r="C2698" s="24" t="s">
        <v>4025</v>
      </c>
      <c r="D2698" s="25">
        <v>40486</v>
      </c>
      <c r="E2698" s="23" t="s">
        <v>1841</v>
      </c>
      <c r="F2698" s="23" t="s">
        <v>1034</v>
      </c>
      <c r="G2698" s="23" t="s">
        <v>981</v>
      </c>
    </row>
    <row r="2699" spans="1:7">
      <c r="A2699" s="23">
        <v>4085</v>
      </c>
      <c r="B2699" s="23">
        <v>3</v>
      </c>
      <c r="C2699" s="24" t="s">
        <v>4025</v>
      </c>
      <c r="D2699" s="25">
        <v>41494</v>
      </c>
      <c r="E2699" s="23" t="s">
        <v>983</v>
      </c>
      <c r="F2699" s="23" t="s">
        <v>984</v>
      </c>
      <c r="G2699" s="23" t="s">
        <v>985</v>
      </c>
    </row>
    <row r="2700" spans="1:7">
      <c r="A2700" s="23">
        <v>2372</v>
      </c>
      <c r="B2700" s="23">
        <v>62</v>
      </c>
      <c r="C2700" s="24" t="s">
        <v>4026</v>
      </c>
      <c r="D2700" s="25">
        <v>40962</v>
      </c>
      <c r="E2700" s="23" t="s">
        <v>1007</v>
      </c>
      <c r="F2700" s="23" t="s">
        <v>1008</v>
      </c>
      <c r="G2700" s="23" t="s">
        <v>1000</v>
      </c>
    </row>
    <row r="2701" spans="1:7">
      <c r="A2701" s="23">
        <v>3497</v>
      </c>
      <c r="B2701" s="23">
        <v>12</v>
      </c>
      <c r="C2701" s="24" t="s">
        <v>4027</v>
      </c>
      <c r="D2701" s="25">
        <v>41094</v>
      </c>
      <c r="E2701" s="23" t="s">
        <v>2399</v>
      </c>
      <c r="F2701" s="23" t="s">
        <v>2400</v>
      </c>
      <c r="G2701" s="23" t="s">
        <v>981</v>
      </c>
    </row>
    <row r="2702" spans="1:7">
      <c r="A2702" s="23">
        <v>808</v>
      </c>
      <c r="B2702" s="23">
        <v>330</v>
      </c>
      <c r="C2702" s="24" t="s">
        <v>4028</v>
      </c>
      <c r="D2702" s="25">
        <v>40775</v>
      </c>
      <c r="E2702" s="23" t="s">
        <v>74</v>
      </c>
      <c r="F2702" s="23" t="s">
        <v>74</v>
      </c>
      <c r="G2702" s="23" t="s">
        <v>996</v>
      </c>
    </row>
    <row r="2703" spans="1:7">
      <c r="A2703" s="23">
        <v>3207</v>
      </c>
      <c r="B2703" s="23">
        <v>20</v>
      </c>
      <c r="C2703" s="24" t="s">
        <v>4029</v>
      </c>
      <c r="D2703" s="25">
        <v>41023</v>
      </c>
      <c r="E2703" s="23" t="s">
        <v>1420</v>
      </c>
      <c r="F2703" s="23" t="s">
        <v>1037</v>
      </c>
      <c r="G2703" s="23" t="s">
        <v>994</v>
      </c>
    </row>
    <row r="2704" spans="1:7">
      <c r="A2704" s="23">
        <v>3207</v>
      </c>
      <c r="B2704" s="23">
        <v>20</v>
      </c>
      <c r="C2704" s="24" t="s">
        <v>4030</v>
      </c>
      <c r="D2704" s="25">
        <v>42710</v>
      </c>
      <c r="E2704" s="23" t="s">
        <v>3637</v>
      </c>
      <c r="F2704" s="23" t="s">
        <v>970</v>
      </c>
      <c r="G2704" s="23" t="s">
        <v>971</v>
      </c>
    </row>
    <row r="2705" spans="1:7">
      <c r="A2705" s="23">
        <v>3035</v>
      </c>
      <c r="B2705" s="23">
        <v>26</v>
      </c>
      <c r="C2705" s="24" t="s">
        <v>4031</v>
      </c>
      <c r="D2705" s="25">
        <v>38790</v>
      </c>
      <c r="E2705" s="23" t="s">
        <v>1109</v>
      </c>
      <c r="F2705" s="23" t="s">
        <v>1040</v>
      </c>
      <c r="G2705" s="23" t="s">
        <v>985</v>
      </c>
    </row>
    <row r="2706" spans="1:7">
      <c r="A2706" s="23">
        <v>4417</v>
      </c>
      <c r="B2706" s="23">
        <v>0</v>
      </c>
      <c r="C2706" s="24" t="s">
        <v>4032</v>
      </c>
      <c r="D2706" s="25">
        <v>42074</v>
      </c>
      <c r="E2706" s="23" t="s">
        <v>2277</v>
      </c>
      <c r="F2706" s="23" t="s">
        <v>1008</v>
      </c>
      <c r="G2706" s="23" t="s">
        <v>1000</v>
      </c>
    </row>
    <row r="2707" spans="1:7">
      <c r="A2707" s="23">
        <v>1320</v>
      </c>
      <c r="B2707" s="23">
        <v>182</v>
      </c>
      <c r="C2707" s="24" t="s">
        <v>4033</v>
      </c>
      <c r="D2707" s="25">
        <v>39033</v>
      </c>
      <c r="E2707" s="23" t="s">
        <v>448</v>
      </c>
      <c r="F2707" s="23" t="s">
        <v>1132</v>
      </c>
      <c r="G2707" s="23" t="s">
        <v>994</v>
      </c>
    </row>
    <row r="2708" spans="1:7">
      <c r="A2708" s="23">
        <v>3686</v>
      </c>
      <c r="B2708" s="23">
        <v>8</v>
      </c>
      <c r="C2708" s="24" t="s">
        <v>4034</v>
      </c>
      <c r="D2708" s="25">
        <v>38873</v>
      </c>
      <c r="E2708" s="23" t="s">
        <v>1249</v>
      </c>
      <c r="F2708" s="23" t="s">
        <v>1249</v>
      </c>
      <c r="G2708" s="23" t="s">
        <v>1000</v>
      </c>
    </row>
    <row r="2709" spans="1:7">
      <c r="A2709" s="23">
        <v>2230</v>
      </c>
      <c r="B2709" s="23">
        <v>72</v>
      </c>
      <c r="C2709" s="24" t="s">
        <v>4035</v>
      </c>
      <c r="D2709" s="25">
        <v>40775</v>
      </c>
      <c r="E2709" s="23" t="s">
        <v>1138</v>
      </c>
      <c r="F2709" s="23" t="s">
        <v>1139</v>
      </c>
      <c r="G2709" s="23" t="s">
        <v>985</v>
      </c>
    </row>
    <row r="2710" spans="1:7">
      <c r="A2710" s="23">
        <v>3272</v>
      </c>
      <c r="B2710" s="23">
        <v>18</v>
      </c>
      <c r="C2710" s="24" t="s">
        <v>4036</v>
      </c>
      <c r="D2710" s="25">
        <v>41464</v>
      </c>
      <c r="E2710" s="23" t="s">
        <v>762</v>
      </c>
      <c r="F2710" s="23" t="s">
        <v>970</v>
      </c>
      <c r="G2710" s="23" t="s">
        <v>971</v>
      </c>
    </row>
    <row r="2711" spans="1:7">
      <c r="A2711" s="23">
        <v>1859</v>
      </c>
      <c r="B2711" s="23">
        <v>107</v>
      </c>
      <c r="C2711" s="24" t="s">
        <v>4037</v>
      </c>
      <c r="D2711" s="25">
        <v>41121</v>
      </c>
      <c r="E2711" s="23" t="s">
        <v>989</v>
      </c>
      <c r="F2711" s="23" t="s">
        <v>990</v>
      </c>
      <c r="G2711" s="23" t="s">
        <v>971</v>
      </c>
    </row>
    <row r="2712" spans="1:7">
      <c r="A2712" s="23">
        <v>587</v>
      </c>
      <c r="B2712" s="23">
        <v>448</v>
      </c>
      <c r="C2712" s="24" t="s">
        <v>4038</v>
      </c>
      <c r="D2712" s="25">
        <v>38611</v>
      </c>
      <c r="E2712" s="23" t="s">
        <v>1125</v>
      </c>
      <c r="F2712" s="23"/>
      <c r="G2712" s="23"/>
    </row>
    <row r="2713" spans="1:7">
      <c r="A2713" s="23">
        <v>3596</v>
      </c>
      <c r="B2713" s="23">
        <v>10</v>
      </c>
      <c r="C2713" s="24" t="s">
        <v>4039</v>
      </c>
      <c r="D2713" s="25">
        <v>40277</v>
      </c>
      <c r="E2713" s="23" t="s">
        <v>1760</v>
      </c>
      <c r="F2713" s="23" t="s">
        <v>1194</v>
      </c>
      <c r="G2713" s="23" t="s">
        <v>1000</v>
      </c>
    </row>
    <row r="2714" spans="1:7">
      <c r="A2714" s="23">
        <v>3545</v>
      </c>
      <c r="B2714" s="23">
        <v>11</v>
      </c>
      <c r="C2714" s="24" t="s">
        <v>4040</v>
      </c>
      <c r="D2714" s="25">
        <v>41103</v>
      </c>
      <c r="E2714" s="23" t="s">
        <v>1535</v>
      </c>
      <c r="F2714" s="23" t="s">
        <v>1034</v>
      </c>
      <c r="G2714" s="23" t="s">
        <v>981</v>
      </c>
    </row>
    <row r="2715" spans="1:7">
      <c r="A2715" s="23">
        <v>4184</v>
      </c>
      <c r="B2715" s="23">
        <v>2</v>
      </c>
      <c r="C2715" s="24" t="s">
        <v>4041</v>
      </c>
      <c r="D2715" s="25">
        <v>41358</v>
      </c>
      <c r="E2715" s="23" t="s">
        <v>408</v>
      </c>
      <c r="F2715" s="23" t="s">
        <v>987</v>
      </c>
      <c r="G2715" s="23" t="s">
        <v>971</v>
      </c>
    </row>
    <row r="2716" spans="1:7">
      <c r="A2716" s="23">
        <v>2810</v>
      </c>
      <c r="B2716" s="23">
        <v>35</v>
      </c>
      <c r="C2716" s="24" t="s">
        <v>4042</v>
      </c>
      <c r="D2716" s="25">
        <v>39891</v>
      </c>
      <c r="E2716" s="23" t="s">
        <v>1202</v>
      </c>
      <c r="F2716" s="23" t="s">
        <v>1034</v>
      </c>
      <c r="G2716" s="23" t="s">
        <v>981</v>
      </c>
    </row>
    <row r="2717" spans="1:7">
      <c r="A2717" s="23">
        <v>4417</v>
      </c>
      <c r="B2717" s="23">
        <v>0</v>
      </c>
      <c r="C2717" s="24" t="s">
        <v>4043</v>
      </c>
      <c r="D2717" s="25">
        <v>31182</v>
      </c>
      <c r="E2717" s="23" t="s">
        <v>27</v>
      </c>
      <c r="F2717" s="23" t="s">
        <v>27</v>
      </c>
      <c r="G2717" s="23" t="s">
        <v>968</v>
      </c>
    </row>
    <row r="2718" spans="1:7">
      <c r="A2718" s="23">
        <v>3829</v>
      </c>
      <c r="B2718" s="23">
        <v>6</v>
      </c>
      <c r="C2718" s="24" t="s">
        <v>4044</v>
      </c>
      <c r="D2718" s="25">
        <v>41491</v>
      </c>
      <c r="E2718" s="23" t="s">
        <v>27</v>
      </c>
      <c r="F2718" s="23" t="s">
        <v>27</v>
      </c>
      <c r="G2718" s="23" t="s">
        <v>968</v>
      </c>
    </row>
    <row r="2719" spans="1:7">
      <c r="A2719" s="23">
        <v>2359</v>
      </c>
      <c r="B2719" s="23">
        <v>63</v>
      </c>
      <c r="C2719" s="24" t="s">
        <v>4045</v>
      </c>
      <c r="D2719" s="25">
        <v>39880</v>
      </c>
      <c r="E2719" s="23" t="s">
        <v>1148</v>
      </c>
      <c r="F2719" s="23" t="s">
        <v>1149</v>
      </c>
      <c r="G2719" s="23" t="s">
        <v>966</v>
      </c>
    </row>
    <row r="2720" spans="1:7">
      <c r="A2720" s="23">
        <v>4417</v>
      </c>
      <c r="B2720" s="23">
        <v>0</v>
      </c>
      <c r="C2720" s="24" t="s">
        <v>4046</v>
      </c>
      <c r="D2720" s="25">
        <v>41817</v>
      </c>
      <c r="E2720" s="23" t="s">
        <v>575</v>
      </c>
      <c r="F2720" s="23" t="s">
        <v>1008</v>
      </c>
      <c r="G2720" s="23" t="s">
        <v>1000</v>
      </c>
    </row>
    <row r="2721" spans="1:7">
      <c r="A2721" s="23">
        <v>2372</v>
      </c>
      <c r="B2721" s="23">
        <v>62</v>
      </c>
      <c r="C2721" s="24" t="s">
        <v>4047</v>
      </c>
      <c r="D2721" s="25">
        <v>39702</v>
      </c>
      <c r="E2721" s="23" t="s">
        <v>3196</v>
      </c>
      <c r="F2721" s="23" t="s">
        <v>1149</v>
      </c>
      <c r="G2721" s="23" t="s">
        <v>966</v>
      </c>
    </row>
    <row r="2722" spans="1:7">
      <c r="A2722" s="23">
        <v>2202</v>
      </c>
      <c r="B2722" s="23">
        <v>74</v>
      </c>
      <c r="C2722" s="24" t="s">
        <v>4047</v>
      </c>
      <c r="D2722" s="25">
        <v>31408</v>
      </c>
      <c r="E2722" s="23" t="s">
        <v>4048</v>
      </c>
      <c r="F2722" s="23" t="s">
        <v>1149</v>
      </c>
      <c r="G2722" s="23" t="s">
        <v>966</v>
      </c>
    </row>
    <row r="2723" spans="1:7">
      <c r="A2723" s="23">
        <v>4184</v>
      </c>
      <c r="B2723" s="23">
        <v>2</v>
      </c>
      <c r="C2723" s="24" t="s">
        <v>4049</v>
      </c>
      <c r="D2723" s="25">
        <v>41817</v>
      </c>
      <c r="E2723" s="23" t="s">
        <v>575</v>
      </c>
      <c r="F2723" s="23" t="s">
        <v>1008</v>
      </c>
      <c r="G2723" s="23" t="s">
        <v>1000</v>
      </c>
    </row>
    <row r="2724" spans="1:7">
      <c r="A2724" s="23">
        <v>3497</v>
      </c>
      <c r="B2724" s="23">
        <v>12</v>
      </c>
      <c r="C2724" s="24" t="s">
        <v>4050</v>
      </c>
      <c r="D2724" s="25">
        <v>41056</v>
      </c>
      <c r="E2724" s="23" t="s">
        <v>3196</v>
      </c>
      <c r="F2724" s="23" t="s">
        <v>1149</v>
      </c>
      <c r="G2724" s="23" t="s">
        <v>966</v>
      </c>
    </row>
    <row r="2725" spans="1:7">
      <c r="A2725" s="23">
        <v>4417</v>
      </c>
      <c r="B2725" s="23">
        <v>0</v>
      </c>
      <c r="C2725" s="24" t="s">
        <v>4051</v>
      </c>
      <c r="D2725" s="25">
        <v>41134</v>
      </c>
      <c r="E2725" s="23" t="s">
        <v>1039</v>
      </c>
      <c r="F2725" s="23" t="s">
        <v>1040</v>
      </c>
      <c r="G2725" s="23" t="s">
        <v>985</v>
      </c>
    </row>
    <row r="2726" spans="1:7">
      <c r="A2726" s="23">
        <v>3746</v>
      </c>
      <c r="B2726" s="23">
        <v>7</v>
      </c>
      <c r="C2726" s="24" t="s">
        <v>4052</v>
      </c>
      <c r="D2726" s="25">
        <v>40874</v>
      </c>
      <c r="E2726" s="23" t="s">
        <v>1101</v>
      </c>
      <c r="F2726" s="23" t="s">
        <v>1034</v>
      </c>
      <c r="G2726" s="23" t="s">
        <v>981</v>
      </c>
    </row>
    <row r="2727" spans="1:7">
      <c r="A2727" s="23">
        <v>3408</v>
      </c>
      <c r="B2727" s="23">
        <v>14</v>
      </c>
      <c r="C2727" s="24" t="s">
        <v>4053</v>
      </c>
      <c r="D2727" s="25">
        <v>40952</v>
      </c>
      <c r="E2727" s="23" t="s">
        <v>4054</v>
      </c>
      <c r="F2727" s="23" t="s">
        <v>1661</v>
      </c>
      <c r="G2727" s="23" t="s">
        <v>1000</v>
      </c>
    </row>
    <row r="2728" spans="1:7">
      <c r="A2728" s="23">
        <v>895</v>
      </c>
      <c r="B2728" s="23">
        <v>296</v>
      </c>
      <c r="C2728" s="24" t="s">
        <v>4055</v>
      </c>
      <c r="D2728" s="25">
        <v>32160</v>
      </c>
      <c r="E2728" s="23" t="s">
        <v>575</v>
      </c>
      <c r="F2728" s="23" t="s">
        <v>1008</v>
      </c>
      <c r="G2728" s="23" t="s">
        <v>1000</v>
      </c>
    </row>
    <row r="2729" spans="1:7">
      <c r="A2729" s="23">
        <v>3989</v>
      </c>
      <c r="B2729" s="23">
        <v>4</v>
      </c>
      <c r="C2729" s="24" t="s">
        <v>4056</v>
      </c>
      <c r="D2729" s="25">
        <v>41730</v>
      </c>
      <c r="E2729" s="23" t="s">
        <v>2277</v>
      </c>
      <c r="F2729" s="23" t="s">
        <v>1008</v>
      </c>
      <c r="G2729" s="23" t="s">
        <v>1000</v>
      </c>
    </row>
    <row r="2730" spans="1:7">
      <c r="A2730" s="23">
        <v>4417</v>
      </c>
      <c r="B2730" s="23">
        <v>0</v>
      </c>
      <c r="C2730" s="24" t="s">
        <v>4057</v>
      </c>
      <c r="D2730" s="25">
        <v>41029</v>
      </c>
      <c r="E2730" s="23" t="s">
        <v>1024</v>
      </c>
      <c r="F2730" s="23" t="s">
        <v>1025</v>
      </c>
      <c r="G2730" s="23" t="s">
        <v>981</v>
      </c>
    </row>
    <row r="2731" spans="1:7">
      <c r="A2731" s="23">
        <v>600</v>
      </c>
      <c r="B2731" s="23">
        <v>441</v>
      </c>
      <c r="C2731" s="24" t="s">
        <v>4058</v>
      </c>
      <c r="D2731" s="25">
        <v>40251</v>
      </c>
      <c r="E2731" s="23" t="s">
        <v>762</v>
      </c>
      <c r="F2731" s="23" t="s">
        <v>970</v>
      </c>
      <c r="G2731" s="23" t="s">
        <v>971</v>
      </c>
    </row>
    <row r="2732" spans="1:7">
      <c r="A2732" s="23">
        <v>1484</v>
      </c>
      <c r="B2732" s="23">
        <v>154</v>
      </c>
      <c r="C2732" s="24" t="s">
        <v>4059</v>
      </c>
      <c r="D2732" s="25">
        <v>40510</v>
      </c>
      <c r="E2732" s="23" t="s">
        <v>27</v>
      </c>
      <c r="F2732" s="23" t="s">
        <v>27</v>
      </c>
      <c r="G2732" s="23" t="s">
        <v>968</v>
      </c>
    </row>
    <row r="2733" spans="1:7">
      <c r="A2733" s="23">
        <v>3596</v>
      </c>
      <c r="B2733" s="23">
        <v>10</v>
      </c>
      <c r="C2733" s="24" t="s">
        <v>4060</v>
      </c>
      <c r="D2733" s="25">
        <v>41925</v>
      </c>
      <c r="E2733" s="23" t="s">
        <v>1193</v>
      </c>
      <c r="F2733" s="23" t="s">
        <v>1194</v>
      </c>
      <c r="G2733" s="23" t="s">
        <v>1000</v>
      </c>
    </row>
    <row r="2734" spans="1:7">
      <c r="A2734" s="23">
        <v>2118</v>
      </c>
      <c r="B2734" s="23">
        <v>81</v>
      </c>
      <c r="C2734" s="24" t="s">
        <v>4061</v>
      </c>
      <c r="D2734" s="25">
        <v>40719</v>
      </c>
      <c r="E2734" s="23" t="s">
        <v>1097</v>
      </c>
      <c r="F2734" s="23" t="s">
        <v>1098</v>
      </c>
      <c r="G2734" s="23" t="s">
        <v>977</v>
      </c>
    </row>
    <row r="2735" spans="1:7">
      <c r="A2735" s="23">
        <v>2359</v>
      </c>
      <c r="B2735" s="23">
        <v>63</v>
      </c>
      <c r="C2735" s="24" t="s">
        <v>4062</v>
      </c>
      <c r="D2735" s="25">
        <v>27955</v>
      </c>
      <c r="E2735" s="23" t="s">
        <v>575</v>
      </c>
      <c r="F2735" s="23" t="s">
        <v>1008</v>
      </c>
      <c r="G2735" s="23" t="s">
        <v>1000</v>
      </c>
    </row>
    <row r="2736" spans="1:7">
      <c r="A2736" s="23">
        <v>4417</v>
      </c>
      <c r="B2736" s="23">
        <v>0</v>
      </c>
      <c r="C2736" s="24" t="s">
        <v>4063</v>
      </c>
      <c r="D2736" s="25">
        <v>41446</v>
      </c>
      <c r="E2736" s="23" t="s">
        <v>74</v>
      </c>
      <c r="F2736" s="23" t="s">
        <v>74</v>
      </c>
      <c r="G2736" s="23" t="s">
        <v>996</v>
      </c>
    </row>
    <row r="2737" spans="1:7">
      <c r="A2737" s="23">
        <v>1569</v>
      </c>
      <c r="B2737" s="23">
        <v>143</v>
      </c>
      <c r="C2737" s="24" t="s">
        <v>4064</v>
      </c>
      <c r="D2737" s="25">
        <v>38561</v>
      </c>
      <c r="E2737" s="23" t="s">
        <v>1275</v>
      </c>
      <c r="F2737" s="23" t="s">
        <v>1242</v>
      </c>
      <c r="G2737" s="23" t="s">
        <v>985</v>
      </c>
    </row>
    <row r="2738" spans="1:7">
      <c r="A2738" s="23">
        <v>1841</v>
      </c>
      <c r="B2738" s="23">
        <v>109</v>
      </c>
      <c r="C2738" s="24" t="s">
        <v>4065</v>
      </c>
      <c r="D2738" s="25">
        <v>38644</v>
      </c>
      <c r="E2738" s="23" t="s">
        <v>1073</v>
      </c>
      <c r="F2738" s="23" t="s">
        <v>1074</v>
      </c>
      <c r="G2738" s="23" t="s">
        <v>985</v>
      </c>
    </row>
    <row r="2739" spans="1:7">
      <c r="A2739" s="23">
        <v>3637</v>
      </c>
      <c r="B2739" s="23">
        <v>9</v>
      </c>
      <c r="C2739" s="24" t="s">
        <v>4066</v>
      </c>
      <c r="D2739" s="25">
        <v>41829</v>
      </c>
      <c r="E2739" s="23" t="s">
        <v>1894</v>
      </c>
      <c r="F2739" s="23" t="s">
        <v>1008</v>
      </c>
      <c r="G2739" s="23" t="s">
        <v>1000</v>
      </c>
    </row>
    <row r="2740" spans="1:7">
      <c r="A2740" s="23">
        <v>3069</v>
      </c>
      <c r="B2740" s="23">
        <v>25</v>
      </c>
      <c r="C2740" s="24" t="s">
        <v>4067</v>
      </c>
      <c r="D2740" s="25">
        <v>40841</v>
      </c>
      <c r="E2740" s="23" t="s">
        <v>1378</v>
      </c>
      <c r="F2740" s="23" t="s">
        <v>1171</v>
      </c>
      <c r="G2740" s="23" t="s">
        <v>981</v>
      </c>
    </row>
    <row r="2741" spans="1:7">
      <c r="A2741" s="23">
        <v>16</v>
      </c>
      <c r="B2741" s="23">
        <v>1910</v>
      </c>
      <c r="C2741" s="24" t="s">
        <v>4068</v>
      </c>
      <c r="D2741" s="25">
        <v>38255</v>
      </c>
      <c r="E2741" s="23" t="s">
        <v>74</v>
      </c>
      <c r="F2741" s="23" t="s">
        <v>74</v>
      </c>
      <c r="G2741" s="23" t="s">
        <v>996</v>
      </c>
    </row>
    <row r="2742" spans="1:7">
      <c r="A2742" s="23">
        <v>3454</v>
      </c>
      <c r="B2742" s="23">
        <v>13</v>
      </c>
      <c r="C2742" s="24" t="s">
        <v>4069</v>
      </c>
      <c r="D2742" s="25">
        <v>42285</v>
      </c>
      <c r="E2742" s="23" t="s">
        <v>1054</v>
      </c>
      <c r="F2742" s="23" t="s">
        <v>976</v>
      </c>
      <c r="G2742" s="23" t="s">
        <v>977</v>
      </c>
    </row>
    <row r="2743" spans="1:7">
      <c r="A2743" s="23">
        <v>4417</v>
      </c>
      <c r="B2743" s="23">
        <v>0</v>
      </c>
      <c r="C2743" s="24" t="s">
        <v>4070</v>
      </c>
      <c r="D2743" s="25">
        <v>42620</v>
      </c>
      <c r="E2743" s="23" t="s">
        <v>137</v>
      </c>
      <c r="F2743" s="23" t="s">
        <v>1489</v>
      </c>
      <c r="G2743" s="23" t="s">
        <v>971</v>
      </c>
    </row>
    <row r="2744" spans="1:7">
      <c r="A2744" s="23">
        <v>828</v>
      </c>
      <c r="B2744" s="23">
        <v>319</v>
      </c>
      <c r="C2744" s="24" t="s">
        <v>4071</v>
      </c>
      <c r="D2744" s="25">
        <v>37670</v>
      </c>
      <c r="E2744" s="23" t="s">
        <v>1590</v>
      </c>
      <c r="F2744" s="23" t="s">
        <v>1530</v>
      </c>
      <c r="G2744" s="23" t="s">
        <v>977</v>
      </c>
    </row>
    <row r="2745" spans="1:7">
      <c r="A2745" s="23">
        <v>1637</v>
      </c>
      <c r="B2745" s="23">
        <v>134</v>
      </c>
      <c r="C2745" s="24" t="s">
        <v>4072</v>
      </c>
      <c r="D2745" s="25">
        <v>39589</v>
      </c>
      <c r="E2745" s="23" t="s">
        <v>1911</v>
      </c>
      <c r="F2745" s="23" t="s">
        <v>1040</v>
      </c>
      <c r="G2745" s="23" t="s">
        <v>985</v>
      </c>
    </row>
    <row r="2746" spans="1:7">
      <c r="A2746" s="23">
        <v>2810</v>
      </c>
      <c r="B2746" s="23">
        <v>35</v>
      </c>
      <c r="C2746" s="24" t="s">
        <v>4073</v>
      </c>
      <c r="D2746" s="25">
        <v>41334</v>
      </c>
      <c r="E2746" s="23" t="s">
        <v>1054</v>
      </c>
      <c r="F2746" s="23" t="s">
        <v>976</v>
      </c>
      <c r="G2746" s="23" t="s">
        <v>977</v>
      </c>
    </row>
    <row r="2747" spans="1:7">
      <c r="A2747" s="23">
        <v>3497</v>
      </c>
      <c r="B2747" s="23">
        <v>12</v>
      </c>
      <c r="C2747" s="24" t="s">
        <v>4074</v>
      </c>
      <c r="D2747" s="25">
        <v>41467</v>
      </c>
      <c r="E2747" s="23" t="s">
        <v>575</v>
      </c>
      <c r="F2747" s="23" t="s">
        <v>1008</v>
      </c>
      <c r="G2747" s="23" t="s">
        <v>1000</v>
      </c>
    </row>
    <row r="2748" spans="1:7">
      <c r="A2748" s="23">
        <v>4184</v>
      </c>
      <c r="B2748" s="23">
        <v>2</v>
      </c>
      <c r="C2748" s="24" t="s">
        <v>4075</v>
      </c>
      <c r="D2748" s="25">
        <v>41906</v>
      </c>
      <c r="E2748" s="23" t="s">
        <v>137</v>
      </c>
      <c r="F2748" s="23" t="s">
        <v>1489</v>
      </c>
      <c r="G2748" s="23" t="s">
        <v>971</v>
      </c>
    </row>
    <row r="2749" spans="1:7">
      <c r="A2749" s="23">
        <v>3178</v>
      </c>
      <c r="B2749" s="23">
        <v>21</v>
      </c>
      <c r="C2749" s="24" t="s">
        <v>4076</v>
      </c>
      <c r="D2749" s="25">
        <v>41433</v>
      </c>
      <c r="E2749" s="23" t="s">
        <v>169</v>
      </c>
      <c r="F2749" s="23" t="s">
        <v>1094</v>
      </c>
      <c r="G2749" s="23" t="s">
        <v>971</v>
      </c>
    </row>
    <row r="2750" spans="1:7">
      <c r="A2750" s="23">
        <v>132</v>
      </c>
      <c r="B2750" s="23">
        <v>1143</v>
      </c>
      <c r="C2750" s="24" t="s">
        <v>4077</v>
      </c>
      <c r="D2750" s="25">
        <v>36120</v>
      </c>
      <c r="E2750" s="23" t="s">
        <v>408</v>
      </c>
      <c r="F2750" s="23" t="s">
        <v>987</v>
      </c>
      <c r="G2750" s="23" t="s">
        <v>971</v>
      </c>
    </row>
    <row r="2751" spans="1:7">
      <c r="A2751" s="23">
        <v>4417</v>
      </c>
      <c r="B2751" s="23">
        <v>0</v>
      </c>
      <c r="C2751" s="24" t="s">
        <v>4078</v>
      </c>
      <c r="D2751" s="25">
        <v>41592</v>
      </c>
      <c r="E2751" s="23" t="s">
        <v>1007</v>
      </c>
      <c r="F2751" s="23" t="s">
        <v>1008</v>
      </c>
      <c r="G2751" s="23" t="s">
        <v>1000</v>
      </c>
    </row>
    <row r="2752" spans="1:7">
      <c r="A2752" s="23">
        <v>4417</v>
      </c>
      <c r="B2752" s="23">
        <v>0</v>
      </c>
      <c r="C2752" s="24" t="s">
        <v>4079</v>
      </c>
      <c r="D2752" s="25">
        <v>41793</v>
      </c>
      <c r="E2752" s="23" t="s">
        <v>27</v>
      </c>
      <c r="F2752" s="23" t="s">
        <v>27</v>
      </c>
      <c r="G2752" s="23" t="s">
        <v>968</v>
      </c>
    </row>
    <row r="2753" spans="1:7">
      <c r="A2753" s="23">
        <v>219</v>
      </c>
      <c r="B2753" s="23">
        <v>898</v>
      </c>
      <c r="C2753" s="24" t="s">
        <v>4080</v>
      </c>
      <c r="D2753" s="25">
        <v>39762</v>
      </c>
      <c r="E2753" s="23" t="s">
        <v>356</v>
      </c>
      <c r="F2753" s="23" t="s">
        <v>1191</v>
      </c>
      <c r="G2753" s="23" t="s">
        <v>971</v>
      </c>
    </row>
    <row r="2754" spans="1:7">
      <c r="A2754" s="23">
        <v>5384</v>
      </c>
      <c r="B2754" s="23"/>
      <c r="C2754" s="24" t="s">
        <v>4081</v>
      </c>
      <c r="D2754" s="25">
        <v>39072</v>
      </c>
      <c r="E2754" s="23" t="s">
        <v>3234</v>
      </c>
      <c r="F2754" s="23" t="s">
        <v>3235</v>
      </c>
      <c r="G2754" s="23" t="s">
        <v>1068</v>
      </c>
    </row>
    <row r="2755" spans="1:7">
      <c r="A2755" s="23">
        <v>3746</v>
      </c>
      <c r="B2755" s="23">
        <v>7</v>
      </c>
      <c r="C2755" s="24" t="s">
        <v>4082</v>
      </c>
      <c r="D2755" s="25">
        <v>41341</v>
      </c>
      <c r="E2755" s="23" t="s">
        <v>1615</v>
      </c>
      <c r="F2755" s="23" t="s">
        <v>1008</v>
      </c>
      <c r="G2755" s="23" t="s">
        <v>1000</v>
      </c>
    </row>
    <row r="2756" spans="1:7">
      <c r="A2756" s="23">
        <v>1762</v>
      </c>
      <c r="B2756" s="23">
        <v>118</v>
      </c>
      <c r="C2756" s="24" t="s">
        <v>4083</v>
      </c>
      <c r="D2756" s="25">
        <v>40416</v>
      </c>
      <c r="E2756" s="23" t="s">
        <v>1010</v>
      </c>
      <c r="F2756" s="23" t="s">
        <v>1008</v>
      </c>
      <c r="G2756" s="23" t="s">
        <v>1000</v>
      </c>
    </row>
    <row r="2757" spans="1:7">
      <c r="A2757" s="23">
        <v>586</v>
      </c>
      <c r="B2757" s="23">
        <v>451</v>
      </c>
      <c r="C2757" s="24" t="s">
        <v>4084</v>
      </c>
      <c r="D2757" s="25">
        <v>39745</v>
      </c>
      <c r="E2757" s="23" t="s">
        <v>632</v>
      </c>
      <c r="F2757" s="23" t="s">
        <v>990</v>
      </c>
      <c r="G2757" s="23" t="s">
        <v>971</v>
      </c>
    </row>
    <row r="2758" spans="1:7">
      <c r="A2758" s="23">
        <v>802</v>
      </c>
      <c r="B2758" s="23">
        <v>333</v>
      </c>
      <c r="C2758" s="24" t="s">
        <v>4085</v>
      </c>
      <c r="D2758" s="25">
        <v>39446</v>
      </c>
      <c r="E2758" s="23" t="s">
        <v>2154</v>
      </c>
      <c r="F2758" s="23" t="s">
        <v>1037</v>
      </c>
      <c r="G2758" s="23" t="s">
        <v>994</v>
      </c>
    </row>
    <row r="2759" spans="1:7">
      <c r="A2759" s="23">
        <v>3905</v>
      </c>
      <c r="B2759" s="23">
        <v>5</v>
      </c>
      <c r="C2759" s="24" t="s">
        <v>4086</v>
      </c>
      <c r="D2759" s="25">
        <v>40674</v>
      </c>
      <c r="E2759" s="23" t="s">
        <v>1313</v>
      </c>
      <c r="F2759" s="23" t="s">
        <v>1022</v>
      </c>
      <c r="G2759" s="23" t="s">
        <v>981</v>
      </c>
    </row>
    <row r="2760" spans="1:7">
      <c r="A2760" s="23">
        <v>2164</v>
      </c>
      <c r="B2760" s="23">
        <v>77</v>
      </c>
      <c r="C2760" s="24" t="s">
        <v>4087</v>
      </c>
      <c r="D2760" s="25">
        <v>39896</v>
      </c>
      <c r="E2760" s="23" t="s">
        <v>1657</v>
      </c>
      <c r="F2760" s="23" t="s">
        <v>1130</v>
      </c>
      <c r="G2760" s="23" t="s">
        <v>994</v>
      </c>
    </row>
    <row r="2761" spans="1:7">
      <c r="A2761" s="23">
        <v>4184</v>
      </c>
      <c r="B2761" s="23">
        <v>2</v>
      </c>
      <c r="C2761" s="24" t="s">
        <v>4088</v>
      </c>
      <c r="D2761" s="25">
        <v>41841</v>
      </c>
      <c r="E2761" s="23" t="s">
        <v>1431</v>
      </c>
      <c r="F2761" s="23" t="s">
        <v>987</v>
      </c>
      <c r="G2761" s="23" t="s">
        <v>971</v>
      </c>
    </row>
    <row r="2762" spans="1:7">
      <c r="A2762" s="23">
        <v>1320</v>
      </c>
      <c r="B2762" s="23">
        <v>182</v>
      </c>
      <c r="C2762" s="24" t="s">
        <v>4089</v>
      </c>
      <c r="D2762" s="25">
        <v>39592</v>
      </c>
      <c r="E2762" s="23" t="s">
        <v>632</v>
      </c>
      <c r="F2762" s="23" t="s">
        <v>990</v>
      </c>
      <c r="G2762" s="23" t="s">
        <v>971</v>
      </c>
    </row>
    <row r="2763" spans="1:7">
      <c r="A2763" s="23">
        <v>3272</v>
      </c>
      <c r="B2763" s="23">
        <v>18</v>
      </c>
      <c r="C2763" s="24" t="s">
        <v>4090</v>
      </c>
      <c r="D2763" s="25">
        <v>42295</v>
      </c>
      <c r="E2763" s="23" t="s">
        <v>1039</v>
      </c>
      <c r="F2763" s="23" t="s">
        <v>1040</v>
      </c>
      <c r="G2763" s="23" t="s">
        <v>985</v>
      </c>
    </row>
    <row r="2764" spans="1:7">
      <c r="A2764" s="23">
        <v>101</v>
      </c>
      <c r="B2764" s="23">
        <v>1301</v>
      </c>
      <c r="C2764" s="24" t="s">
        <v>4091</v>
      </c>
      <c r="D2764" s="25">
        <v>37062</v>
      </c>
      <c r="E2764" s="23" t="s">
        <v>74</v>
      </c>
      <c r="F2764" s="23" t="s">
        <v>74</v>
      </c>
      <c r="G2764" s="23" t="s">
        <v>996</v>
      </c>
    </row>
    <row r="2765" spans="1:7">
      <c r="A2765" s="23">
        <v>1061</v>
      </c>
      <c r="B2765" s="23">
        <v>241</v>
      </c>
      <c r="C2765" s="24" t="s">
        <v>4091</v>
      </c>
      <c r="D2765" s="25">
        <v>36953</v>
      </c>
      <c r="E2765" s="23" t="s">
        <v>74</v>
      </c>
      <c r="F2765" s="23" t="s">
        <v>74</v>
      </c>
      <c r="G2765" s="23" t="s">
        <v>996</v>
      </c>
    </row>
    <row r="2766" spans="1:7">
      <c r="A2766" s="23">
        <v>855</v>
      </c>
      <c r="B2766" s="23">
        <v>311</v>
      </c>
      <c r="C2766" s="24" t="s">
        <v>4092</v>
      </c>
      <c r="D2766" s="25">
        <v>33257</v>
      </c>
      <c r="E2766" s="23" t="s">
        <v>1609</v>
      </c>
      <c r="F2766" s="23" t="s">
        <v>1610</v>
      </c>
      <c r="G2766" s="23" t="s">
        <v>966</v>
      </c>
    </row>
    <row r="2767" spans="1:7">
      <c r="A2767" s="23">
        <v>2572</v>
      </c>
      <c r="B2767" s="23">
        <v>50</v>
      </c>
      <c r="C2767" s="24" t="s">
        <v>4093</v>
      </c>
      <c r="D2767" s="25">
        <v>41176</v>
      </c>
      <c r="E2767" s="23" t="s">
        <v>356</v>
      </c>
      <c r="F2767" s="23" t="s">
        <v>1191</v>
      </c>
      <c r="G2767" s="23" t="s">
        <v>971</v>
      </c>
    </row>
    <row r="2768" spans="1:7">
      <c r="A2768" s="23">
        <v>3408</v>
      </c>
      <c r="B2768" s="23">
        <v>14</v>
      </c>
      <c r="C2768" s="24" t="s">
        <v>4094</v>
      </c>
      <c r="D2768" s="25">
        <v>41664</v>
      </c>
      <c r="E2768" s="23" t="s">
        <v>1138</v>
      </c>
      <c r="F2768" s="23" t="s">
        <v>1139</v>
      </c>
      <c r="G2768" s="23" t="s">
        <v>985</v>
      </c>
    </row>
    <row r="2769" spans="1:7">
      <c r="A2769" s="23">
        <v>3989</v>
      </c>
      <c r="B2769" s="23">
        <v>4</v>
      </c>
      <c r="C2769" s="24" t="s">
        <v>4095</v>
      </c>
      <c r="D2769" s="25">
        <v>42454</v>
      </c>
      <c r="E2769" s="23" t="s">
        <v>2503</v>
      </c>
      <c r="F2769" s="23" t="s">
        <v>1909</v>
      </c>
      <c r="G2769" s="23" t="s">
        <v>981</v>
      </c>
    </row>
    <row r="2770" spans="1:7">
      <c r="A2770" s="23">
        <v>2867</v>
      </c>
      <c r="B2770" s="23">
        <v>33</v>
      </c>
      <c r="C2770" s="24" t="s">
        <v>4096</v>
      </c>
      <c r="D2770" s="25">
        <v>40414</v>
      </c>
      <c r="E2770" s="23" t="s">
        <v>1101</v>
      </c>
      <c r="F2770" s="23" t="s">
        <v>1034</v>
      </c>
      <c r="G2770" s="23" t="s">
        <v>981</v>
      </c>
    </row>
    <row r="2771" spans="1:7">
      <c r="A2771" s="23">
        <v>1825</v>
      </c>
      <c r="B2771" s="23">
        <v>111</v>
      </c>
      <c r="C2771" s="24" t="s">
        <v>4097</v>
      </c>
      <c r="D2771" s="25">
        <v>30573</v>
      </c>
      <c r="E2771" s="23" t="s">
        <v>1660</v>
      </c>
      <c r="F2771" s="23" t="s">
        <v>1661</v>
      </c>
      <c r="G2771" s="23" t="s">
        <v>1000</v>
      </c>
    </row>
    <row r="2772" spans="1:7">
      <c r="A2772" s="23">
        <v>4417</v>
      </c>
      <c r="B2772" s="23">
        <v>0</v>
      </c>
      <c r="C2772" s="24" t="s">
        <v>4098</v>
      </c>
      <c r="D2772" s="25">
        <v>40896</v>
      </c>
      <c r="E2772" s="23" t="s">
        <v>27</v>
      </c>
      <c r="F2772" s="23" t="s">
        <v>27</v>
      </c>
      <c r="G2772" s="23" t="s">
        <v>968</v>
      </c>
    </row>
    <row r="2773" spans="1:7">
      <c r="A2773" s="23">
        <v>2753</v>
      </c>
      <c r="B2773" s="23">
        <v>38</v>
      </c>
      <c r="C2773" s="24" t="s">
        <v>4099</v>
      </c>
      <c r="D2773" s="25">
        <v>40799</v>
      </c>
      <c r="E2773" s="23" t="s">
        <v>27</v>
      </c>
      <c r="F2773" s="23" t="s">
        <v>27</v>
      </c>
      <c r="G2773" s="23" t="s">
        <v>968</v>
      </c>
    </row>
    <row r="2774" spans="1:7">
      <c r="A2774" s="23">
        <v>2794</v>
      </c>
      <c r="B2774" s="23">
        <v>36</v>
      </c>
      <c r="C2774" s="24" t="s">
        <v>4100</v>
      </c>
      <c r="D2774" s="25">
        <v>40094</v>
      </c>
      <c r="E2774" s="23" t="s">
        <v>3169</v>
      </c>
      <c r="F2774" s="23" t="s">
        <v>1034</v>
      </c>
      <c r="G2774" s="23" t="s">
        <v>981</v>
      </c>
    </row>
    <row r="2775" spans="1:7">
      <c r="A2775" s="23">
        <v>1220</v>
      </c>
      <c r="B2775" s="23">
        <v>202</v>
      </c>
      <c r="C2775" s="24" t="s">
        <v>4101</v>
      </c>
      <c r="D2775" s="25">
        <v>40507</v>
      </c>
      <c r="E2775" s="23" t="s">
        <v>762</v>
      </c>
      <c r="F2775" s="23" t="s">
        <v>970</v>
      </c>
      <c r="G2775" s="23" t="s">
        <v>971</v>
      </c>
    </row>
    <row r="2776" spans="1:7">
      <c r="A2776" s="23">
        <v>1734</v>
      </c>
      <c r="B2776" s="23">
        <v>122</v>
      </c>
      <c r="C2776" s="24" t="s">
        <v>4102</v>
      </c>
      <c r="D2776" s="25">
        <v>40619</v>
      </c>
      <c r="E2776" s="23" t="s">
        <v>27</v>
      </c>
      <c r="F2776" s="23" t="s">
        <v>27</v>
      </c>
      <c r="G2776" s="23" t="s">
        <v>968</v>
      </c>
    </row>
    <row r="2777" spans="1:7">
      <c r="A2777" s="23">
        <v>4417</v>
      </c>
      <c r="B2777" s="23">
        <v>0</v>
      </c>
      <c r="C2777" s="24" t="s">
        <v>4103</v>
      </c>
      <c r="D2777" s="25">
        <v>41622</v>
      </c>
      <c r="E2777" s="23" t="s">
        <v>74</v>
      </c>
      <c r="F2777" s="23" t="s">
        <v>74</v>
      </c>
      <c r="G2777" s="23" t="s">
        <v>996</v>
      </c>
    </row>
    <row r="2778" spans="1:7">
      <c r="A2778" s="23">
        <v>1905</v>
      </c>
      <c r="B2778" s="23">
        <v>101</v>
      </c>
      <c r="C2778" s="24" t="s">
        <v>4104</v>
      </c>
      <c r="D2778" s="25">
        <v>36788</v>
      </c>
      <c r="E2778" s="23" t="s">
        <v>27</v>
      </c>
      <c r="F2778" s="23" t="s">
        <v>27</v>
      </c>
      <c r="G2778" s="23" t="s">
        <v>968</v>
      </c>
    </row>
    <row r="2779" spans="1:7">
      <c r="A2779" s="23">
        <v>2372</v>
      </c>
      <c r="B2779" s="23">
        <v>62</v>
      </c>
      <c r="C2779" s="24" t="s">
        <v>4105</v>
      </c>
      <c r="D2779" s="25">
        <v>40874</v>
      </c>
      <c r="E2779" s="23" t="s">
        <v>632</v>
      </c>
      <c r="F2779" s="23" t="s">
        <v>990</v>
      </c>
      <c r="G2779" s="23" t="s">
        <v>971</v>
      </c>
    </row>
    <row r="2780" spans="1:7">
      <c r="A2780" s="23">
        <v>4304</v>
      </c>
      <c r="B2780" s="23">
        <v>1</v>
      </c>
      <c r="C2780" s="24" t="s">
        <v>4106</v>
      </c>
      <c r="D2780" s="25">
        <v>41130</v>
      </c>
      <c r="E2780" s="23" t="s">
        <v>1083</v>
      </c>
      <c r="F2780" s="23" t="s">
        <v>1084</v>
      </c>
      <c r="G2780" s="23" t="s">
        <v>971</v>
      </c>
    </row>
    <row r="2781" spans="1:7">
      <c r="A2781" s="23">
        <v>518</v>
      </c>
      <c r="B2781" s="23">
        <v>501</v>
      </c>
      <c r="C2781" s="24" t="s">
        <v>4107</v>
      </c>
      <c r="D2781" s="25">
        <v>36811</v>
      </c>
      <c r="E2781" s="23" t="s">
        <v>2399</v>
      </c>
      <c r="F2781" s="23" t="s">
        <v>2400</v>
      </c>
      <c r="G2781" s="23" t="s">
        <v>981</v>
      </c>
    </row>
    <row r="2782" spans="1:7">
      <c r="A2782" s="23">
        <v>2262</v>
      </c>
      <c r="B2782" s="23">
        <v>69</v>
      </c>
      <c r="C2782" s="24" t="s">
        <v>4108</v>
      </c>
      <c r="D2782" s="25">
        <v>41258</v>
      </c>
      <c r="E2782" s="23" t="s">
        <v>2399</v>
      </c>
      <c r="F2782" s="23" t="s">
        <v>2400</v>
      </c>
      <c r="G2782" s="23" t="s">
        <v>981</v>
      </c>
    </row>
    <row r="2783" spans="1:7">
      <c r="A2783" s="23">
        <v>1075</v>
      </c>
      <c r="B2783" s="23">
        <v>237</v>
      </c>
      <c r="C2783" s="24" t="s">
        <v>4109</v>
      </c>
      <c r="D2783" s="25">
        <v>39298</v>
      </c>
      <c r="E2783" s="23" t="s">
        <v>2399</v>
      </c>
      <c r="F2783" s="23" t="s">
        <v>2400</v>
      </c>
      <c r="G2783" s="23" t="s">
        <v>981</v>
      </c>
    </row>
    <row r="2784" spans="1:7">
      <c r="A2784" s="23">
        <v>4417</v>
      </c>
      <c r="B2784" s="23">
        <v>0</v>
      </c>
      <c r="C2784" s="24" t="s">
        <v>4110</v>
      </c>
      <c r="D2784" s="25">
        <v>42255</v>
      </c>
      <c r="E2784" s="23" t="s">
        <v>27</v>
      </c>
      <c r="F2784" s="23" t="s">
        <v>27</v>
      </c>
      <c r="G2784" s="23" t="s">
        <v>968</v>
      </c>
    </row>
    <row r="2785" spans="1:7">
      <c r="A2785" s="23">
        <v>542</v>
      </c>
      <c r="B2785" s="23">
        <v>489</v>
      </c>
      <c r="C2785" s="24" t="s">
        <v>4111</v>
      </c>
      <c r="D2785" s="25">
        <v>38783</v>
      </c>
      <c r="E2785" s="23" t="s">
        <v>1080</v>
      </c>
      <c r="F2785" s="23" t="s">
        <v>1057</v>
      </c>
      <c r="G2785" s="23" t="s">
        <v>985</v>
      </c>
    </row>
    <row r="2786" spans="1:7">
      <c r="A2786" s="23">
        <v>587</v>
      </c>
      <c r="B2786" s="23">
        <v>448</v>
      </c>
      <c r="C2786" s="24" t="s">
        <v>4112</v>
      </c>
      <c r="D2786" s="25">
        <v>37125</v>
      </c>
      <c r="E2786" s="23" t="s">
        <v>1405</v>
      </c>
      <c r="F2786" s="23" t="s">
        <v>1406</v>
      </c>
      <c r="G2786" s="23" t="s">
        <v>977</v>
      </c>
    </row>
    <row r="2787" spans="1:7">
      <c r="A2787" s="23">
        <v>2627</v>
      </c>
      <c r="B2787" s="23">
        <v>46</v>
      </c>
      <c r="C2787" s="24" t="s">
        <v>4113</v>
      </c>
      <c r="D2787" s="25">
        <v>40527</v>
      </c>
      <c r="E2787" s="23" t="s">
        <v>2487</v>
      </c>
      <c r="F2787" s="23" t="s">
        <v>2488</v>
      </c>
      <c r="G2787" s="23" t="s">
        <v>985</v>
      </c>
    </row>
    <row r="2788" spans="1:7">
      <c r="A2788" s="23">
        <v>2032</v>
      </c>
      <c r="B2788" s="23">
        <v>89</v>
      </c>
      <c r="C2788" s="24" t="s">
        <v>4114</v>
      </c>
      <c r="D2788" s="25">
        <v>40825</v>
      </c>
      <c r="E2788" s="23" t="s">
        <v>2064</v>
      </c>
      <c r="F2788" s="23" t="s">
        <v>704</v>
      </c>
      <c r="G2788" s="23" t="s">
        <v>977</v>
      </c>
    </row>
    <row r="2789" spans="1:7">
      <c r="A2789" s="23">
        <v>4417</v>
      </c>
      <c r="B2789" s="23">
        <v>0</v>
      </c>
      <c r="C2789" s="24" t="s">
        <v>4115</v>
      </c>
      <c r="D2789" s="25">
        <v>41321</v>
      </c>
      <c r="E2789" s="23" t="s">
        <v>1558</v>
      </c>
      <c r="F2789" s="23" t="s">
        <v>1559</v>
      </c>
      <c r="G2789" s="23" t="s">
        <v>981</v>
      </c>
    </row>
    <row r="2790" spans="1:7">
      <c r="A2790" s="23">
        <v>2550</v>
      </c>
      <c r="B2790" s="23">
        <v>51</v>
      </c>
      <c r="C2790" s="24" t="s">
        <v>4116</v>
      </c>
      <c r="D2790" s="25">
        <v>41228</v>
      </c>
      <c r="E2790" s="23" t="s">
        <v>1402</v>
      </c>
      <c r="F2790" s="23" t="s">
        <v>1403</v>
      </c>
      <c r="G2790" s="23" t="s">
        <v>971</v>
      </c>
    </row>
    <row r="2791" spans="1:7">
      <c r="A2791" s="23">
        <v>778</v>
      </c>
      <c r="B2791" s="23">
        <v>341</v>
      </c>
      <c r="C2791" s="24" t="s">
        <v>4117</v>
      </c>
      <c r="D2791" s="25">
        <v>37648</v>
      </c>
      <c r="E2791" s="23" t="s">
        <v>1420</v>
      </c>
      <c r="F2791" s="23" t="s">
        <v>1037</v>
      </c>
      <c r="G2791" s="23" t="s">
        <v>994</v>
      </c>
    </row>
    <row r="2792" spans="1:7">
      <c r="A2792" s="23">
        <v>4417</v>
      </c>
      <c r="B2792" s="23">
        <v>0</v>
      </c>
      <c r="C2792" s="24" t="s">
        <v>4118</v>
      </c>
      <c r="D2792" s="25">
        <v>41428</v>
      </c>
      <c r="E2792" s="23" t="s">
        <v>1013</v>
      </c>
      <c r="F2792" s="23" t="s">
        <v>999</v>
      </c>
      <c r="G2792" s="23" t="s">
        <v>1000</v>
      </c>
    </row>
    <row r="2793" spans="1:7">
      <c r="A2793" s="23">
        <v>4417</v>
      </c>
      <c r="B2793" s="23">
        <v>0</v>
      </c>
      <c r="C2793" s="24" t="s">
        <v>4119</v>
      </c>
      <c r="D2793" s="25">
        <v>40800</v>
      </c>
      <c r="E2793" s="23" t="s">
        <v>964</v>
      </c>
      <c r="F2793" s="23" t="s">
        <v>965</v>
      </c>
      <c r="G2793" s="23" t="s">
        <v>966</v>
      </c>
    </row>
    <row r="2794" spans="1:7">
      <c r="A2794" s="23">
        <v>2989</v>
      </c>
      <c r="B2794" s="23">
        <v>28</v>
      </c>
      <c r="C2794" s="24" t="s">
        <v>4120</v>
      </c>
      <c r="D2794" s="25">
        <v>41251</v>
      </c>
      <c r="E2794" s="23" t="s">
        <v>1299</v>
      </c>
      <c r="F2794" s="23" t="s">
        <v>1057</v>
      </c>
      <c r="G2794" s="23" t="s">
        <v>985</v>
      </c>
    </row>
    <row r="2795" spans="1:7">
      <c r="A2795" s="23">
        <v>1723</v>
      </c>
      <c r="B2795" s="23">
        <v>123</v>
      </c>
      <c r="C2795" s="24" t="s">
        <v>4121</v>
      </c>
      <c r="D2795" s="25">
        <v>41099</v>
      </c>
      <c r="E2795" s="23" t="s">
        <v>130</v>
      </c>
      <c r="F2795" s="23" t="s">
        <v>1132</v>
      </c>
      <c r="G2795" s="23" t="s">
        <v>994</v>
      </c>
    </row>
    <row r="2796" spans="1:7">
      <c r="A2796" s="23">
        <v>3300</v>
      </c>
      <c r="B2796" s="23">
        <v>17</v>
      </c>
      <c r="C2796" s="24" t="s">
        <v>4122</v>
      </c>
      <c r="D2796" s="25">
        <v>42443</v>
      </c>
      <c r="E2796" s="23" t="s">
        <v>1080</v>
      </c>
      <c r="F2796" s="23" t="s">
        <v>1057</v>
      </c>
      <c r="G2796" s="23" t="s">
        <v>985</v>
      </c>
    </row>
    <row r="2797" spans="1:7">
      <c r="A2797" s="23">
        <v>2910</v>
      </c>
      <c r="B2797" s="23">
        <v>31</v>
      </c>
      <c r="C2797" s="24" t="s">
        <v>4123</v>
      </c>
      <c r="D2797" s="25">
        <v>41298</v>
      </c>
      <c r="E2797" s="23" t="s">
        <v>448</v>
      </c>
      <c r="F2797" s="23" t="s">
        <v>1132</v>
      </c>
      <c r="G2797" s="23" t="s">
        <v>994</v>
      </c>
    </row>
    <row r="2798" spans="1:7">
      <c r="A2798" s="23">
        <v>3010</v>
      </c>
      <c r="B2798" s="23">
        <v>27</v>
      </c>
      <c r="C2798" s="24" t="s">
        <v>4124</v>
      </c>
      <c r="D2798" s="25">
        <v>40132</v>
      </c>
      <c r="E2798" s="23" t="s">
        <v>1078</v>
      </c>
      <c r="F2798" s="23" t="s">
        <v>1008</v>
      </c>
      <c r="G2798" s="23" t="s">
        <v>1000</v>
      </c>
    </row>
    <row r="2799" spans="1:7">
      <c r="A2799" s="23">
        <v>4417</v>
      </c>
      <c r="B2799" s="23">
        <v>0</v>
      </c>
      <c r="C2799" s="24" t="s">
        <v>4125</v>
      </c>
      <c r="D2799" s="25">
        <v>40653</v>
      </c>
      <c r="E2799" s="23" t="s">
        <v>1249</v>
      </c>
      <c r="F2799" s="23" t="s">
        <v>1194</v>
      </c>
      <c r="G2799" s="23" t="s">
        <v>1000</v>
      </c>
    </row>
    <row r="2800" spans="1:7">
      <c r="A2800" s="23">
        <v>1513</v>
      </c>
      <c r="B2800" s="23">
        <v>150</v>
      </c>
      <c r="C2800" s="24" t="s">
        <v>4126</v>
      </c>
      <c r="D2800" s="25">
        <v>40423</v>
      </c>
      <c r="E2800" s="23" t="s">
        <v>2862</v>
      </c>
      <c r="F2800" s="23" t="s">
        <v>1119</v>
      </c>
      <c r="G2800" s="23" t="s">
        <v>981</v>
      </c>
    </row>
    <row r="2801" spans="1:7">
      <c r="A2801" s="23">
        <v>385</v>
      </c>
      <c r="B2801" s="23">
        <v>610</v>
      </c>
      <c r="C2801" s="24" t="s">
        <v>4127</v>
      </c>
      <c r="D2801" s="25">
        <v>34513</v>
      </c>
      <c r="E2801" s="23" t="s">
        <v>3604</v>
      </c>
      <c r="F2801" s="23" t="s">
        <v>976</v>
      </c>
      <c r="G2801" s="23" t="s">
        <v>977</v>
      </c>
    </row>
    <row r="2802" spans="1:7">
      <c r="A2802" s="23">
        <v>4417</v>
      </c>
      <c r="B2802" s="23">
        <v>0</v>
      </c>
      <c r="C2802" s="24" t="s">
        <v>4128</v>
      </c>
      <c r="D2802" s="25">
        <v>40682</v>
      </c>
      <c r="E2802" s="23" t="s">
        <v>1165</v>
      </c>
      <c r="F2802" s="23" t="s">
        <v>1166</v>
      </c>
      <c r="G2802" s="23" t="s">
        <v>1068</v>
      </c>
    </row>
    <row r="2803" spans="1:7">
      <c r="A2803" s="23">
        <v>325</v>
      </c>
      <c r="B2803" s="23">
        <v>710</v>
      </c>
      <c r="C2803" s="24" t="s">
        <v>4129</v>
      </c>
      <c r="D2803" s="25">
        <v>40928</v>
      </c>
      <c r="E2803" s="23" t="s">
        <v>166</v>
      </c>
      <c r="F2803" s="23" t="s">
        <v>1130</v>
      </c>
      <c r="G2803" s="23" t="s">
        <v>994</v>
      </c>
    </row>
    <row r="2804" spans="1:7">
      <c r="A2804" s="23">
        <v>4417</v>
      </c>
      <c r="B2804" s="23">
        <v>0</v>
      </c>
      <c r="C2804" s="24" t="s">
        <v>4130</v>
      </c>
      <c r="D2804" s="25">
        <v>41512</v>
      </c>
      <c r="E2804" s="23" t="s">
        <v>356</v>
      </c>
      <c r="F2804" s="23" t="s">
        <v>1191</v>
      </c>
      <c r="G2804" s="23" t="s">
        <v>971</v>
      </c>
    </row>
    <row r="2805" spans="1:7">
      <c r="A2805" s="23">
        <v>324</v>
      </c>
      <c r="B2805" s="23">
        <v>712</v>
      </c>
      <c r="C2805" s="24" t="s">
        <v>4131</v>
      </c>
      <c r="D2805" s="25">
        <v>39243</v>
      </c>
      <c r="E2805" s="23" t="s">
        <v>1013</v>
      </c>
      <c r="F2805" s="23" t="s">
        <v>999</v>
      </c>
      <c r="G2805" s="23" t="s">
        <v>1000</v>
      </c>
    </row>
    <row r="2806" spans="1:7">
      <c r="A2806" s="23">
        <v>3338</v>
      </c>
      <c r="B2806" s="23">
        <v>16</v>
      </c>
      <c r="C2806" s="24" t="s">
        <v>4132</v>
      </c>
      <c r="D2806" s="25">
        <v>40689</v>
      </c>
      <c r="E2806" s="23" t="s">
        <v>2313</v>
      </c>
      <c r="F2806" s="23" t="s">
        <v>2314</v>
      </c>
      <c r="G2806" s="23" t="s">
        <v>971</v>
      </c>
    </row>
    <row r="2807" spans="1:7">
      <c r="A2807" s="23">
        <v>2344</v>
      </c>
      <c r="B2807" s="23">
        <v>64</v>
      </c>
      <c r="C2807" s="24" t="s">
        <v>4133</v>
      </c>
      <c r="D2807" s="25">
        <v>40246</v>
      </c>
      <c r="E2807" s="23" t="s">
        <v>1188</v>
      </c>
      <c r="F2807" s="23" t="s">
        <v>1166</v>
      </c>
      <c r="G2807" s="23" t="s">
        <v>1068</v>
      </c>
    </row>
    <row r="2808" spans="1:7">
      <c r="A2808" s="23">
        <v>2614</v>
      </c>
      <c r="B2808" s="23">
        <v>47</v>
      </c>
      <c r="C2808" s="24" t="s">
        <v>4134</v>
      </c>
      <c r="D2808" s="25">
        <v>40687</v>
      </c>
      <c r="E2808" s="23" t="s">
        <v>1235</v>
      </c>
      <c r="F2808" s="23" t="s">
        <v>1200</v>
      </c>
      <c r="G2808" s="23" t="s">
        <v>994</v>
      </c>
    </row>
    <row r="2809" spans="1:7">
      <c r="A2809" s="23">
        <v>878</v>
      </c>
      <c r="B2809" s="23">
        <v>301</v>
      </c>
      <c r="C2809" s="24" t="s">
        <v>4135</v>
      </c>
      <c r="D2809" s="25">
        <v>36902</v>
      </c>
      <c r="E2809" s="23" t="s">
        <v>1015</v>
      </c>
      <c r="F2809" s="23" t="s">
        <v>970</v>
      </c>
      <c r="G2809" s="23" t="s">
        <v>971</v>
      </c>
    </row>
    <row r="2810" spans="1:7">
      <c r="A2810" s="23">
        <v>3989</v>
      </c>
      <c r="B2810" s="23">
        <v>4</v>
      </c>
      <c r="C2810" s="24" t="s">
        <v>4136</v>
      </c>
      <c r="D2810" s="25">
        <v>41900</v>
      </c>
      <c r="E2810" s="23" t="s">
        <v>356</v>
      </c>
      <c r="F2810" s="23" t="s">
        <v>1191</v>
      </c>
      <c r="G2810" s="23" t="s">
        <v>971</v>
      </c>
    </row>
    <row r="2811" spans="1:7">
      <c r="A2811" s="23">
        <v>317</v>
      </c>
      <c r="B2811" s="23">
        <v>720</v>
      </c>
      <c r="C2811" s="24" t="s">
        <v>4137</v>
      </c>
      <c r="D2811" s="25">
        <v>22610</v>
      </c>
      <c r="E2811" s="23" t="s">
        <v>27</v>
      </c>
      <c r="F2811" s="23" t="s">
        <v>27</v>
      </c>
      <c r="G2811" s="23" t="s">
        <v>968</v>
      </c>
    </row>
    <row r="2812" spans="1:7">
      <c r="A2812" s="23">
        <v>3746</v>
      </c>
      <c r="B2812" s="23">
        <v>7</v>
      </c>
      <c r="C2812" s="24" t="s">
        <v>4138</v>
      </c>
      <c r="D2812" s="25">
        <v>41764</v>
      </c>
      <c r="E2812" s="23" t="s">
        <v>839</v>
      </c>
      <c r="F2812" s="23" t="s">
        <v>1025</v>
      </c>
      <c r="G2812" s="23" t="s">
        <v>981</v>
      </c>
    </row>
    <row r="2813" spans="1:7">
      <c r="A2813" s="23">
        <v>4417</v>
      </c>
      <c r="B2813" s="23">
        <v>0</v>
      </c>
      <c r="C2813" s="24" t="s">
        <v>4139</v>
      </c>
      <c r="D2813" s="25">
        <v>41639</v>
      </c>
      <c r="E2813" s="23" t="s">
        <v>4140</v>
      </c>
      <c r="F2813" s="23" t="s">
        <v>1008</v>
      </c>
      <c r="G2813" s="23" t="s">
        <v>1000</v>
      </c>
    </row>
    <row r="2814" spans="1:7">
      <c r="A2814" s="23">
        <v>3408</v>
      </c>
      <c r="B2814" s="23">
        <v>14</v>
      </c>
      <c r="C2814" s="24" t="s">
        <v>4141</v>
      </c>
      <c r="D2814" s="25">
        <v>41242</v>
      </c>
      <c r="E2814" s="23" t="s">
        <v>1209</v>
      </c>
      <c r="F2814" s="23" t="s">
        <v>1210</v>
      </c>
      <c r="G2814" s="23" t="s">
        <v>981</v>
      </c>
    </row>
    <row r="2815" spans="1:7">
      <c r="A2815" s="23">
        <v>4417</v>
      </c>
      <c r="B2815" s="23">
        <v>0</v>
      </c>
      <c r="C2815" s="24" t="s">
        <v>4142</v>
      </c>
      <c r="D2815" s="25">
        <v>42126</v>
      </c>
      <c r="E2815" s="23" t="s">
        <v>408</v>
      </c>
      <c r="F2815" s="23" t="s">
        <v>987</v>
      </c>
      <c r="G2815" s="23" t="s">
        <v>971</v>
      </c>
    </row>
    <row r="2816" spans="1:7">
      <c r="A2816" s="23">
        <v>3010</v>
      </c>
      <c r="B2816" s="23">
        <v>27</v>
      </c>
      <c r="C2816" s="24" t="s">
        <v>4143</v>
      </c>
      <c r="D2816" s="25">
        <v>41137</v>
      </c>
      <c r="E2816" s="23" t="s">
        <v>1617</v>
      </c>
      <c r="F2816" s="23" t="s">
        <v>1618</v>
      </c>
      <c r="G2816" s="23" t="s">
        <v>1068</v>
      </c>
    </row>
    <row r="2817" spans="1:7">
      <c r="A2817" s="23">
        <v>4417</v>
      </c>
      <c r="B2817" s="23">
        <v>0</v>
      </c>
      <c r="C2817" s="24" t="s">
        <v>4144</v>
      </c>
      <c r="D2817" s="25">
        <v>41751</v>
      </c>
      <c r="E2817" s="23" t="s">
        <v>27</v>
      </c>
      <c r="F2817" s="23" t="s">
        <v>27</v>
      </c>
      <c r="G2817" s="23" t="s">
        <v>968</v>
      </c>
    </row>
    <row r="2818" spans="1:7">
      <c r="A2818" s="23">
        <v>3686</v>
      </c>
      <c r="B2818" s="23">
        <v>8</v>
      </c>
      <c r="C2818" s="24" t="s">
        <v>4145</v>
      </c>
      <c r="D2818" s="25">
        <v>41326</v>
      </c>
      <c r="E2818" s="23" t="s">
        <v>2435</v>
      </c>
      <c r="F2818" s="23" t="s">
        <v>1034</v>
      </c>
      <c r="G2818" s="23" t="s">
        <v>981</v>
      </c>
    </row>
    <row r="2819" spans="1:7">
      <c r="A2819" s="23">
        <v>2081</v>
      </c>
      <c r="B2819" s="23">
        <v>84</v>
      </c>
      <c r="C2819" s="24" t="s">
        <v>4146</v>
      </c>
      <c r="D2819" s="25">
        <v>41541</v>
      </c>
      <c r="E2819" s="23" t="s">
        <v>2313</v>
      </c>
      <c r="F2819" s="23" t="s">
        <v>2314</v>
      </c>
      <c r="G2819" s="23" t="s">
        <v>971</v>
      </c>
    </row>
    <row r="2820" spans="1:7">
      <c r="A2820" s="23">
        <v>4417</v>
      </c>
      <c r="B2820" s="23">
        <v>0</v>
      </c>
      <c r="C2820" s="24" t="s">
        <v>4147</v>
      </c>
      <c r="D2820" s="25">
        <v>41860</v>
      </c>
      <c r="E2820" s="23" t="s">
        <v>2064</v>
      </c>
      <c r="F2820" s="23" t="s">
        <v>704</v>
      </c>
      <c r="G2820" s="23" t="s">
        <v>977</v>
      </c>
    </row>
    <row r="2821" spans="1:7">
      <c r="A2821" s="23">
        <v>3120</v>
      </c>
      <c r="B2821" s="23">
        <v>23</v>
      </c>
      <c r="C2821" s="24" t="s">
        <v>4148</v>
      </c>
      <c r="D2821" s="25">
        <v>41996</v>
      </c>
      <c r="E2821" s="23" t="s">
        <v>1600</v>
      </c>
      <c r="F2821" s="23" t="s">
        <v>984</v>
      </c>
      <c r="G2821" s="23" t="s">
        <v>985</v>
      </c>
    </row>
    <row r="2822" spans="1:7">
      <c r="A2822" s="23">
        <v>3147</v>
      </c>
      <c r="B2822" s="23">
        <v>22</v>
      </c>
      <c r="C2822" s="24" t="s">
        <v>4149</v>
      </c>
      <c r="D2822" s="25">
        <v>41770</v>
      </c>
      <c r="E2822" s="23" t="s">
        <v>1580</v>
      </c>
      <c r="F2822" s="23" t="s">
        <v>970</v>
      </c>
      <c r="G2822" s="23" t="s">
        <v>971</v>
      </c>
    </row>
    <row r="2823" spans="1:7">
      <c r="A2823" s="23">
        <v>4417</v>
      </c>
      <c r="B2823" s="23">
        <v>0</v>
      </c>
      <c r="C2823" s="24" t="s">
        <v>4150</v>
      </c>
      <c r="D2823" s="25">
        <v>41920</v>
      </c>
      <c r="E2823" s="23" t="s">
        <v>2000</v>
      </c>
      <c r="F2823" s="23" t="s">
        <v>987</v>
      </c>
      <c r="G2823" s="23" t="s">
        <v>971</v>
      </c>
    </row>
    <row r="2824" spans="1:7">
      <c r="A2824" s="23">
        <v>4304</v>
      </c>
      <c r="B2824" s="23">
        <v>1</v>
      </c>
      <c r="C2824" s="24" t="s">
        <v>4151</v>
      </c>
      <c r="D2824" s="25">
        <v>42460</v>
      </c>
      <c r="E2824" s="23" t="s">
        <v>983</v>
      </c>
      <c r="F2824" s="23" t="s">
        <v>984</v>
      </c>
      <c r="G2824" s="23" t="s">
        <v>985</v>
      </c>
    </row>
    <row r="2825" spans="1:7">
      <c r="A2825" s="23">
        <v>1996</v>
      </c>
      <c r="B2825" s="23">
        <v>92</v>
      </c>
      <c r="C2825" s="24" t="s">
        <v>4152</v>
      </c>
      <c r="D2825" s="25">
        <v>39301</v>
      </c>
      <c r="E2825" s="23" t="s">
        <v>735</v>
      </c>
      <c r="F2825" s="23" t="s">
        <v>1008</v>
      </c>
      <c r="G2825" s="23" t="s">
        <v>1000</v>
      </c>
    </row>
    <row r="2826" spans="1:7">
      <c r="A2826" s="23">
        <v>4417</v>
      </c>
      <c r="B2826" s="23">
        <v>0</v>
      </c>
      <c r="C2826" s="24" t="s">
        <v>4152</v>
      </c>
      <c r="D2826" s="25">
        <v>42228</v>
      </c>
      <c r="E2826" s="23" t="s">
        <v>762</v>
      </c>
      <c r="F2826" s="23" t="s">
        <v>970</v>
      </c>
      <c r="G2826" s="23" t="s">
        <v>971</v>
      </c>
    </row>
    <row r="2827" spans="1:7">
      <c r="A2827" s="23">
        <v>4304</v>
      </c>
      <c r="B2827" s="23">
        <v>1</v>
      </c>
      <c r="C2827" s="24" t="s">
        <v>4153</v>
      </c>
      <c r="D2827" s="25">
        <v>41048</v>
      </c>
      <c r="E2827" s="23" t="s">
        <v>33</v>
      </c>
      <c r="F2827" s="23" t="s">
        <v>1074</v>
      </c>
      <c r="G2827" s="23" t="s">
        <v>985</v>
      </c>
    </row>
    <row r="2828" spans="1:7">
      <c r="A2828" s="23">
        <v>2640</v>
      </c>
      <c r="B2828" s="23">
        <v>45</v>
      </c>
      <c r="C2828" s="24" t="s">
        <v>4154</v>
      </c>
      <c r="D2828" s="25">
        <v>40000</v>
      </c>
      <c r="E2828" s="23" t="s">
        <v>2487</v>
      </c>
      <c r="F2828" s="23" t="s">
        <v>2488</v>
      </c>
      <c r="G2828" s="23" t="s">
        <v>985</v>
      </c>
    </row>
    <row r="2829" spans="1:7">
      <c r="A2829" s="23">
        <v>2092</v>
      </c>
      <c r="B2829" s="23">
        <v>83</v>
      </c>
      <c r="C2829" s="24" t="s">
        <v>4155</v>
      </c>
      <c r="D2829" s="25">
        <v>42198</v>
      </c>
      <c r="E2829" s="23" t="s">
        <v>27</v>
      </c>
      <c r="F2829" s="23" t="s">
        <v>27</v>
      </c>
      <c r="G2829" s="23" t="s">
        <v>968</v>
      </c>
    </row>
    <row r="2830" spans="1:7">
      <c r="A2830" s="23">
        <v>1497</v>
      </c>
      <c r="B2830" s="23">
        <v>152</v>
      </c>
      <c r="C2830" s="24" t="s">
        <v>4156</v>
      </c>
      <c r="D2830" s="25">
        <v>40084</v>
      </c>
      <c r="E2830" s="23" t="s">
        <v>839</v>
      </c>
      <c r="F2830" s="23" t="s">
        <v>1025</v>
      </c>
      <c r="G2830" s="23" t="s">
        <v>981</v>
      </c>
    </row>
    <row r="2831" spans="1:7">
      <c r="A2831" s="23">
        <v>2118</v>
      </c>
      <c r="B2831" s="23">
        <v>81</v>
      </c>
      <c r="C2831" s="24" t="s">
        <v>4157</v>
      </c>
      <c r="D2831" s="25">
        <v>41587</v>
      </c>
      <c r="E2831" s="23" t="s">
        <v>27</v>
      </c>
      <c r="F2831" s="23" t="s">
        <v>27</v>
      </c>
      <c r="G2831" s="23" t="s">
        <v>968</v>
      </c>
    </row>
    <row r="2832" spans="1:7">
      <c r="A2832" s="23">
        <v>1795</v>
      </c>
      <c r="B2832" s="23">
        <v>114</v>
      </c>
      <c r="C2832" s="24" t="s">
        <v>4158</v>
      </c>
      <c r="D2832" s="25">
        <v>40533</v>
      </c>
      <c r="E2832" s="23" t="s">
        <v>27</v>
      </c>
      <c r="F2832" s="23" t="s">
        <v>27</v>
      </c>
      <c r="G2832" s="23" t="s">
        <v>968</v>
      </c>
    </row>
    <row r="2833" spans="1:7">
      <c r="A2833" s="23">
        <v>2910</v>
      </c>
      <c r="B2833" s="23">
        <v>31</v>
      </c>
      <c r="C2833" s="24" t="s">
        <v>4159</v>
      </c>
      <c r="D2833" s="25">
        <v>40660</v>
      </c>
      <c r="E2833" s="23" t="s">
        <v>1165</v>
      </c>
      <c r="F2833" s="23" t="s">
        <v>1166</v>
      </c>
      <c r="G2833" s="23" t="s">
        <v>1068</v>
      </c>
    </row>
    <row r="2834" spans="1:7">
      <c r="A2834" s="23">
        <v>3120</v>
      </c>
      <c r="B2834" s="23">
        <v>23</v>
      </c>
      <c r="C2834" s="24" t="s">
        <v>4160</v>
      </c>
      <c r="D2834" s="25">
        <v>41012</v>
      </c>
      <c r="E2834" s="23" t="s">
        <v>1805</v>
      </c>
      <c r="F2834" s="23" t="s">
        <v>704</v>
      </c>
      <c r="G2834" s="23" t="s">
        <v>977</v>
      </c>
    </row>
    <row r="2835" spans="1:7">
      <c r="A2835" s="23">
        <v>1616</v>
      </c>
      <c r="B2835" s="23">
        <v>137</v>
      </c>
      <c r="C2835" s="24" t="s">
        <v>4161</v>
      </c>
      <c r="D2835" s="25">
        <v>38428</v>
      </c>
      <c r="E2835" s="23" t="s">
        <v>1584</v>
      </c>
      <c r="F2835" s="23" t="s">
        <v>1585</v>
      </c>
      <c r="G2835" s="23" t="s">
        <v>977</v>
      </c>
    </row>
    <row r="2836" spans="1:7">
      <c r="A2836" s="23">
        <v>2474</v>
      </c>
      <c r="B2836" s="23">
        <v>56</v>
      </c>
      <c r="C2836" s="24" t="s">
        <v>4162</v>
      </c>
      <c r="D2836" s="25">
        <v>40119</v>
      </c>
      <c r="E2836" s="23" t="s">
        <v>575</v>
      </c>
      <c r="F2836" s="23" t="s">
        <v>1008</v>
      </c>
      <c r="G2836" s="23" t="s">
        <v>1000</v>
      </c>
    </row>
    <row r="2837" spans="1:7">
      <c r="A2837" s="23">
        <v>1376</v>
      </c>
      <c r="B2837" s="23">
        <v>172</v>
      </c>
      <c r="C2837" s="24" t="s">
        <v>4163</v>
      </c>
      <c r="D2837" s="25">
        <v>40556</v>
      </c>
      <c r="E2837" s="23" t="s">
        <v>1644</v>
      </c>
      <c r="F2837" s="23" t="s">
        <v>990</v>
      </c>
      <c r="G2837" s="23" t="s">
        <v>971</v>
      </c>
    </row>
    <row r="2838" spans="1:7">
      <c r="A2838" s="23">
        <v>1930</v>
      </c>
      <c r="B2838" s="23">
        <v>99</v>
      </c>
      <c r="C2838" s="24" t="s">
        <v>4164</v>
      </c>
      <c r="D2838" s="25">
        <v>36515</v>
      </c>
      <c r="E2838" s="23" t="s">
        <v>1617</v>
      </c>
      <c r="F2838" s="23" t="s">
        <v>1618</v>
      </c>
      <c r="G2838" s="23" t="s">
        <v>1068</v>
      </c>
    </row>
    <row r="2839" spans="1:7">
      <c r="A2839" s="23">
        <v>4417</v>
      </c>
      <c r="B2839" s="23">
        <v>0</v>
      </c>
      <c r="C2839" s="24" t="s">
        <v>4165</v>
      </c>
      <c r="D2839" s="25">
        <v>41811</v>
      </c>
      <c r="E2839" s="23" t="s">
        <v>1600</v>
      </c>
      <c r="F2839" s="23" t="s">
        <v>984</v>
      </c>
      <c r="G2839" s="23" t="s">
        <v>985</v>
      </c>
    </row>
    <row r="2840" spans="1:7">
      <c r="A2840" s="23">
        <v>500</v>
      </c>
      <c r="B2840" s="23">
        <v>511</v>
      </c>
      <c r="C2840" s="24" t="s">
        <v>4166</v>
      </c>
      <c r="D2840" s="25">
        <v>41371</v>
      </c>
      <c r="E2840" s="23" t="s">
        <v>632</v>
      </c>
      <c r="F2840" s="23" t="s">
        <v>990</v>
      </c>
      <c r="G2840" s="23" t="s">
        <v>971</v>
      </c>
    </row>
    <row r="2841" spans="1:7">
      <c r="A2841" s="23">
        <v>1143</v>
      </c>
      <c r="B2841" s="23">
        <v>221</v>
      </c>
      <c r="C2841" s="24" t="s">
        <v>4167</v>
      </c>
      <c r="D2841" s="25">
        <v>40045</v>
      </c>
      <c r="E2841" s="23" t="s">
        <v>1039</v>
      </c>
      <c r="F2841" s="23" t="s">
        <v>1040</v>
      </c>
      <c r="G2841" s="23" t="s">
        <v>985</v>
      </c>
    </row>
    <row r="2842" spans="1:7">
      <c r="A2842" s="23">
        <v>2832</v>
      </c>
      <c r="B2842" s="23">
        <v>34</v>
      </c>
      <c r="C2842" s="24" t="s">
        <v>4168</v>
      </c>
      <c r="D2842" s="25">
        <v>41908</v>
      </c>
      <c r="E2842" s="23" t="s">
        <v>632</v>
      </c>
      <c r="F2842" s="23" t="s">
        <v>990</v>
      </c>
      <c r="G2842" s="23" t="s">
        <v>971</v>
      </c>
    </row>
    <row r="2843" spans="1:7">
      <c r="A2843" s="23">
        <v>3829</v>
      </c>
      <c r="B2843" s="23">
        <v>6</v>
      </c>
      <c r="C2843" s="24" t="s">
        <v>4169</v>
      </c>
      <c r="D2843" s="25">
        <v>41552</v>
      </c>
      <c r="E2843" s="23" t="s">
        <v>983</v>
      </c>
      <c r="F2843" s="23" t="s">
        <v>984</v>
      </c>
      <c r="G2843" s="23" t="s">
        <v>985</v>
      </c>
    </row>
    <row r="2844" spans="1:7">
      <c r="A2844" s="23">
        <v>985</v>
      </c>
      <c r="B2844" s="23">
        <v>267</v>
      </c>
      <c r="C2844" s="24" t="s">
        <v>4170</v>
      </c>
      <c r="D2844" s="25">
        <v>30637</v>
      </c>
      <c r="E2844" s="23" t="s">
        <v>1926</v>
      </c>
      <c r="F2844" s="23" t="s">
        <v>1008</v>
      </c>
      <c r="G2844" s="23" t="s">
        <v>1000</v>
      </c>
    </row>
    <row r="2845" spans="1:7">
      <c r="A2845" s="23">
        <v>1369</v>
      </c>
      <c r="B2845" s="23">
        <v>173</v>
      </c>
      <c r="C2845" s="24" t="s">
        <v>4171</v>
      </c>
      <c r="D2845" s="25">
        <v>41255</v>
      </c>
      <c r="E2845" s="23" t="s">
        <v>632</v>
      </c>
      <c r="F2845" s="23" t="s">
        <v>990</v>
      </c>
      <c r="G2845" s="23" t="s">
        <v>971</v>
      </c>
    </row>
    <row r="2846" spans="1:7">
      <c r="A2846" s="23">
        <v>2054</v>
      </c>
      <c r="B2846" s="23">
        <v>87</v>
      </c>
      <c r="C2846" s="24" t="s">
        <v>4172</v>
      </c>
      <c r="D2846" s="25">
        <v>41153</v>
      </c>
      <c r="E2846" s="23" t="s">
        <v>1251</v>
      </c>
      <c r="F2846" s="23" t="s">
        <v>1252</v>
      </c>
      <c r="G2846" s="23" t="s">
        <v>985</v>
      </c>
    </row>
    <row r="2847" spans="1:7">
      <c r="A2847" s="23">
        <v>363</v>
      </c>
      <c r="B2847" s="23">
        <v>638</v>
      </c>
      <c r="C2847" s="24" t="s">
        <v>4173</v>
      </c>
      <c r="D2847" s="25">
        <v>36580</v>
      </c>
      <c r="E2847" s="23" t="s">
        <v>1760</v>
      </c>
      <c r="F2847" s="23" t="s">
        <v>1194</v>
      </c>
      <c r="G2847" s="23" t="s">
        <v>1000</v>
      </c>
    </row>
    <row r="2848" spans="1:7">
      <c r="A2848" s="23">
        <v>1497</v>
      </c>
      <c r="B2848" s="23">
        <v>152</v>
      </c>
      <c r="C2848" s="24" t="s">
        <v>4174</v>
      </c>
      <c r="D2848" s="25">
        <v>41111</v>
      </c>
      <c r="E2848" s="23" t="s">
        <v>1760</v>
      </c>
      <c r="F2848" s="23" t="s">
        <v>1194</v>
      </c>
      <c r="G2848" s="23" t="s">
        <v>1000</v>
      </c>
    </row>
    <row r="2849" spans="1:7">
      <c r="A2849" s="23">
        <v>1616</v>
      </c>
      <c r="B2849" s="23">
        <v>137</v>
      </c>
      <c r="C2849" s="24" t="s">
        <v>4175</v>
      </c>
      <c r="D2849" s="25">
        <v>38578</v>
      </c>
      <c r="E2849" s="23" t="s">
        <v>2311</v>
      </c>
      <c r="F2849" s="23" t="s">
        <v>1280</v>
      </c>
      <c r="G2849" s="23" t="s">
        <v>1029</v>
      </c>
    </row>
    <row r="2850" spans="1:7">
      <c r="A2850" s="23">
        <v>1327</v>
      </c>
      <c r="B2850" s="23">
        <v>180</v>
      </c>
      <c r="C2850" s="24" t="s">
        <v>4176</v>
      </c>
      <c r="D2850" s="25">
        <v>39387</v>
      </c>
      <c r="E2850" s="23" t="s">
        <v>2284</v>
      </c>
      <c r="F2850" s="23" t="s">
        <v>1509</v>
      </c>
      <c r="G2850" s="23" t="s">
        <v>966</v>
      </c>
    </row>
    <row r="2851" spans="1:7">
      <c r="A2851" s="23">
        <v>4184</v>
      </c>
      <c r="B2851" s="23">
        <v>2</v>
      </c>
      <c r="C2851" s="24" t="s">
        <v>4177</v>
      </c>
      <c r="D2851" s="25">
        <v>40747</v>
      </c>
      <c r="E2851" s="23" t="s">
        <v>1161</v>
      </c>
      <c r="F2851" s="23" t="s">
        <v>1162</v>
      </c>
      <c r="G2851" s="23" t="s">
        <v>1000</v>
      </c>
    </row>
    <row r="2852" spans="1:7">
      <c r="A2852" s="23">
        <v>184</v>
      </c>
      <c r="B2852" s="23">
        <v>993</v>
      </c>
      <c r="C2852" s="24" t="s">
        <v>4178</v>
      </c>
      <c r="D2852" s="25">
        <v>37916</v>
      </c>
      <c r="E2852" s="23" t="s">
        <v>575</v>
      </c>
      <c r="F2852" s="23" t="s">
        <v>1008</v>
      </c>
      <c r="G2852" s="23" t="s">
        <v>1000</v>
      </c>
    </row>
    <row r="2853" spans="1:7">
      <c r="A2853" s="23">
        <v>4417</v>
      </c>
      <c r="B2853" s="23">
        <v>0</v>
      </c>
      <c r="C2853" s="24" t="s">
        <v>4179</v>
      </c>
      <c r="D2853" s="25">
        <v>41500</v>
      </c>
      <c r="E2853" s="23" t="s">
        <v>4180</v>
      </c>
      <c r="F2853" s="23" t="s">
        <v>2400</v>
      </c>
      <c r="G2853" s="23" t="s">
        <v>981</v>
      </c>
    </row>
    <row r="2854" spans="1:7">
      <c r="A2854" s="23">
        <v>3989</v>
      </c>
      <c r="B2854" s="23">
        <v>4</v>
      </c>
      <c r="C2854" s="24" t="s">
        <v>4181</v>
      </c>
      <c r="D2854" s="25">
        <v>40346</v>
      </c>
      <c r="E2854" s="23" t="s">
        <v>3123</v>
      </c>
      <c r="F2854" s="23" t="s">
        <v>1585</v>
      </c>
      <c r="G2854" s="23" t="s">
        <v>977</v>
      </c>
    </row>
    <row r="2855" spans="1:7">
      <c r="A2855" s="23">
        <v>774</v>
      </c>
      <c r="B2855" s="23">
        <v>342</v>
      </c>
      <c r="C2855" s="24" t="s">
        <v>4182</v>
      </c>
      <c r="D2855" s="25">
        <v>35277</v>
      </c>
      <c r="E2855" s="23" t="s">
        <v>27</v>
      </c>
      <c r="F2855" s="23" t="s">
        <v>27</v>
      </c>
      <c r="G2855" s="23" t="s">
        <v>968</v>
      </c>
    </row>
    <row r="2856" spans="1:7">
      <c r="A2856" s="23">
        <v>374</v>
      </c>
      <c r="B2856" s="23">
        <v>628</v>
      </c>
      <c r="C2856" s="24" t="s">
        <v>4182</v>
      </c>
      <c r="D2856" s="25">
        <v>33363</v>
      </c>
      <c r="E2856" s="23" t="s">
        <v>1660</v>
      </c>
      <c r="F2856" s="23" t="s">
        <v>1661</v>
      </c>
      <c r="G2856" s="23" t="s">
        <v>1000</v>
      </c>
    </row>
    <row r="2857" spans="1:7">
      <c r="A2857" s="23">
        <v>1734</v>
      </c>
      <c r="B2857" s="23">
        <v>122</v>
      </c>
      <c r="C2857" s="24" t="s">
        <v>4183</v>
      </c>
      <c r="D2857" s="25">
        <v>41425</v>
      </c>
      <c r="E2857" s="23" t="s">
        <v>27</v>
      </c>
      <c r="F2857" s="23" t="s">
        <v>27</v>
      </c>
      <c r="G2857" s="23" t="s">
        <v>968</v>
      </c>
    </row>
    <row r="2858" spans="1:7">
      <c r="A2858" s="23">
        <v>635</v>
      </c>
      <c r="B2858" s="23">
        <v>422</v>
      </c>
      <c r="C2858" s="24" t="s">
        <v>4184</v>
      </c>
      <c r="D2858" s="25">
        <v>25276</v>
      </c>
      <c r="E2858" s="23" t="s">
        <v>2223</v>
      </c>
      <c r="F2858" s="23" t="s">
        <v>987</v>
      </c>
      <c r="G2858" s="23" t="s">
        <v>971</v>
      </c>
    </row>
    <row r="2859" spans="1:7">
      <c r="A2859" s="23">
        <v>3989</v>
      </c>
      <c r="B2859" s="23">
        <v>4</v>
      </c>
      <c r="C2859" s="24" t="s">
        <v>4185</v>
      </c>
      <c r="D2859" s="25">
        <v>40299</v>
      </c>
      <c r="E2859" s="23" t="s">
        <v>1805</v>
      </c>
      <c r="F2859" s="23" t="s">
        <v>704</v>
      </c>
      <c r="G2859" s="23" t="s">
        <v>977</v>
      </c>
    </row>
    <row r="2860" spans="1:7">
      <c r="A2860" s="23">
        <v>956</v>
      </c>
      <c r="B2860" s="23">
        <v>277</v>
      </c>
      <c r="C2860" s="24" t="s">
        <v>4186</v>
      </c>
      <c r="D2860" s="25">
        <v>35251</v>
      </c>
      <c r="E2860" s="23" t="s">
        <v>490</v>
      </c>
      <c r="F2860" s="23" t="s">
        <v>1136</v>
      </c>
      <c r="G2860" s="23" t="s">
        <v>1068</v>
      </c>
    </row>
    <row r="2861" spans="1:7">
      <c r="A2861" s="23">
        <v>2279</v>
      </c>
      <c r="B2861" s="23">
        <v>68</v>
      </c>
      <c r="C2861" s="24" t="s">
        <v>4187</v>
      </c>
      <c r="D2861" s="25">
        <v>41843</v>
      </c>
      <c r="E2861" s="23" t="s">
        <v>1161</v>
      </c>
      <c r="F2861" s="23" t="s">
        <v>1162</v>
      </c>
      <c r="G2861" s="23" t="s">
        <v>1000</v>
      </c>
    </row>
    <row r="2862" spans="1:7">
      <c r="A2862" s="23">
        <v>3243</v>
      </c>
      <c r="B2862" s="23">
        <v>19</v>
      </c>
      <c r="C2862" s="24" t="s">
        <v>4188</v>
      </c>
      <c r="D2862" s="25">
        <v>41332</v>
      </c>
      <c r="E2862" s="23" t="s">
        <v>27</v>
      </c>
      <c r="F2862" s="23" t="s">
        <v>27</v>
      </c>
      <c r="G2862" s="23" t="s">
        <v>968</v>
      </c>
    </row>
    <row r="2863" spans="1:7">
      <c r="A2863" s="23">
        <v>3545</v>
      </c>
      <c r="B2863" s="23">
        <v>11</v>
      </c>
      <c r="C2863" s="24" t="s">
        <v>4189</v>
      </c>
      <c r="D2863" s="25">
        <v>42419</v>
      </c>
      <c r="E2863" s="23" t="s">
        <v>1161</v>
      </c>
      <c r="F2863" s="23" t="s">
        <v>1162</v>
      </c>
      <c r="G2863" s="23" t="s">
        <v>1000</v>
      </c>
    </row>
    <row r="2864" spans="1:7">
      <c r="A2864" s="23">
        <v>3596</v>
      </c>
      <c r="B2864" s="23">
        <v>10</v>
      </c>
      <c r="C2864" s="24" t="s">
        <v>4190</v>
      </c>
      <c r="D2864" s="25">
        <v>42154</v>
      </c>
      <c r="E2864" s="23" t="s">
        <v>1797</v>
      </c>
      <c r="F2864" s="23" t="s">
        <v>1252</v>
      </c>
      <c r="G2864" s="23" t="s">
        <v>985</v>
      </c>
    </row>
    <row r="2865" spans="1:7">
      <c r="A2865" s="23">
        <v>2810</v>
      </c>
      <c r="B2865" s="23">
        <v>35</v>
      </c>
      <c r="C2865" s="24" t="s">
        <v>4191</v>
      </c>
      <c r="D2865" s="25">
        <v>41031</v>
      </c>
      <c r="E2865" s="23" t="s">
        <v>992</v>
      </c>
      <c r="F2865" s="23" t="s">
        <v>993</v>
      </c>
      <c r="G2865" s="23" t="s">
        <v>994</v>
      </c>
    </row>
    <row r="2866" spans="1:7">
      <c r="A2866" s="23">
        <v>1878</v>
      </c>
      <c r="B2866" s="23">
        <v>104</v>
      </c>
      <c r="C2866" s="24" t="s">
        <v>4192</v>
      </c>
      <c r="D2866" s="25">
        <v>41410</v>
      </c>
      <c r="E2866" s="23" t="s">
        <v>3604</v>
      </c>
      <c r="F2866" s="23" t="s">
        <v>976</v>
      </c>
      <c r="G2866" s="23" t="s">
        <v>977</v>
      </c>
    </row>
    <row r="2867" spans="1:7">
      <c r="A2867" s="23">
        <v>963</v>
      </c>
      <c r="B2867" s="23">
        <v>275</v>
      </c>
      <c r="C2867" s="24" t="s">
        <v>4193</v>
      </c>
      <c r="D2867" s="25">
        <v>38630</v>
      </c>
      <c r="E2867" s="23" t="s">
        <v>4194</v>
      </c>
      <c r="F2867" s="23" t="s">
        <v>1472</v>
      </c>
      <c r="G2867" s="23" t="s">
        <v>981</v>
      </c>
    </row>
    <row r="2868" spans="1:7">
      <c r="A2868" s="23">
        <v>571</v>
      </c>
      <c r="B2868" s="23">
        <v>464</v>
      </c>
      <c r="C2868" s="24" t="s">
        <v>4195</v>
      </c>
      <c r="D2868" s="25">
        <v>40434</v>
      </c>
      <c r="E2868" s="23" t="s">
        <v>74</v>
      </c>
      <c r="F2868" s="23" t="s">
        <v>74</v>
      </c>
      <c r="G2868" s="23" t="s">
        <v>996</v>
      </c>
    </row>
    <row r="2869" spans="1:7">
      <c r="A2869" s="23">
        <v>410</v>
      </c>
      <c r="B2869" s="23">
        <v>591</v>
      </c>
      <c r="C2869" s="24" t="s">
        <v>4196</v>
      </c>
      <c r="D2869" s="25">
        <v>39848</v>
      </c>
      <c r="E2869" s="23" t="s">
        <v>1125</v>
      </c>
      <c r="F2869" s="23"/>
      <c r="G2869" s="23"/>
    </row>
    <row r="2870" spans="1:7">
      <c r="A2870" s="23">
        <v>2832</v>
      </c>
      <c r="B2870" s="23">
        <v>34</v>
      </c>
      <c r="C2870" s="24" t="s">
        <v>4197</v>
      </c>
      <c r="D2870" s="25">
        <v>42033</v>
      </c>
      <c r="E2870" s="23" t="s">
        <v>632</v>
      </c>
      <c r="F2870" s="23" t="s">
        <v>990</v>
      </c>
      <c r="G2870" s="23" t="s">
        <v>971</v>
      </c>
    </row>
    <row r="2871" spans="1:7">
      <c r="A2871" s="23">
        <v>158</v>
      </c>
      <c r="B2871" s="23">
        <v>1056</v>
      </c>
      <c r="C2871" s="24" t="s">
        <v>4198</v>
      </c>
      <c r="D2871" s="25">
        <v>37986</v>
      </c>
      <c r="E2871" s="23" t="s">
        <v>1805</v>
      </c>
      <c r="F2871" s="23" t="s">
        <v>704</v>
      </c>
      <c r="G2871" s="23" t="s">
        <v>977</v>
      </c>
    </row>
    <row r="2872" spans="1:7">
      <c r="A2872" s="23">
        <v>4417</v>
      </c>
      <c r="B2872" s="23">
        <v>0</v>
      </c>
      <c r="C2872" s="24" t="s">
        <v>4199</v>
      </c>
      <c r="D2872" s="25">
        <v>41927</v>
      </c>
      <c r="E2872" s="23" t="s">
        <v>632</v>
      </c>
      <c r="F2872" s="23" t="s">
        <v>990</v>
      </c>
      <c r="G2872" s="23" t="s">
        <v>971</v>
      </c>
    </row>
    <row r="2873" spans="1:7">
      <c r="A2873" s="23">
        <v>1090</v>
      </c>
      <c r="B2873" s="23">
        <v>233</v>
      </c>
      <c r="C2873" s="24" t="s">
        <v>4200</v>
      </c>
      <c r="D2873" s="25">
        <v>31761</v>
      </c>
      <c r="E2873" s="23" t="s">
        <v>1702</v>
      </c>
      <c r="F2873" s="23" t="s">
        <v>1509</v>
      </c>
      <c r="G2873" s="23" t="s">
        <v>966</v>
      </c>
    </row>
    <row r="2874" spans="1:7">
      <c r="A2874" s="23">
        <v>3989</v>
      </c>
      <c r="B2874" s="23">
        <v>4</v>
      </c>
      <c r="C2874" s="24" t="s">
        <v>4201</v>
      </c>
      <c r="D2874" s="25">
        <v>41043</v>
      </c>
      <c r="E2874" s="23" t="s">
        <v>1512</v>
      </c>
      <c r="F2874" s="23" t="s">
        <v>1034</v>
      </c>
      <c r="G2874" s="23" t="s">
        <v>981</v>
      </c>
    </row>
    <row r="2875" spans="1:7">
      <c r="A2875" s="23">
        <v>3746</v>
      </c>
      <c r="B2875" s="23">
        <v>7</v>
      </c>
      <c r="C2875" s="24" t="s">
        <v>4202</v>
      </c>
      <c r="D2875" s="25">
        <v>41306</v>
      </c>
      <c r="E2875" s="23" t="s">
        <v>983</v>
      </c>
      <c r="F2875" s="23" t="s">
        <v>984</v>
      </c>
      <c r="G2875" s="23" t="s">
        <v>985</v>
      </c>
    </row>
    <row r="2876" spans="1:7">
      <c r="A2876" s="23">
        <v>2614</v>
      </c>
      <c r="B2876" s="23">
        <v>47</v>
      </c>
      <c r="C2876" s="24" t="s">
        <v>4203</v>
      </c>
      <c r="D2876" s="25">
        <v>40315</v>
      </c>
      <c r="E2876" s="23" t="s">
        <v>2487</v>
      </c>
      <c r="F2876" s="23" t="s">
        <v>2488</v>
      </c>
      <c r="G2876" s="23" t="s">
        <v>985</v>
      </c>
    </row>
    <row r="2877" spans="1:7">
      <c r="A2877" s="23">
        <v>244</v>
      </c>
      <c r="B2877" s="23">
        <v>831</v>
      </c>
      <c r="C2877" s="24" t="s">
        <v>4204</v>
      </c>
      <c r="D2877" s="25">
        <v>34780</v>
      </c>
      <c r="E2877" s="23" t="s">
        <v>1562</v>
      </c>
      <c r="F2877" s="23" t="s">
        <v>1563</v>
      </c>
      <c r="G2877" s="23" t="s">
        <v>971</v>
      </c>
    </row>
    <row r="2878" spans="1:7">
      <c r="A2878" s="23">
        <v>2959</v>
      </c>
      <c r="B2878" s="23">
        <v>29</v>
      </c>
      <c r="C2878" s="24" t="s">
        <v>4205</v>
      </c>
      <c r="D2878" s="25">
        <v>39946</v>
      </c>
      <c r="E2878" s="23" t="s">
        <v>979</v>
      </c>
      <c r="F2878" s="23" t="s">
        <v>980</v>
      </c>
      <c r="G2878" s="23" t="s">
        <v>981</v>
      </c>
    </row>
    <row r="2879" spans="1:7">
      <c r="A2879" s="23">
        <v>3829</v>
      </c>
      <c r="B2879" s="23">
        <v>6</v>
      </c>
      <c r="C2879" s="24" t="s">
        <v>4206</v>
      </c>
      <c r="D2879" s="25">
        <v>40312</v>
      </c>
      <c r="E2879" s="23" t="s">
        <v>998</v>
      </c>
      <c r="F2879" s="23" t="s">
        <v>999</v>
      </c>
      <c r="G2879" s="23" t="s">
        <v>1000</v>
      </c>
    </row>
    <row r="2880" spans="1:7">
      <c r="A2880" s="23">
        <v>3272</v>
      </c>
      <c r="B2880" s="23">
        <v>18</v>
      </c>
      <c r="C2880" s="24" t="s">
        <v>4207</v>
      </c>
      <c r="D2880" s="25">
        <v>40416</v>
      </c>
      <c r="E2880" s="23" t="s">
        <v>979</v>
      </c>
      <c r="F2880" s="23" t="s">
        <v>980</v>
      </c>
      <c r="G2880" s="23" t="s">
        <v>981</v>
      </c>
    </row>
    <row r="2881" spans="1:7">
      <c r="A2881" s="23">
        <v>4417</v>
      </c>
      <c r="B2881" s="23">
        <v>0</v>
      </c>
      <c r="C2881" s="24" t="s">
        <v>4208</v>
      </c>
      <c r="D2881" s="25">
        <v>38873</v>
      </c>
      <c r="E2881" s="23" t="s">
        <v>1714</v>
      </c>
      <c r="F2881" s="23" t="s">
        <v>1017</v>
      </c>
      <c r="G2881" s="23" t="s">
        <v>981</v>
      </c>
    </row>
    <row r="2882" spans="1:7">
      <c r="A2882" s="23">
        <v>4417</v>
      </c>
      <c r="B2882" s="23">
        <v>0</v>
      </c>
      <c r="C2882" s="24" t="s">
        <v>4208</v>
      </c>
      <c r="D2882" s="25">
        <v>42380</v>
      </c>
      <c r="E2882" s="23" t="s">
        <v>2064</v>
      </c>
      <c r="F2882" s="23" t="s">
        <v>704</v>
      </c>
      <c r="G2882" s="23" t="s">
        <v>977</v>
      </c>
    </row>
    <row r="2883" spans="1:7">
      <c r="A2883" s="23">
        <v>62</v>
      </c>
      <c r="B2883" s="23">
        <v>1568</v>
      </c>
      <c r="C2883" s="24" t="s">
        <v>4209</v>
      </c>
      <c r="D2883" s="25">
        <v>30132</v>
      </c>
      <c r="E2883" s="23" t="s">
        <v>2399</v>
      </c>
      <c r="F2883" s="23" t="s">
        <v>2400</v>
      </c>
      <c r="G2883" s="23" t="s">
        <v>981</v>
      </c>
    </row>
    <row r="2884" spans="1:7">
      <c r="A2884" s="23">
        <v>1616</v>
      </c>
      <c r="B2884" s="23">
        <v>137</v>
      </c>
      <c r="C2884" s="24" t="s">
        <v>4210</v>
      </c>
      <c r="D2884" s="25">
        <v>40492</v>
      </c>
      <c r="E2884" s="23" t="s">
        <v>1529</v>
      </c>
      <c r="F2884" s="23" t="s">
        <v>1530</v>
      </c>
      <c r="G2884" s="23" t="s">
        <v>977</v>
      </c>
    </row>
    <row r="2885" spans="1:7">
      <c r="A2885" s="23">
        <v>3454</v>
      </c>
      <c r="B2885" s="23">
        <v>13</v>
      </c>
      <c r="C2885" s="24" t="s">
        <v>4211</v>
      </c>
      <c r="D2885" s="25">
        <v>41389</v>
      </c>
      <c r="E2885" s="23" t="s">
        <v>1760</v>
      </c>
      <c r="F2885" s="23" t="s">
        <v>1194</v>
      </c>
      <c r="G2885" s="23" t="s">
        <v>1000</v>
      </c>
    </row>
    <row r="2886" spans="1:7">
      <c r="A2886" s="23">
        <v>1211</v>
      </c>
      <c r="B2886" s="23">
        <v>204</v>
      </c>
      <c r="C2886" s="24" t="s">
        <v>4212</v>
      </c>
      <c r="D2886" s="25">
        <v>39217</v>
      </c>
      <c r="E2886" s="23" t="s">
        <v>1911</v>
      </c>
      <c r="F2886" s="23" t="s">
        <v>1040</v>
      </c>
      <c r="G2886" s="23" t="s">
        <v>985</v>
      </c>
    </row>
    <row r="2887" spans="1:7">
      <c r="A2887" s="23">
        <v>3093</v>
      </c>
      <c r="B2887" s="23">
        <v>24</v>
      </c>
      <c r="C2887" s="24" t="s">
        <v>4213</v>
      </c>
      <c r="D2887" s="25">
        <v>40886</v>
      </c>
      <c r="E2887" s="23" t="s">
        <v>1383</v>
      </c>
      <c r="F2887" s="23" t="s">
        <v>1008</v>
      </c>
      <c r="G2887" s="23" t="s">
        <v>1000</v>
      </c>
    </row>
    <row r="2888" spans="1:7">
      <c r="A2888" s="23">
        <v>2794</v>
      </c>
      <c r="B2888" s="23">
        <v>36</v>
      </c>
      <c r="C2888" s="24" t="s">
        <v>4214</v>
      </c>
      <c r="D2888" s="25">
        <v>39689</v>
      </c>
      <c r="E2888" s="23" t="s">
        <v>1101</v>
      </c>
      <c r="F2888" s="23" t="s">
        <v>1034</v>
      </c>
      <c r="G2888" s="23" t="s">
        <v>981</v>
      </c>
    </row>
    <row r="2889" spans="1:7">
      <c r="A2889" s="23">
        <v>552</v>
      </c>
      <c r="B2889" s="23">
        <v>479</v>
      </c>
      <c r="C2889" s="24" t="s">
        <v>4215</v>
      </c>
      <c r="D2889" s="25">
        <v>40178</v>
      </c>
      <c r="E2889" s="23" t="s">
        <v>632</v>
      </c>
      <c r="F2889" s="23" t="s">
        <v>990</v>
      </c>
      <c r="G2889" s="23" t="s">
        <v>971</v>
      </c>
    </row>
    <row r="2890" spans="1:7">
      <c r="A2890" s="23">
        <v>2405</v>
      </c>
      <c r="B2890" s="23">
        <v>60</v>
      </c>
      <c r="C2890" s="24" t="s">
        <v>4216</v>
      </c>
      <c r="D2890" s="25">
        <v>42023</v>
      </c>
      <c r="E2890" s="23" t="s">
        <v>632</v>
      </c>
      <c r="F2890" s="23" t="s">
        <v>990</v>
      </c>
      <c r="G2890" s="23" t="s">
        <v>971</v>
      </c>
    </row>
    <row r="2891" spans="1:7">
      <c r="A2891" s="23">
        <v>2442</v>
      </c>
      <c r="B2891" s="23">
        <v>58</v>
      </c>
      <c r="C2891" s="24" t="s">
        <v>4217</v>
      </c>
      <c r="D2891" s="25">
        <v>39704</v>
      </c>
      <c r="E2891" s="23" t="s">
        <v>4218</v>
      </c>
      <c r="F2891" s="23" t="s">
        <v>2400</v>
      </c>
      <c r="G2891" s="23" t="s">
        <v>981</v>
      </c>
    </row>
    <row r="2892" spans="1:7">
      <c r="A2892" s="23">
        <v>4417</v>
      </c>
      <c r="B2892" s="23">
        <v>0</v>
      </c>
      <c r="C2892" s="24" t="s">
        <v>4219</v>
      </c>
      <c r="D2892" s="25">
        <v>42246</v>
      </c>
      <c r="E2892" s="23" t="s">
        <v>1056</v>
      </c>
      <c r="F2892" s="23" t="s">
        <v>1057</v>
      </c>
      <c r="G2892" s="23" t="s">
        <v>985</v>
      </c>
    </row>
    <row r="2893" spans="1:7">
      <c r="A2893" s="23">
        <v>523</v>
      </c>
      <c r="B2893" s="23">
        <v>497</v>
      </c>
      <c r="C2893" s="24" t="s">
        <v>4220</v>
      </c>
      <c r="D2893" s="25">
        <v>31843</v>
      </c>
      <c r="E2893" s="23" t="s">
        <v>1013</v>
      </c>
      <c r="F2893" s="23" t="s">
        <v>999</v>
      </c>
      <c r="G2893" s="23" t="s">
        <v>1000</v>
      </c>
    </row>
    <row r="2894" spans="1:7">
      <c r="A2894" s="23">
        <v>3545</v>
      </c>
      <c r="B2894" s="23">
        <v>11</v>
      </c>
      <c r="C2894" s="24" t="s">
        <v>4221</v>
      </c>
      <c r="D2894" s="25">
        <v>39967</v>
      </c>
      <c r="E2894" s="23" t="s">
        <v>1101</v>
      </c>
      <c r="F2894" s="23" t="s">
        <v>1034</v>
      </c>
      <c r="G2894" s="23" t="s">
        <v>981</v>
      </c>
    </row>
    <row r="2895" spans="1:7">
      <c r="A2895" s="23">
        <v>2718</v>
      </c>
      <c r="B2895" s="23">
        <v>40</v>
      </c>
      <c r="C2895" s="24" t="s">
        <v>4222</v>
      </c>
      <c r="D2895" s="25">
        <v>40242</v>
      </c>
      <c r="E2895" s="23" t="s">
        <v>1292</v>
      </c>
      <c r="F2895" s="23" t="s">
        <v>1037</v>
      </c>
      <c r="G2895" s="23" t="s">
        <v>994</v>
      </c>
    </row>
    <row r="2896" spans="1:7">
      <c r="A2896" s="23">
        <v>4417</v>
      </c>
      <c r="B2896" s="23">
        <v>0</v>
      </c>
      <c r="C2896" s="24" t="s">
        <v>4223</v>
      </c>
      <c r="D2896" s="25">
        <v>41583</v>
      </c>
      <c r="E2896" s="23" t="s">
        <v>1749</v>
      </c>
      <c r="F2896" s="23" t="s">
        <v>1008</v>
      </c>
      <c r="G2896" s="23" t="s">
        <v>1000</v>
      </c>
    </row>
    <row r="2897" spans="1:7">
      <c r="A2897" s="23">
        <v>1996</v>
      </c>
      <c r="B2897" s="23">
        <v>92</v>
      </c>
      <c r="C2897" s="24" t="s">
        <v>4224</v>
      </c>
      <c r="D2897" s="25">
        <v>40784</v>
      </c>
      <c r="E2897" s="23" t="s">
        <v>983</v>
      </c>
      <c r="F2897" s="23" t="s">
        <v>984</v>
      </c>
      <c r="G2897" s="23" t="s">
        <v>985</v>
      </c>
    </row>
    <row r="2898" spans="1:7">
      <c r="A2898" s="23">
        <v>4417</v>
      </c>
      <c r="B2898" s="23">
        <v>0</v>
      </c>
      <c r="C2898" s="24" t="s">
        <v>4225</v>
      </c>
      <c r="D2898" s="25">
        <v>41881</v>
      </c>
      <c r="E2898" s="23" t="s">
        <v>2090</v>
      </c>
      <c r="F2898" s="23" t="s">
        <v>2091</v>
      </c>
      <c r="G2898" s="23" t="s">
        <v>971</v>
      </c>
    </row>
    <row r="2899" spans="1:7">
      <c r="A2899" s="23">
        <v>112</v>
      </c>
      <c r="B2899" s="23">
        <v>1240</v>
      </c>
      <c r="C2899" s="24" t="s">
        <v>4226</v>
      </c>
      <c r="D2899" s="25">
        <v>34806</v>
      </c>
      <c r="E2899" s="23" t="s">
        <v>1142</v>
      </c>
      <c r="F2899" s="23" t="s">
        <v>976</v>
      </c>
      <c r="G2899" s="23" t="s">
        <v>977</v>
      </c>
    </row>
    <row r="2900" spans="1:7">
      <c r="A2900" s="23">
        <v>851</v>
      </c>
      <c r="B2900" s="23">
        <v>312</v>
      </c>
      <c r="C2900" s="24" t="s">
        <v>4227</v>
      </c>
      <c r="D2900" s="25">
        <v>39804</v>
      </c>
      <c r="E2900" s="23" t="s">
        <v>353</v>
      </c>
      <c r="F2900" s="23" t="s">
        <v>1130</v>
      </c>
      <c r="G2900" s="23" t="s">
        <v>994</v>
      </c>
    </row>
    <row r="2901" spans="1:7">
      <c r="A2901" s="23">
        <v>1921</v>
      </c>
      <c r="B2901" s="23">
        <v>100</v>
      </c>
      <c r="C2901" s="24" t="s">
        <v>4228</v>
      </c>
      <c r="D2901" s="25">
        <v>41843</v>
      </c>
      <c r="E2901" s="23" t="s">
        <v>1554</v>
      </c>
      <c r="F2901" s="23" t="s">
        <v>1555</v>
      </c>
      <c r="G2901" s="23" t="s">
        <v>1068</v>
      </c>
    </row>
    <row r="2902" spans="1:7">
      <c r="A2902" s="23">
        <v>176</v>
      </c>
      <c r="B2902" s="23">
        <v>1022</v>
      </c>
      <c r="C2902" s="24" t="s">
        <v>4229</v>
      </c>
      <c r="D2902" s="25">
        <v>35408</v>
      </c>
      <c r="E2902" s="23" t="s">
        <v>762</v>
      </c>
      <c r="F2902" s="23" t="s">
        <v>970</v>
      </c>
      <c r="G2902" s="23" t="s">
        <v>971</v>
      </c>
    </row>
    <row r="2903" spans="1:7">
      <c r="A2903" s="23">
        <v>1553</v>
      </c>
      <c r="B2903" s="23">
        <v>145</v>
      </c>
      <c r="C2903" s="24" t="s">
        <v>4230</v>
      </c>
      <c r="D2903" s="25">
        <v>41230</v>
      </c>
      <c r="E2903" s="23" t="s">
        <v>82</v>
      </c>
      <c r="F2903" s="23" t="s">
        <v>1242</v>
      </c>
      <c r="G2903" s="23" t="s">
        <v>985</v>
      </c>
    </row>
    <row r="2904" spans="1:7">
      <c r="A2904" s="23">
        <v>1601</v>
      </c>
      <c r="B2904" s="23">
        <v>139</v>
      </c>
      <c r="C2904" s="24" t="s">
        <v>4231</v>
      </c>
      <c r="D2904" s="25">
        <v>40582</v>
      </c>
      <c r="E2904" s="23" t="s">
        <v>762</v>
      </c>
      <c r="F2904" s="23" t="s">
        <v>970</v>
      </c>
      <c r="G2904" s="23" t="s">
        <v>971</v>
      </c>
    </row>
    <row r="2905" spans="1:7">
      <c r="A2905" s="23">
        <v>2572</v>
      </c>
      <c r="B2905" s="23">
        <v>50</v>
      </c>
      <c r="C2905" s="24" t="s">
        <v>4232</v>
      </c>
      <c r="D2905" s="25">
        <v>19951</v>
      </c>
      <c r="E2905" s="23" t="s">
        <v>1830</v>
      </c>
      <c r="F2905" s="23" t="s">
        <v>1831</v>
      </c>
      <c r="G2905" s="23" t="s">
        <v>1068</v>
      </c>
    </row>
    <row r="2906" spans="1:7">
      <c r="A2906" s="23">
        <v>3207</v>
      </c>
      <c r="B2906" s="23">
        <v>20</v>
      </c>
      <c r="C2906" s="24" t="s">
        <v>4233</v>
      </c>
      <c r="D2906" s="25">
        <v>40946</v>
      </c>
      <c r="E2906" s="23" t="s">
        <v>27</v>
      </c>
      <c r="F2906" s="23" t="s">
        <v>27</v>
      </c>
      <c r="G2906" s="23" t="s">
        <v>968</v>
      </c>
    </row>
    <row r="2907" spans="1:7">
      <c r="A2907" s="23">
        <v>1679</v>
      </c>
      <c r="B2907" s="23">
        <v>129</v>
      </c>
      <c r="C2907" s="24" t="s">
        <v>4234</v>
      </c>
      <c r="D2907" s="25">
        <v>39280</v>
      </c>
      <c r="E2907" s="23" t="s">
        <v>1076</v>
      </c>
      <c r="F2907" s="23" t="s">
        <v>1008</v>
      </c>
      <c r="G2907" s="23" t="s">
        <v>1000</v>
      </c>
    </row>
    <row r="2908" spans="1:7">
      <c r="A2908" s="23">
        <v>424</v>
      </c>
      <c r="B2908" s="23">
        <v>579</v>
      </c>
      <c r="C2908" s="24" t="s">
        <v>4235</v>
      </c>
      <c r="D2908" s="25">
        <v>38948</v>
      </c>
      <c r="E2908" s="23" t="s">
        <v>1797</v>
      </c>
      <c r="F2908" s="23" t="s">
        <v>1252</v>
      </c>
      <c r="G2908" s="23" t="s">
        <v>985</v>
      </c>
    </row>
    <row r="2909" spans="1:7">
      <c r="A2909" s="23">
        <v>4085</v>
      </c>
      <c r="B2909" s="23">
        <v>3</v>
      </c>
      <c r="C2909" s="24" t="s">
        <v>4236</v>
      </c>
      <c r="D2909" s="25">
        <v>41718</v>
      </c>
      <c r="E2909" s="23" t="s">
        <v>4237</v>
      </c>
      <c r="F2909" s="23" t="s">
        <v>1242</v>
      </c>
      <c r="G2909" s="23" t="s">
        <v>985</v>
      </c>
    </row>
    <row r="2910" spans="1:7">
      <c r="A2910" s="23">
        <v>3989</v>
      </c>
      <c r="B2910" s="23">
        <v>4</v>
      </c>
      <c r="C2910" s="24" t="s">
        <v>4238</v>
      </c>
      <c r="D2910" s="25">
        <v>42441</v>
      </c>
      <c r="E2910" s="23" t="s">
        <v>1767</v>
      </c>
      <c r="F2910" s="23" t="s">
        <v>1191</v>
      </c>
      <c r="G2910" s="23" t="s">
        <v>971</v>
      </c>
    </row>
    <row r="2911" spans="1:7">
      <c r="A2911" s="23">
        <v>684</v>
      </c>
      <c r="B2911" s="23">
        <v>389</v>
      </c>
      <c r="C2911" s="24" t="s">
        <v>4239</v>
      </c>
      <c r="D2911" s="25">
        <v>38212</v>
      </c>
      <c r="E2911" s="23" t="s">
        <v>490</v>
      </c>
      <c r="F2911" s="23" t="s">
        <v>1136</v>
      </c>
      <c r="G2911" s="23" t="s">
        <v>1068</v>
      </c>
    </row>
    <row r="2912" spans="1:7">
      <c r="A2912" s="23">
        <v>3989</v>
      </c>
      <c r="B2912" s="23">
        <v>4</v>
      </c>
      <c r="C2912" s="24" t="s">
        <v>4240</v>
      </c>
      <c r="D2912" s="25">
        <v>41409</v>
      </c>
      <c r="E2912" s="23" t="s">
        <v>4241</v>
      </c>
      <c r="F2912" s="23" t="s">
        <v>1034</v>
      </c>
      <c r="G2912" s="23" t="s">
        <v>981</v>
      </c>
    </row>
    <row r="2913" spans="1:7">
      <c r="A2913" s="23">
        <v>4417</v>
      </c>
      <c r="B2913" s="23">
        <v>0</v>
      </c>
      <c r="C2913" s="24" t="s">
        <v>4242</v>
      </c>
      <c r="D2913" s="25">
        <v>42367</v>
      </c>
      <c r="E2913" s="23" t="s">
        <v>4241</v>
      </c>
      <c r="F2913" s="23" t="s">
        <v>1034</v>
      </c>
      <c r="G2913" s="23" t="s">
        <v>981</v>
      </c>
    </row>
    <row r="2914" spans="1:7">
      <c r="A2914" s="23">
        <v>3746</v>
      </c>
      <c r="B2914" s="23">
        <v>7</v>
      </c>
      <c r="C2914" s="24" t="s">
        <v>4243</v>
      </c>
      <c r="D2914" s="25">
        <v>40933</v>
      </c>
      <c r="E2914" s="23" t="s">
        <v>1313</v>
      </c>
      <c r="F2914" s="23" t="s">
        <v>1022</v>
      </c>
      <c r="G2914" s="23" t="s">
        <v>981</v>
      </c>
    </row>
    <row r="2915" spans="1:7">
      <c r="A2915" s="23">
        <v>2753</v>
      </c>
      <c r="B2915" s="23">
        <v>38</v>
      </c>
      <c r="C2915" s="24" t="s">
        <v>4244</v>
      </c>
      <c r="D2915" s="25">
        <v>40591</v>
      </c>
      <c r="E2915" s="23" t="s">
        <v>575</v>
      </c>
      <c r="F2915" s="23" t="s">
        <v>1008</v>
      </c>
      <c r="G2915" s="23" t="s">
        <v>1000</v>
      </c>
    </row>
    <row r="2916" spans="1:7">
      <c r="A2916" s="23">
        <v>4417</v>
      </c>
      <c r="B2916" s="23">
        <v>0</v>
      </c>
      <c r="C2916" s="24" t="s">
        <v>4245</v>
      </c>
      <c r="D2916" s="25">
        <v>40813</v>
      </c>
      <c r="E2916" s="23" t="s">
        <v>27</v>
      </c>
      <c r="F2916" s="23" t="s">
        <v>27</v>
      </c>
      <c r="G2916" s="23" t="s">
        <v>968</v>
      </c>
    </row>
    <row r="2917" spans="1:7">
      <c r="A2917" s="23">
        <v>47</v>
      </c>
      <c r="B2917" s="23">
        <v>1728</v>
      </c>
      <c r="C2917" s="24" t="s">
        <v>4246</v>
      </c>
      <c r="D2917" s="25">
        <v>33444</v>
      </c>
      <c r="E2917" s="23" t="s">
        <v>766</v>
      </c>
      <c r="F2917" s="23" t="s">
        <v>1233</v>
      </c>
      <c r="G2917" s="23" t="s">
        <v>971</v>
      </c>
    </row>
    <row r="2918" spans="1:7">
      <c r="A2918" s="23">
        <v>1804</v>
      </c>
      <c r="B2918" s="23">
        <v>113</v>
      </c>
      <c r="C2918" s="24" t="s">
        <v>4247</v>
      </c>
      <c r="D2918" s="25">
        <v>40364</v>
      </c>
      <c r="E2918" s="23" t="s">
        <v>1013</v>
      </c>
      <c r="F2918" s="23" t="s">
        <v>999</v>
      </c>
      <c r="G2918" s="23" t="s">
        <v>1000</v>
      </c>
    </row>
    <row r="2919" spans="1:7">
      <c r="A2919" s="23">
        <v>4417</v>
      </c>
      <c r="B2919" s="23">
        <v>0</v>
      </c>
      <c r="C2919" s="24" t="s">
        <v>4248</v>
      </c>
      <c r="D2919" s="25">
        <v>41650</v>
      </c>
      <c r="E2919" s="23" t="s">
        <v>4249</v>
      </c>
      <c r="F2919" s="23" t="s">
        <v>1022</v>
      </c>
      <c r="G2919" s="23" t="s">
        <v>981</v>
      </c>
    </row>
    <row r="2920" spans="1:7">
      <c r="A2920" s="23">
        <v>3300</v>
      </c>
      <c r="B2920" s="23">
        <v>17</v>
      </c>
      <c r="C2920" s="24" t="s">
        <v>4250</v>
      </c>
      <c r="D2920" s="25">
        <v>40579</v>
      </c>
      <c r="E2920" s="23" t="s">
        <v>1288</v>
      </c>
      <c r="F2920" s="23" t="s">
        <v>1289</v>
      </c>
      <c r="G2920" s="23" t="s">
        <v>981</v>
      </c>
    </row>
    <row r="2921" spans="1:7">
      <c r="A2921" s="23">
        <v>3207</v>
      </c>
      <c r="B2921" s="23">
        <v>20</v>
      </c>
      <c r="C2921" s="24" t="s">
        <v>4251</v>
      </c>
      <c r="D2921" s="25">
        <v>41811</v>
      </c>
      <c r="E2921" s="23" t="s">
        <v>1204</v>
      </c>
      <c r="F2921" s="23" t="s">
        <v>1205</v>
      </c>
      <c r="G2921" s="23" t="s">
        <v>1068</v>
      </c>
    </row>
    <row r="2922" spans="1:7">
      <c r="A2922" s="23">
        <v>583</v>
      </c>
      <c r="B2922" s="23">
        <v>452</v>
      </c>
      <c r="C2922" s="24" t="s">
        <v>4252</v>
      </c>
      <c r="D2922" s="25">
        <v>38503</v>
      </c>
      <c r="E2922" s="23" t="s">
        <v>27</v>
      </c>
      <c r="F2922" s="23" t="s">
        <v>27</v>
      </c>
      <c r="G2922" s="23" t="s">
        <v>968</v>
      </c>
    </row>
    <row r="2923" spans="1:7">
      <c r="A2923" s="23">
        <v>2458</v>
      </c>
      <c r="B2923" s="23">
        <v>57</v>
      </c>
      <c r="C2923" s="24" t="s">
        <v>4253</v>
      </c>
      <c r="D2923" s="25">
        <v>41145</v>
      </c>
      <c r="E2923" s="23" t="s">
        <v>1961</v>
      </c>
      <c r="F2923" s="23" t="s">
        <v>1040</v>
      </c>
      <c r="G2923" s="23" t="s">
        <v>985</v>
      </c>
    </row>
    <row r="2924" spans="1:7">
      <c r="A2924" s="23">
        <v>4417</v>
      </c>
      <c r="B2924" s="23">
        <v>0</v>
      </c>
      <c r="C2924" s="24" t="s">
        <v>4254</v>
      </c>
      <c r="D2924" s="25">
        <v>41494</v>
      </c>
      <c r="E2924" s="23" t="s">
        <v>1161</v>
      </c>
      <c r="F2924" s="23" t="s">
        <v>1162</v>
      </c>
      <c r="G2924" s="23" t="s">
        <v>1000</v>
      </c>
    </row>
    <row r="2925" spans="1:7">
      <c r="A2925" s="23">
        <v>4417</v>
      </c>
      <c r="B2925" s="23">
        <v>0</v>
      </c>
      <c r="C2925" s="24" t="s">
        <v>4255</v>
      </c>
      <c r="D2925" s="25">
        <v>40874</v>
      </c>
      <c r="E2925" s="23" t="s">
        <v>1600</v>
      </c>
      <c r="F2925" s="23" t="s">
        <v>984</v>
      </c>
      <c r="G2925" s="23" t="s">
        <v>985</v>
      </c>
    </row>
    <row r="2926" spans="1:7">
      <c r="A2926" s="23">
        <v>2294</v>
      </c>
      <c r="B2926" s="23">
        <v>67</v>
      </c>
      <c r="C2926" s="24" t="s">
        <v>4256</v>
      </c>
      <c r="D2926" s="25">
        <v>28710</v>
      </c>
      <c r="E2926" s="23" t="s">
        <v>2284</v>
      </c>
      <c r="F2926" s="23" t="s">
        <v>1509</v>
      </c>
      <c r="G2926" s="23" t="s">
        <v>966</v>
      </c>
    </row>
    <row r="2927" spans="1:7">
      <c r="A2927" s="23">
        <v>3989</v>
      </c>
      <c r="B2927" s="23">
        <v>4</v>
      </c>
      <c r="C2927" s="24" t="s">
        <v>4257</v>
      </c>
      <c r="D2927" s="25">
        <v>39589</v>
      </c>
      <c r="E2927" s="23" t="s">
        <v>1013</v>
      </c>
      <c r="F2927" s="23" t="s">
        <v>999</v>
      </c>
      <c r="G2927" s="23" t="s">
        <v>1000</v>
      </c>
    </row>
    <row r="2928" spans="1:7">
      <c r="A2928" s="23">
        <v>2060</v>
      </c>
      <c r="B2928" s="23">
        <v>86</v>
      </c>
      <c r="C2928" s="24" t="s">
        <v>4258</v>
      </c>
      <c r="D2928" s="25">
        <v>40239</v>
      </c>
      <c r="E2928" s="23" t="s">
        <v>2023</v>
      </c>
      <c r="F2928" s="23" t="s">
        <v>1242</v>
      </c>
      <c r="G2928" s="23" t="s">
        <v>985</v>
      </c>
    </row>
    <row r="2929" spans="1:7">
      <c r="A2929" s="23">
        <v>642</v>
      </c>
      <c r="B2929" s="23">
        <v>418</v>
      </c>
      <c r="C2929" s="24" t="s">
        <v>4259</v>
      </c>
      <c r="D2929" s="25">
        <v>33575</v>
      </c>
      <c r="E2929" s="23" t="s">
        <v>1251</v>
      </c>
      <c r="F2929" s="23" t="s">
        <v>1252</v>
      </c>
      <c r="G2929" s="23" t="s">
        <v>985</v>
      </c>
    </row>
    <row r="2930" spans="1:7">
      <c r="A2930" s="23">
        <v>4417</v>
      </c>
      <c r="B2930" s="23">
        <v>0</v>
      </c>
      <c r="C2930" s="24" t="s">
        <v>4260</v>
      </c>
      <c r="D2930" s="25">
        <v>42544</v>
      </c>
      <c r="E2930" s="23" t="s">
        <v>408</v>
      </c>
      <c r="F2930" s="23" t="s">
        <v>987</v>
      </c>
      <c r="G2930" s="23" t="s">
        <v>971</v>
      </c>
    </row>
    <row r="2931" spans="1:7">
      <c r="A2931" s="23">
        <v>3497</v>
      </c>
      <c r="B2931" s="23">
        <v>12</v>
      </c>
      <c r="C2931" s="24" t="s">
        <v>4261</v>
      </c>
      <c r="D2931" s="25">
        <v>41348</v>
      </c>
      <c r="E2931" s="23" t="s">
        <v>1529</v>
      </c>
      <c r="F2931" s="23" t="s">
        <v>1530</v>
      </c>
      <c r="G2931" s="23" t="s">
        <v>977</v>
      </c>
    </row>
    <row r="2932" spans="1:7">
      <c r="A2932" s="23">
        <v>1804</v>
      </c>
      <c r="B2932" s="23">
        <v>113</v>
      </c>
      <c r="C2932" s="24" t="s">
        <v>4262</v>
      </c>
      <c r="D2932" s="25">
        <v>31850</v>
      </c>
      <c r="E2932" s="23" t="s">
        <v>1617</v>
      </c>
      <c r="F2932" s="23" t="s">
        <v>1618</v>
      </c>
      <c r="G2932" s="23" t="s">
        <v>1068</v>
      </c>
    </row>
    <row r="2933" spans="1:7">
      <c r="A2933" s="23">
        <v>2021</v>
      </c>
      <c r="B2933" s="23">
        <v>90</v>
      </c>
      <c r="C2933" s="24" t="s">
        <v>4263</v>
      </c>
      <c r="D2933" s="25">
        <v>39350</v>
      </c>
      <c r="E2933" s="23" t="s">
        <v>130</v>
      </c>
      <c r="F2933" s="23" t="s">
        <v>1132</v>
      </c>
      <c r="G2933" s="23" t="s">
        <v>994</v>
      </c>
    </row>
    <row r="2934" spans="1:7">
      <c r="A2934" s="23">
        <v>1364</v>
      </c>
      <c r="B2934" s="23">
        <v>174</v>
      </c>
      <c r="C2934" s="24" t="s">
        <v>4264</v>
      </c>
      <c r="D2934" s="25">
        <v>39516</v>
      </c>
      <c r="E2934" s="23" t="s">
        <v>979</v>
      </c>
      <c r="F2934" s="23" t="s">
        <v>980</v>
      </c>
      <c r="G2934" s="23" t="s">
        <v>981</v>
      </c>
    </row>
    <row r="2935" spans="1:7">
      <c r="A2935" s="23">
        <v>2372</v>
      </c>
      <c r="B2935" s="23">
        <v>62</v>
      </c>
      <c r="C2935" s="24" t="s">
        <v>4265</v>
      </c>
      <c r="D2935" s="25">
        <v>27758</v>
      </c>
      <c r="E2935" s="23" t="s">
        <v>1629</v>
      </c>
      <c r="F2935" s="23" t="s">
        <v>976</v>
      </c>
      <c r="G2935" s="23" t="s">
        <v>977</v>
      </c>
    </row>
    <row r="2936" spans="1:7">
      <c r="A2936" s="23">
        <v>1905</v>
      </c>
      <c r="B2936" s="23">
        <v>101</v>
      </c>
      <c r="C2936" s="24" t="s">
        <v>4266</v>
      </c>
      <c r="D2936" s="25">
        <v>40910</v>
      </c>
      <c r="E2936" s="23" t="s">
        <v>3041</v>
      </c>
      <c r="F2936" s="23" t="s">
        <v>3042</v>
      </c>
      <c r="G2936" s="23" t="s">
        <v>981</v>
      </c>
    </row>
    <row r="2937" spans="1:7">
      <c r="A2937" s="23">
        <v>3120</v>
      </c>
      <c r="B2937" s="23">
        <v>23</v>
      </c>
      <c r="C2937" s="24" t="s">
        <v>4267</v>
      </c>
      <c r="D2937" s="25">
        <v>41179</v>
      </c>
      <c r="E2937" s="23" t="s">
        <v>1235</v>
      </c>
      <c r="F2937" s="23" t="s">
        <v>1200</v>
      </c>
      <c r="G2937" s="23" t="s">
        <v>994</v>
      </c>
    </row>
    <row r="2938" spans="1:7">
      <c r="A2938" s="23">
        <v>4417</v>
      </c>
      <c r="B2938" s="23">
        <v>0</v>
      </c>
      <c r="C2938" s="24" t="s">
        <v>4268</v>
      </c>
      <c r="D2938" s="25">
        <v>41592</v>
      </c>
      <c r="E2938" s="23" t="s">
        <v>2000</v>
      </c>
      <c r="F2938" s="23" t="s">
        <v>987</v>
      </c>
      <c r="G2938" s="23" t="s">
        <v>971</v>
      </c>
    </row>
    <row r="2939" spans="1:7">
      <c r="A2939" s="23">
        <v>4417</v>
      </c>
      <c r="B2939" s="23">
        <v>0</v>
      </c>
      <c r="C2939" s="24" t="s">
        <v>4269</v>
      </c>
      <c r="D2939" s="25">
        <v>42476</v>
      </c>
      <c r="E2939" s="23" t="s">
        <v>1402</v>
      </c>
      <c r="F2939" s="23" t="s">
        <v>1403</v>
      </c>
      <c r="G2939" s="23" t="s">
        <v>971</v>
      </c>
    </row>
    <row r="2940" spans="1:7">
      <c r="A2940" s="23">
        <v>4085</v>
      </c>
      <c r="B2940" s="23">
        <v>3</v>
      </c>
      <c r="C2940" s="24" t="s">
        <v>4270</v>
      </c>
      <c r="D2940" s="25">
        <v>42208</v>
      </c>
      <c r="E2940" s="23" t="s">
        <v>408</v>
      </c>
      <c r="F2940" s="23" t="s">
        <v>987</v>
      </c>
      <c r="G2940" s="23" t="s">
        <v>971</v>
      </c>
    </row>
    <row r="2941" spans="1:7">
      <c r="A2941" s="23">
        <v>4417</v>
      </c>
      <c r="B2941" s="23">
        <v>0</v>
      </c>
      <c r="C2941" s="24" t="s">
        <v>4271</v>
      </c>
      <c r="D2941" s="25">
        <v>41447</v>
      </c>
      <c r="E2941" s="23" t="s">
        <v>408</v>
      </c>
      <c r="F2941" s="23" t="s">
        <v>987</v>
      </c>
      <c r="G2941" s="23" t="s">
        <v>971</v>
      </c>
    </row>
    <row r="2942" spans="1:7">
      <c r="A2942" s="23">
        <v>2344</v>
      </c>
      <c r="B2942" s="23">
        <v>64</v>
      </c>
      <c r="C2942" s="24" t="s">
        <v>4272</v>
      </c>
      <c r="D2942" s="25">
        <v>40148</v>
      </c>
      <c r="E2942" s="23" t="s">
        <v>2330</v>
      </c>
      <c r="F2942" s="23" t="s">
        <v>970</v>
      </c>
      <c r="G2942" s="23" t="s">
        <v>971</v>
      </c>
    </row>
    <row r="2943" spans="1:7">
      <c r="A2943" s="23">
        <v>956</v>
      </c>
      <c r="B2943" s="23">
        <v>277</v>
      </c>
      <c r="C2943" s="24" t="s">
        <v>4273</v>
      </c>
      <c r="D2943" s="25">
        <v>31972</v>
      </c>
      <c r="E2943" s="23" t="s">
        <v>2165</v>
      </c>
      <c r="F2943" s="23" t="s">
        <v>990</v>
      </c>
      <c r="G2943" s="23" t="s">
        <v>971</v>
      </c>
    </row>
    <row r="2944" spans="1:7">
      <c r="A2944" s="23">
        <v>3454</v>
      </c>
      <c r="B2944" s="23">
        <v>13</v>
      </c>
      <c r="C2944" s="24" t="s">
        <v>4274</v>
      </c>
      <c r="D2944" s="25">
        <v>41584</v>
      </c>
      <c r="E2944" s="23" t="s">
        <v>4275</v>
      </c>
      <c r="F2944" s="23" t="s">
        <v>976</v>
      </c>
      <c r="G2944" s="23" t="s">
        <v>977</v>
      </c>
    </row>
    <row r="2945" spans="1:7">
      <c r="A2945" s="23">
        <v>1079</v>
      </c>
      <c r="B2945" s="23">
        <v>236</v>
      </c>
      <c r="C2945" s="24" t="s">
        <v>4276</v>
      </c>
      <c r="D2945" s="25">
        <v>41128</v>
      </c>
      <c r="E2945" s="23" t="s">
        <v>408</v>
      </c>
      <c r="F2945" s="23" t="s">
        <v>987</v>
      </c>
      <c r="G2945" s="23" t="s">
        <v>971</v>
      </c>
    </row>
    <row r="2946" spans="1:7">
      <c r="A2946" s="23">
        <v>5384</v>
      </c>
      <c r="B2946" s="23"/>
      <c r="C2946" s="24" t="s">
        <v>4277</v>
      </c>
      <c r="D2946" s="25">
        <v>39753</v>
      </c>
      <c r="E2946" s="23" t="s">
        <v>448</v>
      </c>
      <c r="F2946" s="23" t="s">
        <v>1132</v>
      </c>
      <c r="G2946" s="23" t="s">
        <v>994</v>
      </c>
    </row>
    <row r="2947" spans="1:7">
      <c r="A2947" s="23">
        <v>413</v>
      </c>
      <c r="B2947" s="23">
        <v>588</v>
      </c>
      <c r="C2947" s="24" t="s">
        <v>4278</v>
      </c>
      <c r="D2947" s="25">
        <v>33323</v>
      </c>
      <c r="E2947" s="23" t="s">
        <v>4279</v>
      </c>
      <c r="F2947" s="23" t="s">
        <v>1194</v>
      </c>
      <c r="G2947" s="23" t="s">
        <v>1000</v>
      </c>
    </row>
    <row r="2948" spans="1:7">
      <c r="A2948" s="23">
        <v>3829</v>
      </c>
      <c r="B2948" s="23">
        <v>6</v>
      </c>
      <c r="C2948" s="24" t="s">
        <v>4280</v>
      </c>
      <c r="D2948" s="25">
        <v>41634</v>
      </c>
      <c r="E2948" s="23" t="s">
        <v>1080</v>
      </c>
      <c r="F2948" s="23" t="s">
        <v>1057</v>
      </c>
      <c r="G2948" s="23" t="s">
        <v>985</v>
      </c>
    </row>
    <row r="2949" spans="1:7">
      <c r="A2949" s="23">
        <v>4417</v>
      </c>
      <c r="B2949" s="23">
        <v>0</v>
      </c>
      <c r="C2949" s="24" t="s">
        <v>4281</v>
      </c>
      <c r="D2949" s="25">
        <v>41643</v>
      </c>
      <c r="E2949" s="23" t="s">
        <v>1159</v>
      </c>
      <c r="F2949" s="23" t="s">
        <v>1149</v>
      </c>
      <c r="G2949" s="23" t="s">
        <v>966</v>
      </c>
    </row>
    <row r="2950" spans="1:7">
      <c r="A2950" s="23">
        <v>2202</v>
      </c>
      <c r="B2950" s="23">
        <v>74</v>
      </c>
      <c r="C2950" s="24" t="s">
        <v>4282</v>
      </c>
      <c r="D2950" s="25">
        <v>40853</v>
      </c>
      <c r="E2950" s="23" t="s">
        <v>408</v>
      </c>
      <c r="F2950" s="23" t="s">
        <v>987</v>
      </c>
      <c r="G2950" s="23" t="s">
        <v>971</v>
      </c>
    </row>
    <row r="2951" spans="1:7">
      <c r="A2951" s="23">
        <v>4417</v>
      </c>
      <c r="B2951" s="23">
        <v>0</v>
      </c>
      <c r="C2951" s="24" t="s">
        <v>4283</v>
      </c>
      <c r="D2951" s="25">
        <v>41561</v>
      </c>
      <c r="E2951" s="23" t="s">
        <v>2783</v>
      </c>
      <c r="F2951" s="23" t="s">
        <v>1057</v>
      </c>
      <c r="G2951" s="23" t="s">
        <v>985</v>
      </c>
    </row>
    <row r="2952" spans="1:7">
      <c r="A2952" s="23">
        <v>3686</v>
      </c>
      <c r="B2952" s="23">
        <v>8</v>
      </c>
      <c r="C2952" s="24" t="s">
        <v>4284</v>
      </c>
      <c r="D2952" s="25">
        <v>39760</v>
      </c>
      <c r="E2952" s="23" t="s">
        <v>1535</v>
      </c>
      <c r="F2952" s="23" t="s">
        <v>1034</v>
      </c>
      <c r="G2952" s="23" t="s">
        <v>981</v>
      </c>
    </row>
    <row r="2953" spans="1:7">
      <c r="A2953" s="23">
        <v>153</v>
      </c>
      <c r="B2953" s="23">
        <v>1067</v>
      </c>
      <c r="C2953" s="24" t="s">
        <v>4285</v>
      </c>
      <c r="D2953" s="25">
        <v>38916</v>
      </c>
      <c r="E2953" s="23" t="s">
        <v>74</v>
      </c>
      <c r="F2953" s="23" t="s">
        <v>74</v>
      </c>
      <c r="G2953" s="23" t="s">
        <v>996</v>
      </c>
    </row>
    <row r="2954" spans="1:7">
      <c r="A2954" s="23">
        <v>500</v>
      </c>
      <c r="B2954" s="23">
        <v>511</v>
      </c>
      <c r="C2954" s="24" t="s">
        <v>4286</v>
      </c>
      <c r="D2954" s="25">
        <v>34437</v>
      </c>
      <c r="E2954" s="23" t="s">
        <v>82</v>
      </c>
      <c r="F2954" s="23" t="s">
        <v>1242</v>
      </c>
      <c r="G2954" s="23" t="s">
        <v>985</v>
      </c>
    </row>
    <row r="2955" spans="1:7">
      <c r="A2955" s="23">
        <v>4417</v>
      </c>
      <c r="B2955" s="23">
        <v>0</v>
      </c>
      <c r="C2955" s="24" t="s">
        <v>4287</v>
      </c>
      <c r="D2955" s="25">
        <v>40731</v>
      </c>
      <c r="E2955" s="23" t="s">
        <v>2279</v>
      </c>
      <c r="F2955" s="23" t="s">
        <v>1162</v>
      </c>
      <c r="G2955" s="23" t="s">
        <v>1000</v>
      </c>
    </row>
    <row r="2956" spans="1:7">
      <c r="A2956" s="23">
        <v>141</v>
      </c>
      <c r="B2956" s="23">
        <v>1115</v>
      </c>
      <c r="C2956" s="24" t="s">
        <v>4288</v>
      </c>
      <c r="D2956" s="25">
        <v>37790</v>
      </c>
      <c r="E2956" s="23" t="s">
        <v>74</v>
      </c>
      <c r="F2956" s="23" t="s">
        <v>74</v>
      </c>
      <c r="G2956" s="23" t="s">
        <v>996</v>
      </c>
    </row>
    <row r="2957" spans="1:7">
      <c r="A2957" s="23">
        <v>1541</v>
      </c>
      <c r="B2957" s="23">
        <v>147</v>
      </c>
      <c r="C2957" s="24" t="s">
        <v>4289</v>
      </c>
      <c r="D2957" s="25">
        <v>39723</v>
      </c>
      <c r="E2957" s="23" t="s">
        <v>166</v>
      </c>
      <c r="F2957" s="23" t="s">
        <v>1130</v>
      </c>
      <c r="G2957" s="23" t="s">
        <v>994</v>
      </c>
    </row>
    <row r="2958" spans="1:7">
      <c r="A2958" s="23">
        <v>4304</v>
      </c>
      <c r="B2958" s="23">
        <v>1</v>
      </c>
      <c r="C2958" s="24" t="s">
        <v>4290</v>
      </c>
      <c r="D2958" s="25">
        <v>42426</v>
      </c>
      <c r="E2958" s="23" t="s">
        <v>2279</v>
      </c>
      <c r="F2958" s="23" t="s">
        <v>1162</v>
      </c>
      <c r="G2958" s="23" t="s">
        <v>1000</v>
      </c>
    </row>
    <row r="2959" spans="1:7">
      <c r="A2959" s="23">
        <v>4417</v>
      </c>
      <c r="B2959" s="23">
        <v>0</v>
      </c>
      <c r="C2959" s="24" t="s">
        <v>4291</v>
      </c>
      <c r="D2959" s="25">
        <v>41275</v>
      </c>
      <c r="E2959" s="23" t="s">
        <v>4000</v>
      </c>
      <c r="F2959" s="23" t="s">
        <v>1139</v>
      </c>
      <c r="G2959" s="23" t="s">
        <v>985</v>
      </c>
    </row>
    <row r="2960" spans="1:7">
      <c r="A2960" s="23">
        <v>2279</v>
      </c>
      <c r="B2960" s="23">
        <v>68</v>
      </c>
      <c r="C2960" s="24" t="s">
        <v>4292</v>
      </c>
      <c r="D2960" s="25">
        <v>41656</v>
      </c>
      <c r="E2960" s="23" t="s">
        <v>1076</v>
      </c>
      <c r="F2960" s="23" t="s">
        <v>1008</v>
      </c>
      <c r="G2960" s="23" t="s">
        <v>1000</v>
      </c>
    </row>
    <row r="2961" spans="1:7">
      <c r="A2961" s="23">
        <v>4417</v>
      </c>
      <c r="B2961" s="23">
        <v>0</v>
      </c>
      <c r="C2961" s="24" t="s">
        <v>4293</v>
      </c>
      <c r="D2961" s="25">
        <v>42558</v>
      </c>
      <c r="E2961" s="23" t="s">
        <v>27</v>
      </c>
      <c r="F2961" s="23" t="s">
        <v>27</v>
      </c>
      <c r="G2961" s="23" t="s">
        <v>968</v>
      </c>
    </row>
    <row r="2962" spans="1:7">
      <c r="A2962" s="23">
        <v>2550</v>
      </c>
      <c r="B2962" s="23">
        <v>51</v>
      </c>
      <c r="C2962" s="24" t="s">
        <v>4294</v>
      </c>
      <c r="D2962" s="25">
        <v>40172</v>
      </c>
      <c r="E2962" s="23" t="s">
        <v>1013</v>
      </c>
      <c r="F2962" s="23" t="s">
        <v>999</v>
      </c>
      <c r="G2962" s="23" t="s">
        <v>1000</v>
      </c>
    </row>
    <row r="2963" spans="1:7">
      <c r="A2963" s="23">
        <v>748</v>
      </c>
      <c r="B2963" s="23">
        <v>355</v>
      </c>
      <c r="C2963" s="24" t="s">
        <v>4295</v>
      </c>
      <c r="D2963" s="25">
        <v>39556</v>
      </c>
      <c r="E2963" s="23" t="s">
        <v>1007</v>
      </c>
      <c r="F2963" s="23" t="s">
        <v>1008</v>
      </c>
      <c r="G2963" s="23" t="s">
        <v>1000</v>
      </c>
    </row>
    <row r="2964" spans="1:7">
      <c r="A2964" s="23">
        <v>1937</v>
      </c>
      <c r="B2964" s="23">
        <v>98</v>
      </c>
      <c r="C2964" s="24" t="s">
        <v>4296</v>
      </c>
      <c r="D2964" s="25">
        <v>41756</v>
      </c>
      <c r="E2964" s="23" t="s">
        <v>3281</v>
      </c>
      <c r="F2964" s="23" t="s">
        <v>1509</v>
      </c>
      <c r="G2964" s="23" t="s">
        <v>966</v>
      </c>
    </row>
    <row r="2965" spans="1:7">
      <c r="A2965" s="23">
        <v>2458</v>
      </c>
      <c r="B2965" s="23">
        <v>57</v>
      </c>
      <c r="C2965" s="24" t="s">
        <v>4297</v>
      </c>
      <c r="D2965" s="25">
        <v>34944</v>
      </c>
      <c r="E2965" s="23" t="s">
        <v>1562</v>
      </c>
      <c r="F2965" s="23" t="s">
        <v>1563</v>
      </c>
      <c r="G2965" s="23" t="s">
        <v>971</v>
      </c>
    </row>
    <row r="2966" spans="1:7">
      <c r="A2966" s="23">
        <v>4417</v>
      </c>
      <c r="B2966" s="23">
        <v>0</v>
      </c>
      <c r="C2966" s="24" t="s">
        <v>4298</v>
      </c>
      <c r="D2966" s="25">
        <v>41752</v>
      </c>
      <c r="E2966" s="23" t="s">
        <v>839</v>
      </c>
      <c r="F2966" s="23" t="s">
        <v>1025</v>
      </c>
      <c r="G2966" s="23" t="s">
        <v>981</v>
      </c>
    </row>
    <row r="2967" spans="1:7">
      <c r="A2967" s="23">
        <v>2810</v>
      </c>
      <c r="B2967" s="23">
        <v>35</v>
      </c>
      <c r="C2967" s="24" t="s">
        <v>4299</v>
      </c>
      <c r="D2967" s="25">
        <v>40932</v>
      </c>
      <c r="E2967" s="23" t="s">
        <v>1052</v>
      </c>
      <c r="F2967" s="23" t="s">
        <v>993</v>
      </c>
      <c r="G2967" s="23" t="s">
        <v>994</v>
      </c>
    </row>
    <row r="2968" spans="1:7">
      <c r="A2968" s="23">
        <v>3596</v>
      </c>
      <c r="B2968" s="23">
        <v>10</v>
      </c>
      <c r="C2968" s="24" t="s">
        <v>4300</v>
      </c>
      <c r="D2968" s="25">
        <v>41843</v>
      </c>
      <c r="E2968" s="23" t="s">
        <v>1251</v>
      </c>
      <c r="F2968" s="23" t="s">
        <v>1252</v>
      </c>
      <c r="G2968" s="23" t="s">
        <v>985</v>
      </c>
    </row>
    <row r="2969" spans="1:7">
      <c r="A2969" s="23">
        <v>1513</v>
      </c>
      <c r="B2969" s="23">
        <v>150</v>
      </c>
      <c r="C2969" s="24" t="s">
        <v>4301</v>
      </c>
      <c r="D2969" s="25">
        <v>39623</v>
      </c>
      <c r="E2969" s="23" t="s">
        <v>4302</v>
      </c>
      <c r="F2969" s="23" t="s">
        <v>1566</v>
      </c>
      <c r="G2969" s="23" t="s">
        <v>1029</v>
      </c>
    </row>
    <row r="2970" spans="1:7">
      <c r="A2970" s="23">
        <v>1121</v>
      </c>
      <c r="B2970" s="23">
        <v>226</v>
      </c>
      <c r="C2970" s="24" t="s">
        <v>4303</v>
      </c>
      <c r="D2970" s="25">
        <v>40064</v>
      </c>
      <c r="E2970" s="23" t="s">
        <v>1339</v>
      </c>
      <c r="F2970" s="23" t="s">
        <v>1034</v>
      </c>
      <c r="G2970" s="23" t="s">
        <v>981</v>
      </c>
    </row>
    <row r="2971" spans="1:7">
      <c r="A2971" s="23">
        <v>130</v>
      </c>
      <c r="B2971" s="23">
        <v>1146</v>
      </c>
      <c r="C2971" s="24" t="s">
        <v>4304</v>
      </c>
      <c r="D2971" s="25">
        <v>29610</v>
      </c>
      <c r="E2971" s="23" t="s">
        <v>1080</v>
      </c>
      <c r="F2971" s="23" t="s">
        <v>1057</v>
      </c>
      <c r="G2971" s="23" t="s">
        <v>985</v>
      </c>
    </row>
    <row r="2972" spans="1:7">
      <c r="A2972" s="23">
        <v>202</v>
      </c>
      <c r="B2972" s="23">
        <v>938</v>
      </c>
      <c r="C2972" s="24" t="s">
        <v>4305</v>
      </c>
      <c r="D2972" s="25">
        <v>33808</v>
      </c>
      <c r="E2972" s="23" t="s">
        <v>74</v>
      </c>
      <c r="F2972" s="23" t="s">
        <v>74</v>
      </c>
      <c r="G2972" s="23" t="s">
        <v>996</v>
      </c>
    </row>
    <row r="2973" spans="1:7">
      <c r="A2973" s="23">
        <v>1869</v>
      </c>
      <c r="B2973" s="23">
        <v>105</v>
      </c>
      <c r="C2973" s="24" t="s">
        <v>4306</v>
      </c>
      <c r="D2973" s="25">
        <v>41388</v>
      </c>
      <c r="E2973" s="23" t="s">
        <v>166</v>
      </c>
      <c r="F2973" s="23" t="s">
        <v>1130</v>
      </c>
      <c r="G2973" s="23" t="s">
        <v>994</v>
      </c>
    </row>
    <row r="2974" spans="1:7">
      <c r="A2974" s="23">
        <v>2541</v>
      </c>
      <c r="B2974" s="23">
        <v>52</v>
      </c>
      <c r="C2974" s="24" t="s">
        <v>4307</v>
      </c>
      <c r="D2974" s="25">
        <v>40874</v>
      </c>
      <c r="E2974" s="23" t="s">
        <v>33</v>
      </c>
      <c r="F2974" s="23" t="s">
        <v>1074</v>
      </c>
      <c r="G2974" s="23" t="s">
        <v>985</v>
      </c>
    </row>
    <row r="2975" spans="1:7">
      <c r="A2975" s="23">
        <v>2106</v>
      </c>
      <c r="B2975" s="23">
        <v>82</v>
      </c>
      <c r="C2975" s="24" t="s">
        <v>4308</v>
      </c>
      <c r="D2975" s="25">
        <v>40676</v>
      </c>
      <c r="E2975" s="23" t="s">
        <v>1330</v>
      </c>
      <c r="F2975" s="23" t="s">
        <v>1087</v>
      </c>
      <c r="G2975" s="23" t="s">
        <v>981</v>
      </c>
    </row>
    <row r="2976" spans="1:7">
      <c r="A2976" s="23">
        <v>1177</v>
      </c>
      <c r="B2976" s="23">
        <v>213</v>
      </c>
      <c r="C2976" s="24" t="s">
        <v>4309</v>
      </c>
      <c r="D2976" s="25">
        <v>38501</v>
      </c>
      <c r="E2976" s="23" t="s">
        <v>1193</v>
      </c>
      <c r="F2976" s="23" t="s">
        <v>1194</v>
      </c>
      <c r="G2976" s="23" t="s">
        <v>1000</v>
      </c>
    </row>
    <row r="2977" spans="1:7">
      <c r="A2977" s="23">
        <v>3686</v>
      </c>
      <c r="B2977" s="23">
        <v>8</v>
      </c>
      <c r="C2977" s="24" t="s">
        <v>4310</v>
      </c>
      <c r="D2977" s="25">
        <v>41507</v>
      </c>
      <c r="E2977" s="23" t="s">
        <v>983</v>
      </c>
      <c r="F2977" s="23" t="s">
        <v>984</v>
      </c>
      <c r="G2977" s="23" t="s">
        <v>985</v>
      </c>
    </row>
    <row r="2978" spans="1:7">
      <c r="A2978" s="23">
        <v>1207</v>
      </c>
      <c r="B2978" s="23">
        <v>205</v>
      </c>
      <c r="C2978" s="24" t="s">
        <v>4311</v>
      </c>
      <c r="D2978" s="25">
        <v>33240</v>
      </c>
      <c r="E2978" s="23" t="s">
        <v>74</v>
      </c>
      <c r="F2978" s="23" t="s">
        <v>74</v>
      </c>
      <c r="G2978" s="23" t="s">
        <v>996</v>
      </c>
    </row>
    <row r="2979" spans="1:7">
      <c r="A2979" s="23">
        <v>1031</v>
      </c>
      <c r="B2979" s="23">
        <v>253</v>
      </c>
      <c r="C2979" s="24" t="s">
        <v>4312</v>
      </c>
      <c r="D2979" s="25">
        <v>31226</v>
      </c>
      <c r="E2979" s="23" t="s">
        <v>3082</v>
      </c>
      <c r="F2979" s="23" t="s">
        <v>1205</v>
      </c>
      <c r="G2979" s="23" t="s">
        <v>1068</v>
      </c>
    </row>
    <row r="2980" spans="1:7">
      <c r="A2980" s="23">
        <v>1851</v>
      </c>
      <c r="B2980" s="23">
        <v>108</v>
      </c>
      <c r="C2980" s="24" t="s">
        <v>4313</v>
      </c>
      <c r="D2980" s="25">
        <v>31992</v>
      </c>
      <c r="E2980" s="23" t="s">
        <v>1617</v>
      </c>
      <c r="F2980" s="23" t="s">
        <v>1618</v>
      </c>
      <c r="G2980" s="23" t="s">
        <v>1068</v>
      </c>
    </row>
    <row r="2981" spans="1:7">
      <c r="A2981" s="23">
        <v>2118</v>
      </c>
      <c r="B2981" s="23">
        <v>81</v>
      </c>
      <c r="C2981" s="24" t="s">
        <v>4313</v>
      </c>
      <c r="D2981" s="25">
        <v>39482</v>
      </c>
      <c r="E2981" s="23" t="s">
        <v>1617</v>
      </c>
      <c r="F2981" s="23" t="s">
        <v>1618</v>
      </c>
      <c r="G2981" s="23" t="s">
        <v>1068</v>
      </c>
    </row>
    <row r="2982" spans="1:7">
      <c r="A2982" s="23">
        <v>4417</v>
      </c>
      <c r="B2982" s="23">
        <v>0</v>
      </c>
      <c r="C2982" s="24" t="s">
        <v>4314</v>
      </c>
      <c r="D2982" s="25">
        <v>41988</v>
      </c>
      <c r="E2982" s="23" t="s">
        <v>258</v>
      </c>
      <c r="F2982" s="23" t="s">
        <v>1130</v>
      </c>
      <c r="G2982" s="23" t="s">
        <v>994</v>
      </c>
    </row>
    <row r="2983" spans="1:7">
      <c r="A2983" s="23">
        <v>1664</v>
      </c>
      <c r="B2983" s="23">
        <v>131</v>
      </c>
      <c r="C2983" s="24" t="s">
        <v>4315</v>
      </c>
      <c r="D2983" s="25">
        <v>41100</v>
      </c>
      <c r="E2983" s="23" t="s">
        <v>1767</v>
      </c>
      <c r="F2983" s="23" t="s">
        <v>1191</v>
      </c>
      <c r="G2983" s="23" t="s">
        <v>971</v>
      </c>
    </row>
    <row r="2984" spans="1:7">
      <c r="A2984" s="23">
        <v>2603</v>
      </c>
      <c r="B2984" s="23">
        <v>48</v>
      </c>
      <c r="C2984" s="24" t="s">
        <v>4316</v>
      </c>
      <c r="D2984" s="25">
        <v>39045</v>
      </c>
      <c r="E2984" s="23" t="s">
        <v>1584</v>
      </c>
      <c r="F2984" s="23" t="s">
        <v>1585</v>
      </c>
      <c r="G2984" s="23" t="s">
        <v>977</v>
      </c>
    </row>
    <row r="2985" spans="1:7">
      <c r="A2985" s="23">
        <v>4184</v>
      </c>
      <c r="B2985" s="23">
        <v>2</v>
      </c>
      <c r="C2985" s="24" t="s">
        <v>4317</v>
      </c>
      <c r="D2985" s="25">
        <v>41327</v>
      </c>
      <c r="E2985" s="23" t="s">
        <v>2330</v>
      </c>
      <c r="F2985" s="23" t="s">
        <v>970</v>
      </c>
      <c r="G2985" s="23" t="s">
        <v>971</v>
      </c>
    </row>
    <row r="2986" spans="1:7">
      <c r="A2986" s="23">
        <v>676</v>
      </c>
      <c r="B2986" s="23">
        <v>396</v>
      </c>
      <c r="C2986" s="24" t="s">
        <v>4318</v>
      </c>
      <c r="D2986" s="25">
        <v>39124</v>
      </c>
      <c r="E2986" s="23" t="s">
        <v>4319</v>
      </c>
      <c r="F2986" s="23" t="s">
        <v>1087</v>
      </c>
      <c r="G2986" s="23" t="s">
        <v>981</v>
      </c>
    </row>
    <row r="2987" spans="1:7">
      <c r="A2987" s="23">
        <v>2937</v>
      </c>
      <c r="B2987" s="23">
        <v>30</v>
      </c>
      <c r="C2987" s="24" t="s">
        <v>4320</v>
      </c>
      <c r="D2987" s="25">
        <v>40265</v>
      </c>
      <c r="E2987" s="23" t="s">
        <v>2846</v>
      </c>
      <c r="F2987" s="23" t="s">
        <v>1087</v>
      </c>
      <c r="G2987" s="23" t="s">
        <v>981</v>
      </c>
    </row>
    <row r="2988" spans="1:7">
      <c r="A2988" s="23">
        <v>2191</v>
      </c>
      <c r="B2988" s="23">
        <v>75</v>
      </c>
      <c r="C2988" s="24" t="s">
        <v>4321</v>
      </c>
      <c r="D2988" s="25">
        <v>40747</v>
      </c>
      <c r="E2988" s="23" t="s">
        <v>27</v>
      </c>
      <c r="F2988" s="23" t="s">
        <v>27</v>
      </c>
      <c r="G2988" s="23" t="s">
        <v>968</v>
      </c>
    </row>
    <row r="2989" spans="1:7">
      <c r="A2989" s="23">
        <v>1664</v>
      </c>
      <c r="B2989" s="23">
        <v>131</v>
      </c>
      <c r="C2989" s="24" t="s">
        <v>4322</v>
      </c>
      <c r="D2989" s="25">
        <v>40224</v>
      </c>
      <c r="E2989" s="23" t="s">
        <v>3169</v>
      </c>
      <c r="F2989" s="23" t="s">
        <v>1034</v>
      </c>
      <c r="G2989" s="23" t="s">
        <v>981</v>
      </c>
    </row>
    <row r="2990" spans="1:7">
      <c r="A2990" s="23">
        <v>658</v>
      </c>
      <c r="B2990" s="23">
        <v>409</v>
      </c>
      <c r="C2990" s="24" t="s">
        <v>4322</v>
      </c>
      <c r="D2990" s="25">
        <v>40687</v>
      </c>
      <c r="E2990" s="23" t="s">
        <v>1535</v>
      </c>
      <c r="F2990" s="23" t="s">
        <v>1034</v>
      </c>
      <c r="G2990" s="23" t="s">
        <v>981</v>
      </c>
    </row>
    <row r="2991" spans="1:7">
      <c r="A2991" s="23">
        <v>769</v>
      </c>
      <c r="B2991" s="23">
        <v>344</v>
      </c>
      <c r="C2991" s="24" t="s">
        <v>4323</v>
      </c>
      <c r="D2991" s="25">
        <v>40507</v>
      </c>
      <c r="E2991" s="23" t="s">
        <v>4324</v>
      </c>
      <c r="F2991" s="23" t="s">
        <v>1040</v>
      </c>
      <c r="G2991" s="23" t="s">
        <v>985</v>
      </c>
    </row>
    <row r="2992" spans="1:7">
      <c r="A2992" s="23">
        <v>3746</v>
      </c>
      <c r="B2992" s="23">
        <v>7</v>
      </c>
      <c r="C2992" s="24" t="s">
        <v>4323</v>
      </c>
      <c r="D2992" s="25">
        <v>40498</v>
      </c>
      <c r="E2992" s="23" t="s">
        <v>992</v>
      </c>
      <c r="F2992" s="23" t="s">
        <v>993</v>
      </c>
      <c r="G2992" s="23" t="s">
        <v>994</v>
      </c>
    </row>
    <row r="2993" spans="1:7">
      <c r="A2993" s="23">
        <v>4417</v>
      </c>
      <c r="B2993" s="23">
        <v>0</v>
      </c>
      <c r="C2993" s="24" t="s">
        <v>4325</v>
      </c>
      <c r="D2993" s="25">
        <v>40857</v>
      </c>
      <c r="E2993" s="23" t="s">
        <v>1535</v>
      </c>
      <c r="F2993" s="23" t="s">
        <v>1034</v>
      </c>
      <c r="G2993" s="23" t="s">
        <v>981</v>
      </c>
    </row>
    <row r="2994" spans="1:7">
      <c r="A2994" s="23">
        <v>741</v>
      </c>
      <c r="B2994" s="23">
        <v>358</v>
      </c>
      <c r="C2994" s="24" t="s">
        <v>4326</v>
      </c>
      <c r="D2994" s="25">
        <v>39436</v>
      </c>
      <c r="E2994" s="23" t="s">
        <v>27</v>
      </c>
      <c r="F2994" s="23" t="s">
        <v>27</v>
      </c>
      <c r="G2994" s="23" t="s">
        <v>968</v>
      </c>
    </row>
    <row r="2995" spans="1:7">
      <c r="A2995" s="23">
        <v>3454</v>
      </c>
      <c r="B2995" s="23">
        <v>13</v>
      </c>
      <c r="C2995" s="24" t="s">
        <v>4326</v>
      </c>
      <c r="D2995" s="25">
        <v>40478</v>
      </c>
      <c r="E2995" s="23" t="s">
        <v>27</v>
      </c>
      <c r="F2995" s="23" t="s">
        <v>27</v>
      </c>
      <c r="G2995" s="23" t="s">
        <v>968</v>
      </c>
    </row>
    <row r="2996" spans="1:7">
      <c r="A2996" s="23">
        <v>2118</v>
      </c>
      <c r="B2996" s="23">
        <v>81</v>
      </c>
      <c r="C2996" s="24" t="s">
        <v>4327</v>
      </c>
      <c r="D2996" s="25">
        <v>40649</v>
      </c>
      <c r="E2996" s="23" t="s">
        <v>3041</v>
      </c>
      <c r="F2996" s="23" t="s">
        <v>3042</v>
      </c>
      <c r="G2996" s="23" t="s">
        <v>981</v>
      </c>
    </row>
    <row r="2997" spans="1:7">
      <c r="A2997" s="23">
        <v>556</v>
      </c>
      <c r="B2997" s="23">
        <v>477</v>
      </c>
      <c r="C2997" s="24" t="s">
        <v>4328</v>
      </c>
      <c r="D2997" s="25">
        <v>37525</v>
      </c>
      <c r="E2997" s="23" t="s">
        <v>1188</v>
      </c>
      <c r="F2997" s="23" t="s">
        <v>1166</v>
      </c>
      <c r="G2997" s="23" t="s">
        <v>1068</v>
      </c>
    </row>
    <row r="2998" spans="1:7">
      <c r="A2998" s="23">
        <v>2677</v>
      </c>
      <c r="B2998" s="23">
        <v>43</v>
      </c>
      <c r="C2998" s="24" t="s">
        <v>4329</v>
      </c>
      <c r="D2998" s="25">
        <v>40697</v>
      </c>
      <c r="E2998" s="23" t="s">
        <v>166</v>
      </c>
      <c r="F2998" s="23" t="s">
        <v>1130</v>
      </c>
      <c r="G2998" s="23" t="s">
        <v>994</v>
      </c>
    </row>
    <row r="2999" spans="1:7">
      <c r="A2999" s="23">
        <v>387</v>
      </c>
      <c r="B2999" s="23">
        <v>605</v>
      </c>
      <c r="C2999" s="24" t="s">
        <v>4330</v>
      </c>
      <c r="D2999" s="25">
        <v>36868</v>
      </c>
      <c r="E2999" s="23" t="s">
        <v>1450</v>
      </c>
      <c r="F2999" s="23" t="s">
        <v>1428</v>
      </c>
      <c r="G2999" s="23" t="s">
        <v>971</v>
      </c>
    </row>
    <row r="3000" spans="1:7">
      <c r="A3000" s="23">
        <v>1421</v>
      </c>
      <c r="B3000" s="23">
        <v>164</v>
      </c>
      <c r="C3000" s="24" t="s">
        <v>4331</v>
      </c>
      <c r="D3000" s="25">
        <v>21177</v>
      </c>
      <c r="E3000" s="23" t="s">
        <v>1565</v>
      </c>
      <c r="F3000" s="23" t="s">
        <v>1566</v>
      </c>
      <c r="G3000" s="23" t="s">
        <v>1029</v>
      </c>
    </row>
    <row r="3001" spans="1:7">
      <c r="A3001" s="23">
        <v>3746</v>
      </c>
      <c r="B3001" s="23">
        <v>7</v>
      </c>
      <c r="C3001" s="24" t="s">
        <v>4332</v>
      </c>
      <c r="D3001" s="25">
        <v>40563</v>
      </c>
      <c r="E3001" s="23" t="s">
        <v>575</v>
      </c>
      <c r="F3001" s="23" t="s">
        <v>1008</v>
      </c>
      <c r="G3001" s="23" t="s">
        <v>1000</v>
      </c>
    </row>
    <row r="3002" spans="1:7">
      <c r="A3002" s="23">
        <v>338</v>
      </c>
      <c r="B3002" s="23">
        <v>676</v>
      </c>
      <c r="C3002" s="24" t="s">
        <v>4333</v>
      </c>
      <c r="D3002" s="25">
        <v>29098</v>
      </c>
      <c r="E3002" s="23" t="s">
        <v>575</v>
      </c>
      <c r="F3002" s="23" t="s">
        <v>1008</v>
      </c>
      <c r="G3002" s="23" t="s">
        <v>1000</v>
      </c>
    </row>
    <row r="3003" spans="1:7">
      <c r="A3003" s="23">
        <v>966</v>
      </c>
      <c r="B3003" s="23">
        <v>274</v>
      </c>
      <c r="C3003" s="24" t="s">
        <v>4334</v>
      </c>
      <c r="D3003" s="25">
        <v>37514</v>
      </c>
      <c r="E3003" s="23" t="s">
        <v>2064</v>
      </c>
      <c r="F3003" s="23" t="s">
        <v>704</v>
      </c>
      <c r="G3003" s="23" t="s">
        <v>977</v>
      </c>
    </row>
    <row r="3004" spans="1:7">
      <c r="A3004" s="23">
        <v>1100</v>
      </c>
      <c r="B3004" s="23">
        <v>232</v>
      </c>
      <c r="C3004" s="24" t="s">
        <v>4335</v>
      </c>
      <c r="D3004" s="25">
        <v>39160</v>
      </c>
      <c r="E3004" s="23" t="s">
        <v>74</v>
      </c>
      <c r="F3004" s="23" t="s">
        <v>74</v>
      </c>
      <c r="G3004" s="23" t="s">
        <v>996</v>
      </c>
    </row>
    <row r="3005" spans="1:7">
      <c r="A3005" s="23">
        <v>4417</v>
      </c>
      <c r="B3005" s="23">
        <v>0</v>
      </c>
      <c r="C3005" s="24" t="s">
        <v>4336</v>
      </c>
      <c r="D3005" s="25">
        <v>41166</v>
      </c>
      <c r="E3005" s="23" t="s">
        <v>1565</v>
      </c>
      <c r="F3005" s="23" t="s">
        <v>1566</v>
      </c>
      <c r="G3005" s="23" t="s">
        <v>1029</v>
      </c>
    </row>
    <row r="3006" spans="1:7">
      <c r="A3006" s="23">
        <v>3207</v>
      </c>
      <c r="B3006" s="23">
        <v>20</v>
      </c>
      <c r="C3006" s="24" t="s">
        <v>4337</v>
      </c>
      <c r="D3006" s="25">
        <v>40930</v>
      </c>
      <c r="E3006" s="23" t="s">
        <v>1199</v>
      </c>
      <c r="F3006" s="23" t="s">
        <v>1200</v>
      </c>
      <c r="G3006" s="23" t="s">
        <v>994</v>
      </c>
    </row>
    <row r="3007" spans="1:7">
      <c r="A3007" s="23">
        <v>3178</v>
      </c>
      <c r="B3007" s="23">
        <v>21</v>
      </c>
      <c r="C3007" s="24" t="s">
        <v>4338</v>
      </c>
      <c r="D3007" s="25">
        <v>40345</v>
      </c>
      <c r="E3007" s="23" t="s">
        <v>2487</v>
      </c>
      <c r="F3007" s="23" t="s">
        <v>2488</v>
      </c>
      <c r="G3007" s="23" t="s">
        <v>985</v>
      </c>
    </row>
    <row r="3008" spans="1:7">
      <c r="A3008" s="23">
        <v>2773</v>
      </c>
      <c r="B3008" s="23">
        <v>37</v>
      </c>
      <c r="C3008" s="24" t="s">
        <v>4339</v>
      </c>
      <c r="D3008" s="25">
        <v>41430</v>
      </c>
      <c r="E3008" s="23" t="s">
        <v>2284</v>
      </c>
      <c r="F3008" s="23" t="s">
        <v>1509</v>
      </c>
      <c r="G3008" s="23" t="s">
        <v>966</v>
      </c>
    </row>
    <row r="3009" spans="1:7">
      <c r="A3009" s="23">
        <v>195</v>
      </c>
      <c r="B3009" s="23">
        <v>956</v>
      </c>
      <c r="C3009" s="24" t="s">
        <v>4340</v>
      </c>
      <c r="D3009" s="25">
        <v>29310</v>
      </c>
      <c r="E3009" s="23" t="s">
        <v>27</v>
      </c>
      <c r="F3009" s="23" t="s">
        <v>27</v>
      </c>
      <c r="G3009" s="23" t="s">
        <v>968</v>
      </c>
    </row>
    <row r="3010" spans="1:7">
      <c r="A3010" s="23">
        <v>3147</v>
      </c>
      <c r="B3010" s="23">
        <v>22</v>
      </c>
      <c r="C3010" s="24" t="s">
        <v>4341</v>
      </c>
      <c r="D3010" s="25">
        <v>40291</v>
      </c>
      <c r="E3010" s="23" t="s">
        <v>27</v>
      </c>
      <c r="F3010" s="23" t="s">
        <v>27</v>
      </c>
      <c r="G3010" s="23" t="s">
        <v>968</v>
      </c>
    </row>
    <row r="3011" spans="1:7">
      <c r="A3011" s="23">
        <v>3829</v>
      </c>
      <c r="B3011" s="23">
        <v>6</v>
      </c>
      <c r="C3011" s="24" t="s">
        <v>4342</v>
      </c>
      <c r="D3011" s="25">
        <v>42559</v>
      </c>
      <c r="E3011" s="23" t="s">
        <v>4343</v>
      </c>
      <c r="F3011" s="23" t="s">
        <v>1008</v>
      </c>
      <c r="G3011" s="23" t="s">
        <v>1000</v>
      </c>
    </row>
    <row r="3012" spans="1:7">
      <c r="A3012" s="23">
        <v>3497</v>
      </c>
      <c r="B3012" s="23">
        <v>12</v>
      </c>
      <c r="C3012" s="24" t="s">
        <v>4344</v>
      </c>
      <c r="D3012" s="25">
        <v>41239</v>
      </c>
      <c r="E3012" s="23" t="s">
        <v>4343</v>
      </c>
      <c r="F3012" s="23" t="s">
        <v>1008</v>
      </c>
      <c r="G3012" s="23" t="s">
        <v>1000</v>
      </c>
    </row>
    <row r="3013" spans="1:7">
      <c r="A3013" s="23">
        <v>115</v>
      </c>
      <c r="B3013" s="23">
        <v>1232</v>
      </c>
      <c r="C3013" s="24" t="s">
        <v>4345</v>
      </c>
      <c r="D3013" s="25">
        <v>33037</v>
      </c>
      <c r="E3013" s="23" t="s">
        <v>27</v>
      </c>
      <c r="F3013" s="23" t="s">
        <v>27</v>
      </c>
      <c r="G3013" s="23" t="s">
        <v>968</v>
      </c>
    </row>
    <row r="3014" spans="1:7">
      <c r="A3014" s="23">
        <v>3120</v>
      </c>
      <c r="B3014" s="23">
        <v>23</v>
      </c>
      <c r="C3014" s="24" t="s">
        <v>4346</v>
      </c>
      <c r="D3014" s="25">
        <v>41908</v>
      </c>
      <c r="E3014" s="23" t="s">
        <v>762</v>
      </c>
      <c r="F3014" s="23" t="s">
        <v>970</v>
      </c>
      <c r="G3014" s="23" t="s">
        <v>971</v>
      </c>
    </row>
    <row r="3015" spans="1:7">
      <c r="A3015" s="23">
        <v>4184</v>
      </c>
      <c r="B3015" s="23">
        <v>2</v>
      </c>
      <c r="C3015" s="24" t="s">
        <v>4347</v>
      </c>
      <c r="D3015" s="25">
        <v>41128</v>
      </c>
      <c r="E3015" s="23" t="s">
        <v>1097</v>
      </c>
      <c r="F3015" s="23" t="s">
        <v>1098</v>
      </c>
      <c r="G3015" s="23" t="s">
        <v>977</v>
      </c>
    </row>
    <row r="3016" spans="1:7">
      <c r="A3016" s="23">
        <v>1921</v>
      </c>
      <c r="B3016" s="23">
        <v>100</v>
      </c>
      <c r="C3016" s="24" t="s">
        <v>4348</v>
      </c>
      <c r="D3016" s="25">
        <v>41246</v>
      </c>
      <c r="E3016" s="23" t="s">
        <v>1405</v>
      </c>
      <c r="F3016" s="23" t="s">
        <v>1406</v>
      </c>
      <c r="G3016" s="23" t="s">
        <v>977</v>
      </c>
    </row>
    <row r="3017" spans="1:7">
      <c r="A3017" s="23">
        <v>794</v>
      </c>
      <c r="B3017" s="23">
        <v>336</v>
      </c>
      <c r="C3017" s="24" t="s">
        <v>4349</v>
      </c>
      <c r="D3017" s="25">
        <v>40949</v>
      </c>
      <c r="E3017" s="23" t="s">
        <v>1122</v>
      </c>
      <c r="F3017" s="23" t="s">
        <v>1123</v>
      </c>
      <c r="G3017" s="23" t="s">
        <v>971</v>
      </c>
    </row>
    <row r="3018" spans="1:7">
      <c r="A3018" s="23">
        <v>1569</v>
      </c>
      <c r="B3018" s="23">
        <v>143</v>
      </c>
      <c r="C3018" s="24" t="s">
        <v>4350</v>
      </c>
      <c r="D3018" s="25">
        <v>41285</v>
      </c>
      <c r="E3018" s="23" t="s">
        <v>2132</v>
      </c>
      <c r="F3018" s="23" t="s">
        <v>999</v>
      </c>
      <c r="G3018" s="23" t="s">
        <v>1000</v>
      </c>
    </row>
    <row r="3019" spans="1:7">
      <c r="A3019" s="23">
        <v>817</v>
      </c>
      <c r="B3019" s="23">
        <v>323</v>
      </c>
      <c r="C3019" s="24" t="s">
        <v>4351</v>
      </c>
      <c r="D3019" s="25">
        <v>39361</v>
      </c>
      <c r="E3019" s="23" t="s">
        <v>130</v>
      </c>
      <c r="F3019" s="23" t="s">
        <v>1132</v>
      </c>
      <c r="G3019" s="23" t="s">
        <v>994</v>
      </c>
    </row>
    <row r="3020" spans="1:7">
      <c r="A3020" s="23">
        <v>4085</v>
      </c>
      <c r="B3020" s="23">
        <v>3</v>
      </c>
      <c r="C3020" s="24" t="s">
        <v>4352</v>
      </c>
      <c r="D3020" s="25">
        <v>41514</v>
      </c>
      <c r="E3020" s="23" t="s">
        <v>2435</v>
      </c>
      <c r="F3020" s="23" t="s">
        <v>1034</v>
      </c>
      <c r="G3020" s="23" t="s">
        <v>981</v>
      </c>
    </row>
    <row r="3021" spans="1:7">
      <c r="A3021" s="23">
        <v>741</v>
      </c>
      <c r="B3021" s="23">
        <v>358</v>
      </c>
      <c r="C3021" s="24" t="s">
        <v>4353</v>
      </c>
      <c r="D3021" s="25">
        <v>38219</v>
      </c>
      <c r="E3021" s="23" t="s">
        <v>1535</v>
      </c>
      <c r="F3021" s="23" t="s">
        <v>1034</v>
      </c>
      <c r="G3021" s="23" t="s">
        <v>981</v>
      </c>
    </row>
    <row r="3022" spans="1:7">
      <c r="A3022" s="23">
        <v>1428</v>
      </c>
      <c r="B3022" s="23">
        <v>163</v>
      </c>
      <c r="C3022" s="24" t="s">
        <v>4354</v>
      </c>
      <c r="D3022" s="25">
        <v>39820</v>
      </c>
      <c r="E3022" s="23" t="s">
        <v>1052</v>
      </c>
      <c r="F3022" s="23" t="s">
        <v>993</v>
      </c>
      <c r="G3022" s="23" t="s">
        <v>994</v>
      </c>
    </row>
    <row r="3023" spans="1:7">
      <c r="A3023" s="23">
        <v>2191</v>
      </c>
      <c r="B3023" s="23">
        <v>75</v>
      </c>
      <c r="C3023" s="24" t="s">
        <v>4355</v>
      </c>
      <c r="D3023" s="25">
        <v>40338</v>
      </c>
      <c r="E3023" s="23" t="s">
        <v>1052</v>
      </c>
      <c r="F3023" s="23" t="s">
        <v>993</v>
      </c>
      <c r="G3023" s="23" t="s">
        <v>994</v>
      </c>
    </row>
    <row r="3024" spans="1:7">
      <c r="A3024" s="23">
        <v>316</v>
      </c>
      <c r="B3024" s="23">
        <v>722</v>
      </c>
      <c r="C3024" s="24" t="s">
        <v>4356</v>
      </c>
      <c r="D3024" s="25">
        <v>38161</v>
      </c>
      <c r="E3024" s="23" t="s">
        <v>1626</v>
      </c>
      <c r="F3024" s="23" t="s">
        <v>1627</v>
      </c>
      <c r="G3024" s="23" t="s">
        <v>977</v>
      </c>
    </row>
    <row r="3025" spans="1:7">
      <c r="A3025" s="23">
        <v>774</v>
      </c>
      <c r="B3025" s="23">
        <v>342</v>
      </c>
      <c r="C3025" s="24" t="s">
        <v>4357</v>
      </c>
      <c r="D3025" s="25">
        <v>39342</v>
      </c>
      <c r="E3025" s="23" t="s">
        <v>3503</v>
      </c>
      <c r="F3025" s="23" t="s">
        <v>1034</v>
      </c>
      <c r="G3025" s="23" t="s">
        <v>981</v>
      </c>
    </row>
    <row r="3026" spans="1:7">
      <c r="A3026" s="23">
        <v>354</v>
      </c>
      <c r="B3026" s="23">
        <v>661</v>
      </c>
      <c r="C3026" s="24" t="s">
        <v>4358</v>
      </c>
      <c r="D3026" s="25">
        <v>37361</v>
      </c>
      <c r="E3026" s="23" t="s">
        <v>1161</v>
      </c>
      <c r="F3026" s="23" t="s">
        <v>1162</v>
      </c>
      <c r="G3026" s="23" t="s">
        <v>1000</v>
      </c>
    </row>
    <row r="3027" spans="1:7">
      <c r="A3027" s="23">
        <v>1061</v>
      </c>
      <c r="B3027" s="23">
        <v>241</v>
      </c>
      <c r="C3027" s="24" t="s">
        <v>4359</v>
      </c>
      <c r="D3027" s="25">
        <v>40170</v>
      </c>
      <c r="E3027" s="23" t="s">
        <v>27</v>
      </c>
      <c r="F3027" s="23" t="s">
        <v>27</v>
      </c>
      <c r="G3027" s="23" t="s">
        <v>968</v>
      </c>
    </row>
    <row r="3028" spans="1:7">
      <c r="A3028" s="23">
        <v>510</v>
      </c>
      <c r="B3028" s="23">
        <v>505</v>
      </c>
      <c r="C3028" s="24" t="s">
        <v>4360</v>
      </c>
      <c r="D3028" s="25">
        <v>39016</v>
      </c>
      <c r="E3028" s="23" t="s">
        <v>4054</v>
      </c>
      <c r="F3028" s="23" t="s">
        <v>1661</v>
      </c>
      <c r="G3028" s="23" t="s">
        <v>1000</v>
      </c>
    </row>
    <row r="3029" spans="1:7">
      <c r="A3029" s="23">
        <v>1886</v>
      </c>
      <c r="B3029" s="23">
        <v>103</v>
      </c>
      <c r="C3029" s="24" t="s">
        <v>4361</v>
      </c>
      <c r="D3029" s="25">
        <v>25134</v>
      </c>
      <c r="E3029" s="23" t="s">
        <v>1859</v>
      </c>
      <c r="F3029" s="23" t="s">
        <v>1860</v>
      </c>
      <c r="G3029" s="23" t="s">
        <v>985</v>
      </c>
    </row>
    <row r="3030" spans="1:7">
      <c r="A3030" s="23">
        <v>3596</v>
      </c>
      <c r="B3030" s="23">
        <v>10</v>
      </c>
      <c r="C3030" s="24" t="s">
        <v>4362</v>
      </c>
      <c r="D3030" s="25">
        <v>41500</v>
      </c>
      <c r="E3030" s="23" t="s">
        <v>27</v>
      </c>
      <c r="F3030" s="23" t="s">
        <v>27</v>
      </c>
      <c r="G3030" s="23" t="s">
        <v>968</v>
      </c>
    </row>
    <row r="3031" spans="1:7">
      <c r="A3031" s="23">
        <v>433</v>
      </c>
      <c r="B3031" s="23">
        <v>566</v>
      </c>
      <c r="C3031" s="24" t="s">
        <v>4363</v>
      </c>
      <c r="D3031" s="25">
        <v>35990</v>
      </c>
      <c r="E3031" s="23" t="s">
        <v>27</v>
      </c>
      <c r="F3031" s="23" t="s">
        <v>27</v>
      </c>
      <c r="G3031" s="23" t="s">
        <v>968</v>
      </c>
    </row>
    <row r="3032" spans="1:7">
      <c r="A3032" s="23">
        <v>1921</v>
      </c>
      <c r="B3032" s="23">
        <v>100</v>
      </c>
      <c r="C3032" s="24" t="s">
        <v>4364</v>
      </c>
      <c r="D3032" s="25">
        <v>40074</v>
      </c>
      <c r="E3032" s="23" t="s">
        <v>27</v>
      </c>
      <c r="F3032" s="23" t="s">
        <v>27</v>
      </c>
      <c r="G3032" s="23" t="s">
        <v>968</v>
      </c>
    </row>
    <row r="3033" spans="1:7">
      <c r="A3033" s="23">
        <v>5384</v>
      </c>
      <c r="B3033" s="23"/>
      <c r="C3033" s="24" t="s">
        <v>4365</v>
      </c>
      <c r="D3033" s="25">
        <v>31622</v>
      </c>
      <c r="E3033" s="23" t="s">
        <v>27</v>
      </c>
      <c r="F3033" s="23" t="s">
        <v>27</v>
      </c>
      <c r="G3033" s="23" t="s">
        <v>968</v>
      </c>
    </row>
    <row r="3034" spans="1:7">
      <c r="A3034" s="23">
        <v>4417</v>
      </c>
      <c r="B3034" s="23">
        <v>0</v>
      </c>
      <c r="C3034" s="24" t="s">
        <v>4366</v>
      </c>
      <c r="D3034" s="25">
        <v>42520</v>
      </c>
      <c r="E3034" s="23" t="s">
        <v>4367</v>
      </c>
      <c r="F3034" s="23" t="s">
        <v>993</v>
      </c>
      <c r="G3034" s="23" t="s">
        <v>994</v>
      </c>
    </row>
    <row r="3035" spans="1:7">
      <c r="A3035" s="23">
        <v>4417</v>
      </c>
      <c r="B3035" s="23">
        <v>0</v>
      </c>
      <c r="C3035" s="24" t="s">
        <v>4368</v>
      </c>
      <c r="D3035" s="25">
        <v>41472</v>
      </c>
      <c r="E3035" s="23" t="s">
        <v>762</v>
      </c>
      <c r="F3035" s="23" t="s">
        <v>970</v>
      </c>
      <c r="G3035" s="23" t="s">
        <v>971</v>
      </c>
    </row>
    <row r="3036" spans="1:7">
      <c r="A3036" s="23">
        <v>4417</v>
      </c>
      <c r="B3036" s="23">
        <v>0</v>
      </c>
      <c r="C3036" s="24" t="s">
        <v>4369</v>
      </c>
      <c r="D3036" s="25">
        <v>41455</v>
      </c>
      <c r="E3036" s="23" t="s">
        <v>408</v>
      </c>
      <c r="F3036" s="23" t="s">
        <v>987</v>
      </c>
      <c r="G3036" s="23" t="s">
        <v>971</v>
      </c>
    </row>
    <row r="3037" spans="1:7">
      <c r="A3037" s="23">
        <v>4417</v>
      </c>
      <c r="B3037" s="23">
        <v>0</v>
      </c>
      <c r="C3037" s="24" t="s">
        <v>4370</v>
      </c>
      <c r="D3037" s="25">
        <v>41320</v>
      </c>
      <c r="E3037" s="23" t="s">
        <v>27</v>
      </c>
      <c r="F3037" s="23" t="s">
        <v>27</v>
      </c>
      <c r="G3037" s="23" t="s">
        <v>968</v>
      </c>
    </row>
    <row r="3038" spans="1:7">
      <c r="A3038" s="23">
        <v>3010</v>
      </c>
      <c r="B3038" s="23">
        <v>27</v>
      </c>
      <c r="C3038" s="24" t="s">
        <v>4371</v>
      </c>
      <c r="D3038" s="25">
        <v>41289</v>
      </c>
      <c r="E3038" s="23" t="s">
        <v>258</v>
      </c>
      <c r="F3038" s="23" t="s">
        <v>1130</v>
      </c>
      <c r="G3038" s="23" t="s">
        <v>994</v>
      </c>
    </row>
    <row r="3039" spans="1:7">
      <c r="A3039" s="23">
        <v>4417</v>
      </c>
      <c r="B3039" s="23">
        <v>0</v>
      </c>
      <c r="C3039" s="24" t="s">
        <v>4372</v>
      </c>
      <c r="D3039" s="25">
        <v>41090</v>
      </c>
      <c r="E3039" s="23" t="s">
        <v>839</v>
      </c>
      <c r="F3039" s="23" t="s">
        <v>1025</v>
      </c>
      <c r="G3039" s="23" t="s">
        <v>981</v>
      </c>
    </row>
    <row r="3040" spans="1:7">
      <c r="A3040" s="23">
        <v>3989</v>
      </c>
      <c r="B3040" s="23">
        <v>4</v>
      </c>
      <c r="C3040" s="24" t="s">
        <v>4373</v>
      </c>
      <c r="D3040" s="25">
        <v>40381</v>
      </c>
      <c r="E3040" s="23" t="s">
        <v>1327</v>
      </c>
      <c r="F3040" s="23" t="s">
        <v>1328</v>
      </c>
      <c r="G3040" s="23" t="s">
        <v>1000</v>
      </c>
    </row>
    <row r="3041" spans="1:7">
      <c r="A3041" s="23">
        <v>729</v>
      </c>
      <c r="B3041" s="23">
        <v>365</v>
      </c>
      <c r="C3041" s="24" t="s">
        <v>4374</v>
      </c>
      <c r="D3041" s="25">
        <v>36163</v>
      </c>
      <c r="E3041" s="23" t="s">
        <v>632</v>
      </c>
      <c r="F3041" s="23" t="s">
        <v>990</v>
      </c>
      <c r="G3041" s="23" t="s">
        <v>971</v>
      </c>
    </row>
    <row r="3042" spans="1:7">
      <c r="A3042" s="23">
        <v>3829</v>
      </c>
      <c r="B3042" s="23">
        <v>6</v>
      </c>
      <c r="C3042" s="24" t="s">
        <v>4375</v>
      </c>
      <c r="D3042" s="25">
        <v>41348</v>
      </c>
      <c r="E3042" s="23" t="s">
        <v>1193</v>
      </c>
      <c r="F3042" s="23" t="s">
        <v>1194</v>
      </c>
      <c r="G3042" s="23" t="s">
        <v>1000</v>
      </c>
    </row>
    <row r="3043" spans="1:7">
      <c r="A3043" s="23">
        <v>2179</v>
      </c>
      <c r="B3043" s="23">
        <v>76</v>
      </c>
      <c r="C3043" s="24" t="s">
        <v>4376</v>
      </c>
      <c r="D3043" s="25">
        <v>39703</v>
      </c>
      <c r="E3043" s="23" t="s">
        <v>4377</v>
      </c>
      <c r="F3043" s="23" t="s">
        <v>1585</v>
      </c>
      <c r="G3043" s="23" t="s">
        <v>977</v>
      </c>
    </row>
    <row r="3044" spans="1:7">
      <c r="A3044" s="23">
        <v>1497</v>
      </c>
      <c r="B3044" s="23">
        <v>152</v>
      </c>
      <c r="C3044" s="24" t="s">
        <v>4378</v>
      </c>
      <c r="D3044" s="25">
        <v>40547</v>
      </c>
      <c r="E3044" s="23" t="s">
        <v>27</v>
      </c>
      <c r="F3044" s="23" t="s">
        <v>27</v>
      </c>
      <c r="G3044" s="23" t="s">
        <v>968</v>
      </c>
    </row>
    <row r="3045" spans="1:7">
      <c r="A3045" s="23">
        <v>652</v>
      </c>
      <c r="B3045" s="23">
        <v>411</v>
      </c>
      <c r="C3045" s="24" t="s">
        <v>4379</v>
      </c>
      <c r="D3045" s="25">
        <v>29661</v>
      </c>
      <c r="E3045" s="23" t="s">
        <v>1797</v>
      </c>
      <c r="F3045" s="23" t="s">
        <v>1252</v>
      </c>
      <c r="G3045" s="23" t="s">
        <v>985</v>
      </c>
    </row>
    <row r="3046" spans="1:7">
      <c r="A3046" s="23">
        <v>1398</v>
      </c>
      <c r="B3046" s="23">
        <v>167</v>
      </c>
      <c r="C3046" s="24" t="s">
        <v>4380</v>
      </c>
      <c r="D3046" s="25">
        <v>40570</v>
      </c>
      <c r="E3046" s="23" t="s">
        <v>4381</v>
      </c>
      <c r="F3046" s="23" t="s">
        <v>1200</v>
      </c>
      <c r="G3046" s="23" t="s">
        <v>994</v>
      </c>
    </row>
    <row r="3047" spans="1:7">
      <c r="A3047" s="23">
        <v>2959</v>
      </c>
      <c r="B3047" s="23">
        <v>29</v>
      </c>
      <c r="C3047" s="24" t="s">
        <v>4382</v>
      </c>
      <c r="D3047" s="25">
        <v>42058</v>
      </c>
      <c r="E3047" s="23" t="s">
        <v>762</v>
      </c>
      <c r="F3047" s="23" t="s">
        <v>970</v>
      </c>
      <c r="G3047" s="23" t="s">
        <v>971</v>
      </c>
    </row>
    <row r="3048" spans="1:7">
      <c r="A3048" s="23">
        <v>3746</v>
      </c>
      <c r="B3048" s="23">
        <v>7</v>
      </c>
      <c r="C3048" s="24" t="s">
        <v>4383</v>
      </c>
      <c r="D3048" s="25">
        <v>40648</v>
      </c>
      <c r="E3048" s="23" t="s">
        <v>2435</v>
      </c>
      <c r="F3048" s="23" t="s">
        <v>1034</v>
      </c>
      <c r="G3048" s="23" t="s">
        <v>981</v>
      </c>
    </row>
    <row r="3049" spans="1:7">
      <c r="A3049" s="23">
        <v>314</v>
      </c>
      <c r="B3049" s="23">
        <v>723</v>
      </c>
      <c r="C3049" s="24" t="s">
        <v>4384</v>
      </c>
      <c r="D3049" s="25">
        <v>35444</v>
      </c>
      <c r="E3049" s="23" t="s">
        <v>27</v>
      </c>
      <c r="F3049" s="23" t="s">
        <v>27</v>
      </c>
      <c r="G3049" s="23" t="s">
        <v>968</v>
      </c>
    </row>
    <row r="3050" spans="1:7">
      <c r="A3050" s="23">
        <v>4417</v>
      </c>
      <c r="B3050" s="23">
        <v>0</v>
      </c>
      <c r="C3050" s="24" t="s">
        <v>4385</v>
      </c>
      <c r="D3050" s="25">
        <v>40616</v>
      </c>
      <c r="E3050" s="23" t="s">
        <v>1321</v>
      </c>
      <c r="F3050" s="23" t="s">
        <v>1040</v>
      </c>
      <c r="G3050" s="23" t="s">
        <v>985</v>
      </c>
    </row>
    <row r="3051" spans="1:7">
      <c r="A3051" s="23">
        <v>645</v>
      </c>
      <c r="B3051" s="23">
        <v>415</v>
      </c>
      <c r="C3051" s="24" t="s">
        <v>4386</v>
      </c>
      <c r="D3051" s="25">
        <v>37972</v>
      </c>
      <c r="E3051" s="23" t="s">
        <v>2313</v>
      </c>
      <c r="F3051" s="23" t="s">
        <v>2314</v>
      </c>
      <c r="G3051" s="23" t="s">
        <v>971</v>
      </c>
    </row>
    <row r="3052" spans="1:7">
      <c r="A3052" s="23">
        <v>2705</v>
      </c>
      <c r="B3052" s="23">
        <v>41</v>
      </c>
      <c r="C3052" s="24" t="s">
        <v>4387</v>
      </c>
      <c r="D3052" s="25">
        <v>40927</v>
      </c>
      <c r="E3052" s="23" t="s">
        <v>4388</v>
      </c>
      <c r="F3052" s="23" t="s">
        <v>2091</v>
      </c>
      <c r="G3052" s="23" t="s">
        <v>971</v>
      </c>
    </row>
    <row r="3053" spans="1:7">
      <c r="A3053" s="23">
        <v>3381</v>
      </c>
      <c r="B3053" s="23">
        <v>15</v>
      </c>
      <c r="C3053" s="24" t="s">
        <v>4389</v>
      </c>
      <c r="D3053" s="25">
        <v>41358</v>
      </c>
      <c r="E3053" s="23" t="s">
        <v>3417</v>
      </c>
      <c r="F3053" s="23" t="s">
        <v>1034</v>
      </c>
      <c r="G3053" s="23" t="s">
        <v>981</v>
      </c>
    </row>
    <row r="3054" spans="1:7">
      <c r="A3054" s="23">
        <v>4417</v>
      </c>
      <c r="B3054" s="23">
        <v>0</v>
      </c>
      <c r="C3054" s="24" t="s">
        <v>4390</v>
      </c>
      <c r="D3054" s="25">
        <v>41750</v>
      </c>
      <c r="E3054" s="23" t="s">
        <v>1339</v>
      </c>
      <c r="F3054" s="23" t="s">
        <v>1034</v>
      </c>
      <c r="G3054" s="23" t="s">
        <v>981</v>
      </c>
    </row>
    <row r="3055" spans="1:7">
      <c r="A3055" s="23">
        <v>1090</v>
      </c>
      <c r="B3055" s="23">
        <v>233</v>
      </c>
      <c r="C3055" s="24" t="s">
        <v>4391</v>
      </c>
      <c r="D3055" s="25">
        <v>30510</v>
      </c>
      <c r="E3055" s="23" t="s">
        <v>2090</v>
      </c>
      <c r="F3055" s="23" t="s">
        <v>2091</v>
      </c>
      <c r="G3055" s="23" t="s">
        <v>971</v>
      </c>
    </row>
    <row r="3056" spans="1:7">
      <c r="A3056" s="23">
        <v>4417</v>
      </c>
      <c r="B3056" s="23">
        <v>0</v>
      </c>
      <c r="C3056" s="24" t="s">
        <v>4392</v>
      </c>
      <c r="D3056" s="25">
        <v>41398</v>
      </c>
      <c r="E3056" s="23" t="s">
        <v>137</v>
      </c>
      <c r="F3056" s="23" t="s">
        <v>1489</v>
      </c>
      <c r="G3056" s="23" t="s">
        <v>971</v>
      </c>
    </row>
    <row r="3057" spans="1:7">
      <c r="A3057" s="23">
        <v>43</v>
      </c>
      <c r="B3057" s="23">
        <v>1745</v>
      </c>
      <c r="C3057" s="24" t="s">
        <v>4393</v>
      </c>
      <c r="D3057" s="25">
        <v>36897</v>
      </c>
      <c r="E3057" s="23" t="s">
        <v>1138</v>
      </c>
      <c r="F3057" s="23" t="s">
        <v>1139</v>
      </c>
      <c r="G3057" s="23" t="s">
        <v>985</v>
      </c>
    </row>
    <row r="3058" spans="1:7">
      <c r="A3058" s="23">
        <v>4085</v>
      </c>
      <c r="B3058" s="23">
        <v>3</v>
      </c>
      <c r="C3058" s="24" t="s">
        <v>4394</v>
      </c>
      <c r="D3058" s="25">
        <v>41815</v>
      </c>
      <c r="E3058" s="23" t="s">
        <v>1431</v>
      </c>
      <c r="F3058" s="23" t="s">
        <v>987</v>
      </c>
      <c r="G3058" s="23" t="s">
        <v>971</v>
      </c>
    </row>
    <row r="3059" spans="1:7">
      <c r="A3059" s="23">
        <v>3338</v>
      </c>
      <c r="B3059" s="23">
        <v>16</v>
      </c>
      <c r="C3059" s="24" t="s">
        <v>4395</v>
      </c>
      <c r="D3059" s="25">
        <v>40450</v>
      </c>
      <c r="E3059" s="23" t="s">
        <v>1830</v>
      </c>
      <c r="F3059" s="23" t="s">
        <v>1831</v>
      </c>
      <c r="G3059" s="23" t="s">
        <v>1068</v>
      </c>
    </row>
    <row r="3060" spans="1:7">
      <c r="A3060" s="23">
        <v>4417</v>
      </c>
      <c r="B3060" s="23">
        <v>0</v>
      </c>
      <c r="C3060" s="24" t="s">
        <v>4396</v>
      </c>
      <c r="D3060" s="25">
        <v>41466</v>
      </c>
      <c r="E3060" s="23" t="s">
        <v>408</v>
      </c>
      <c r="F3060" s="23" t="s">
        <v>987</v>
      </c>
      <c r="G3060" s="23" t="s">
        <v>971</v>
      </c>
    </row>
    <row r="3061" spans="1:7">
      <c r="A3061" s="23">
        <v>739</v>
      </c>
      <c r="B3061" s="23">
        <v>359</v>
      </c>
      <c r="C3061" s="24" t="s">
        <v>4397</v>
      </c>
      <c r="D3061" s="25">
        <v>40987</v>
      </c>
      <c r="E3061" s="23" t="s">
        <v>632</v>
      </c>
      <c r="F3061" s="23" t="s">
        <v>990</v>
      </c>
      <c r="G3061" s="23" t="s">
        <v>971</v>
      </c>
    </row>
    <row r="3062" spans="1:7">
      <c r="A3062" s="23">
        <v>4417</v>
      </c>
      <c r="B3062" s="23">
        <v>0</v>
      </c>
      <c r="C3062" s="24" t="s">
        <v>4398</v>
      </c>
      <c r="D3062" s="25">
        <v>41472</v>
      </c>
      <c r="E3062" s="23" t="s">
        <v>1363</v>
      </c>
      <c r="F3062" s="23" t="s">
        <v>1025</v>
      </c>
      <c r="G3062" s="23" t="s">
        <v>981</v>
      </c>
    </row>
    <row r="3063" spans="1:7">
      <c r="A3063" s="23">
        <v>1756</v>
      </c>
      <c r="B3063" s="23">
        <v>119</v>
      </c>
      <c r="C3063" s="24" t="s">
        <v>4399</v>
      </c>
      <c r="D3063" s="25">
        <v>39481</v>
      </c>
      <c r="E3063" s="23" t="s">
        <v>490</v>
      </c>
      <c r="F3063" s="23" t="s">
        <v>1136</v>
      </c>
      <c r="G3063" s="23" t="s">
        <v>1068</v>
      </c>
    </row>
    <row r="3064" spans="1:7">
      <c r="A3064" s="23">
        <v>1698</v>
      </c>
      <c r="B3064" s="23">
        <v>127</v>
      </c>
      <c r="C3064" s="24" t="s">
        <v>4400</v>
      </c>
      <c r="D3064" s="25">
        <v>40832</v>
      </c>
      <c r="E3064" s="23" t="s">
        <v>1235</v>
      </c>
      <c r="F3064" s="23" t="s">
        <v>1200</v>
      </c>
      <c r="G3064" s="23" t="s">
        <v>994</v>
      </c>
    </row>
    <row r="3065" spans="1:7">
      <c r="A3065" s="23">
        <v>4184</v>
      </c>
      <c r="B3065" s="23">
        <v>2</v>
      </c>
      <c r="C3065" s="24" t="s">
        <v>4401</v>
      </c>
      <c r="D3065" s="25">
        <v>41278</v>
      </c>
      <c r="E3065" s="23" t="s">
        <v>1297</v>
      </c>
      <c r="F3065" s="23" t="s">
        <v>1233</v>
      </c>
      <c r="G3065" s="23" t="s">
        <v>971</v>
      </c>
    </row>
    <row r="3066" spans="1:7">
      <c r="A3066" s="23">
        <v>2753</v>
      </c>
      <c r="B3066" s="23">
        <v>38</v>
      </c>
      <c r="C3066" s="24" t="s">
        <v>4402</v>
      </c>
      <c r="D3066" s="25">
        <v>39952</v>
      </c>
      <c r="E3066" s="23" t="s">
        <v>1154</v>
      </c>
      <c r="F3066" s="23" t="s">
        <v>1067</v>
      </c>
      <c r="G3066" s="23" t="s">
        <v>1068</v>
      </c>
    </row>
    <row r="3067" spans="1:7">
      <c r="A3067" s="23">
        <v>434</v>
      </c>
      <c r="B3067" s="23">
        <v>565</v>
      </c>
      <c r="C3067" s="24" t="s">
        <v>4403</v>
      </c>
      <c r="D3067" s="25">
        <v>38550</v>
      </c>
      <c r="E3067" s="23" t="s">
        <v>632</v>
      </c>
      <c r="F3067" s="23" t="s">
        <v>990</v>
      </c>
      <c r="G3067" s="23" t="s">
        <v>971</v>
      </c>
    </row>
    <row r="3068" spans="1:7">
      <c r="A3068" s="23">
        <v>708</v>
      </c>
      <c r="B3068" s="23">
        <v>376</v>
      </c>
      <c r="C3068" s="24" t="s">
        <v>4404</v>
      </c>
      <c r="D3068" s="25">
        <v>38826</v>
      </c>
      <c r="E3068" s="23" t="s">
        <v>1550</v>
      </c>
      <c r="F3068" s="23" t="s">
        <v>1406</v>
      </c>
      <c r="G3068" s="23" t="s">
        <v>977</v>
      </c>
    </row>
    <row r="3069" spans="1:7">
      <c r="A3069" s="23">
        <v>3829</v>
      </c>
      <c r="B3069" s="23">
        <v>6</v>
      </c>
      <c r="C3069" s="24" t="s">
        <v>4405</v>
      </c>
      <c r="D3069" s="25">
        <v>41602</v>
      </c>
      <c r="E3069" s="23" t="s">
        <v>1013</v>
      </c>
      <c r="F3069" s="23" t="s">
        <v>999</v>
      </c>
      <c r="G3069" s="23" t="s">
        <v>1000</v>
      </c>
    </row>
    <row r="3070" spans="1:7">
      <c r="A3070" s="23">
        <v>3147</v>
      </c>
      <c r="B3070" s="23">
        <v>22</v>
      </c>
      <c r="C3070" s="24" t="s">
        <v>4406</v>
      </c>
      <c r="D3070" s="25">
        <v>41691</v>
      </c>
      <c r="E3070" s="23" t="s">
        <v>408</v>
      </c>
      <c r="F3070" s="23" t="s">
        <v>987</v>
      </c>
      <c r="G3070" s="23" t="s">
        <v>971</v>
      </c>
    </row>
    <row r="3071" spans="1:7">
      <c r="A3071" s="23">
        <v>4417</v>
      </c>
      <c r="B3071" s="23">
        <v>0</v>
      </c>
      <c r="C3071" s="24" t="s">
        <v>4407</v>
      </c>
      <c r="D3071" s="25">
        <v>41351</v>
      </c>
      <c r="E3071" s="23" t="s">
        <v>2154</v>
      </c>
      <c r="F3071" s="23" t="s">
        <v>1037</v>
      </c>
      <c r="G3071" s="23" t="s">
        <v>994</v>
      </c>
    </row>
    <row r="3072" spans="1:7">
      <c r="A3072" s="23">
        <v>4417</v>
      </c>
      <c r="B3072" s="23">
        <v>0</v>
      </c>
      <c r="C3072" s="24" t="s">
        <v>4408</v>
      </c>
      <c r="D3072" s="25">
        <v>41883</v>
      </c>
      <c r="E3072" s="23" t="s">
        <v>1007</v>
      </c>
      <c r="F3072" s="23" t="s">
        <v>1008</v>
      </c>
      <c r="G3072" s="23" t="s">
        <v>1000</v>
      </c>
    </row>
    <row r="3073" spans="1:7">
      <c r="A3073" s="23">
        <v>2072</v>
      </c>
      <c r="B3073" s="23">
        <v>85</v>
      </c>
      <c r="C3073" s="24" t="s">
        <v>4409</v>
      </c>
      <c r="D3073" s="25">
        <v>40284</v>
      </c>
      <c r="E3073" s="23" t="s">
        <v>17</v>
      </c>
      <c r="F3073" s="23" t="s">
        <v>1046</v>
      </c>
      <c r="G3073" s="23" t="s">
        <v>981</v>
      </c>
    </row>
    <row r="3074" spans="1:7">
      <c r="A3074" s="23">
        <v>4417</v>
      </c>
      <c r="B3074" s="23">
        <v>0</v>
      </c>
      <c r="C3074" s="24" t="s">
        <v>4410</v>
      </c>
      <c r="D3074" s="25">
        <v>41548</v>
      </c>
      <c r="E3074" s="23" t="s">
        <v>408</v>
      </c>
      <c r="F3074" s="23" t="s">
        <v>987</v>
      </c>
      <c r="G3074" s="23" t="s">
        <v>971</v>
      </c>
    </row>
    <row r="3075" spans="1:7">
      <c r="A3075" s="23">
        <v>40</v>
      </c>
      <c r="B3075" s="23">
        <v>1759</v>
      </c>
      <c r="C3075" s="24" t="s">
        <v>4411</v>
      </c>
      <c r="D3075" s="25">
        <v>32616</v>
      </c>
      <c r="E3075" s="23" t="s">
        <v>490</v>
      </c>
      <c r="F3075" s="23" t="s">
        <v>1136</v>
      </c>
      <c r="G3075" s="23" t="s">
        <v>1068</v>
      </c>
    </row>
    <row r="3076" spans="1:7">
      <c r="A3076" s="23">
        <v>1652</v>
      </c>
      <c r="B3076" s="23">
        <v>132</v>
      </c>
      <c r="C3076" s="24" t="s">
        <v>4412</v>
      </c>
      <c r="D3076" s="25">
        <v>37005</v>
      </c>
      <c r="E3076" s="23" t="s">
        <v>4413</v>
      </c>
      <c r="F3076" s="23" t="s">
        <v>1130</v>
      </c>
      <c r="G3076" s="23" t="s">
        <v>994</v>
      </c>
    </row>
    <row r="3077" spans="1:7">
      <c r="A3077" s="23">
        <v>4304</v>
      </c>
      <c r="B3077" s="23">
        <v>1</v>
      </c>
      <c r="C3077" s="24" t="s">
        <v>4414</v>
      </c>
      <c r="D3077" s="25">
        <v>40589</v>
      </c>
      <c r="E3077" s="23" t="s">
        <v>1021</v>
      </c>
      <c r="F3077" s="23" t="s">
        <v>1022</v>
      </c>
      <c r="G3077" s="23" t="s">
        <v>981</v>
      </c>
    </row>
    <row r="3078" spans="1:7">
      <c r="A3078" s="23">
        <v>1851</v>
      </c>
      <c r="B3078" s="23">
        <v>108</v>
      </c>
      <c r="C3078" s="24" t="s">
        <v>4415</v>
      </c>
      <c r="D3078" s="25">
        <v>26851</v>
      </c>
      <c r="E3078" s="23" t="s">
        <v>4416</v>
      </c>
      <c r="F3078" s="23" t="s">
        <v>1149</v>
      </c>
      <c r="G3078" s="23" t="s">
        <v>966</v>
      </c>
    </row>
    <row r="3079" spans="1:7">
      <c r="A3079" s="23">
        <v>3272</v>
      </c>
      <c r="B3079" s="23">
        <v>18</v>
      </c>
      <c r="C3079" s="24" t="s">
        <v>4417</v>
      </c>
      <c r="D3079" s="25">
        <v>36959</v>
      </c>
      <c r="E3079" s="23" t="s">
        <v>1148</v>
      </c>
      <c r="F3079" s="23" t="s">
        <v>1149</v>
      </c>
      <c r="G3079" s="23" t="s">
        <v>966</v>
      </c>
    </row>
    <row r="3080" spans="1:7">
      <c r="A3080" s="23">
        <v>2359</v>
      </c>
      <c r="B3080" s="23">
        <v>63</v>
      </c>
      <c r="C3080" s="24" t="s">
        <v>4418</v>
      </c>
      <c r="D3080" s="25">
        <v>40622</v>
      </c>
      <c r="E3080" s="23" t="s">
        <v>65</v>
      </c>
      <c r="F3080" s="23" t="s">
        <v>1037</v>
      </c>
      <c r="G3080" s="23" t="s">
        <v>994</v>
      </c>
    </row>
    <row r="3081" spans="1:7">
      <c r="A3081" s="23">
        <v>2474</v>
      </c>
      <c r="B3081" s="23">
        <v>56</v>
      </c>
      <c r="C3081" s="24" t="s">
        <v>4419</v>
      </c>
      <c r="D3081" s="25">
        <v>40383</v>
      </c>
      <c r="E3081" s="23" t="s">
        <v>490</v>
      </c>
      <c r="F3081" s="23" t="s">
        <v>1136</v>
      </c>
      <c r="G3081" s="23" t="s">
        <v>1068</v>
      </c>
    </row>
    <row r="3082" spans="1:7">
      <c r="A3082" s="23">
        <v>3746</v>
      </c>
      <c r="B3082" s="23">
        <v>7</v>
      </c>
      <c r="C3082" s="24" t="s">
        <v>4420</v>
      </c>
      <c r="D3082" s="25">
        <v>41559</v>
      </c>
      <c r="E3082" s="23" t="s">
        <v>2165</v>
      </c>
      <c r="F3082" s="23" t="s">
        <v>990</v>
      </c>
      <c r="G3082" s="23" t="s">
        <v>971</v>
      </c>
    </row>
    <row r="3083" spans="1:7">
      <c r="A3083" s="23">
        <v>1059</v>
      </c>
      <c r="B3083" s="23">
        <v>243</v>
      </c>
      <c r="C3083" s="24" t="s">
        <v>4421</v>
      </c>
      <c r="D3083" s="25">
        <v>34954</v>
      </c>
      <c r="E3083" s="23" t="s">
        <v>1148</v>
      </c>
      <c r="F3083" s="23" t="s">
        <v>1149</v>
      </c>
      <c r="G3083" s="23" t="s">
        <v>966</v>
      </c>
    </row>
    <row r="3084" spans="1:7">
      <c r="A3084" s="23">
        <v>4417</v>
      </c>
      <c r="B3084" s="23">
        <v>0</v>
      </c>
      <c r="C3084" s="24" t="s">
        <v>4422</v>
      </c>
      <c r="D3084" s="25">
        <v>41904</v>
      </c>
      <c r="E3084" s="23" t="s">
        <v>408</v>
      </c>
      <c r="F3084" s="23" t="s">
        <v>987</v>
      </c>
      <c r="G3084" s="23" t="s">
        <v>971</v>
      </c>
    </row>
    <row r="3085" spans="1:7">
      <c r="A3085" s="23">
        <v>1710</v>
      </c>
      <c r="B3085" s="23">
        <v>125</v>
      </c>
      <c r="C3085" s="24" t="s">
        <v>4423</v>
      </c>
      <c r="D3085" s="25">
        <v>41197</v>
      </c>
      <c r="E3085" s="23" t="s">
        <v>632</v>
      </c>
      <c r="F3085" s="23" t="s">
        <v>990</v>
      </c>
      <c r="G3085" s="23" t="s">
        <v>971</v>
      </c>
    </row>
    <row r="3086" spans="1:7">
      <c r="A3086" s="23">
        <v>2474</v>
      </c>
      <c r="B3086" s="23">
        <v>56</v>
      </c>
      <c r="C3086" s="24" t="s">
        <v>4424</v>
      </c>
      <c r="D3086" s="25">
        <v>41071</v>
      </c>
      <c r="E3086" s="23" t="s">
        <v>1052</v>
      </c>
      <c r="F3086" s="23" t="s">
        <v>993</v>
      </c>
      <c r="G3086" s="23" t="s">
        <v>994</v>
      </c>
    </row>
    <row r="3087" spans="1:7">
      <c r="A3087" s="23">
        <v>4417</v>
      </c>
      <c r="B3087" s="23">
        <v>0</v>
      </c>
      <c r="C3087" s="24" t="s">
        <v>4425</v>
      </c>
      <c r="D3087" s="25">
        <v>42561</v>
      </c>
      <c r="E3087" s="23" t="s">
        <v>408</v>
      </c>
      <c r="F3087" s="23" t="s">
        <v>987</v>
      </c>
      <c r="G3087" s="23" t="s">
        <v>971</v>
      </c>
    </row>
    <row r="3088" spans="1:7">
      <c r="A3088" s="23">
        <v>861</v>
      </c>
      <c r="B3088" s="23">
        <v>309</v>
      </c>
      <c r="C3088" s="24" t="s">
        <v>4426</v>
      </c>
      <c r="D3088" s="25">
        <v>32464</v>
      </c>
      <c r="E3088" s="23" t="s">
        <v>27</v>
      </c>
      <c r="F3088" s="23" t="s">
        <v>27</v>
      </c>
      <c r="G3088" s="23" t="s">
        <v>968</v>
      </c>
    </row>
    <row r="3089" spans="1:7">
      <c r="A3089" s="23">
        <v>4417</v>
      </c>
      <c r="B3089" s="23">
        <v>0</v>
      </c>
      <c r="C3089" s="24" t="s">
        <v>4427</v>
      </c>
      <c r="D3089" s="25">
        <v>40814</v>
      </c>
      <c r="E3089" s="23" t="s">
        <v>3196</v>
      </c>
      <c r="F3089" s="23" t="s">
        <v>1149</v>
      </c>
      <c r="G3089" s="23" t="s">
        <v>966</v>
      </c>
    </row>
    <row r="3090" spans="1:7">
      <c r="A3090" s="23">
        <v>53</v>
      </c>
      <c r="B3090" s="23">
        <v>1650</v>
      </c>
      <c r="C3090" s="24" t="s">
        <v>4428</v>
      </c>
      <c r="D3090" s="25">
        <v>32265</v>
      </c>
      <c r="E3090" s="23" t="s">
        <v>133</v>
      </c>
      <c r="F3090" s="23" t="s">
        <v>1034</v>
      </c>
      <c r="G3090" s="23" t="s">
        <v>981</v>
      </c>
    </row>
    <row r="3091" spans="1:7">
      <c r="A3091" s="23">
        <v>2810</v>
      </c>
      <c r="B3091" s="23">
        <v>35</v>
      </c>
      <c r="C3091" s="24" t="s">
        <v>4429</v>
      </c>
      <c r="D3091" s="25">
        <v>41637</v>
      </c>
      <c r="E3091" s="23" t="s">
        <v>353</v>
      </c>
      <c r="F3091" s="23" t="s">
        <v>1130</v>
      </c>
      <c r="G3091" s="23" t="s">
        <v>994</v>
      </c>
    </row>
    <row r="3092" spans="1:7">
      <c r="A3092" s="23">
        <v>1930</v>
      </c>
      <c r="B3092" s="23">
        <v>99</v>
      </c>
      <c r="C3092" s="24" t="s">
        <v>4430</v>
      </c>
      <c r="D3092" s="25">
        <v>39375</v>
      </c>
      <c r="E3092" s="23" t="s">
        <v>989</v>
      </c>
      <c r="F3092" s="23" t="s">
        <v>990</v>
      </c>
      <c r="G3092" s="23" t="s">
        <v>971</v>
      </c>
    </row>
    <row r="3093" spans="1:7">
      <c r="A3093" s="23">
        <v>1949</v>
      </c>
      <c r="B3093" s="23">
        <v>97</v>
      </c>
      <c r="C3093" s="24" t="s">
        <v>4431</v>
      </c>
      <c r="D3093" s="25">
        <v>41060</v>
      </c>
      <c r="E3093" s="23" t="s">
        <v>989</v>
      </c>
      <c r="F3093" s="23" t="s">
        <v>990</v>
      </c>
      <c r="G3093" s="23" t="s">
        <v>971</v>
      </c>
    </row>
    <row r="3094" spans="1:7">
      <c r="A3094" s="23">
        <v>511</v>
      </c>
      <c r="B3094" s="23">
        <v>504</v>
      </c>
      <c r="C3094" s="24" t="s">
        <v>4432</v>
      </c>
      <c r="D3094" s="25">
        <v>39029</v>
      </c>
      <c r="E3094" s="23" t="s">
        <v>2132</v>
      </c>
      <c r="F3094" s="23" t="s">
        <v>999</v>
      </c>
      <c r="G3094" s="23" t="s">
        <v>1000</v>
      </c>
    </row>
    <row r="3095" spans="1:7">
      <c r="A3095" s="23">
        <v>1905</v>
      </c>
      <c r="B3095" s="23">
        <v>101</v>
      </c>
      <c r="C3095" s="24" t="s">
        <v>4433</v>
      </c>
      <c r="D3095" s="25">
        <v>40320</v>
      </c>
      <c r="E3095" s="23" t="s">
        <v>1083</v>
      </c>
      <c r="F3095" s="23" t="s">
        <v>1084</v>
      </c>
      <c r="G3095" s="23" t="s">
        <v>971</v>
      </c>
    </row>
    <row r="3096" spans="1:7">
      <c r="A3096" s="23">
        <v>3093</v>
      </c>
      <c r="B3096" s="23">
        <v>24</v>
      </c>
      <c r="C3096" s="24" t="s">
        <v>4434</v>
      </c>
      <c r="D3096" s="25">
        <v>40205</v>
      </c>
      <c r="E3096" s="23" t="s">
        <v>1431</v>
      </c>
      <c r="F3096" s="23" t="s">
        <v>987</v>
      </c>
      <c r="G3096" s="23" t="s">
        <v>971</v>
      </c>
    </row>
    <row r="3097" spans="1:7">
      <c r="A3097" s="23">
        <v>1310</v>
      </c>
      <c r="B3097" s="23">
        <v>183</v>
      </c>
      <c r="C3097" s="24" t="s">
        <v>4435</v>
      </c>
      <c r="D3097" s="25">
        <v>40525</v>
      </c>
      <c r="E3097" s="23" t="s">
        <v>408</v>
      </c>
      <c r="F3097" s="23" t="s">
        <v>987</v>
      </c>
      <c r="G3097" s="23" t="s">
        <v>971</v>
      </c>
    </row>
    <row r="3098" spans="1:7">
      <c r="A3098" s="23">
        <v>1392</v>
      </c>
      <c r="B3098" s="23">
        <v>168</v>
      </c>
      <c r="C3098" s="24" t="s">
        <v>4436</v>
      </c>
      <c r="D3098" s="25">
        <v>40602</v>
      </c>
      <c r="E3098" s="23" t="s">
        <v>1535</v>
      </c>
      <c r="F3098" s="23" t="s">
        <v>1034</v>
      </c>
      <c r="G3098" s="23" t="s">
        <v>981</v>
      </c>
    </row>
    <row r="3099" spans="1:7">
      <c r="A3099" s="23">
        <v>2773</v>
      </c>
      <c r="B3099" s="23">
        <v>37</v>
      </c>
      <c r="C3099" s="24" t="s">
        <v>4437</v>
      </c>
      <c r="D3099" s="25">
        <v>41643</v>
      </c>
      <c r="E3099" s="23" t="s">
        <v>632</v>
      </c>
      <c r="F3099" s="23" t="s">
        <v>990</v>
      </c>
      <c r="G3099" s="23" t="s">
        <v>971</v>
      </c>
    </row>
    <row r="3100" spans="1:7">
      <c r="A3100" s="23">
        <v>3497</v>
      </c>
      <c r="B3100" s="23">
        <v>12</v>
      </c>
      <c r="C3100" s="24" t="s">
        <v>4438</v>
      </c>
      <c r="D3100" s="25">
        <v>41965</v>
      </c>
      <c r="E3100" s="23" t="s">
        <v>1138</v>
      </c>
      <c r="F3100" s="23" t="s">
        <v>1139</v>
      </c>
      <c r="G3100" s="23" t="s">
        <v>985</v>
      </c>
    </row>
    <row r="3101" spans="1:7">
      <c r="A3101" s="23">
        <v>465</v>
      </c>
      <c r="B3101" s="23">
        <v>542</v>
      </c>
      <c r="C3101" s="24" t="s">
        <v>4439</v>
      </c>
      <c r="D3101" s="25">
        <v>39315</v>
      </c>
      <c r="E3101" s="23" t="s">
        <v>27</v>
      </c>
      <c r="F3101" s="23" t="s">
        <v>27</v>
      </c>
      <c r="G3101" s="23" t="s">
        <v>968</v>
      </c>
    </row>
    <row r="3102" spans="1:7">
      <c r="A3102" s="23">
        <v>1723</v>
      </c>
      <c r="B3102" s="23">
        <v>123</v>
      </c>
      <c r="C3102" s="24" t="s">
        <v>4440</v>
      </c>
      <c r="D3102" s="25">
        <v>40648</v>
      </c>
      <c r="E3102" s="23" t="s">
        <v>1184</v>
      </c>
      <c r="F3102" s="23" t="s">
        <v>1008</v>
      </c>
      <c r="G3102" s="23" t="s">
        <v>1000</v>
      </c>
    </row>
    <row r="3103" spans="1:7">
      <c r="A3103" s="23">
        <v>1815</v>
      </c>
      <c r="B3103" s="23">
        <v>112</v>
      </c>
      <c r="C3103" s="24" t="s">
        <v>4441</v>
      </c>
      <c r="D3103" s="25">
        <v>40919</v>
      </c>
      <c r="E3103" s="23" t="s">
        <v>169</v>
      </c>
      <c r="F3103" s="23" t="s">
        <v>1094</v>
      </c>
      <c r="G3103" s="23" t="s">
        <v>971</v>
      </c>
    </row>
    <row r="3104" spans="1:7">
      <c r="A3104" s="23">
        <v>752</v>
      </c>
      <c r="B3104" s="23">
        <v>352</v>
      </c>
      <c r="C3104" s="24" t="s">
        <v>4442</v>
      </c>
      <c r="D3104" s="25">
        <v>27599</v>
      </c>
      <c r="E3104" s="23" t="s">
        <v>575</v>
      </c>
      <c r="F3104" s="23" t="s">
        <v>1008</v>
      </c>
      <c r="G3104" s="23" t="s">
        <v>1000</v>
      </c>
    </row>
    <row r="3105" spans="1:7">
      <c r="A3105" s="23">
        <v>2832</v>
      </c>
      <c r="B3105" s="23">
        <v>34</v>
      </c>
      <c r="C3105" s="24" t="s">
        <v>4443</v>
      </c>
      <c r="D3105" s="25">
        <v>40435</v>
      </c>
      <c r="E3105" s="23" t="s">
        <v>1286</v>
      </c>
      <c r="F3105" s="23" t="s">
        <v>1008</v>
      </c>
      <c r="G3105" s="23" t="s">
        <v>1000</v>
      </c>
    </row>
    <row r="3106" spans="1:7">
      <c r="A3106" s="23">
        <v>2736</v>
      </c>
      <c r="B3106" s="23">
        <v>39</v>
      </c>
      <c r="C3106" s="24" t="s">
        <v>4444</v>
      </c>
      <c r="D3106" s="25">
        <v>31209</v>
      </c>
      <c r="E3106" s="23" t="s">
        <v>1562</v>
      </c>
      <c r="F3106" s="23" t="s">
        <v>1563</v>
      </c>
      <c r="G3106" s="23" t="s">
        <v>971</v>
      </c>
    </row>
    <row r="3107" spans="1:7">
      <c r="A3107" s="23">
        <v>4417</v>
      </c>
      <c r="B3107" s="23">
        <v>0</v>
      </c>
      <c r="C3107" s="24" t="s">
        <v>4445</v>
      </c>
      <c r="D3107" s="25">
        <v>42008</v>
      </c>
      <c r="E3107" s="23" t="s">
        <v>1097</v>
      </c>
      <c r="F3107" s="23" t="s">
        <v>1098</v>
      </c>
      <c r="G3107" s="23" t="s">
        <v>977</v>
      </c>
    </row>
    <row r="3108" spans="1:7">
      <c r="A3108" s="23">
        <v>1631</v>
      </c>
      <c r="B3108" s="23">
        <v>135</v>
      </c>
      <c r="C3108" s="24" t="s">
        <v>4446</v>
      </c>
      <c r="D3108" s="25">
        <v>34301</v>
      </c>
      <c r="E3108" s="23" t="s">
        <v>839</v>
      </c>
      <c r="F3108" s="23" t="s">
        <v>1025</v>
      </c>
      <c r="G3108" s="23" t="s">
        <v>981</v>
      </c>
    </row>
    <row r="3109" spans="1:7">
      <c r="A3109" s="23">
        <v>1121</v>
      </c>
      <c r="B3109" s="23">
        <v>226</v>
      </c>
      <c r="C3109" s="24" t="s">
        <v>4447</v>
      </c>
      <c r="D3109" s="25">
        <v>39664</v>
      </c>
      <c r="E3109" s="23" t="s">
        <v>27</v>
      </c>
      <c r="F3109" s="23" t="s">
        <v>27</v>
      </c>
      <c r="G3109" s="23" t="s">
        <v>968</v>
      </c>
    </row>
    <row r="3110" spans="1:7">
      <c r="A3110" s="23">
        <v>3300</v>
      </c>
      <c r="B3110" s="23">
        <v>17</v>
      </c>
      <c r="C3110" s="24" t="s">
        <v>4448</v>
      </c>
      <c r="D3110" s="25">
        <v>42566</v>
      </c>
      <c r="E3110" s="23" t="s">
        <v>632</v>
      </c>
      <c r="F3110" s="23" t="s">
        <v>990</v>
      </c>
      <c r="G3110" s="23" t="s">
        <v>971</v>
      </c>
    </row>
    <row r="3111" spans="1:7">
      <c r="A3111" s="23">
        <v>1025</v>
      </c>
      <c r="B3111" s="23">
        <v>255</v>
      </c>
      <c r="C3111" s="24" t="s">
        <v>4449</v>
      </c>
      <c r="D3111" s="25">
        <v>38713</v>
      </c>
      <c r="E3111" s="23" t="s">
        <v>1657</v>
      </c>
      <c r="F3111" s="23" t="s">
        <v>1130</v>
      </c>
      <c r="G3111" s="23" t="s">
        <v>994</v>
      </c>
    </row>
    <row r="3112" spans="1:7">
      <c r="A3112" s="23">
        <v>119</v>
      </c>
      <c r="B3112" s="23">
        <v>1213</v>
      </c>
      <c r="C3112" s="24" t="s">
        <v>4450</v>
      </c>
      <c r="D3112" s="25">
        <v>38939</v>
      </c>
      <c r="E3112" s="23" t="s">
        <v>356</v>
      </c>
      <c r="F3112" s="23" t="s">
        <v>1191</v>
      </c>
      <c r="G3112" s="23" t="s">
        <v>971</v>
      </c>
    </row>
    <row r="3113" spans="1:7">
      <c r="A3113" s="23">
        <v>4417</v>
      </c>
      <c r="B3113" s="23">
        <v>0</v>
      </c>
      <c r="C3113" s="24" t="s">
        <v>4451</v>
      </c>
      <c r="D3113" s="25">
        <v>41612</v>
      </c>
      <c r="E3113" s="23" t="s">
        <v>1393</v>
      </c>
      <c r="F3113" s="23" t="s">
        <v>987</v>
      </c>
      <c r="G3113" s="23" t="s">
        <v>971</v>
      </c>
    </row>
    <row r="3114" spans="1:7">
      <c r="A3114" s="23">
        <v>948</v>
      </c>
      <c r="B3114" s="23">
        <v>278</v>
      </c>
      <c r="C3114" s="24" t="s">
        <v>4452</v>
      </c>
      <c r="D3114" s="25">
        <v>40397</v>
      </c>
      <c r="E3114" s="23" t="s">
        <v>1052</v>
      </c>
      <c r="F3114" s="23" t="s">
        <v>993</v>
      </c>
      <c r="G3114" s="23" t="s">
        <v>994</v>
      </c>
    </row>
    <row r="3115" spans="1:7">
      <c r="A3115" s="23">
        <v>2959</v>
      </c>
      <c r="B3115" s="23">
        <v>29</v>
      </c>
      <c r="C3115" s="24" t="s">
        <v>4453</v>
      </c>
      <c r="D3115" s="25">
        <v>40381</v>
      </c>
      <c r="E3115" s="23" t="s">
        <v>500</v>
      </c>
      <c r="F3115" s="23" t="s">
        <v>1034</v>
      </c>
      <c r="G3115" s="23" t="s">
        <v>981</v>
      </c>
    </row>
    <row r="3116" spans="1:7">
      <c r="A3116" s="23">
        <v>4085</v>
      </c>
      <c r="B3116" s="23">
        <v>3</v>
      </c>
      <c r="C3116" s="24" t="s">
        <v>4454</v>
      </c>
      <c r="D3116" s="25">
        <v>41648</v>
      </c>
      <c r="E3116" s="23" t="s">
        <v>500</v>
      </c>
      <c r="F3116" s="23" t="s">
        <v>1034</v>
      </c>
      <c r="G3116" s="23" t="s">
        <v>981</v>
      </c>
    </row>
    <row r="3117" spans="1:7">
      <c r="A3117" s="23">
        <v>2773</v>
      </c>
      <c r="B3117" s="23">
        <v>37</v>
      </c>
      <c r="C3117" s="24" t="s">
        <v>4455</v>
      </c>
      <c r="D3117" s="25">
        <v>41199</v>
      </c>
      <c r="E3117" s="23" t="s">
        <v>1013</v>
      </c>
      <c r="F3117" s="23" t="s">
        <v>999</v>
      </c>
      <c r="G3117" s="23" t="s">
        <v>1000</v>
      </c>
    </row>
    <row r="3118" spans="1:7">
      <c r="A3118" s="23">
        <v>4184</v>
      </c>
      <c r="B3118" s="23">
        <v>2</v>
      </c>
      <c r="C3118" s="24" t="s">
        <v>4456</v>
      </c>
      <c r="D3118" s="25">
        <v>41978</v>
      </c>
      <c r="E3118" s="23" t="s">
        <v>762</v>
      </c>
      <c r="F3118" s="23" t="s">
        <v>970</v>
      </c>
      <c r="G3118" s="23" t="s">
        <v>971</v>
      </c>
    </row>
    <row r="3119" spans="1:7">
      <c r="A3119" s="23">
        <v>3829</v>
      </c>
      <c r="B3119" s="23">
        <v>6</v>
      </c>
      <c r="C3119" s="24" t="s">
        <v>4457</v>
      </c>
      <c r="D3119" s="25">
        <v>41059</v>
      </c>
      <c r="E3119" s="23" t="s">
        <v>983</v>
      </c>
      <c r="F3119" s="23" t="s">
        <v>984</v>
      </c>
      <c r="G3119" s="23" t="s">
        <v>985</v>
      </c>
    </row>
    <row r="3120" spans="1:7">
      <c r="A3120" s="23">
        <v>163</v>
      </c>
      <c r="B3120" s="23">
        <v>1042</v>
      </c>
      <c r="C3120" s="24" t="s">
        <v>4458</v>
      </c>
      <c r="D3120" s="25">
        <v>37839</v>
      </c>
      <c r="E3120" s="23" t="s">
        <v>27</v>
      </c>
      <c r="F3120" s="23" t="s">
        <v>27</v>
      </c>
      <c r="G3120" s="23" t="s">
        <v>968</v>
      </c>
    </row>
    <row r="3121" spans="1:7">
      <c r="A3121" s="23">
        <v>4417</v>
      </c>
      <c r="B3121" s="23">
        <v>0</v>
      </c>
      <c r="C3121" s="24" t="s">
        <v>4459</v>
      </c>
      <c r="D3121" s="25">
        <v>42127</v>
      </c>
      <c r="E3121" s="23" t="s">
        <v>2277</v>
      </c>
      <c r="F3121" s="23" t="s">
        <v>1008</v>
      </c>
      <c r="G3121" s="23" t="s">
        <v>1000</v>
      </c>
    </row>
    <row r="3122" spans="1:7">
      <c r="A3122" s="23">
        <v>2152</v>
      </c>
      <c r="B3122" s="23">
        <v>78</v>
      </c>
      <c r="C3122" s="24" t="s">
        <v>4460</v>
      </c>
      <c r="D3122" s="25">
        <v>41959</v>
      </c>
      <c r="E3122" s="23" t="s">
        <v>1508</v>
      </c>
      <c r="F3122" s="23" t="s">
        <v>1509</v>
      </c>
      <c r="G3122" s="23" t="s">
        <v>966</v>
      </c>
    </row>
    <row r="3123" spans="1:7">
      <c r="A3123" s="23">
        <v>1601</v>
      </c>
      <c r="B3123" s="23">
        <v>139</v>
      </c>
      <c r="C3123" s="24" t="s">
        <v>4461</v>
      </c>
      <c r="D3123" s="25">
        <v>41221</v>
      </c>
      <c r="E3123" s="23" t="s">
        <v>1508</v>
      </c>
      <c r="F3123" s="23" t="s">
        <v>1509</v>
      </c>
      <c r="G3123" s="23" t="s">
        <v>966</v>
      </c>
    </row>
    <row r="3124" spans="1:7">
      <c r="A3124" s="23">
        <v>909</v>
      </c>
      <c r="B3124" s="23">
        <v>293</v>
      </c>
      <c r="C3124" s="24" t="s">
        <v>4462</v>
      </c>
      <c r="D3124" s="25">
        <v>38307</v>
      </c>
      <c r="E3124" s="23" t="s">
        <v>74</v>
      </c>
      <c r="F3124" s="23" t="s">
        <v>74</v>
      </c>
      <c r="G3124" s="23" t="s">
        <v>996</v>
      </c>
    </row>
    <row r="3125" spans="1:7">
      <c r="A3125" s="23">
        <v>2344</v>
      </c>
      <c r="B3125" s="23">
        <v>64</v>
      </c>
      <c r="C3125" s="24" t="s">
        <v>4463</v>
      </c>
      <c r="D3125" s="25">
        <v>31234</v>
      </c>
      <c r="E3125" s="23" t="s">
        <v>1007</v>
      </c>
      <c r="F3125" s="23" t="s">
        <v>1008</v>
      </c>
      <c r="G3125" s="23" t="s">
        <v>1000</v>
      </c>
    </row>
    <row r="3126" spans="1:7">
      <c r="A3126" s="23">
        <v>616</v>
      </c>
      <c r="B3126" s="23">
        <v>433</v>
      </c>
      <c r="C3126" s="24" t="s">
        <v>4464</v>
      </c>
      <c r="D3126" s="25">
        <v>39619</v>
      </c>
      <c r="E3126" s="23" t="s">
        <v>762</v>
      </c>
      <c r="F3126" s="23" t="s">
        <v>970</v>
      </c>
      <c r="G3126" s="23" t="s">
        <v>971</v>
      </c>
    </row>
    <row r="3127" spans="1:7">
      <c r="A3127" s="23">
        <v>4417</v>
      </c>
      <c r="B3127" s="23">
        <v>0</v>
      </c>
      <c r="C3127" s="24" t="s">
        <v>4465</v>
      </c>
      <c r="D3127" s="25">
        <v>41816</v>
      </c>
      <c r="E3127" s="23" t="s">
        <v>1332</v>
      </c>
      <c r="F3127" s="23" t="s">
        <v>1034</v>
      </c>
      <c r="G3127" s="23" t="s">
        <v>981</v>
      </c>
    </row>
    <row r="3128" spans="1:7">
      <c r="A3128" s="23">
        <v>1021</v>
      </c>
      <c r="B3128" s="23">
        <v>257</v>
      </c>
      <c r="C3128" s="24" t="s">
        <v>4466</v>
      </c>
      <c r="D3128" s="25">
        <v>41043</v>
      </c>
      <c r="E3128" s="23" t="s">
        <v>1916</v>
      </c>
      <c r="F3128" s="23" t="s">
        <v>1130</v>
      </c>
      <c r="G3128" s="23" t="s">
        <v>994</v>
      </c>
    </row>
    <row r="3129" spans="1:7">
      <c r="A3129" s="23">
        <v>2614</v>
      </c>
      <c r="B3129" s="23">
        <v>47</v>
      </c>
      <c r="C3129" s="24" t="s">
        <v>4467</v>
      </c>
      <c r="D3129" s="25">
        <v>40726</v>
      </c>
      <c r="E3129" s="23" t="s">
        <v>766</v>
      </c>
      <c r="F3129" s="23" t="s">
        <v>1233</v>
      </c>
      <c r="G3129" s="23" t="s">
        <v>971</v>
      </c>
    </row>
    <row r="3130" spans="1:7">
      <c r="A3130" s="23">
        <v>4417</v>
      </c>
      <c r="B3130" s="23">
        <v>0</v>
      </c>
      <c r="C3130" s="24" t="s">
        <v>4468</v>
      </c>
      <c r="D3130" s="25">
        <v>41914</v>
      </c>
      <c r="E3130" s="23" t="s">
        <v>762</v>
      </c>
      <c r="F3130" s="23" t="s">
        <v>970</v>
      </c>
      <c r="G3130" s="23" t="s">
        <v>971</v>
      </c>
    </row>
    <row r="3131" spans="1:7">
      <c r="A3131" s="23">
        <v>2867</v>
      </c>
      <c r="B3131" s="23">
        <v>33</v>
      </c>
      <c r="C3131" s="24" t="s">
        <v>4469</v>
      </c>
      <c r="D3131" s="25">
        <v>40302</v>
      </c>
      <c r="E3131" s="23" t="s">
        <v>2602</v>
      </c>
      <c r="F3131" s="23" t="s">
        <v>1472</v>
      </c>
      <c r="G3131" s="23" t="s">
        <v>981</v>
      </c>
    </row>
    <row r="3132" spans="1:7">
      <c r="A3132" s="23">
        <v>2230</v>
      </c>
      <c r="B3132" s="23">
        <v>72</v>
      </c>
      <c r="C3132" s="24" t="s">
        <v>4470</v>
      </c>
      <c r="D3132" s="25">
        <v>40450</v>
      </c>
      <c r="E3132" s="23" t="s">
        <v>4140</v>
      </c>
      <c r="F3132" s="23" t="s">
        <v>1008</v>
      </c>
      <c r="G3132" s="23" t="s">
        <v>1000</v>
      </c>
    </row>
    <row r="3133" spans="1:7">
      <c r="A3133" s="23">
        <v>369</v>
      </c>
      <c r="B3133" s="23">
        <v>633</v>
      </c>
      <c r="C3133" s="24" t="s">
        <v>4471</v>
      </c>
      <c r="D3133" s="25">
        <v>39762</v>
      </c>
      <c r="E3133" s="23" t="s">
        <v>356</v>
      </c>
      <c r="F3133" s="23" t="s">
        <v>1191</v>
      </c>
      <c r="G3133" s="23" t="s">
        <v>971</v>
      </c>
    </row>
    <row r="3134" spans="1:7">
      <c r="A3134" s="23">
        <v>3545</v>
      </c>
      <c r="B3134" s="23">
        <v>11</v>
      </c>
      <c r="C3134" s="24" t="s">
        <v>4472</v>
      </c>
      <c r="D3134" s="25">
        <v>41893</v>
      </c>
      <c r="E3134" s="23" t="s">
        <v>166</v>
      </c>
      <c r="F3134" s="23" t="s">
        <v>1130</v>
      </c>
      <c r="G3134" s="23" t="s">
        <v>994</v>
      </c>
    </row>
    <row r="3135" spans="1:7">
      <c r="A3135" s="23">
        <v>4417</v>
      </c>
      <c r="B3135" s="23">
        <v>0</v>
      </c>
      <c r="C3135" s="24" t="s">
        <v>4473</v>
      </c>
      <c r="D3135" s="25">
        <v>41493</v>
      </c>
      <c r="E3135" s="23" t="s">
        <v>2256</v>
      </c>
      <c r="F3135" s="23" t="s">
        <v>1200</v>
      </c>
      <c r="G3135" s="23" t="s">
        <v>994</v>
      </c>
    </row>
    <row r="3136" spans="1:7">
      <c r="A3136" s="23">
        <v>994</v>
      </c>
      <c r="B3136" s="23">
        <v>264</v>
      </c>
      <c r="C3136" s="24" t="s">
        <v>4474</v>
      </c>
      <c r="D3136" s="25">
        <v>41251</v>
      </c>
      <c r="E3136" s="23" t="s">
        <v>74</v>
      </c>
      <c r="F3136" s="23" t="s">
        <v>74</v>
      </c>
      <c r="G3136" s="23" t="s">
        <v>996</v>
      </c>
    </row>
    <row r="3137" spans="1:7">
      <c r="A3137" s="23">
        <v>3035</v>
      </c>
      <c r="B3137" s="23">
        <v>26</v>
      </c>
      <c r="C3137" s="24" t="s">
        <v>4475</v>
      </c>
      <c r="D3137" s="25">
        <v>41104</v>
      </c>
      <c r="E3137" s="23" t="s">
        <v>983</v>
      </c>
      <c r="F3137" s="23" t="s">
        <v>984</v>
      </c>
      <c r="G3137" s="23" t="s">
        <v>985</v>
      </c>
    </row>
    <row r="3138" spans="1:7">
      <c r="A3138" s="23">
        <v>4417</v>
      </c>
      <c r="B3138" s="23">
        <v>0</v>
      </c>
      <c r="C3138" s="24" t="s">
        <v>4476</v>
      </c>
      <c r="D3138" s="25">
        <v>42159</v>
      </c>
      <c r="E3138" s="23" t="s">
        <v>17</v>
      </c>
      <c r="F3138" s="23" t="s">
        <v>1046</v>
      </c>
      <c r="G3138" s="23" t="s">
        <v>981</v>
      </c>
    </row>
    <row r="3139" spans="1:7">
      <c r="A3139" s="23">
        <v>837</v>
      </c>
      <c r="B3139" s="23">
        <v>317</v>
      </c>
      <c r="C3139" s="24" t="s">
        <v>4477</v>
      </c>
      <c r="D3139" s="25">
        <v>28997</v>
      </c>
      <c r="E3139" s="23" t="s">
        <v>490</v>
      </c>
      <c r="F3139" s="23" t="s">
        <v>1136</v>
      </c>
      <c r="G3139" s="23" t="s">
        <v>1068</v>
      </c>
    </row>
    <row r="3140" spans="1:7">
      <c r="A3140" s="23">
        <v>4417</v>
      </c>
      <c r="B3140" s="23">
        <v>0</v>
      </c>
      <c r="C3140" s="24" t="s">
        <v>4478</v>
      </c>
      <c r="D3140" s="25">
        <v>41551</v>
      </c>
      <c r="E3140" s="23" t="s">
        <v>4479</v>
      </c>
      <c r="F3140" s="23" t="s">
        <v>987</v>
      </c>
      <c r="G3140" s="23" t="s">
        <v>971</v>
      </c>
    </row>
    <row r="3141" spans="1:7">
      <c r="A3141" s="23">
        <v>1749</v>
      </c>
      <c r="B3141" s="23">
        <v>120</v>
      </c>
      <c r="C3141" s="24" t="s">
        <v>4480</v>
      </c>
      <c r="D3141" s="25">
        <v>40528</v>
      </c>
      <c r="E3141" s="23" t="s">
        <v>27</v>
      </c>
      <c r="F3141" s="23" t="s">
        <v>27</v>
      </c>
      <c r="G3141" s="23" t="s">
        <v>968</v>
      </c>
    </row>
    <row r="3142" spans="1:7">
      <c r="A3142" s="23">
        <v>1465</v>
      </c>
      <c r="B3142" s="23">
        <v>157</v>
      </c>
      <c r="C3142" s="24" t="s">
        <v>4481</v>
      </c>
      <c r="D3142" s="25">
        <v>40510</v>
      </c>
      <c r="E3142" s="23" t="s">
        <v>1629</v>
      </c>
      <c r="F3142" s="23" t="s">
        <v>976</v>
      </c>
      <c r="G3142" s="23" t="s">
        <v>977</v>
      </c>
    </row>
    <row r="3143" spans="1:7">
      <c r="A3143" s="23">
        <v>4417</v>
      </c>
      <c r="B3143" s="23">
        <v>0</v>
      </c>
      <c r="C3143" s="24" t="s">
        <v>4482</v>
      </c>
      <c r="D3143" s="25">
        <v>41617</v>
      </c>
      <c r="E3143" s="23" t="s">
        <v>408</v>
      </c>
      <c r="F3143" s="23" t="s">
        <v>987</v>
      </c>
      <c r="G3143" s="23" t="s">
        <v>971</v>
      </c>
    </row>
    <row r="3144" spans="1:7">
      <c r="A3144" s="23">
        <v>204</v>
      </c>
      <c r="B3144" s="23">
        <v>936</v>
      </c>
      <c r="C3144" s="24" t="s">
        <v>4483</v>
      </c>
      <c r="D3144" s="25">
        <v>39172</v>
      </c>
      <c r="E3144" s="23" t="s">
        <v>1052</v>
      </c>
      <c r="F3144" s="23" t="s">
        <v>993</v>
      </c>
      <c r="G3144" s="23" t="s">
        <v>994</v>
      </c>
    </row>
    <row r="3145" spans="1:7">
      <c r="A3145" s="23">
        <v>3300</v>
      </c>
      <c r="B3145" s="23">
        <v>17</v>
      </c>
      <c r="C3145" s="24" t="s">
        <v>4484</v>
      </c>
      <c r="D3145" s="25">
        <v>39808</v>
      </c>
      <c r="E3145" s="23" t="s">
        <v>3773</v>
      </c>
      <c r="F3145" s="23" t="s">
        <v>1162</v>
      </c>
      <c r="G3145" s="23" t="s">
        <v>1000</v>
      </c>
    </row>
    <row r="3146" spans="1:7">
      <c r="A3146" s="23">
        <v>4085</v>
      </c>
      <c r="B3146" s="23">
        <v>3</v>
      </c>
      <c r="C3146" s="24" t="s">
        <v>4485</v>
      </c>
      <c r="D3146" s="25">
        <v>41303</v>
      </c>
      <c r="E3146" s="23" t="s">
        <v>408</v>
      </c>
      <c r="F3146" s="23" t="s">
        <v>987</v>
      </c>
      <c r="G3146" s="23" t="s">
        <v>971</v>
      </c>
    </row>
    <row r="3147" spans="1:7">
      <c r="A3147" s="23">
        <v>1392</v>
      </c>
      <c r="B3147" s="23">
        <v>168</v>
      </c>
      <c r="C3147" s="24" t="s">
        <v>4486</v>
      </c>
      <c r="D3147" s="25">
        <v>38026</v>
      </c>
      <c r="E3147" s="23" t="s">
        <v>766</v>
      </c>
      <c r="F3147" s="23" t="s">
        <v>1233</v>
      </c>
      <c r="G3147" s="23" t="s">
        <v>971</v>
      </c>
    </row>
    <row r="3148" spans="1:7">
      <c r="A3148" s="23">
        <v>3147</v>
      </c>
      <c r="B3148" s="23">
        <v>22</v>
      </c>
      <c r="C3148" s="24" t="s">
        <v>4487</v>
      </c>
      <c r="D3148" s="25">
        <v>40349</v>
      </c>
      <c r="E3148" s="23" t="s">
        <v>27</v>
      </c>
      <c r="F3148" s="23" t="s">
        <v>27</v>
      </c>
      <c r="G3148" s="23" t="s">
        <v>968</v>
      </c>
    </row>
    <row r="3149" spans="1:7">
      <c r="A3149" s="23">
        <v>1021</v>
      </c>
      <c r="B3149" s="23">
        <v>257</v>
      </c>
      <c r="C3149" s="24" t="s">
        <v>4488</v>
      </c>
      <c r="D3149" s="25">
        <v>27751</v>
      </c>
      <c r="E3149" s="23" t="s">
        <v>964</v>
      </c>
      <c r="F3149" s="23" t="s">
        <v>965</v>
      </c>
      <c r="G3149" s="23" t="s">
        <v>966</v>
      </c>
    </row>
    <row r="3150" spans="1:7">
      <c r="A3150" s="23">
        <v>1104</v>
      </c>
      <c r="B3150" s="23">
        <v>231</v>
      </c>
      <c r="C3150" s="24" t="s">
        <v>4489</v>
      </c>
      <c r="D3150" s="25">
        <v>41434</v>
      </c>
      <c r="E3150" s="23" t="s">
        <v>762</v>
      </c>
      <c r="F3150" s="23" t="s">
        <v>970</v>
      </c>
      <c r="G3150" s="23" t="s">
        <v>971</v>
      </c>
    </row>
    <row r="3151" spans="1:7">
      <c r="A3151" s="23">
        <v>1825</v>
      </c>
      <c r="B3151" s="23">
        <v>111</v>
      </c>
      <c r="C3151" s="24" t="s">
        <v>4490</v>
      </c>
      <c r="D3151" s="25">
        <v>40386</v>
      </c>
      <c r="E3151" s="23" t="s">
        <v>762</v>
      </c>
      <c r="F3151" s="23" t="s">
        <v>970</v>
      </c>
      <c r="G3151" s="23" t="s">
        <v>971</v>
      </c>
    </row>
    <row r="3152" spans="1:7">
      <c r="A3152" s="23">
        <v>2262</v>
      </c>
      <c r="B3152" s="23">
        <v>69</v>
      </c>
      <c r="C3152" s="24" t="s">
        <v>4491</v>
      </c>
      <c r="D3152" s="25">
        <v>40007</v>
      </c>
      <c r="E3152" s="23" t="s">
        <v>1039</v>
      </c>
      <c r="F3152" s="23" t="s">
        <v>1040</v>
      </c>
      <c r="G3152" s="23" t="s">
        <v>985</v>
      </c>
    </row>
    <row r="3153" spans="1:7">
      <c r="A3153" s="23">
        <v>4417</v>
      </c>
      <c r="B3153" s="23">
        <v>0</v>
      </c>
      <c r="C3153" s="24" t="s">
        <v>4492</v>
      </c>
      <c r="D3153" s="25">
        <v>42385</v>
      </c>
      <c r="E3153" s="23" t="s">
        <v>983</v>
      </c>
      <c r="F3153" s="23" t="s">
        <v>984</v>
      </c>
      <c r="G3153" s="23" t="s">
        <v>985</v>
      </c>
    </row>
    <row r="3154" spans="1:7">
      <c r="A3154" s="23">
        <v>2677</v>
      </c>
      <c r="B3154" s="23">
        <v>43</v>
      </c>
      <c r="C3154" s="24" t="s">
        <v>4493</v>
      </c>
      <c r="D3154" s="25">
        <v>40567</v>
      </c>
      <c r="E3154" s="23" t="s">
        <v>2069</v>
      </c>
      <c r="F3154" s="23" t="s">
        <v>1040</v>
      </c>
      <c r="G3154" s="23" t="s">
        <v>985</v>
      </c>
    </row>
    <row r="3155" spans="1:7">
      <c r="A3155" s="23">
        <v>2142</v>
      </c>
      <c r="B3155" s="23">
        <v>79</v>
      </c>
      <c r="C3155" s="24" t="s">
        <v>4493</v>
      </c>
      <c r="D3155" s="25">
        <v>41692</v>
      </c>
      <c r="E3155" s="23" t="s">
        <v>1118</v>
      </c>
      <c r="F3155" s="23" t="s">
        <v>1119</v>
      </c>
      <c r="G3155" s="23" t="s">
        <v>981</v>
      </c>
    </row>
    <row r="3156" spans="1:7">
      <c r="A3156" s="23">
        <v>2937</v>
      </c>
      <c r="B3156" s="23">
        <v>30</v>
      </c>
      <c r="C3156" s="24" t="s">
        <v>4494</v>
      </c>
      <c r="D3156" s="25">
        <v>41422</v>
      </c>
      <c r="E3156" s="23" t="s">
        <v>983</v>
      </c>
      <c r="F3156" s="23" t="s">
        <v>984</v>
      </c>
      <c r="G3156" s="23" t="s">
        <v>985</v>
      </c>
    </row>
    <row r="3157" spans="1:7">
      <c r="A3157" s="23">
        <v>447</v>
      </c>
      <c r="B3157" s="23">
        <v>555</v>
      </c>
      <c r="C3157" s="24" t="s">
        <v>4495</v>
      </c>
      <c r="D3157" s="25">
        <v>38756</v>
      </c>
      <c r="E3157" s="23" t="s">
        <v>1043</v>
      </c>
      <c r="F3157" s="23" t="s">
        <v>1034</v>
      </c>
      <c r="G3157" s="23" t="s">
        <v>981</v>
      </c>
    </row>
    <row r="3158" spans="1:7">
      <c r="A3158" s="23">
        <v>4417</v>
      </c>
      <c r="B3158" s="23">
        <v>0</v>
      </c>
      <c r="C3158" s="24" t="s">
        <v>13982</v>
      </c>
      <c r="D3158" s="25">
        <v>41971</v>
      </c>
      <c r="E3158" s="23" t="s">
        <v>1039</v>
      </c>
      <c r="F3158" s="23" t="s">
        <v>1040</v>
      </c>
      <c r="G3158" s="23" t="s">
        <v>985</v>
      </c>
    </row>
    <row r="3159" spans="1:7">
      <c r="A3159" s="23">
        <v>187</v>
      </c>
      <c r="B3159" s="23">
        <v>978</v>
      </c>
      <c r="C3159" s="24" t="s">
        <v>4496</v>
      </c>
      <c r="D3159" s="25">
        <v>38350</v>
      </c>
      <c r="E3159" s="23" t="s">
        <v>575</v>
      </c>
      <c r="F3159" s="23" t="s">
        <v>1008</v>
      </c>
      <c r="G3159" s="23" t="s">
        <v>1000</v>
      </c>
    </row>
    <row r="3160" spans="1:7">
      <c r="A3160" s="23">
        <v>494</v>
      </c>
      <c r="B3160" s="23">
        <v>517</v>
      </c>
      <c r="C3160" s="24" t="s">
        <v>4497</v>
      </c>
      <c r="D3160" s="25">
        <v>40782</v>
      </c>
      <c r="E3160" s="23" t="s">
        <v>632</v>
      </c>
      <c r="F3160" s="23" t="s">
        <v>990</v>
      </c>
      <c r="G3160" s="23" t="s">
        <v>971</v>
      </c>
    </row>
    <row r="3161" spans="1:7">
      <c r="A3161" s="23">
        <v>2294</v>
      </c>
      <c r="B3161" s="23">
        <v>67</v>
      </c>
      <c r="C3161" s="24" t="s">
        <v>4498</v>
      </c>
      <c r="D3161" s="25">
        <v>41584</v>
      </c>
      <c r="E3161" s="23" t="s">
        <v>74</v>
      </c>
      <c r="F3161" s="23" t="s">
        <v>74</v>
      </c>
      <c r="G3161" s="23" t="s">
        <v>996</v>
      </c>
    </row>
    <row r="3162" spans="1:7">
      <c r="A3162" s="23">
        <v>4184</v>
      </c>
      <c r="B3162" s="23">
        <v>2</v>
      </c>
      <c r="C3162" s="24" t="s">
        <v>4499</v>
      </c>
      <c r="D3162" s="25">
        <v>39898</v>
      </c>
      <c r="E3162" s="23" t="s">
        <v>1286</v>
      </c>
      <c r="F3162" s="23" t="s">
        <v>1008</v>
      </c>
      <c r="G3162" s="23" t="s">
        <v>1000</v>
      </c>
    </row>
    <row r="3163" spans="1:7">
      <c r="A3163" s="23">
        <v>1652</v>
      </c>
      <c r="B3163" s="23">
        <v>132</v>
      </c>
      <c r="C3163" s="24" t="s">
        <v>4500</v>
      </c>
      <c r="D3163" s="25">
        <v>40076</v>
      </c>
      <c r="E3163" s="23" t="s">
        <v>74</v>
      </c>
      <c r="F3163" s="23" t="s">
        <v>74</v>
      </c>
      <c r="G3163" s="23" t="s">
        <v>996</v>
      </c>
    </row>
    <row r="3164" spans="1:7">
      <c r="A3164" s="23">
        <v>2152</v>
      </c>
      <c r="B3164" s="23">
        <v>78</v>
      </c>
      <c r="C3164" s="24" t="s">
        <v>4501</v>
      </c>
      <c r="D3164" s="25">
        <v>40942</v>
      </c>
      <c r="E3164" s="23" t="s">
        <v>169</v>
      </c>
      <c r="F3164" s="23" t="s">
        <v>1094</v>
      </c>
      <c r="G3164" s="23" t="s">
        <v>971</v>
      </c>
    </row>
    <row r="3165" spans="1:7">
      <c r="A3165" s="23">
        <v>1825</v>
      </c>
      <c r="B3165" s="23">
        <v>111</v>
      </c>
      <c r="C3165" s="24" t="s">
        <v>4502</v>
      </c>
      <c r="D3165" s="25">
        <v>41181</v>
      </c>
      <c r="E3165" s="23" t="s">
        <v>868</v>
      </c>
      <c r="F3165" s="23" t="s">
        <v>1017</v>
      </c>
      <c r="G3165" s="23" t="s">
        <v>981</v>
      </c>
    </row>
    <row r="3166" spans="1:7">
      <c r="A3166" s="23">
        <v>1497</v>
      </c>
      <c r="B3166" s="23">
        <v>152</v>
      </c>
      <c r="C3166" s="24" t="s">
        <v>4503</v>
      </c>
      <c r="D3166" s="25">
        <v>27710</v>
      </c>
      <c r="E3166" s="23" t="s">
        <v>1565</v>
      </c>
      <c r="F3166" s="23" t="s">
        <v>1566</v>
      </c>
      <c r="G3166" s="23" t="s">
        <v>1029</v>
      </c>
    </row>
    <row r="3167" spans="1:7">
      <c r="A3167" s="23">
        <v>4417</v>
      </c>
      <c r="B3167" s="23">
        <v>0</v>
      </c>
      <c r="C3167" s="24" t="s">
        <v>4504</v>
      </c>
      <c r="D3167" s="25">
        <v>41013</v>
      </c>
      <c r="E3167" s="23" t="s">
        <v>1059</v>
      </c>
      <c r="F3167" s="23" t="s">
        <v>990</v>
      </c>
      <c r="G3167" s="23" t="s">
        <v>971</v>
      </c>
    </row>
    <row r="3168" spans="1:7">
      <c r="A3168" s="23">
        <v>1017</v>
      </c>
      <c r="B3168" s="23">
        <v>258</v>
      </c>
      <c r="C3168" s="24" t="s">
        <v>4505</v>
      </c>
      <c r="D3168" s="25">
        <v>39282</v>
      </c>
      <c r="E3168" s="23" t="s">
        <v>3349</v>
      </c>
      <c r="F3168" s="23" t="s">
        <v>1166</v>
      </c>
      <c r="G3168" s="23" t="s">
        <v>1068</v>
      </c>
    </row>
    <row r="3169" spans="1:7">
      <c r="A3169" s="23">
        <v>2832</v>
      </c>
      <c r="B3169" s="23">
        <v>34</v>
      </c>
      <c r="C3169" s="24" t="s">
        <v>4506</v>
      </c>
      <c r="D3169" s="25">
        <v>41468</v>
      </c>
      <c r="E3169" s="23" t="s">
        <v>3041</v>
      </c>
      <c r="F3169" s="23" t="s">
        <v>3042</v>
      </c>
      <c r="G3169" s="23" t="s">
        <v>981</v>
      </c>
    </row>
    <row r="3170" spans="1:7">
      <c r="A3170" s="23">
        <v>4304</v>
      </c>
      <c r="B3170" s="23">
        <v>1</v>
      </c>
      <c r="C3170" s="24" t="s">
        <v>4507</v>
      </c>
      <c r="D3170" s="25">
        <v>42193</v>
      </c>
      <c r="E3170" s="23" t="s">
        <v>1007</v>
      </c>
      <c r="F3170" s="23" t="s">
        <v>1008</v>
      </c>
      <c r="G3170" s="23" t="s">
        <v>1000</v>
      </c>
    </row>
    <row r="3171" spans="1:7">
      <c r="A3171" s="23">
        <v>4304</v>
      </c>
      <c r="B3171" s="23">
        <v>1</v>
      </c>
      <c r="C3171" s="24" t="s">
        <v>4508</v>
      </c>
      <c r="D3171" s="25">
        <v>41675</v>
      </c>
      <c r="E3171" s="23" t="s">
        <v>4509</v>
      </c>
      <c r="F3171" s="23" t="s">
        <v>999</v>
      </c>
      <c r="G3171" s="23" t="s">
        <v>1000</v>
      </c>
    </row>
    <row r="3172" spans="1:7">
      <c r="A3172" s="23">
        <v>2516</v>
      </c>
      <c r="B3172" s="23">
        <v>54</v>
      </c>
      <c r="C3172" s="24" t="s">
        <v>4510</v>
      </c>
      <c r="D3172" s="25">
        <v>40042</v>
      </c>
      <c r="E3172" s="23" t="s">
        <v>2487</v>
      </c>
      <c r="F3172" s="23" t="s">
        <v>2488</v>
      </c>
      <c r="G3172" s="23" t="s">
        <v>985</v>
      </c>
    </row>
    <row r="3173" spans="1:7">
      <c r="A3173" s="23">
        <v>3637</v>
      </c>
      <c r="B3173" s="23">
        <v>9</v>
      </c>
      <c r="C3173" s="24" t="s">
        <v>4511</v>
      </c>
      <c r="D3173" s="25">
        <v>40130</v>
      </c>
      <c r="E3173" s="23" t="s">
        <v>1043</v>
      </c>
      <c r="F3173" s="23" t="s">
        <v>1034</v>
      </c>
      <c r="G3173" s="23" t="s">
        <v>981</v>
      </c>
    </row>
    <row r="3174" spans="1:7">
      <c r="A3174" s="23">
        <v>1690</v>
      </c>
      <c r="B3174" s="23">
        <v>128</v>
      </c>
      <c r="C3174" s="24" t="s">
        <v>4512</v>
      </c>
      <c r="D3174" s="25">
        <v>34021</v>
      </c>
      <c r="E3174" s="23" t="s">
        <v>1007</v>
      </c>
      <c r="F3174" s="23" t="s">
        <v>1008</v>
      </c>
      <c r="G3174" s="23" t="s">
        <v>1000</v>
      </c>
    </row>
    <row r="3175" spans="1:7">
      <c r="A3175" s="23">
        <v>4085</v>
      </c>
      <c r="B3175" s="23">
        <v>3</v>
      </c>
      <c r="C3175" s="24" t="s">
        <v>4513</v>
      </c>
      <c r="D3175" s="25">
        <v>40890</v>
      </c>
      <c r="E3175" s="23" t="s">
        <v>27</v>
      </c>
      <c r="F3175" s="23" t="s">
        <v>27</v>
      </c>
      <c r="G3175" s="23" t="s">
        <v>968</v>
      </c>
    </row>
    <row r="3176" spans="1:7">
      <c r="A3176" s="23">
        <v>3905</v>
      </c>
      <c r="B3176" s="23">
        <v>5</v>
      </c>
      <c r="C3176" s="24" t="s">
        <v>4514</v>
      </c>
      <c r="D3176" s="25">
        <v>41651</v>
      </c>
      <c r="E3176" s="23" t="s">
        <v>1558</v>
      </c>
      <c r="F3176" s="23" t="s">
        <v>1559</v>
      </c>
      <c r="G3176" s="23" t="s">
        <v>981</v>
      </c>
    </row>
    <row r="3177" spans="1:7">
      <c r="A3177" s="23">
        <v>4417</v>
      </c>
      <c r="B3177" s="23">
        <v>0</v>
      </c>
      <c r="C3177" s="24" t="s">
        <v>4515</v>
      </c>
      <c r="D3177" s="25">
        <v>39665</v>
      </c>
      <c r="E3177" s="23" t="s">
        <v>979</v>
      </c>
      <c r="F3177" s="23" t="s">
        <v>980</v>
      </c>
      <c r="G3177" s="23" t="s">
        <v>981</v>
      </c>
    </row>
    <row r="3178" spans="1:7">
      <c r="A3178" s="23">
        <v>1532</v>
      </c>
      <c r="B3178" s="23">
        <v>148</v>
      </c>
      <c r="C3178" s="24" t="s">
        <v>4516</v>
      </c>
      <c r="D3178" s="25">
        <v>40834</v>
      </c>
      <c r="E3178" s="23" t="s">
        <v>1571</v>
      </c>
      <c r="F3178" s="23" t="s">
        <v>1008</v>
      </c>
      <c r="G3178" s="23" t="s">
        <v>1000</v>
      </c>
    </row>
    <row r="3179" spans="1:7">
      <c r="A3179" s="23">
        <v>1569</v>
      </c>
      <c r="B3179" s="23">
        <v>143</v>
      </c>
      <c r="C3179" s="24" t="s">
        <v>4517</v>
      </c>
      <c r="D3179" s="25">
        <v>40950</v>
      </c>
      <c r="E3179" s="23" t="s">
        <v>1021</v>
      </c>
      <c r="F3179" s="23" t="s">
        <v>1022</v>
      </c>
      <c r="G3179" s="23" t="s">
        <v>981</v>
      </c>
    </row>
    <row r="3180" spans="1:7">
      <c r="A3180" s="23">
        <v>678</v>
      </c>
      <c r="B3180" s="23">
        <v>392</v>
      </c>
      <c r="C3180" s="24" t="s">
        <v>4518</v>
      </c>
      <c r="D3180" s="25">
        <v>40649</v>
      </c>
      <c r="E3180" s="23" t="s">
        <v>632</v>
      </c>
      <c r="F3180" s="23" t="s">
        <v>990</v>
      </c>
      <c r="G3180" s="23" t="s">
        <v>971</v>
      </c>
    </row>
    <row r="3181" spans="1:7">
      <c r="A3181" s="23">
        <v>3545</v>
      </c>
      <c r="B3181" s="23">
        <v>11</v>
      </c>
      <c r="C3181" s="24" t="s">
        <v>4519</v>
      </c>
      <c r="D3181" s="25">
        <v>41519</v>
      </c>
      <c r="E3181" s="23" t="s">
        <v>1165</v>
      </c>
      <c r="F3181" s="23" t="s">
        <v>1166</v>
      </c>
      <c r="G3181" s="23" t="s">
        <v>1068</v>
      </c>
    </row>
    <row r="3182" spans="1:7">
      <c r="A3182" s="23">
        <v>1047</v>
      </c>
      <c r="B3182" s="23">
        <v>248</v>
      </c>
      <c r="C3182" s="24" t="s">
        <v>4520</v>
      </c>
      <c r="D3182" s="25">
        <v>40703</v>
      </c>
      <c r="E3182" s="23" t="s">
        <v>762</v>
      </c>
      <c r="F3182" s="23" t="s">
        <v>970</v>
      </c>
      <c r="G3182" s="23" t="s">
        <v>971</v>
      </c>
    </row>
    <row r="3183" spans="1:7">
      <c r="A3183" s="23">
        <v>1386</v>
      </c>
      <c r="B3183" s="23">
        <v>169</v>
      </c>
      <c r="C3183" s="24" t="s">
        <v>4521</v>
      </c>
      <c r="D3183" s="25">
        <v>39663</v>
      </c>
      <c r="E3183" s="23" t="s">
        <v>2282</v>
      </c>
      <c r="F3183" s="23" t="s">
        <v>1205</v>
      </c>
      <c r="G3183" s="23" t="s">
        <v>1068</v>
      </c>
    </row>
    <row r="3184" spans="1:7">
      <c r="A3184" s="23">
        <v>4417</v>
      </c>
      <c r="B3184" s="23">
        <v>0</v>
      </c>
      <c r="C3184" s="24" t="s">
        <v>4522</v>
      </c>
      <c r="D3184" s="25">
        <v>40507</v>
      </c>
      <c r="E3184" s="23" t="s">
        <v>27</v>
      </c>
      <c r="F3184" s="23" t="s">
        <v>27</v>
      </c>
      <c r="G3184" s="23" t="s">
        <v>968</v>
      </c>
    </row>
    <row r="3185" spans="1:7">
      <c r="A3185" s="23">
        <v>1006</v>
      </c>
      <c r="B3185" s="23">
        <v>261</v>
      </c>
      <c r="C3185" s="24" t="s">
        <v>4523</v>
      </c>
      <c r="D3185" s="25">
        <v>38712</v>
      </c>
      <c r="E3185" s="23" t="s">
        <v>1617</v>
      </c>
      <c r="F3185" s="23" t="s">
        <v>1618</v>
      </c>
      <c r="G3185" s="23" t="s">
        <v>1068</v>
      </c>
    </row>
    <row r="3186" spans="1:7">
      <c r="A3186" s="23">
        <v>1492</v>
      </c>
      <c r="B3186" s="23">
        <v>153</v>
      </c>
      <c r="C3186" s="24" t="s">
        <v>4524</v>
      </c>
      <c r="D3186" s="25">
        <v>41539</v>
      </c>
      <c r="E3186" s="23" t="s">
        <v>133</v>
      </c>
      <c r="F3186" s="23" t="s">
        <v>1034</v>
      </c>
      <c r="G3186" s="23" t="s">
        <v>981</v>
      </c>
    </row>
    <row r="3187" spans="1:7">
      <c r="A3187" s="23">
        <v>1428</v>
      </c>
      <c r="B3187" s="23">
        <v>163</v>
      </c>
      <c r="C3187" s="24" t="s">
        <v>4525</v>
      </c>
      <c r="D3187" s="25">
        <v>40489</v>
      </c>
      <c r="E3187" s="23" t="s">
        <v>1078</v>
      </c>
      <c r="F3187" s="23" t="s">
        <v>1008</v>
      </c>
      <c r="G3187" s="23" t="s">
        <v>1000</v>
      </c>
    </row>
    <row r="3188" spans="1:7">
      <c r="A3188" s="23">
        <v>985</v>
      </c>
      <c r="B3188" s="23">
        <v>267</v>
      </c>
      <c r="C3188" s="24" t="s">
        <v>4526</v>
      </c>
      <c r="D3188" s="25">
        <v>39493</v>
      </c>
      <c r="E3188" s="23" t="s">
        <v>1313</v>
      </c>
      <c r="F3188" s="23" t="s">
        <v>1022</v>
      </c>
      <c r="G3188" s="23" t="s">
        <v>981</v>
      </c>
    </row>
    <row r="3189" spans="1:7">
      <c r="A3189" s="23">
        <v>761</v>
      </c>
      <c r="B3189" s="23">
        <v>347</v>
      </c>
      <c r="C3189" s="24" t="s">
        <v>4527</v>
      </c>
      <c r="D3189" s="25">
        <v>25997</v>
      </c>
      <c r="E3189" s="23" t="s">
        <v>2250</v>
      </c>
      <c r="F3189" s="23" t="s">
        <v>1008</v>
      </c>
      <c r="G3189" s="23" t="s">
        <v>1000</v>
      </c>
    </row>
    <row r="3190" spans="1:7">
      <c r="A3190" s="23">
        <v>1553</v>
      </c>
      <c r="B3190" s="23">
        <v>145</v>
      </c>
      <c r="C3190" s="24" t="s">
        <v>4528</v>
      </c>
      <c r="D3190" s="25">
        <v>40052</v>
      </c>
      <c r="E3190" s="23" t="s">
        <v>762</v>
      </c>
      <c r="F3190" s="23" t="s">
        <v>970</v>
      </c>
      <c r="G3190" s="23" t="s">
        <v>971</v>
      </c>
    </row>
    <row r="3191" spans="1:7">
      <c r="A3191" s="23">
        <v>2603</v>
      </c>
      <c r="B3191" s="23">
        <v>48</v>
      </c>
      <c r="C3191" s="24" t="s">
        <v>4529</v>
      </c>
      <c r="D3191" s="25">
        <v>41413</v>
      </c>
      <c r="E3191" s="23" t="s">
        <v>1039</v>
      </c>
      <c r="F3191" s="23" t="s">
        <v>1040</v>
      </c>
      <c r="G3191" s="23" t="s">
        <v>985</v>
      </c>
    </row>
    <row r="3192" spans="1:7">
      <c r="A3192" s="23">
        <v>786</v>
      </c>
      <c r="B3192" s="23">
        <v>339</v>
      </c>
      <c r="C3192" s="24" t="s">
        <v>4530</v>
      </c>
      <c r="D3192" s="25">
        <v>38819</v>
      </c>
      <c r="E3192" s="23" t="s">
        <v>27</v>
      </c>
      <c r="F3192" s="23" t="s">
        <v>27</v>
      </c>
      <c r="G3192" s="23" t="s">
        <v>968</v>
      </c>
    </row>
    <row r="3193" spans="1:7">
      <c r="A3193" s="23">
        <v>4417</v>
      </c>
      <c r="B3193" s="23">
        <v>0</v>
      </c>
      <c r="C3193" s="24" t="s">
        <v>4531</v>
      </c>
      <c r="D3193" s="25">
        <v>41091</v>
      </c>
      <c r="E3193" s="23" t="s">
        <v>1161</v>
      </c>
      <c r="F3193" s="23" t="s">
        <v>1162</v>
      </c>
      <c r="G3193" s="23" t="s">
        <v>1000</v>
      </c>
    </row>
    <row r="3194" spans="1:7">
      <c r="A3194" s="23">
        <v>4417</v>
      </c>
      <c r="B3194" s="23">
        <v>0</v>
      </c>
      <c r="C3194" s="24" t="s">
        <v>4532</v>
      </c>
      <c r="D3194" s="25">
        <v>41091</v>
      </c>
      <c r="E3194" s="23" t="s">
        <v>1161</v>
      </c>
      <c r="F3194" s="23" t="s">
        <v>1162</v>
      </c>
      <c r="G3194" s="23" t="s">
        <v>1000</v>
      </c>
    </row>
    <row r="3195" spans="1:7">
      <c r="A3195" s="23">
        <v>3454</v>
      </c>
      <c r="B3195" s="23">
        <v>13</v>
      </c>
      <c r="C3195" s="24" t="s">
        <v>4533</v>
      </c>
      <c r="D3195" s="25">
        <v>41058</v>
      </c>
      <c r="E3195" s="23" t="s">
        <v>1161</v>
      </c>
      <c r="F3195" s="23" t="s">
        <v>1162</v>
      </c>
      <c r="G3195" s="23" t="s">
        <v>1000</v>
      </c>
    </row>
    <row r="3196" spans="1:7">
      <c r="A3196" s="23">
        <v>1359</v>
      </c>
      <c r="B3196" s="23">
        <v>175</v>
      </c>
      <c r="C3196" s="24" t="s">
        <v>4534</v>
      </c>
      <c r="D3196" s="25">
        <v>39568</v>
      </c>
      <c r="E3196" s="23" t="s">
        <v>1039</v>
      </c>
      <c r="F3196" s="23" t="s">
        <v>1040</v>
      </c>
      <c r="G3196" s="23" t="s">
        <v>985</v>
      </c>
    </row>
    <row r="3197" spans="1:7">
      <c r="A3197" s="23">
        <v>1690</v>
      </c>
      <c r="B3197" s="23">
        <v>128</v>
      </c>
      <c r="C3197" s="24" t="s">
        <v>4535</v>
      </c>
      <c r="D3197" s="25">
        <v>32606</v>
      </c>
      <c r="E3197" s="23" t="s">
        <v>74</v>
      </c>
      <c r="F3197" s="23" t="s">
        <v>74</v>
      </c>
      <c r="G3197" s="23" t="s">
        <v>996</v>
      </c>
    </row>
    <row r="3198" spans="1:7">
      <c r="A3198" s="23">
        <v>4417</v>
      </c>
      <c r="B3198" s="23">
        <v>0</v>
      </c>
      <c r="C3198" s="24" t="s">
        <v>4536</v>
      </c>
      <c r="D3198" s="25">
        <v>42144</v>
      </c>
      <c r="E3198" s="23" t="s">
        <v>1374</v>
      </c>
      <c r="F3198" s="23" t="s">
        <v>987</v>
      </c>
      <c r="G3198" s="23" t="s">
        <v>971</v>
      </c>
    </row>
    <row r="3199" spans="1:7">
      <c r="A3199" s="23">
        <v>1269</v>
      </c>
      <c r="B3199" s="23">
        <v>190</v>
      </c>
      <c r="C3199" s="24" t="s">
        <v>4537</v>
      </c>
      <c r="D3199" s="25">
        <v>39861</v>
      </c>
      <c r="E3199" s="23" t="s">
        <v>575</v>
      </c>
      <c r="F3199" s="23" t="s">
        <v>1008</v>
      </c>
      <c r="G3199" s="23" t="s">
        <v>1000</v>
      </c>
    </row>
    <row r="3200" spans="1:7">
      <c r="A3200" s="23">
        <v>3454</v>
      </c>
      <c r="B3200" s="23">
        <v>13</v>
      </c>
      <c r="C3200" s="24" t="s">
        <v>4538</v>
      </c>
      <c r="D3200" s="25">
        <v>38112</v>
      </c>
      <c r="E3200" s="23" t="s">
        <v>1405</v>
      </c>
      <c r="F3200" s="23" t="s">
        <v>1406</v>
      </c>
      <c r="G3200" s="23" t="s">
        <v>977</v>
      </c>
    </row>
    <row r="3201" spans="1:7">
      <c r="A3201" s="23">
        <v>190</v>
      </c>
      <c r="B3201" s="23">
        <v>966</v>
      </c>
      <c r="C3201" s="24" t="s">
        <v>4539</v>
      </c>
      <c r="D3201" s="25">
        <v>31111</v>
      </c>
      <c r="E3201" s="23" t="s">
        <v>1372</v>
      </c>
      <c r="F3201" s="23" t="s">
        <v>1057</v>
      </c>
      <c r="G3201" s="23" t="s">
        <v>985</v>
      </c>
    </row>
    <row r="3202" spans="1:7">
      <c r="A3202" s="23">
        <v>2191</v>
      </c>
      <c r="B3202" s="23">
        <v>75</v>
      </c>
      <c r="C3202" s="24" t="s">
        <v>4540</v>
      </c>
      <c r="D3202" s="25">
        <v>42080</v>
      </c>
      <c r="E3202" s="23" t="s">
        <v>1372</v>
      </c>
      <c r="F3202" s="23" t="s">
        <v>1057</v>
      </c>
      <c r="G3202" s="23" t="s">
        <v>985</v>
      </c>
    </row>
    <row r="3203" spans="1:7">
      <c r="A3203" s="23">
        <v>3093</v>
      </c>
      <c r="B3203" s="23">
        <v>24</v>
      </c>
      <c r="C3203" s="24" t="s">
        <v>4541</v>
      </c>
      <c r="D3203" s="25">
        <v>40353</v>
      </c>
      <c r="E3203" s="23" t="s">
        <v>1209</v>
      </c>
      <c r="F3203" s="23" t="s">
        <v>1210</v>
      </c>
      <c r="G3203" s="23" t="s">
        <v>981</v>
      </c>
    </row>
    <row r="3204" spans="1:7">
      <c r="A3204" s="23">
        <v>3829</v>
      </c>
      <c r="B3204" s="23">
        <v>6</v>
      </c>
      <c r="C3204" s="24" t="s">
        <v>4542</v>
      </c>
      <c r="D3204" s="25">
        <v>24408</v>
      </c>
      <c r="E3204" s="23" t="s">
        <v>490</v>
      </c>
      <c r="F3204" s="23" t="s">
        <v>1136</v>
      </c>
      <c r="G3204" s="23" t="s">
        <v>1068</v>
      </c>
    </row>
    <row r="3205" spans="1:7">
      <c r="A3205" s="23">
        <v>2372</v>
      </c>
      <c r="B3205" s="23">
        <v>62</v>
      </c>
      <c r="C3205" s="24" t="s">
        <v>4543</v>
      </c>
      <c r="D3205" s="25">
        <v>41677</v>
      </c>
      <c r="E3205" s="23" t="s">
        <v>2615</v>
      </c>
      <c r="F3205" s="23" t="s">
        <v>1034</v>
      </c>
      <c r="G3205" s="23" t="s">
        <v>981</v>
      </c>
    </row>
    <row r="3206" spans="1:7">
      <c r="A3206" s="23">
        <v>4417</v>
      </c>
      <c r="B3206" s="23">
        <v>0</v>
      </c>
      <c r="C3206" s="24" t="s">
        <v>4544</v>
      </c>
      <c r="D3206" s="25">
        <v>42269</v>
      </c>
      <c r="E3206" s="23" t="s">
        <v>27</v>
      </c>
      <c r="F3206" s="23" t="s">
        <v>27</v>
      </c>
      <c r="G3206" s="23" t="s">
        <v>968</v>
      </c>
    </row>
    <row r="3207" spans="1:7">
      <c r="A3207" s="23">
        <v>1332</v>
      </c>
      <c r="B3207" s="23">
        <v>179</v>
      </c>
      <c r="C3207" s="24" t="s">
        <v>4545</v>
      </c>
      <c r="D3207" s="25">
        <v>40644</v>
      </c>
      <c r="E3207" s="23" t="s">
        <v>1868</v>
      </c>
      <c r="F3207" s="23" t="s">
        <v>1130</v>
      </c>
      <c r="G3207" s="23" t="s">
        <v>994</v>
      </c>
    </row>
    <row r="3208" spans="1:7">
      <c r="A3208" s="23">
        <v>3596</v>
      </c>
      <c r="B3208" s="23">
        <v>10</v>
      </c>
      <c r="C3208" s="24" t="s">
        <v>4545</v>
      </c>
      <c r="D3208" s="25">
        <v>40817</v>
      </c>
      <c r="E3208" s="23" t="s">
        <v>1045</v>
      </c>
      <c r="F3208" s="23" t="s">
        <v>1046</v>
      </c>
      <c r="G3208" s="23" t="s">
        <v>981</v>
      </c>
    </row>
    <row r="3209" spans="1:7">
      <c r="A3209" s="23">
        <v>1044</v>
      </c>
      <c r="B3209" s="23">
        <v>249</v>
      </c>
      <c r="C3209" s="24" t="s">
        <v>4546</v>
      </c>
      <c r="D3209" s="25">
        <v>26775</v>
      </c>
      <c r="E3209" s="23" t="s">
        <v>1039</v>
      </c>
      <c r="F3209" s="23" t="s">
        <v>1040</v>
      </c>
      <c r="G3209" s="23" t="s">
        <v>985</v>
      </c>
    </row>
    <row r="3210" spans="1:7">
      <c r="A3210" s="23">
        <v>3829</v>
      </c>
      <c r="B3210" s="23">
        <v>6</v>
      </c>
      <c r="C3210" s="24" t="s">
        <v>4547</v>
      </c>
      <c r="D3210" s="25">
        <v>41806</v>
      </c>
      <c r="E3210" s="23" t="s">
        <v>1204</v>
      </c>
      <c r="F3210" s="23" t="s">
        <v>1205</v>
      </c>
      <c r="G3210" s="23" t="s">
        <v>1068</v>
      </c>
    </row>
    <row r="3211" spans="1:7">
      <c r="A3211" s="23">
        <v>1576</v>
      </c>
      <c r="B3211" s="23">
        <v>142</v>
      </c>
      <c r="C3211" s="24" t="s">
        <v>4548</v>
      </c>
      <c r="D3211" s="25">
        <v>41042</v>
      </c>
      <c r="E3211" s="23" t="s">
        <v>1122</v>
      </c>
      <c r="F3211" s="23" t="s">
        <v>1123</v>
      </c>
      <c r="G3211" s="23" t="s">
        <v>971</v>
      </c>
    </row>
    <row r="3212" spans="1:7">
      <c r="A3212" s="23">
        <v>2054</v>
      </c>
      <c r="B3212" s="23">
        <v>87</v>
      </c>
      <c r="C3212" s="24" t="s">
        <v>4549</v>
      </c>
      <c r="D3212" s="25">
        <v>40039</v>
      </c>
      <c r="E3212" s="23" t="s">
        <v>1184</v>
      </c>
      <c r="F3212" s="23" t="s">
        <v>1008</v>
      </c>
      <c r="G3212" s="23" t="s">
        <v>1000</v>
      </c>
    </row>
    <row r="3213" spans="1:7">
      <c r="A3213" s="23">
        <v>4417</v>
      </c>
      <c r="B3213" s="23">
        <v>0</v>
      </c>
      <c r="C3213" s="24" t="s">
        <v>4550</v>
      </c>
      <c r="D3213" s="25">
        <v>42036</v>
      </c>
      <c r="E3213" s="23" t="s">
        <v>762</v>
      </c>
      <c r="F3213" s="23" t="s">
        <v>970</v>
      </c>
      <c r="G3213" s="23" t="s">
        <v>971</v>
      </c>
    </row>
    <row r="3214" spans="1:7">
      <c r="A3214" s="23">
        <v>3686</v>
      </c>
      <c r="B3214" s="23">
        <v>8</v>
      </c>
      <c r="C3214" s="24" t="s">
        <v>4551</v>
      </c>
      <c r="D3214" s="25">
        <v>41138</v>
      </c>
      <c r="E3214" s="23" t="s">
        <v>4552</v>
      </c>
      <c r="F3214" s="23" t="s">
        <v>1252</v>
      </c>
      <c r="G3214" s="23" t="s">
        <v>985</v>
      </c>
    </row>
    <row r="3215" spans="1:7">
      <c r="A3215" s="23">
        <v>912</v>
      </c>
      <c r="B3215" s="23">
        <v>291</v>
      </c>
      <c r="C3215" s="24" t="s">
        <v>4553</v>
      </c>
      <c r="D3215" s="25">
        <v>40294</v>
      </c>
      <c r="E3215" s="23" t="s">
        <v>1660</v>
      </c>
      <c r="F3215" s="23" t="s">
        <v>1661</v>
      </c>
      <c r="G3215" s="23" t="s">
        <v>1000</v>
      </c>
    </row>
    <row r="3216" spans="1:7">
      <c r="A3216" s="23">
        <v>3035</v>
      </c>
      <c r="B3216" s="23">
        <v>26</v>
      </c>
      <c r="C3216" s="24" t="s">
        <v>4554</v>
      </c>
      <c r="D3216" s="25">
        <v>41095</v>
      </c>
      <c r="E3216" s="23" t="s">
        <v>1330</v>
      </c>
      <c r="F3216" s="23" t="s">
        <v>1087</v>
      </c>
      <c r="G3216" s="23" t="s">
        <v>981</v>
      </c>
    </row>
    <row r="3217" spans="1:7">
      <c r="A3217" s="23">
        <v>4417</v>
      </c>
      <c r="B3217" s="23">
        <v>0</v>
      </c>
      <c r="C3217" s="24" t="s">
        <v>4555</v>
      </c>
      <c r="D3217" s="25">
        <v>41967</v>
      </c>
      <c r="E3217" s="23" t="s">
        <v>1161</v>
      </c>
      <c r="F3217" s="23" t="s">
        <v>1162</v>
      </c>
      <c r="G3217" s="23" t="s">
        <v>1000</v>
      </c>
    </row>
    <row r="3218" spans="1:7">
      <c r="A3218" s="23">
        <v>3686</v>
      </c>
      <c r="B3218" s="23">
        <v>8</v>
      </c>
      <c r="C3218" s="24" t="s">
        <v>4556</v>
      </c>
      <c r="D3218" s="25">
        <v>40530</v>
      </c>
      <c r="E3218" s="23" t="s">
        <v>1841</v>
      </c>
      <c r="F3218" s="23" t="s">
        <v>1034</v>
      </c>
      <c r="G3218" s="23" t="s">
        <v>981</v>
      </c>
    </row>
    <row r="3219" spans="1:7">
      <c r="A3219" s="23">
        <v>3408</v>
      </c>
      <c r="B3219" s="23">
        <v>14</v>
      </c>
      <c r="C3219" s="24" t="s">
        <v>4557</v>
      </c>
      <c r="D3219" s="25">
        <v>41072</v>
      </c>
      <c r="E3219" s="23" t="s">
        <v>992</v>
      </c>
      <c r="F3219" s="23" t="s">
        <v>993</v>
      </c>
      <c r="G3219" s="23" t="s">
        <v>994</v>
      </c>
    </row>
    <row r="3220" spans="1:7">
      <c r="A3220" s="23">
        <v>3272</v>
      </c>
      <c r="B3220" s="23">
        <v>18</v>
      </c>
      <c r="C3220" s="24" t="s">
        <v>4557</v>
      </c>
      <c r="D3220" s="25">
        <v>41462</v>
      </c>
      <c r="E3220" s="23" t="s">
        <v>137</v>
      </c>
      <c r="F3220" s="23" t="s">
        <v>1489</v>
      </c>
      <c r="G3220" s="23" t="s">
        <v>971</v>
      </c>
    </row>
    <row r="3221" spans="1:7">
      <c r="A3221" s="23">
        <v>4184</v>
      </c>
      <c r="B3221" s="23">
        <v>2</v>
      </c>
      <c r="C3221" s="24" t="s">
        <v>4558</v>
      </c>
      <c r="D3221" s="25">
        <v>41645</v>
      </c>
      <c r="E3221" s="23" t="s">
        <v>1378</v>
      </c>
      <c r="F3221" s="23" t="s">
        <v>1171</v>
      </c>
      <c r="G3221" s="23" t="s">
        <v>981</v>
      </c>
    </row>
    <row r="3222" spans="1:7">
      <c r="A3222" s="23">
        <v>1354</v>
      </c>
      <c r="B3222" s="23">
        <v>176</v>
      </c>
      <c r="C3222" s="24" t="s">
        <v>4559</v>
      </c>
      <c r="D3222" s="25">
        <v>40275</v>
      </c>
      <c r="E3222" s="23" t="s">
        <v>353</v>
      </c>
      <c r="F3222" s="23" t="s">
        <v>1130</v>
      </c>
      <c r="G3222" s="23" t="s">
        <v>994</v>
      </c>
    </row>
    <row r="3223" spans="1:7">
      <c r="A3223" s="23">
        <v>2009</v>
      </c>
      <c r="B3223" s="23">
        <v>91</v>
      </c>
      <c r="C3223" s="24" t="s">
        <v>4560</v>
      </c>
      <c r="D3223" s="25">
        <v>40457</v>
      </c>
      <c r="E3223" s="23" t="s">
        <v>27</v>
      </c>
      <c r="F3223" s="23" t="s">
        <v>27</v>
      </c>
      <c r="G3223" s="23" t="s">
        <v>968</v>
      </c>
    </row>
    <row r="3224" spans="1:7">
      <c r="A3224" s="23">
        <v>1201</v>
      </c>
      <c r="B3224" s="23">
        <v>206</v>
      </c>
      <c r="C3224" s="24" t="s">
        <v>4561</v>
      </c>
      <c r="D3224" s="25">
        <v>33466</v>
      </c>
      <c r="E3224" s="23" t="s">
        <v>4562</v>
      </c>
      <c r="F3224" s="23" t="s">
        <v>1008</v>
      </c>
      <c r="G3224" s="23" t="s">
        <v>1000</v>
      </c>
    </row>
    <row r="3225" spans="1:7">
      <c r="A3225" s="23">
        <v>2832</v>
      </c>
      <c r="B3225" s="23">
        <v>34</v>
      </c>
      <c r="C3225" s="24" t="s">
        <v>4563</v>
      </c>
      <c r="D3225" s="25">
        <v>40755</v>
      </c>
      <c r="E3225" s="23" t="s">
        <v>1064</v>
      </c>
      <c r="F3225" s="23" t="s">
        <v>1034</v>
      </c>
      <c r="G3225" s="23" t="s">
        <v>981</v>
      </c>
    </row>
    <row r="3226" spans="1:7">
      <c r="A3226" s="23">
        <v>27</v>
      </c>
      <c r="B3226" s="23">
        <v>1858</v>
      </c>
      <c r="C3226" s="24" t="s">
        <v>4564</v>
      </c>
      <c r="D3226" s="25">
        <v>35871</v>
      </c>
      <c r="E3226" s="23" t="s">
        <v>27</v>
      </c>
      <c r="F3226" s="23" t="s">
        <v>27</v>
      </c>
      <c r="G3226" s="23" t="s">
        <v>968</v>
      </c>
    </row>
    <row r="3227" spans="1:7">
      <c r="A3227" s="23">
        <v>2516</v>
      </c>
      <c r="B3227" s="23">
        <v>54</v>
      </c>
      <c r="C3227" s="24" t="s">
        <v>13983</v>
      </c>
      <c r="D3227" s="25">
        <v>40018</v>
      </c>
      <c r="E3227" s="23" t="s">
        <v>1327</v>
      </c>
      <c r="F3227" s="23" t="s">
        <v>1328</v>
      </c>
      <c r="G3227" s="23" t="s">
        <v>1000</v>
      </c>
    </row>
    <row r="3228" spans="1:7">
      <c r="A3228" s="23">
        <v>2405</v>
      </c>
      <c r="B3228" s="23">
        <v>60</v>
      </c>
      <c r="C3228" s="24" t="s">
        <v>4565</v>
      </c>
      <c r="D3228" s="25">
        <v>40700</v>
      </c>
      <c r="E3228" s="23" t="s">
        <v>490</v>
      </c>
      <c r="F3228" s="23" t="s">
        <v>1136</v>
      </c>
      <c r="G3228" s="23" t="s">
        <v>1068</v>
      </c>
    </row>
    <row r="3229" spans="1:7">
      <c r="A3229" s="23">
        <v>3207</v>
      </c>
      <c r="B3229" s="23">
        <v>20</v>
      </c>
      <c r="C3229" s="24" t="s">
        <v>4566</v>
      </c>
      <c r="D3229" s="25">
        <v>42009</v>
      </c>
      <c r="E3229" s="23" t="s">
        <v>1562</v>
      </c>
      <c r="F3229" s="23" t="s">
        <v>1563</v>
      </c>
      <c r="G3229" s="23" t="s">
        <v>971</v>
      </c>
    </row>
    <row r="3230" spans="1:7">
      <c r="A3230" s="23">
        <v>2044</v>
      </c>
      <c r="B3230" s="23">
        <v>88</v>
      </c>
      <c r="C3230" s="24" t="s">
        <v>4567</v>
      </c>
      <c r="D3230" s="25">
        <v>41175</v>
      </c>
      <c r="E3230" s="23" t="s">
        <v>1562</v>
      </c>
      <c r="F3230" s="23" t="s">
        <v>1563</v>
      </c>
      <c r="G3230" s="23" t="s">
        <v>971</v>
      </c>
    </row>
    <row r="3231" spans="1:7">
      <c r="A3231" s="23">
        <v>3381</v>
      </c>
      <c r="B3231" s="23">
        <v>15</v>
      </c>
      <c r="C3231" s="24" t="s">
        <v>4568</v>
      </c>
      <c r="D3231" s="25">
        <v>40471</v>
      </c>
      <c r="E3231" s="23" t="s">
        <v>3773</v>
      </c>
      <c r="F3231" s="23" t="s">
        <v>1162</v>
      </c>
      <c r="G3231" s="23" t="s">
        <v>1000</v>
      </c>
    </row>
    <row r="3232" spans="1:7">
      <c r="A3232" s="23">
        <v>4304</v>
      </c>
      <c r="B3232" s="23">
        <v>1</v>
      </c>
      <c r="C3232" s="24" t="s">
        <v>4569</v>
      </c>
      <c r="D3232" s="25">
        <v>41721</v>
      </c>
      <c r="E3232" s="23" t="s">
        <v>1529</v>
      </c>
      <c r="F3232" s="23" t="s">
        <v>1530</v>
      </c>
      <c r="G3232" s="23" t="s">
        <v>977</v>
      </c>
    </row>
    <row r="3233" spans="1:7">
      <c r="A3233" s="23">
        <v>1762</v>
      </c>
      <c r="B3233" s="23">
        <v>118</v>
      </c>
      <c r="C3233" s="24" t="s">
        <v>4570</v>
      </c>
      <c r="D3233" s="25">
        <v>39687</v>
      </c>
      <c r="E3233" s="23" t="s">
        <v>632</v>
      </c>
      <c r="F3233" s="23" t="s">
        <v>990</v>
      </c>
      <c r="G3233" s="23" t="s">
        <v>971</v>
      </c>
    </row>
    <row r="3234" spans="1:7">
      <c r="A3234" s="23">
        <v>4417</v>
      </c>
      <c r="B3234" s="23">
        <v>0</v>
      </c>
      <c r="C3234" s="24" t="s">
        <v>4571</v>
      </c>
      <c r="D3234" s="25">
        <v>40671</v>
      </c>
      <c r="E3234" s="23" t="s">
        <v>74</v>
      </c>
      <c r="F3234" s="23" t="s">
        <v>74</v>
      </c>
      <c r="G3234" s="23" t="s">
        <v>996</v>
      </c>
    </row>
    <row r="3235" spans="1:7">
      <c r="A3235" s="23">
        <v>2753</v>
      </c>
      <c r="B3235" s="23">
        <v>38</v>
      </c>
      <c r="C3235" s="24" t="s">
        <v>4572</v>
      </c>
      <c r="D3235" s="25">
        <v>40736</v>
      </c>
      <c r="E3235" s="23" t="s">
        <v>979</v>
      </c>
      <c r="F3235" s="23" t="s">
        <v>980</v>
      </c>
      <c r="G3235" s="23" t="s">
        <v>981</v>
      </c>
    </row>
    <row r="3236" spans="1:7">
      <c r="A3236" s="23">
        <v>1878</v>
      </c>
      <c r="B3236" s="23">
        <v>104</v>
      </c>
      <c r="C3236" s="24" t="s">
        <v>4573</v>
      </c>
      <c r="D3236" s="25">
        <v>39978</v>
      </c>
      <c r="E3236" s="23" t="s">
        <v>1209</v>
      </c>
      <c r="F3236" s="23" t="s">
        <v>1210</v>
      </c>
      <c r="G3236" s="23" t="s">
        <v>981</v>
      </c>
    </row>
    <row r="3237" spans="1:7">
      <c r="A3237" s="23">
        <v>1386</v>
      </c>
      <c r="B3237" s="23">
        <v>169</v>
      </c>
      <c r="C3237" s="24" t="s">
        <v>4574</v>
      </c>
      <c r="D3237" s="25">
        <v>39050</v>
      </c>
      <c r="E3237" s="23" t="s">
        <v>1474</v>
      </c>
      <c r="F3237" s="23" t="s">
        <v>999</v>
      </c>
      <c r="G3237" s="23" t="s">
        <v>1000</v>
      </c>
    </row>
    <row r="3238" spans="1:7">
      <c r="A3238" s="23">
        <v>1273</v>
      </c>
      <c r="B3238" s="23">
        <v>189</v>
      </c>
      <c r="C3238" s="24" t="s">
        <v>4575</v>
      </c>
      <c r="D3238" s="25">
        <v>34343</v>
      </c>
      <c r="E3238" s="23" t="s">
        <v>1251</v>
      </c>
      <c r="F3238" s="23" t="s">
        <v>1252</v>
      </c>
      <c r="G3238" s="23" t="s">
        <v>985</v>
      </c>
    </row>
    <row r="3239" spans="1:7">
      <c r="A3239" s="23">
        <v>3746</v>
      </c>
      <c r="B3239" s="23">
        <v>7</v>
      </c>
      <c r="C3239" s="24" t="s">
        <v>4576</v>
      </c>
      <c r="D3239" s="25">
        <v>39817</v>
      </c>
      <c r="E3239" s="23" t="s">
        <v>2041</v>
      </c>
      <c r="F3239" s="23" t="s">
        <v>1046</v>
      </c>
      <c r="G3239" s="23" t="s">
        <v>981</v>
      </c>
    </row>
    <row r="3240" spans="1:7">
      <c r="A3240" s="23">
        <v>2442</v>
      </c>
      <c r="B3240" s="23">
        <v>58</v>
      </c>
      <c r="C3240" s="24" t="s">
        <v>4577</v>
      </c>
      <c r="D3240" s="25">
        <v>41583</v>
      </c>
      <c r="E3240" s="23" t="s">
        <v>762</v>
      </c>
      <c r="F3240" s="23" t="s">
        <v>970</v>
      </c>
      <c r="G3240" s="23" t="s">
        <v>971</v>
      </c>
    </row>
    <row r="3241" spans="1:7">
      <c r="A3241" s="23">
        <v>3637</v>
      </c>
      <c r="B3241" s="23">
        <v>9</v>
      </c>
      <c r="C3241" s="24" t="s">
        <v>4578</v>
      </c>
      <c r="D3241" s="25">
        <v>40694</v>
      </c>
      <c r="E3241" s="23" t="s">
        <v>1052</v>
      </c>
      <c r="F3241" s="23" t="s">
        <v>993</v>
      </c>
      <c r="G3241" s="23" t="s">
        <v>994</v>
      </c>
    </row>
    <row r="3242" spans="1:7">
      <c r="A3242" s="23">
        <v>786</v>
      </c>
      <c r="B3242" s="23">
        <v>339</v>
      </c>
      <c r="C3242" s="24" t="s">
        <v>4579</v>
      </c>
      <c r="D3242" s="25">
        <v>37397</v>
      </c>
      <c r="E3242" s="23" t="s">
        <v>130</v>
      </c>
      <c r="F3242" s="23" t="s">
        <v>1132</v>
      </c>
      <c r="G3242" s="23" t="s">
        <v>994</v>
      </c>
    </row>
    <row r="3243" spans="1:7">
      <c r="A3243" s="23">
        <v>2118</v>
      </c>
      <c r="B3243" s="23">
        <v>81</v>
      </c>
      <c r="C3243" s="24" t="s">
        <v>4580</v>
      </c>
      <c r="D3243" s="25">
        <v>40334</v>
      </c>
      <c r="E3243" s="23" t="s">
        <v>1021</v>
      </c>
      <c r="F3243" s="23" t="s">
        <v>1022</v>
      </c>
      <c r="G3243" s="23" t="s">
        <v>981</v>
      </c>
    </row>
    <row r="3244" spans="1:7">
      <c r="A3244" s="23">
        <v>3207</v>
      </c>
      <c r="B3244" s="23">
        <v>20</v>
      </c>
      <c r="C3244" s="24" t="s">
        <v>4581</v>
      </c>
      <c r="D3244" s="25">
        <v>39890</v>
      </c>
      <c r="E3244" s="23" t="s">
        <v>130</v>
      </c>
      <c r="F3244" s="23" t="s">
        <v>1132</v>
      </c>
      <c r="G3244" s="23" t="s">
        <v>994</v>
      </c>
    </row>
    <row r="3245" spans="1:7">
      <c r="A3245" s="23">
        <v>946</v>
      </c>
      <c r="B3245" s="23">
        <v>279</v>
      </c>
      <c r="C3245" s="24" t="s">
        <v>4582</v>
      </c>
      <c r="D3245" s="25">
        <v>31373</v>
      </c>
      <c r="E3245" s="23" t="s">
        <v>1822</v>
      </c>
      <c r="F3245" s="23" t="s">
        <v>1289</v>
      </c>
      <c r="G3245" s="23" t="s">
        <v>981</v>
      </c>
    </row>
    <row r="3246" spans="1:7">
      <c r="A3246" s="23">
        <v>1038</v>
      </c>
      <c r="B3246" s="23">
        <v>251</v>
      </c>
      <c r="C3246" s="24" t="s">
        <v>4583</v>
      </c>
      <c r="D3246" s="25">
        <v>28635</v>
      </c>
      <c r="E3246" s="23" t="s">
        <v>1822</v>
      </c>
      <c r="F3246" s="23" t="s">
        <v>1289</v>
      </c>
      <c r="G3246" s="23" t="s">
        <v>981</v>
      </c>
    </row>
    <row r="3247" spans="1:7">
      <c r="A3247" s="23">
        <v>4417</v>
      </c>
      <c r="B3247" s="23">
        <v>0</v>
      </c>
      <c r="C3247" s="24" t="s">
        <v>4584</v>
      </c>
      <c r="D3247" s="25">
        <v>41081</v>
      </c>
      <c r="E3247" s="23" t="s">
        <v>74</v>
      </c>
      <c r="F3247" s="23" t="s">
        <v>74</v>
      </c>
      <c r="G3247" s="23" t="s">
        <v>996</v>
      </c>
    </row>
    <row r="3248" spans="1:7">
      <c r="A3248" s="23">
        <v>4417</v>
      </c>
      <c r="B3248" s="23">
        <v>0</v>
      </c>
      <c r="C3248" s="24" t="s">
        <v>4585</v>
      </c>
      <c r="D3248" s="25">
        <v>42545</v>
      </c>
      <c r="E3248" s="23" t="s">
        <v>983</v>
      </c>
      <c r="F3248" s="23" t="s">
        <v>984</v>
      </c>
      <c r="G3248" s="23" t="s">
        <v>985</v>
      </c>
    </row>
    <row r="3249" spans="1:7">
      <c r="A3249" s="23">
        <v>1325</v>
      </c>
      <c r="B3249" s="23">
        <v>181</v>
      </c>
      <c r="C3249" s="24" t="s">
        <v>4586</v>
      </c>
      <c r="D3249" s="25">
        <v>40050</v>
      </c>
      <c r="E3249" s="23" t="s">
        <v>1797</v>
      </c>
      <c r="F3249" s="23" t="s">
        <v>1252</v>
      </c>
      <c r="G3249" s="23" t="s">
        <v>985</v>
      </c>
    </row>
    <row r="3250" spans="1:7">
      <c r="A3250" s="23">
        <v>3010</v>
      </c>
      <c r="B3250" s="23">
        <v>27</v>
      </c>
      <c r="C3250" s="24" t="s">
        <v>4587</v>
      </c>
      <c r="D3250" s="25">
        <v>41402</v>
      </c>
      <c r="E3250" s="23" t="s">
        <v>3079</v>
      </c>
      <c r="F3250" s="23" t="s">
        <v>1034</v>
      </c>
      <c r="G3250" s="23" t="s">
        <v>981</v>
      </c>
    </row>
    <row r="3251" spans="1:7">
      <c r="A3251" s="23">
        <v>2832</v>
      </c>
      <c r="B3251" s="23">
        <v>34</v>
      </c>
      <c r="C3251" s="24" t="s">
        <v>4588</v>
      </c>
      <c r="D3251" s="25">
        <v>40174</v>
      </c>
      <c r="E3251" s="23" t="s">
        <v>27</v>
      </c>
      <c r="F3251" s="23" t="s">
        <v>27</v>
      </c>
      <c r="G3251" s="23" t="s">
        <v>968</v>
      </c>
    </row>
    <row r="3252" spans="1:7">
      <c r="A3252" s="23">
        <v>3243</v>
      </c>
      <c r="B3252" s="23">
        <v>19</v>
      </c>
      <c r="C3252" s="24" t="s">
        <v>4589</v>
      </c>
      <c r="D3252" s="25">
        <v>41177</v>
      </c>
      <c r="E3252" s="23" t="s">
        <v>964</v>
      </c>
      <c r="F3252" s="23" t="s">
        <v>965</v>
      </c>
      <c r="G3252" s="23" t="s">
        <v>966</v>
      </c>
    </row>
    <row r="3253" spans="1:7">
      <c r="A3253" s="23">
        <v>175</v>
      </c>
      <c r="B3253" s="23">
        <v>1023</v>
      </c>
      <c r="C3253" s="24" t="s">
        <v>4590</v>
      </c>
      <c r="D3253" s="25">
        <v>32855</v>
      </c>
      <c r="E3253" s="23" t="s">
        <v>3041</v>
      </c>
      <c r="F3253" s="23" t="s">
        <v>3042</v>
      </c>
      <c r="G3253" s="23" t="s">
        <v>981</v>
      </c>
    </row>
    <row r="3254" spans="1:7">
      <c r="A3254" s="23">
        <v>857</v>
      </c>
      <c r="B3254" s="23">
        <v>310</v>
      </c>
      <c r="C3254" s="24" t="s">
        <v>4591</v>
      </c>
      <c r="D3254" s="25">
        <v>37954</v>
      </c>
      <c r="E3254" s="23" t="s">
        <v>490</v>
      </c>
      <c r="F3254" s="23" t="s">
        <v>1136</v>
      </c>
      <c r="G3254" s="23" t="s">
        <v>1068</v>
      </c>
    </row>
    <row r="3255" spans="1:7">
      <c r="A3255" s="23">
        <v>1741</v>
      </c>
      <c r="B3255" s="23">
        <v>121</v>
      </c>
      <c r="C3255" s="24" t="s">
        <v>4592</v>
      </c>
      <c r="D3255" s="25">
        <v>40272</v>
      </c>
      <c r="E3255" s="23" t="s">
        <v>490</v>
      </c>
      <c r="F3255" s="23" t="s">
        <v>1136</v>
      </c>
      <c r="G3255" s="23" t="s">
        <v>1068</v>
      </c>
    </row>
    <row r="3256" spans="1:7">
      <c r="A3256" s="23">
        <v>3746</v>
      </c>
      <c r="B3256" s="23">
        <v>7</v>
      </c>
      <c r="C3256" s="24" t="s">
        <v>4593</v>
      </c>
      <c r="D3256" s="25">
        <v>40652</v>
      </c>
      <c r="E3256" s="23" t="s">
        <v>27</v>
      </c>
      <c r="F3256" s="23" t="s">
        <v>27</v>
      </c>
      <c r="G3256" s="23" t="s">
        <v>968</v>
      </c>
    </row>
    <row r="3257" spans="1:7">
      <c r="A3257" s="23">
        <v>4304</v>
      </c>
      <c r="B3257" s="23">
        <v>1</v>
      </c>
      <c r="C3257" s="24" t="s">
        <v>4594</v>
      </c>
      <c r="D3257" s="25">
        <v>40854</v>
      </c>
      <c r="E3257" s="23" t="s">
        <v>2064</v>
      </c>
      <c r="F3257" s="23" t="s">
        <v>704</v>
      </c>
      <c r="G3257" s="23" t="s">
        <v>977</v>
      </c>
    </row>
    <row r="3258" spans="1:7">
      <c r="A3258" s="23">
        <v>1698</v>
      </c>
      <c r="B3258" s="23">
        <v>127</v>
      </c>
      <c r="C3258" s="24" t="s">
        <v>4595</v>
      </c>
      <c r="D3258" s="25">
        <v>39724</v>
      </c>
      <c r="E3258" s="23" t="s">
        <v>74</v>
      </c>
      <c r="F3258" s="23" t="s">
        <v>74</v>
      </c>
      <c r="G3258" s="23" t="s">
        <v>996</v>
      </c>
    </row>
    <row r="3259" spans="1:7">
      <c r="A3259" s="23">
        <v>2152</v>
      </c>
      <c r="B3259" s="23">
        <v>78</v>
      </c>
      <c r="C3259" s="24" t="s">
        <v>4596</v>
      </c>
      <c r="D3259" s="25">
        <v>41343</v>
      </c>
      <c r="E3259" s="23" t="s">
        <v>1070</v>
      </c>
      <c r="F3259" s="23" t="s">
        <v>1071</v>
      </c>
      <c r="G3259" s="23" t="s">
        <v>981</v>
      </c>
    </row>
    <row r="3260" spans="1:7">
      <c r="A3260" s="23">
        <v>4417</v>
      </c>
      <c r="B3260" s="23">
        <v>0</v>
      </c>
      <c r="C3260" s="24" t="s">
        <v>4597</v>
      </c>
      <c r="D3260" s="25">
        <v>39993</v>
      </c>
      <c r="E3260" s="23" t="s">
        <v>258</v>
      </c>
      <c r="F3260" s="23" t="s">
        <v>1130</v>
      </c>
      <c r="G3260" s="23" t="s">
        <v>994</v>
      </c>
    </row>
    <row r="3261" spans="1:7">
      <c r="A3261" s="23">
        <v>4417</v>
      </c>
      <c r="B3261" s="23">
        <v>0</v>
      </c>
      <c r="C3261" s="24" t="s">
        <v>4598</v>
      </c>
      <c r="D3261" s="25">
        <v>41556</v>
      </c>
      <c r="E3261" s="23" t="s">
        <v>762</v>
      </c>
      <c r="F3261" s="23" t="s">
        <v>970</v>
      </c>
      <c r="G3261" s="23" t="s">
        <v>971</v>
      </c>
    </row>
    <row r="3262" spans="1:7">
      <c r="A3262" s="23">
        <v>1869</v>
      </c>
      <c r="B3262" s="23">
        <v>105</v>
      </c>
      <c r="C3262" s="24" t="s">
        <v>4599</v>
      </c>
      <c r="D3262" s="25">
        <v>37495</v>
      </c>
      <c r="E3262" s="23" t="s">
        <v>1148</v>
      </c>
      <c r="F3262" s="23" t="s">
        <v>1149</v>
      </c>
      <c r="G3262" s="23" t="s">
        <v>966</v>
      </c>
    </row>
    <row r="3263" spans="1:7">
      <c r="A3263" s="23">
        <v>2550</v>
      </c>
      <c r="B3263" s="23">
        <v>51</v>
      </c>
      <c r="C3263" s="24" t="s">
        <v>4600</v>
      </c>
      <c r="D3263" s="25">
        <v>40111</v>
      </c>
      <c r="E3263" s="23" t="s">
        <v>1397</v>
      </c>
      <c r="F3263" s="23" t="s">
        <v>987</v>
      </c>
      <c r="G3263" s="23" t="s">
        <v>971</v>
      </c>
    </row>
    <row r="3264" spans="1:7">
      <c r="A3264" s="23">
        <v>3989</v>
      </c>
      <c r="B3264" s="23">
        <v>4</v>
      </c>
      <c r="C3264" s="24" t="s">
        <v>4601</v>
      </c>
      <c r="D3264" s="25">
        <v>41465</v>
      </c>
      <c r="E3264" s="23" t="s">
        <v>130</v>
      </c>
      <c r="F3264" s="23" t="s">
        <v>1132</v>
      </c>
      <c r="G3264" s="23" t="s">
        <v>994</v>
      </c>
    </row>
    <row r="3265" spans="1:7">
      <c r="A3265" s="23">
        <v>3454</v>
      </c>
      <c r="B3265" s="23">
        <v>13</v>
      </c>
      <c r="C3265" s="24" t="s">
        <v>4602</v>
      </c>
      <c r="D3265" s="25">
        <v>41230</v>
      </c>
      <c r="E3265" s="23" t="s">
        <v>975</v>
      </c>
      <c r="F3265" s="23" t="s">
        <v>976</v>
      </c>
      <c r="G3265" s="23" t="s">
        <v>977</v>
      </c>
    </row>
    <row r="3266" spans="1:7">
      <c r="A3266" s="23">
        <v>3905</v>
      </c>
      <c r="B3266" s="23">
        <v>5</v>
      </c>
      <c r="C3266" s="24" t="s">
        <v>4603</v>
      </c>
      <c r="D3266" s="25">
        <v>41924</v>
      </c>
      <c r="E3266" s="23" t="s">
        <v>35</v>
      </c>
      <c r="F3266" s="23"/>
      <c r="G3266" s="23"/>
    </row>
    <row r="3267" spans="1:7">
      <c r="A3267" s="23">
        <v>3497</v>
      </c>
      <c r="B3267" s="23">
        <v>12</v>
      </c>
      <c r="C3267" s="24" t="s">
        <v>4604</v>
      </c>
      <c r="D3267" s="25">
        <v>41469</v>
      </c>
      <c r="E3267" s="23" t="s">
        <v>1148</v>
      </c>
      <c r="F3267" s="23" t="s">
        <v>1149</v>
      </c>
      <c r="G3267" s="23" t="s">
        <v>966</v>
      </c>
    </row>
    <row r="3268" spans="1:7">
      <c r="A3268" s="23">
        <v>4417</v>
      </c>
      <c r="B3268" s="23">
        <v>0</v>
      </c>
      <c r="C3268" s="24" t="s">
        <v>4605</v>
      </c>
      <c r="D3268" s="25">
        <v>42225</v>
      </c>
      <c r="E3268" s="23" t="s">
        <v>1393</v>
      </c>
      <c r="F3268" s="23" t="s">
        <v>987</v>
      </c>
      <c r="G3268" s="23" t="s">
        <v>971</v>
      </c>
    </row>
    <row r="3269" spans="1:7">
      <c r="A3269" s="23">
        <v>1506</v>
      </c>
      <c r="B3269" s="23">
        <v>151</v>
      </c>
      <c r="C3269" s="24" t="s">
        <v>4606</v>
      </c>
      <c r="D3269" s="25">
        <v>35388</v>
      </c>
      <c r="E3269" s="23" t="s">
        <v>1562</v>
      </c>
      <c r="F3269" s="23" t="s">
        <v>1563</v>
      </c>
      <c r="G3269" s="23" t="s">
        <v>971</v>
      </c>
    </row>
    <row r="3270" spans="1:7">
      <c r="A3270" s="23">
        <v>500</v>
      </c>
      <c r="B3270" s="23">
        <v>511</v>
      </c>
      <c r="C3270" s="24" t="s">
        <v>4607</v>
      </c>
      <c r="D3270" s="25">
        <v>32084</v>
      </c>
      <c r="E3270" s="23" t="s">
        <v>1327</v>
      </c>
      <c r="F3270" s="23" t="s">
        <v>1328</v>
      </c>
      <c r="G3270" s="23" t="s">
        <v>1000</v>
      </c>
    </row>
    <row r="3271" spans="1:7">
      <c r="A3271" s="23">
        <v>527</v>
      </c>
      <c r="B3271" s="23">
        <v>494</v>
      </c>
      <c r="C3271" s="24" t="s">
        <v>4608</v>
      </c>
      <c r="D3271" s="25">
        <v>39808</v>
      </c>
      <c r="E3271" s="23" t="s">
        <v>74</v>
      </c>
      <c r="F3271" s="23" t="s">
        <v>74</v>
      </c>
      <c r="G3271" s="23" t="s">
        <v>996</v>
      </c>
    </row>
    <row r="3272" spans="1:7">
      <c r="A3272" s="23">
        <v>4085</v>
      </c>
      <c r="B3272" s="23">
        <v>3</v>
      </c>
      <c r="C3272" s="24" t="s">
        <v>4609</v>
      </c>
      <c r="D3272" s="25">
        <v>41448</v>
      </c>
      <c r="E3272" s="23" t="s">
        <v>1021</v>
      </c>
      <c r="F3272" s="23" t="s">
        <v>1022</v>
      </c>
      <c r="G3272" s="23" t="s">
        <v>981</v>
      </c>
    </row>
    <row r="3273" spans="1:7">
      <c r="A3273" s="23">
        <v>3746</v>
      </c>
      <c r="B3273" s="23">
        <v>7</v>
      </c>
      <c r="C3273" s="24" t="s">
        <v>4610</v>
      </c>
      <c r="D3273" s="25">
        <v>41774</v>
      </c>
      <c r="E3273" s="23" t="s">
        <v>137</v>
      </c>
      <c r="F3273" s="23" t="s">
        <v>1489</v>
      </c>
      <c r="G3273" s="23" t="s">
        <v>971</v>
      </c>
    </row>
    <row r="3274" spans="1:7">
      <c r="A3274" s="23">
        <v>695</v>
      </c>
      <c r="B3274" s="23">
        <v>383</v>
      </c>
      <c r="C3274" s="24" t="s">
        <v>4611</v>
      </c>
      <c r="D3274" s="25">
        <v>38430</v>
      </c>
      <c r="E3274" s="23" t="s">
        <v>27</v>
      </c>
      <c r="F3274" s="23" t="s">
        <v>27</v>
      </c>
      <c r="G3274" s="23" t="s">
        <v>968</v>
      </c>
    </row>
    <row r="3275" spans="1:7">
      <c r="A3275" s="23">
        <v>2424</v>
      </c>
      <c r="B3275" s="23">
        <v>59</v>
      </c>
      <c r="C3275" s="24" t="s">
        <v>4612</v>
      </c>
      <c r="D3275" s="25">
        <v>41246</v>
      </c>
      <c r="E3275" s="23" t="s">
        <v>27</v>
      </c>
      <c r="F3275" s="23" t="s">
        <v>27</v>
      </c>
      <c r="G3275" s="23" t="s">
        <v>968</v>
      </c>
    </row>
    <row r="3276" spans="1:7">
      <c r="A3276" s="23">
        <v>3746</v>
      </c>
      <c r="B3276" s="23">
        <v>7</v>
      </c>
      <c r="C3276" s="24" t="s">
        <v>4613</v>
      </c>
      <c r="D3276" s="25">
        <v>41253</v>
      </c>
      <c r="E3276" s="23" t="s">
        <v>1039</v>
      </c>
      <c r="F3276" s="23" t="s">
        <v>1040</v>
      </c>
      <c r="G3276" s="23" t="s">
        <v>985</v>
      </c>
    </row>
    <row r="3277" spans="1:7">
      <c r="A3277" s="23">
        <v>545</v>
      </c>
      <c r="B3277" s="23">
        <v>486</v>
      </c>
      <c r="C3277" s="24" t="s">
        <v>4614</v>
      </c>
      <c r="D3277" s="25">
        <v>38925</v>
      </c>
      <c r="E3277" s="23" t="s">
        <v>4615</v>
      </c>
      <c r="F3277" s="23" t="s">
        <v>1406</v>
      </c>
      <c r="G3277" s="23" t="s">
        <v>977</v>
      </c>
    </row>
    <row r="3278" spans="1:7">
      <c r="A3278" s="23">
        <v>4417</v>
      </c>
      <c r="B3278" s="23">
        <v>0</v>
      </c>
      <c r="C3278" s="24" t="s">
        <v>4616</v>
      </c>
      <c r="D3278" s="25">
        <v>41906</v>
      </c>
      <c r="E3278" s="23" t="s">
        <v>1161</v>
      </c>
      <c r="F3278" s="23" t="s">
        <v>1162</v>
      </c>
      <c r="G3278" s="23" t="s">
        <v>1000</v>
      </c>
    </row>
    <row r="3279" spans="1:7">
      <c r="A3279" s="23">
        <v>1905</v>
      </c>
      <c r="B3279" s="23">
        <v>101</v>
      </c>
      <c r="C3279" s="24" t="s">
        <v>4617</v>
      </c>
      <c r="D3279" s="25">
        <v>39901</v>
      </c>
      <c r="E3279" s="23" t="s">
        <v>353</v>
      </c>
      <c r="F3279" s="23" t="s">
        <v>1130</v>
      </c>
      <c r="G3279" s="23" t="s">
        <v>994</v>
      </c>
    </row>
    <row r="3280" spans="1:7">
      <c r="A3280" s="23">
        <v>688</v>
      </c>
      <c r="B3280" s="23">
        <v>387</v>
      </c>
      <c r="C3280" s="24" t="s">
        <v>4618</v>
      </c>
      <c r="D3280" s="25">
        <v>40534</v>
      </c>
      <c r="E3280" s="23" t="s">
        <v>1427</v>
      </c>
      <c r="F3280" s="23" t="s">
        <v>1428</v>
      </c>
      <c r="G3280" s="23" t="s">
        <v>971</v>
      </c>
    </row>
    <row r="3281" spans="1:7">
      <c r="A3281" s="23">
        <v>2832</v>
      </c>
      <c r="B3281" s="23">
        <v>34</v>
      </c>
      <c r="C3281" s="24" t="s">
        <v>4619</v>
      </c>
      <c r="D3281" s="25">
        <v>40278</v>
      </c>
      <c r="E3281" s="23" t="s">
        <v>130</v>
      </c>
      <c r="F3281" s="23" t="s">
        <v>1132</v>
      </c>
      <c r="G3281" s="23" t="s">
        <v>994</v>
      </c>
    </row>
    <row r="3282" spans="1:7">
      <c r="A3282" s="23">
        <v>746</v>
      </c>
      <c r="B3282" s="23">
        <v>357</v>
      </c>
      <c r="C3282" s="24" t="s">
        <v>4620</v>
      </c>
      <c r="D3282" s="25">
        <v>38183</v>
      </c>
      <c r="E3282" s="23" t="s">
        <v>1617</v>
      </c>
      <c r="F3282" s="23" t="s">
        <v>1618</v>
      </c>
      <c r="G3282" s="23" t="s">
        <v>1068</v>
      </c>
    </row>
    <row r="3283" spans="1:7">
      <c r="A3283" s="23">
        <v>2279</v>
      </c>
      <c r="B3283" s="23">
        <v>68</v>
      </c>
      <c r="C3283" s="24" t="s">
        <v>4621</v>
      </c>
      <c r="D3283" s="25">
        <v>40859</v>
      </c>
      <c r="E3283" s="23" t="s">
        <v>2487</v>
      </c>
      <c r="F3283" s="23" t="s">
        <v>2488</v>
      </c>
      <c r="G3283" s="23" t="s">
        <v>985</v>
      </c>
    </row>
    <row r="3284" spans="1:7">
      <c r="A3284" s="23">
        <v>68</v>
      </c>
      <c r="B3284" s="23">
        <v>1520</v>
      </c>
      <c r="C3284" s="24" t="s">
        <v>4622</v>
      </c>
      <c r="D3284" s="25">
        <v>36838</v>
      </c>
      <c r="E3284" s="23" t="s">
        <v>1204</v>
      </c>
      <c r="F3284" s="23" t="s">
        <v>1205</v>
      </c>
      <c r="G3284" s="23" t="s">
        <v>1068</v>
      </c>
    </row>
    <row r="3285" spans="1:7">
      <c r="A3285" s="23">
        <v>3989</v>
      </c>
      <c r="B3285" s="23">
        <v>4</v>
      </c>
      <c r="C3285" s="24" t="s">
        <v>4623</v>
      </c>
      <c r="D3285" s="25">
        <v>39471</v>
      </c>
      <c r="E3285" s="23" t="s">
        <v>1027</v>
      </c>
      <c r="F3285" s="23" t="s">
        <v>1028</v>
      </c>
      <c r="G3285" s="23" t="s">
        <v>1029</v>
      </c>
    </row>
    <row r="3286" spans="1:7">
      <c r="A3286" s="23">
        <v>1157</v>
      </c>
      <c r="B3286" s="23">
        <v>218</v>
      </c>
      <c r="C3286" s="24" t="s">
        <v>4624</v>
      </c>
      <c r="D3286" s="25">
        <v>40028</v>
      </c>
      <c r="E3286" s="23" t="s">
        <v>762</v>
      </c>
      <c r="F3286" s="23" t="s">
        <v>970</v>
      </c>
      <c r="G3286" s="23" t="s">
        <v>971</v>
      </c>
    </row>
    <row r="3287" spans="1:7">
      <c r="A3287" s="23">
        <v>445</v>
      </c>
      <c r="B3287" s="23">
        <v>556</v>
      </c>
      <c r="C3287" s="24" t="s">
        <v>4625</v>
      </c>
      <c r="D3287" s="25">
        <v>39023</v>
      </c>
      <c r="E3287" s="23" t="s">
        <v>762</v>
      </c>
      <c r="F3287" s="23" t="s">
        <v>970</v>
      </c>
      <c r="G3287" s="23" t="s">
        <v>971</v>
      </c>
    </row>
    <row r="3288" spans="1:7">
      <c r="A3288" s="23">
        <v>4417</v>
      </c>
      <c r="B3288" s="23">
        <v>0</v>
      </c>
      <c r="C3288" s="24" t="s">
        <v>4626</v>
      </c>
      <c r="D3288" s="25">
        <v>40980</v>
      </c>
      <c r="E3288" s="23" t="s">
        <v>2403</v>
      </c>
      <c r="F3288" s="23" t="s">
        <v>999</v>
      </c>
      <c r="G3288" s="23" t="s">
        <v>1000</v>
      </c>
    </row>
    <row r="3289" spans="1:7">
      <c r="A3289" s="23">
        <v>1978</v>
      </c>
      <c r="B3289" s="23">
        <v>94</v>
      </c>
      <c r="C3289" s="24" t="s">
        <v>4627</v>
      </c>
      <c r="D3289" s="25">
        <v>41889</v>
      </c>
      <c r="E3289" s="23" t="s">
        <v>1626</v>
      </c>
      <c r="F3289" s="23" t="s">
        <v>1627</v>
      </c>
      <c r="G3289" s="23" t="s">
        <v>977</v>
      </c>
    </row>
    <row r="3290" spans="1:7">
      <c r="A3290" s="23">
        <v>602</v>
      </c>
      <c r="B3290" s="23">
        <v>440</v>
      </c>
      <c r="C3290" s="24" t="s">
        <v>4628</v>
      </c>
      <c r="D3290" s="25">
        <v>29983</v>
      </c>
      <c r="E3290" s="23" t="s">
        <v>1626</v>
      </c>
      <c r="F3290" s="23" t="s">
        <v>1627</v>
      </c>
      <c r="G3290" s="23" t="s">
        <v>977</v>
      </c>
    </row>
    <row r="3291" spans="1:7">
      <c r="A3291" s="23">
        <v>2242</v>
      </c>
      <c r="B3291" s="23">
        <v>71</v>
      </c>
      <c r="C3291" s="24" t="s">
        <v>4629</v>
      </c>
      <c r="D3291" s="25">
        <v>38374</v>
      </c>
      <c r="E3291" s="23" t="s">
        <v>4630</v>
      </c>
      <c r="F3291" s="23" t="s">
        <v>1025</v>
      </c>
      <c r="G3291" s="23" t="s">
        <v>981</v>
      </c>
    </row>
    <row r="3292" spans="1:7">
      <c r="A3292" s="23">
        <v>3746</v>
      </c>
      <c r="B3292" s="23">
        <v>7</v>
      </c>
      <c r="C3292" s="24" t="s">
        <v>4631</v>
      </c>
      <c r="D3292" s="25">
        <v>40798</v>
      </c>
      <c r="E3292" s="23" t="s">
        <v>1142</v>
      </c>
      <c r="F3292" s="23" t="s">
        <v>976</v>
      </c>
      <c r="G3292" s="23" t="s">
        <v>977</v>
      </c>
    </row>
    <row r="3293" spans="1:7">
      <c r="A3293" s="23">
        <v>1970</v>
      </c>
      <c r="B3293" s="23">
        <v>95</v>
      </c>
      <c r="C3293" s="24" t="s">
        <v>4632</v>
      </c>
      <c r="D3293" s="25">
        <v>40554</v>
      </c>
      <c r="E3293" s="23" t="s">
        <v>27</v>
      </c>
      <c r="F3293" s="23" t="s">
        <v>27</v>
      </c>
      <c r="G3293" s="23" t="s">
        <v>968</v>
      </c>
    </row>
    <row r="3294" spans="1:7">
      <c r="A3294" s="23">
        <v>4417</v>
      </c>
      <c r="B3294" s="23">
        <v>0</v>
      </c>
      <c r="C3294" s="24" t="s">
        <v>4633</v>
      </c>
      <c r="D3294" s="25">
        <v>31781</v>
      </c>
      <c r="E3294" s="23" t="s">
        <v>2259</v>
      </c>
      <c r="F3294" s="23"/>
      <c r="G3294" s="23"/>
    </row>
    <row r="3295" spans="1:7">
      <c r="A3295" s="23">
        <v>4085</v>
      </c>
      <c r="B3295" s="23">
        <v>3</v>
      </c>
      <c r="C3295" s="24" t="s">
        <v>4634</v>
      </c>
      <c r="D3295" s="25">
        <v>40753</v>
      </c>
      <c r="E3295" s="23" t="s">
        <v>4635</v>
      </c>
      <c r="F3295" s="23" t="s">
        <v>1028</v>
      </c>
      <c r="G3295" s="23" t="s">
        <v>1029</v>
      </c>
    </row>
    <row r="3296" spans="1:7">
      <c r="A3296" s="23">
        <v>4417</v>
      </c>
      <c r="B3296" s="23">
        <v>0</v>
      </c>
      <c r="C3296" s="24" t="s">
        <v>4636</v>
      </c>
      <c r="D3296" s="25">
        <v>42326</v>
      </c>
      <c r="E3296" s="23" t="s">
        <v>1188</v>
      </c>
      <c r="F3296" s="23" t="s">
        <v>1166</v>
      </c>
      <c r="G3296" s="23" t="s">
        <v>1068</v>
      </c>
    </row>
    <row r="3297" spans="1:7">
      <c r="A3297" s="23">
        <v>4417</v>
      </c>
      <c r="B3297" s="23">
        <v>0</v>
      </c>
      <c r="C3297" s="24" t="s">
        <v>4637</v>
      </c>
      <c r="D3297" s="25">
        <v>41918</v>
      </c>
      <c r="E3297" s="23" t="s">
        <v>1097</v>
      </c>
      <c r="F3297" s="23" t="s">
        <v>1098</v>
      </c>
      <c r="G3297" s="23" t="s">
        <v>977</v>
      </c>
    </row>
    <row r="3298" spans="1:7">
      <c r="A3298" s="23">
        <v>2474</v>
      </c>
      <c r="B3298" s="23">
        <v>56</v>
      </c>
      <c r="C3298" s="24" t="s">
        <v>4638</v>
      </c>
      <c r="D3298" s="25">
        <v>41082</v>
      </c>
      <c r="E3298" s="23" t="s">
        <v>74</v>
      </c>
      <c r="F3298" s="23" t="s">
        <v>74</v>
      </c>
      <c r="G3298" s="23" t="s">
        <v>996</v>
      </c>
    </row>
    <row r="3299" spans="1:7">
      <c r="A3299" s="23">
        <v>1034</v>
      </c>
      <c r="B3299" s="23">
        <v>252</v>
      </c>
      <c r="C3299" s="24" t="s">
        <v>4639</v>
      </c>
      <c r="D3299" s="25">
        <v>30878</v>
      </c>
      <c r="E3299" s="23" t="s">
        <v>575</v>
      </c>
      <c r="F3299" s="23" t="s">
        <v>1008</v>
      </c>
      <c r="G3299" s="23" t="s">
        <v>1000</v>
      </c>
    </row>
    <row r="3300" spans="1:7">
      <c r="A3300" s="23">
        <v>359</v>
      </c>
      <c r="B3300" s="23">
        <v>646</v>
      </c>
      <c r="C3300" s="24" t="s">
        <v>4640</v>
      </c>
      <c r="D3300" s="25">
        <v>34807</v>
      </c>
      <c r="E3300" s="23" t="s">
        <v>1529</v>
      </c>
      <c r="F3300" s="23" t="s">
        <v>1530</v>
      </c>
      <c r="G3300" s="23" t="s">
        <v>977</v>
      </c>
    </row>
    <row r="3301" spans="1:7">
      <c r="A3301" s="23">
        <v>1592</v>
      </c>
      <c r="B3301" s="23">
        <v>140</v>
      </c>
      <c r="C3301" s="24" t="s">
        <v>4641</v>
      </c>
      <c r="D3301" s="25">
        <v>39859</v>
      </c>
      <c r="E3301" s="23" t="s">
        <v>730</v>
      </c>
      <c r="F3301" s="23" t="s">
        <v>1008</v>
      </c>
      <c r="G3301" s="23" t="s">
        <v>1000</v>
      </c>
    </row>
    <row r="3302" spans="1:7">
      <c r="A3302" s="23">
        <v>3905</v>
      </c>
      <c r="B3302" s="23">
        <v>5</v>
      </c>
      <c r="C3302" s="24" t="s">
        <v>4642</v>
      </c>
      <c r="D3302" s="25">
        <v>41270</v>
      </c>
      <c r="E3302" s="23" t="s">
        <v>2742</v>
      </c>
      <c r="F3302" s="23" t="s">
        <v>999</v>
      </c>
      <c r="G3302" s="23" t="s">
        <v>1000</v>
      </c>
    </row>
    <row r="3303" spans="1:7">
      <c r="A3303" s="23">
        <v>258</v>
      </c>
      <c r="B3303" s="23">
        <v>805</v>
      </c>
      <c r="C3303" s="24" t="s">
        <v>4643</v>
      </c>
      <c r="D3303" s="25">
        <v>35364</v>
      </c>
      <c r="E3303" s="23" t="s">
        <v>1013</v>
      </c>
      <c r="F3303" s="23" t="s">
        <v>999</v>
      </c>
      <c r="G3303" s="23" t="s">
        <v>1000</v>
      </c>
    </row>
    <row r="3304" spans="1:7">
      <c r="A3304" s="23">
        <v>936</v>
      </c>
      <c r="B3304" s="23">
        <v>283</v>
      </c>
      <c r="C3304" s="24" t="s">
        <v>4644</v>
      </c>
      <c r="D3304" s="25">
        <v>39227</v>
      </c>
      <c r="E3304" s="23" t="s">
        <v>1313</v>
      </c>
      <c r="F3304" s="23" t="s">
        <v>1022</v>
      </c>
      <c r="G3304" s="23" t="s">
        <v>981</v>
      </c>
    </row>
    <row r="3305" spans="1:7">
      <c r="A3305" s="23">
        <v>4417</v>
      </c>
      <c r="B3305" s="23">
        <v>0</v>
      </c>
      <c r="C3305" s="24" t="s">
        <v>4645</v>
      </c>
      <c r="D3305" s="25">
        <v>41826</v>
      </c>
      <c r="E3305" s="23" t="s">
        <v>27</v>
      </c>
      <c r="F3305" s="23" t="s">
        <v>27</v>
      </c>
      <c r="G3305" s="23" t="s">
        <v>968</v>
      </c>
    </row>
    <row r="3306" spans="1:7">
      <c r="A3306" s="23">
        <v>2474</v>
      </c>
      <c r="B3306" s="23">
        <v>56</v>
      </c>
      <c r="C3306" s="24" t="s">
        <v>4646</v>
      </c>
      <c r="D3306" s="25">
        <v>40784</v>
      </c>
      <c r="E3306" s="23" t="s">
        <v>1114</v>
      </c>
      <c r="F3306" s="23" t="s">
        <v>1008</v>
      </c>
      <c r="G3306" s="23" t="s">
        <v>1000</v>
      </c>
    </row>
    <row r="3307" spans="1:7">
      <c r="A3307" s="23">
        <v>3596</v>
      </c>
      <c r="B3307" s="23">
        <v>10</v>
      </c>
      <c r="C3307" s="24" t="s">
        <v>4647</v>
      </c>
      <c r="D3307" s="25">
        <v>41444</v>
      </c>
      <c r="E3307" s="23" t="s">
        <v>27</v>
      </c>
      <c r="F3307" s="23" t="s">
        <v>27</v>
      </c>
      <c r="G3307" s="23" t="s">
        <v>968</v>
      </c>
    </row>
    <row r="3308" spans="1:7">
      <c r="A3308" s="23">
        <v>1646</v>
      </c>
      <c r="B3308" s="23">
        <v>133</v>
      </c>
      <c r="C3308" s="24" t="s">
        <v>4648</v>
      </c>
      <c r="D3308" s="25">
        <v>38897</v>
      </c>
      <c r="E3308" s="23" t="s">
        <v>979</v>
      </c>
      <c r="F3308" s="23" t="s">
        <v>980</v>
      </c>
      <c r="G3308" s="23" t="s">
        <v>981</v>
      </c>
    </row>
    <row r="3309" spans="1:7">
      <c r="A3309" s="23">
        <v>672</v>
      </c>
      <c r="B3309" s="23">
        <v>398</v>
      </c>
      <c r="C3309" s="24" t="s">
        <v>4649</v>
      </c>
      <c r="D3309" s="25">
        <v>34043</v>
      </c>
      <c r="E3309" s="23" t="s">
        <v>3041</v>
      </c>
      <c r="F3309" s="23" t="s">
        <v>3042</v>
      </c>
      <c r="G3309" s="23" t="s">
        <v>981</v>
      </c>
    </row>
    <row r="3310" spans="1:7">
      <c r="A3310" s="23">
        <v>783</v>
      </c>
      <c r="B3310" s="23">
        <v>340</v>
      </c>
      <c r="C3310" s="24" t="s">
        <v>4650</v>
      </c>
      <c r="D3310" s="25">
        <v>39975</v>
      </c>
      <c r="E3310" s="23" t="s">
        <v>356</v>
      </c>
      <c r="F3310" s="23" t="s">
        <v>1191</v>
      </c>
      <c r="G3310" s="23" t="s">
        <v>971</v>
      </c>
    </row>
    <row r="3311" spans="1:7">
      <c r="A3311" s="23">
        <v>1186</v>
      </c>
      <c r="B3311" s="23">
        <v>210</v>
      </c>
      <c r="C3311" s="24" t="s">
        <v>4651</v>
      </c>
      <c r="D3311" s="25">
        <v>33111</v>
      </c>
      <c r="E3311" s="23" t="s">
        <v>1859</v>
      </c>
      <c r="F3311" s="23" t="s">
        <v>1860</v>
      </c>
      <c r="G3311" s="23" t="s">
        <v>985</v>
      </c>
    </row>
    <row r="3312" spans="1:7">
      <c r="A3312" s="23">
        <v>3545</v>
      </c>
      <c r="B3312" s="23">
        <v>11</v>
      </c>
      <c r="C3312" s="24" t="s">
        <v>4652</v>
      </c>
      <c r="D3312" s="25">
        <v>41311</v>
      </c>
      <c r="E3312" s="23" t="s">
        <v>2209</v>
      </c>
      <c r="F3312" s="23" t="s">
        <v>1034</v>
      </c>
      <c r="G3312" s="23" t="s">
        <v>981</v>
      </c>
    </row>
    <row r="3313" spans="1:7">
      <c r="A3313" s="23">
        <v>1245</v>
      </c>
      <c r="B3313" s="23">
        <v>194</v>
      </c>
      <c r="C3313" s="24" t="s">
        <v>4653</v>
      </c>
      <c r="D3313" s="25">
        <v>31495</v>
      </c>
      <c r="E3313" s="23" t="s">
        <v>1859</v>
      </c>
      <c r="F3313" s="23" t="s">
        <v>1860</v>
      </c>
      <c r="G3313" s="23" t="s">
        <v>985</v>
      </c>
    </row>
    <row r="3314" spans="1:7">
      <c r="A3314" s="23">
        <v>235</v>
      </c>
      <c r="B3314" s="23">
        <v>854</v>
      </c>
      <c r="C3314" s="24" t="s">
        <v>4654</v>
      </c>
      <c r="D3314" s="25">
        <v>37558</v>
      </c>
      <c r="E3314" s="23" t="s">
        <v>1097</v>
      </c>
      <c r="F3314" s="23" t="s">
        <v>1098</v>
      </c>
      <c r="G3314" s="23" t="s">
        <v>977</v>
      </c>
    </row>
    <row r="3315" spans="1:7">
      <c r="A3315" s="23">
        <v>966</v>
      </c>
      <c r="B3315" s="23">
        <v>274</v>
      </c>
      <c r="C3315" s="24" t="s">
        <v>4655</v>
      </c>
      <c r="D3315" s="25">
        <v>39339</v>
      </c>
      <c r="E3315" s="23" t="s">
        <v>1142</v>
      </c>
      <c r="F3315" s="23" t="s">
        <v>976</v>
      </c>
      <c r="G3315" s="23" t="s">
        <v>977</v>
      </c>
    </row>
    <row r="3316" spans="1:7">
      <c r="A3316" s="23">
        <v>3069</v>
      </c>
      <c r="B3316" s="23">
        <v>25</v>
      </c>
      <c r="C3316" s="24" t="s">
        <v>4656</v>
      </c>
      <c r="D3316" s="25">
        <v>39857</v>
      </c>
      <c r="E3316" s="23" t="s">
        <v>983</v>
      </c>
      <c r="F3316" s="23" t="s">
        <v>984</v>
      </c>
      <c r="G3316" s="23" t="s">
        <v>985</v>
      </c>
    </row>
    <row r="3317" spans="1:7">
      <c r="A3317" s="23">
        <v>3829</v>
      </c>
      <c r="B3317" s="23">
        <v>6</v>
      </c>
      <c r="C3317" s="24" t="s">
        <v>4657</v>
      </c>
      <c r="D3317" s="25">
        <v>41024</v>
      </c>
      <c r="E3317" s="23" t="s">
        <v>3652</v>
      </c>
      <c r="F3317" s="23" t="s">
        <v>1210</v>
      </c>
      <c r="G3317" s="23" t="s">
        <v>981</v>
      </c>
    </row>
    <row r="3318" spans="1:7">
      <c r="A3318" s="23">
        <v>2390</v>
      </c>
      <c r="B3318" s="23">
        <v>61</v>
      </c>
      <c r="C3318" s="24" t="s">
        <v>4658</v>
      </c>
      <c r="D3318" s="25">
        <v>41024</v>
      </c>
      <c r="E3318" s="23" t="s">
        <v>1943</v>
      </c>
      <c r="F3318" s="23" t="s">
        <v>1008</v>
      </c>
      <c r="G3318" s="23" t="s">
        <v>1000</v>
      </c>
    </row>
    <row r="3319" spans="1:7">
      <c r="A3319" s="23">
        <v>2179</v>
      </c>
      <c r="B3319" s="23">
        <v>76</v>
      </c>
      <c r="C3319" s="24" t="s">
        <v>4659</v>
      </c>
      <c r="D3319" s="25">
        <v>38879</v>
      </c>
      <c r="E3319" s="23" t="s">
        <v>4319</v>
      </c>
      <c r="F3319" s="23" t="s">
        <v>1087</v>
      </c>
      <c r="G3319" s="23" t="s">
        <v>981</v>
      </c>
    </row>
    <row r="3320" spans="1:7">
      <c r="A3320" s="23">
        <v>4417</v>
      </c>
      <c r="B3320" s="23">
        <v>0</v>
      </c>
      <c r="C3320" s="24" t="s">
        <v>4660</v>
      </c>
      <c r="D3320" s="25">
        <v>40324</v>
      </c>
      <c r="E3320" s="23" t="s">
        <v>74</v>
      </c>
      <c r="F3320" s="23" t="s">
        <v>74</v>
      </c>
      <c r="G3320" s="23" t="s">
        <v>996</v>
      </c>
    </row>
    <row r="3321" spans="1:7">
      <c r="A3321" s="23">
        <v>817</v>
      </c>
      <c r="B3321" s="23">
        <v>323</v>
      </c>
      <c r="C3321" s="24" t="s">
        <v>4661</v>
      </c>
      <c r="D3321" s="25">
        <v>39966</v>
      </c>
      <c r="E3321" s="23" t="s">
        <v>166</v>
      </c>
      <c r="F3321" s="23" t="s">
        <v>1130</v>
      </c>
      <c r="G3321" s="23" t="s">
        <v>994</v>
      </c>
    </row>
    <row r="3322" spans="1:7">
      <c r="A3322" s="23">
        <v>3905</v>
      </c>
      <c r="B3322" s="23">
        <v>5</v>
      </c>
      <c r="C3322" s="24" t="s">
        <v>4662</v>
      </c>
      <c r="D3322" s="25">
        <v>41376</v>
      </c>
      <c r="E3322" s="23" t="s">
        <v>2041</v>
      </c>
      <c r="F3322" s="23" t="s">
        <v>1046</v>
      </c>
      <c r="G3322" s="23" t="s">
        <v>981</v>
      </c>
    </row>
    <row r="3323" spans="1:7">
      <c r="A3323" s="23">
        <v>4417</v>
      </c>
      <c r="B3323" s="23">
        <v>0</v>
      </c>
      <c r="C3323" s="24" t="s">
        <v>4662</v>
      </c>
      <c r="D3323" s="25">
        <v>41890</v>
      </c>
      <c r="E3323" s="23" t="s">
        <v>4249</v>
      </c>
      <c r="F3323" s="23" t="s">
        <v>1022</v>
      </c>
      <c r="G3323" s="23" t="s">
        <v>981</v>
      </c>
    </row>
    <row r="3324" spans="1:7">
      <c r="A3324" s="23">
        <v>1631</v>
      </c>
      <c r="B3324" s="23">
        <v>135</v>
      </c>
      <c r="C3324" s="24" t="s">
        <v>4663</v>
      </c>
      <c r="D3324" s="25">
        <v>40394</v>
      </c>
      <c r="E3324" s="23" t="s">
        <v>1043</v>
      </c>
      <c r="F3324" s="23" t="s">
        <v>1034</v>
      </c>
      <c r="G3324" s="23" t="s">
        <v>981</v>
      </c>
    </row>
    <row r="3325" spans="1:7">
      <c r="A3325" s="23">
        <v>3093</v>
      </c>
      <c r="B3325" s="23">
        <v>24</v>
      </c>
      <c r="C3325" s="24" t="s">
        <v>4664</v>
      </c>
      <c r="D3325" s="25">
        <v>41762</v>
      </c>
      <c r="E3325" s="23" t="s">
        <v>3604</v>
      </c>
      <c r="F3325" s="23" t="s">
        <v>976</v>
      </c>
      <c r="G3325" s="23" t="s">
        <v>977</v>
      </c>
    </row>
    <row r="3326" spans="1:7">
      <c r="A3326" s="23">
        <v>2390</v>
      </c>
      <c r="B3326" s="23">
        <v>61</v>
      </c>
      <c r="C3326" s="24" t="s">
        <v>4665</v>
      </c>
      <c r="D3326" s="25">
        <v>41107</v>
      </c>
      <c r="E3326" s="23" t="s">
        <v>1043</v>
      </c>
      <c r="F3326" s="23" t="s">
        <v>1034</v>
      </c>
      <c r="G3326" s="23" t="s">
        <v>981</v>
      </c>
    </row>
    <row r="3327" spans="1:7">
      <c r="A3327" s="23">
        <v>57</v>
      </c>
      <c r="B3327" s="23">
        <v>1616</v>
      </c>
      <c r="C3327" s="24" t="s">
        <v>4666</v>
      </c>
      <c r="D3327" s="25">
        <v>39286</v>
      </c>
      <c r="E3327" s="23" t="s">
        <v>166</v>
      </c>
      <c r="F3327" s="23" t="s">
        <v>1130</v>
      </c>
      <c r="G3327" s="23" t="s">
        <v>994</v>
      </c>
    </row>
    <row r="3328" spans="1:7">
      <c r="A3328" s="23">
        <v>450</v>
      </c>
      <c r="B3328" s="23">
        <v>554</v>
      </c>
      <c r="C3328" s="24" t="s">
        <v>4667</v>
      </c>
      <c r="D3328" s="25">
        <v>39908</v>
      </c>
      <c r="E3328" s="23" t="s">
        <v>74</v>
      </c>
      <c r="F3328" s="23" t="s">
        <v>74</v>
      </c>
      <c r="G3328" s="23" t="s">
        <v>996</v>
      </c>
    </row>
    <row r="3329" spans="1:7">
      <c r="A3329" s="23">
        <v>1864</v>
      </c>
      <c r="B3329" s="23">
        <v>106</v>
      </c>
      <c r="C3329" s="24" t="s">
        <v>4668</v>
      </c>
      <c r="D3329" s="25">
        <v>39968</v>
      </c>
      <c r="E3329" s="23" t="s">
        <v>1684</v>
      </c>
      <c r="F3329" s="23" t="s">
        <v>1008</v>
      </c>
      <c r="G3329" s="23" t="s">
        <v>1000</v>
      </c>
    </row>
    <row r="3330" spans="1:7">
      <c r="A3330" s="23">
        <v>1804</v>
      </c>
      <c r="B3330" s="23">
        <v>113</v>
      </c>
      <c r="C3330" s="24" t="s">
        <v>4669</v>
      </c>
      <c r="D3330" s="25">
        <v>40000</v>
      </c>
      <c r="E3330" s="23" t="s">
        <v>1275</v>
      </c>
      <c r="F3330" s="23" t="s">
        <v>1242</v>
      </c>
      <c r="G3330" s="23" t="s">
        <v>985</v>
      </c>
    </row>
    <row r="3331" spans="1:7">
      <c r="A3331" s="23">
        <v>2442</v>
      </c>
      <c r="B3331" s="23">
        <v>58</v>
      </c>
      <c r="C3331" s="24" t="s">
        <v>4670</v>
      </c>
      <c r="D3331" s="25">
        <v>40194</v>
      </c>
      <c r="E3331" s="23" t="s">
        <v>27</v>
      </c>
      <c r="F3331" s="23" t="s">
        <v>27</v>
      </c>
      <c r="G3331" s="23" t="s">
        <v>968</v>
      </c>
    </row>
    <row r="3332" spans="1:7">
      <c r="A3332" s="23">
        <v>5384</v>
      </c>
      <c r="B3332" s="23"/>
      <c r="C3332" s="24" t="s">
        <v>4671</v>
      </c>
      <c r="D3332" s="25">
        <v>28457</v>
      </c>
      <c r="E3332" s="23" t="s">
        <v>448</v>
      </c>
      <c r="F3332" s="23" t="s">
        <v>1132</v>
      </c>
      <c r="G3332" s="23" t="s">
        <v>994</v>
      </c>
    </row>
    <row r="3333" spans="1:7">
      <c r="A3333" s="23">
        <v>4417</v>
      </c>
      <c r="B3333" s="23">
        <v>0</v>
      </c>
      <c r="C3333" s="24" t="s">
        <v>4672</v>
      </c>
      <c r="D3333" s="25">
        <v>41668</v>
      </c>
      <c r="E3333" s="23" t="s">
        <v>1286</v>
      </c>
      <c r="F3333" s="23" t="s">
        <v>1008</v>
      </c>
      <c r="G3333" s="23" t="s">
        <v>1000</v>
      </c>
    </row>
    <row r="3334" spans="1:7">
      <c r="A3334" s="23">
        <v>3596</v>
      </c>
      <c r="B3334" s="23">
        <v>10</v>
      </c>
      <c r="C3334" s="24" t="s">
        <v>4673</v>
      </c>
      <c r="D3334" s="25">
        <v>41990</v>
      </c>
      <c r="E3334" s="23" t="s">
        <v>983</v>
      </c>
      <c r="F3334" s="23" t="s">
        <v>984</v>
      </c>
      <c r="G3334" s="23" t="s">
        <v>985</v>
      </c>
    </row>
    <row r="3335" spans="1:7">
      <c r="A3335" s="23">
        <v>3829</v>
      </c>
      <c r="B3335" s="23">
        <v>6</v>
      </c>
      <c r="C3335" s="24" t="s">
        <v>4674</v>
      </c>
      <c r="D3335" s="25">
        <v>41358</v>
      </c>
      <c r="E3335" s="23" t="s">
        <v>1188</v>
      </c>
      <c r="F3335" s="23" t="s">
        <v>1166</v>
      </c>
      <c r="G3335" s="23" t="s">
        <v>1068</v>
      </c>
    </row>
    <row r="3336" spans="1:7">
      <c r="A3336" s="23">
        <v>4417</v>
      </c>
      <c r="B3336" s="23">
        <v>0</v>
      </c>
      <c r="C3336" s="24" t="s">
        <v>4675</v>
      </c>
      <c r="D3336" s="25">
        <v>41440</v>
      </c>
      <c r="E3336" s="23" t="s">
        <v>1702</v>
      </c>
      <c r="F3336" s="23" t="s">
        <v>1509</v>
      </c>
      <c r="G3336" s="23" t="s">
        <v>966</v>
      </c>
    </row>
    <row r="3337" spans="1:7">
      <c r="A3337" s="23">
        <v>2152</v>
      </c>
      <c r="B3337" s="23">
        <v>78</v>
      </c>
      <c r="C3337" s="24" t="s">
        <v>4676</v>
      </c>
      <c r="D3337" s="25">
        <v>41080</v>
      </c>
      <c r="E3337" s="23" t="s">
        <v>1275</v>
      </c>
      <c r="F3337" s="23" t="s">
        <v>1242</v>
      </c>
      <c r="G3337" s="23" t="s">
        <v>985</v>
      </c>
    </row>
    <row r="3338" spans="1:7">
      <c r="A3338" s="23">
        <v>156</v>
      </c>
      <c r="B3338" s="23">
        <v>1058</v>
      </c>
      <c r="C3338" s="24" t="s">
        <v>4677</v>
      </c>
      <c r="D3338" s="25">
        <v>37395</v>
      </c>
      <c r="E3338" s="23" t="s">
        <v>1138</v>
      </c>
      <c r="F3338" s="23" t="s">
        <v>1139</v>
      </c>
      <c r="G3338" s="23" t="s">
        <v>985</v>
      </c>
    </row>
    <row r="3339" spans="1:7">
      <c r="A3339" s="23">
        <v>527</v>
      </c>
      <c r="B3339" s="23">
        <v>494</v>
      </c>
      <c r="C3339" s="24" t="s">
        <v>4677</v>
      </c>
      <c r="D3339" s="25">
        <v>32591</v>
      </c>
      <c r="E3339" s="23" t="s">
        <v>74</v>
      </c>
      <c r="F3339" s="23" t="s">
        <v>74</v>
      </c>
      <c r="G3339" s="23" t="s">
        <v>996</v>
      </c>
    </row>
    <row r="3340" spans="1:7">
      <c r="A3340" s="23">
        <v>1723</v>
      </c>
      <c r="B3340" s="23">
        <v>123</v>
      </c>
      <c r="C3340" s="24" t="s">
        <v>4678</v>
      </c>
      <c r="D3340" s="25">
        <v>42059</v>
      </c>
      <c r="E3340" s="23" t="s">
        <v>166</v>
      </c>
      <c r="F3340" s="23" t="s">
        <v>1130</v>
      </c>
      <c r="G3340" s="23" t="s">
        <v>994</v>
      </c>
    </row>
    <row r="3341" spans="1:7">
      <c r="A3341" s="23">
        <v>1289</v>
      </c>
      <c r="B3341" s="23">
        <v>186</v>
      </c>
      <c r="C3341" s="24" t="s">
        <v>4679</v>
      </c>
      <c r="D3341" s="25">
        <v>39034</v>
      </c>
      <c r="E3341" s="23" t="s">
        <v>1424</v>
      </c>
      <c r="F3341" s="23" t="s">
        <v>987</v>
      </c>
      <c r="G3341" s="23" t="s">
        <v>971</v>
      </c>
    </row>
    <row r="3342" spans="1:7">
      <c r="A3342" s="23">
        <v>4085</v>
      </c>
      <c r="B3342" s="23">
        <v>3</v>
      </c>
      <c r="C3342" s="24" t="s">
        <v>4680</v>
      </c>
      <c r="D3342" s="25">
        <v>41565</v>
      </c>
      <c r="E3342" s="23" t="s">
        <v>1875</v>
      </c>
      <c r="F3342" s="23" t="s">
        <v>976</v>
      </c>
      <c r="G3342" s="23" t="s">
        <v>977</v>
      </c>
    </row>
    <row r="3343" spans="1:7">
      <c r="A3343" s="23">
        <v>2405</v>
      </c>
      <c r="B3343" s="23">
        <v>60</v>
      </c>
      <c r="C3343" s="24" t="s">
        <v>4681</v>
      </c>
      <c r="D3343" s="25">
        <v>39574</v>
      </c>
      <c r="E3343" s="23" t="s">
        <v>1321</v>
      </c>
      <c r="F3343" s="23" t="s">
        <v>1040</v>
      </c>
      <c r="G3343" s="23" t="s">
        <v>985</v>
      </c>
    </row>
    <row r="3344" spans="1:7">
      <c r="A3344" s="23">
        <v>4417</v>
      </c>
      <c r="B3344" s="23">
        <v>0</v>
      </c>
      <c r="C3344" s="24" t="s">
        <v>4682</v>
      </c>
      <c r="D3344" s="25">
        <v>41200</v>
      </c>
      <c r="E3344" s="23" t="s">
        <v>1013</v>
      </c>
      <c r="F3344" s="23" t="s">
        <v>999</v>
      </c>
      <c r="G3344" s="23" t="s">
        <v>1000</v>
      </c>
    </row>
    <row r="3345" spans="1:7">
      <c r="A3345" s="23">
        <v>1104</v>
      </c>
      <c r="B3345" s="23">
        <v>231</v>
      </c>
      <c r="C3345" s="24" t="s">
        <v>4683</v>
      </c>
      <c r="D3345" s="25">
        <v>39223</v>
      </c>
      <c r="E3345" s="23" t="s">
        <v>1424</v>
      </c>
      <c r="F3345" s="23" t="s">
        <v>987</v>
      </c>
      <c r="G3345" s="23" t="s">
        <v>971</v>
      </c>
    </row>
    <row r="3346" spans="1:7">
      <c r="A3346" s="23">
        <v>2424</v>
      </c>
      <c r="B3346" s="23">
        <v>59</v>
      </c>
      <c r="C3346" s="24" t="s">
        <v>4684</v>
      </c>
      <c r="D3346" s="25">
        <v>39895</v>
      </c>
      <c r="E3346" s="23" t="s">
        <v>983</v>
      </c>
      <c r="F3346" s="23" t="s">
        <v>984</v>
      </c>
      <c r="G3346" s="23" t="s">
        <v>985</v>
      </c>
    </row>
    <row r="3347" spans="1:7">
      <c r="A3347" s="23">
        <v>4417</v>
      </c>
      <c r="B3347" s="23">
        <v>0</v>
      </c>
      <c r="C3347" s="24" t="s">
        <v>4685</v>
      </c>
      <c r="D3347" s="25">
        <v>40615</v>
      </c>
      <c r="E3347" s="23" t="s">
        <v>27</v>
      </c>
      <c r="F3347" s="23" t="s">
        <v>27</v>
      </c>
      <c r="G3347" s="23" t="s">
        <v>968</v>
      </c>
    </row>
    <row r="3348" spans="1:7">
      <c r="A3348" s="23">
        <v>437</v>
      </c>
      <c r="B3348" s="23">
        <v>563</v>
      </c>
      <c r="C3348" s="24" t="s">
        <v>4686</v>
      </c>
      <c r="D3348" s="25">
        <v>38833</v>
      </c>
      <c r="E3348" s="23" t="s">
        <v>74</v>
      </c>
      <c r="F3348" s="23" t="s">
        <v>74</v>
      </c>
      <c r="G3348" s="23" t="s">
        <v>996</v>
      </c>
    </row>
    <row r="3349" spans="1:7">
      <c r="A3349" s="23">
        <v>3338</v>
      </c>
      <c r="B3349" s="23">
        <v>16</v>
      </c>
      <c r="C3349" s="24" t="s">
        <v>4687</v>
      </c>
      <c r="D3349" s="25">
        <v>41480</v>
      </c>
      <c r="E3349" s="23" t="s">
        <v>839</v>
      </c>
      <c r="F3349" s="23" t="s">
        <v>1025</v>
      </c>
      <c r="G3349" s="23" t="s">
        <v>981</v>
      </c>
    </row>
    <row r="3350" spans="1:7">
      <c r="A3350" s="23">
        <v>4417</v>
      </c>
      <c r="B3350" s="23">
        <v>0</v>
      </c>
      <c r="C3350" s="24" t="s">
        <v>4688</v>
      </c>
      <c r="D3350" s="25">
        <v>41951</v>
      </c>
      <c r="E3350" s="23" t="s">
        <v>1043</v>
      </c>
      <c r="F3350" s="23" t="s">
        <v>1034</v>
      </c>
      <c r="G3350" s="23" t="s">
        <v>981</v>
      </c>
    </row>
    <row r="3351" spans="1:7">
      <c r="A3351" s="23">
        <v>1679</v>
      </c>
      <c r="B3351" s="23">
        <v>129</v>
      </c>
      <c r="C3351" s="24" t="s">
        <v>4689</v>
      </c>
      <c r="D3351" s="25">
        <v>39007</v>
      </c>
      <c r="E3351" s="23" t="s">
        <v>4690</v>
      </c>
      <c r="F3351" s="23" t="s">
        <v>1242</v>
      </c>
      <c r="G3351" s="23" t="s">
        <v>985</v>
      </c>
    </row>
    <row r="3352" spans="1:7">
      <c r="A3352" s="23">
        <v>3905</v>
      </c>
      <c r="B3352" s="23">
        <v>5</v>
      </c>
      <c r="C3352" s="24" t="s">
        <v>4691</v>
      </c>
      <c r="D3352" s="25">
        <v>40433</v>
      </c>
      <c r="E3352" s="23" t="s">
        <v>27</v>
      </c>
      <c r="F3352" s="23" t="s">
        <v>27</v>
      </c>
      <c r="G3352" s="23" t="s">
        <v>968</v>
      </c>
    </row>
    <row r="3353" spans="1:7">
      <c r="A3353" s="23">
        <v>4304</v>
      </c>
      <c r="B3353" s="23">
        <v>1</v>
      </c>
      <c r="C3353" s="24" t="s">
        <v>4692</v>
      </c>
      <c r="D3353" s="25">
        <v>41813</v>
      </c>
      <c r="E3353" s="23" t="s">
        <v>1617</v>
      </c>
      <c r="F3353" s="23" t="s">
        <v>1618</v>
      </c>
      <c r="G3353" s="23" t="s">
        <v>1068</v>
      </c>
    </row>
    <row r="3354" spans="1:7">
      <c r="A3354" s="23">
        <v>3338</v>
      </c>
      <c r="B3354" s="23">
        <v>16</v>
      </c>
      <c r="C3354" s="24" t="s">
        <v>4693</v>
      </c>
      <c r="D3354" s="25">
        <v>41667</v>
      </c>
      <c r="E3354" s="23" t="s">
        <v>74</v>
      </c>
      <c r="F3354" s="23" t="s">
        <v>74</v>
      </c>
      <c r="G3354" s="23" t="s">
        <v>996</v>
      </c>
    </row>
    <row r="3355" spans="1:7">
      <c r="A3355" s="23">
        <v>1262</v>
      </c>
      <c r="B3355" s="23">
        <v>191</v>
      </c>
      <c r="C3355" s="24" t="s">
        <v>4694</v>
      </c>
      <c r="D3355" s="25">
        <v>39980</v>
      </c>
      <c r="E3355" s="23" t="s">
        <v>4690</v>
      </c>
      <c r="F3355" s="23" t="s">
        <v>1057</v>
      </c>
      <c r="G3355" s="23" t="s">
        <v>985</v>
      </c>
    </row>
    <row r="3356" spans="1:7">
      <c r="A3356" s="23">
        <v>1532</v>
      </c>
      <c r="B3356" s="23">
        <v>148</v>
      </c>
      <c r="C3356" s="24" t="s">
        <v>4695</v>
      </c>
      <c r="D3356" s="25">
        <v>30844</v>
      </c>
      <c r="E3356" s="23" t="s">
        <v>1859</v>
      </c>
      <c r="F3356" s="23" t="s">
        <v>1860</v>
      </c>
      <c r="G3356" s="23" t="s">
        <v>985</v>
      </c>
    </row>
    <row r="3357" spans="1:7">
      <c r="A3357" s="23">
        <v>1710</v>
      </c>
      <c r="B3357" s="23">
        <v>125</v>
      </c>
      <c r="C3357" s="24" t="s">
        <v>4696</v>
      </c>
      <c r="D3357" s="25">
        <v>41261</v>
      </c>
      <c r="E3357" s="23" t="s">
        <v>1469</v>
      </c>
      <c r="F3357" s="23" t="s">
        <v>1098</v>
      </c>
      <c r="G3357" s="23" t="s">
        <v>977</v>
      </c>
    </row>
    <row r="3358" spans="1:7">
      <c r="A3358" s="23">
        <v>4417</v>
      </c>
      <c r="B3358" s="23">
        <v>0</v>
      </c>
      <c r="C3358" s="24" t="s">
        <v>4697</v>
      </c>
      <c r="D3358" s="25">
        <v>41690</v>
      </c>
      <c r="E3358" s="23" t="s">
        <v>1007</v>
      </c>
      <c r="F3358" s="23" t="s">
        <v>1008</v>
      </c>
      <c r="G3358" s="23" t="s">
        <v>1000</v>
      </c>
    </row>
    <row r="3359" spans="1:7">
      <c r="A3359" s="23">
        <v>1262</v>
      </c>
      <c r="B3359" s="23">
        <v>191</v>
      </c>
      <c r="C3359" s="24" t="s">
        <v>4697</v>
      </c>
      <c r="D3359" s="25">
        <v>40080</v>
      </c>
      <c r="E3359" s="23" t="s">
        <v>1617</v>
      </c>
      <c r="F3359" s="23" t="s">
        <v>1618</v>
      </c>
      <c r="G3359" s="23" t="s">
        <v>1068</v>
      </c>
    </row>
    <row r="3360" spans="1:7">
      <c r="A3360" s="23">
        <v>4417</v>
      </c>
      <c r="B3360" s="23">
        <v>0</v>
      </c>
      <c r="C3360" s="24" t="s">
        <v>4698</v>
      </c>
      <c r="D3360" s="25">
        <v>41873</v>
      </c>
      <c r="E3360" s="23" t="s">
        <v>408</v>
      </c>
      <c r="F3360" s="23" t="s">
        <v>987</v>
      </c>
      <c r="G3360" s="23" t="s">
        <v>971</v>
      </c>
    </row>
    <row r="3361" spans="1:7">
      <c r="A3361" s="23">
        <v>3686</v>
      </c>
      <c r="B3361" s="23">
        <v>8</v>
      </c>
      <c r="C3361" s="24" t="s">
        <v>4699</v>
      </c>
      <c r="D3361" s="25">
        <v>41379</v>
      </c>
      <c r="E3361" s="23" t="s">
        <v>762</v>
      </c>
      <c r="F3361" s="23" t="s">
        <v>970</v>
      </c>
      <c r="G3361" s="23" t="s">
        <v>971</v>
      </c>
    </row>
    <row r="3362" spans="1:7">
      <c r="A3362" s="23">
        <v>3686</v>
      </c>
      <c r="B3362" s="23">
        <v>8</v>
      </c>
      <c r="C3362" s="24" t="s">
        <v>4700</v>
      </c>
      <c r="D3362" s="25">
        <v>41402</v>
      </c>
      <c r="E3362" s="23" t="s">
        <v>1122</v>
      </c>
      <c r="F3362" s="23" t="s">
        <v>1123</v>
      </c>
      <c r="G3362" s="23" t="s">
        <v>971</v>
      </c>
    </row>
    <row r="3363" spans="1:7">
      <c r="A3363" s="23">
        <v>4417</v>
      </c>
      <c r="B3363" s="23">
        <v>0</v>
      </c>
      <c r="C3363" s="24" t="s">
        <v>4701</v>
      </c>
      <c r="D3363" s="25">
        <v>40163</v>
      </c>
      <c r="E3363" s="23" t="s">
        <v>1529</v>
      </c>
      <c r="F3363" s="23" t="s">
        <v>1530</v>
      </c>
      <c r="G3363" s="23" t="s">
        <v>977</v>
      </c>
    </row>
    <row r="3364" spans="1:7">
      <c r="A3364" s="23">
        <v>3989</v>
      </c>
      <c r="B3364" s="23">
        <v>4</v>
      </c>
      <c r="C3364" s="24" t="s">
        <v>4701</v>
      </c>
      <c r="D3364" s="25">
        <v>41803</v>
      </c>
      <c r="E3364" s="23" t="s">
        <v>1600</v>
      </c>
      <c r="F3364" s="23" t="s">
        <v>984</v>
      </c>
      <c r="G3364" s="23" t="s">
        <v>985</v>
      </c>
    </row>
    <row r="3365" spans="1:7">
      <c r="A3365" s="23">
        <v>4417</v>
      </c>
      <c r="B3365" s="23">
        <v>0</v>
      </c>
      <c r="C3365" s="24" t="s">
        <v>4702</v>
      </c>
      <c r="D3365" s="25">
        <v>41181</v>
      </c>
      <c r="E3365" s="23" t="s">
        <v>2165</v>
      </c>
      <c r="F3365" s="23" t="s">
        <v>990</v>
      </c>
      <c r="G3365" s="23" t="s">
        <v>971</v>
      </c>
    </row>
    <row r="3366" spans="1:7">
      <c r="A3366" s="23">
        <v>4304</v>
      </c>
      <c r="B3366" s="23">
        <v>1</v>
      </c>
      <c r="C3366" s="24" t="s">
        <v>4703</v>
      </c>
      <c r="D3366" s="25">
        <v>41832</v>
      </c>
      <c r="E3366" s="23" t="s">
        <v>1204</v>
      </c>
      <c r="F3366" s="23" t="s">
        <v>1205</v>
      </c>
      <c r="G3366" s="23" t="s">
        <v>1068</v>
      </c>
    </row>
    <row r="3367" spans="1:7">
      <c r="A3367" s="23">
        <v>4417</v>
      </c>
      <c r="B3367" s="23">
        <v>0</v>
      </c>
      <c r="C3367" s="24" t="s">
        <v>4704</v>
      </c>
      <c r="D3367" s="25">
        <v>41793</v>
      </c>
      <c r="E3367" s="23" t="s">
        <v>1558</v>
      </c>
      <c r="F3367" s="23" t="s">
        <v>1559</v>
      </c>
      <c r="G3367" s="23" t="s">
        <v>981</v>
      </c>
    </row>
    <row r="3368" spans="1:7">
      <c r="A3368" s="23">
        <v>188</v>
      </c>
      <c r="B3368" s="23">
        <v>975</v>
      </c>
      <c r="C3368" s="24" t="s">
        <v>4705</v>
      </c>
      <c r="D3368" s="25">
        <v>37845</v>
      </c>
      <c r="E3368" s="23" t="s">
        <v>1122</v>
      </c>
      <c r="F3368" s="23" t="s">
        <v>1123</v>
      </c>
      <c r="G3368" s="23" t="s">
        <v>971</v>
      </c>
    </row>
    <row r="3369" spans="1:7">
      <c r="A3369" s="23">
        <v>3746</v>
      </c>
      <c r="B3369" s="23">
        <v>7</v>
      </c>
      <c r="C3369" s="24" t="s">
        <v>4706</v>
      </c>
      <c r="D3369" s="25">
        <v>41729</v>
      </c>
      <c r="E3369" s="23" t="s">
        <v>1488</v>
      </c>
      <c r="F3369" s="23" t="s">
        <v>1489</v>
      </c>
      <c r="G3369" s="23" t="s">
        <v>971</v>
      </c>
    </row>
    <row r="3370" spans="1:7">
      <c r="A3370" s="23">
        <v>3989</v>
      </c>
      <c r="B3370" s="23">
        <v>4</v>
      </c>
      <c r="C3370" s="24" t="s">
        <v>4707</v>
      </c>
      <c r="D3370" s="25">
        <v>41438</v>
      </c>
      <c r="E3370" s="23" t="s">
        <v>356</v>
      </c>
      <c r="F3370" s="23" t="s">
        <v>1191</v>
      </c>
      <c r="G3370" s="23" t="s">
        <v>971</v>
      </c>
    </row>
    <row r="3371" spans="1:7">
      <c r="A3371" s="23">
        <v>2217</v>
      </c>
      <c r="B3371" s="23">
        <v>73</v>
      </c>
      <c r="C3371" s="24" t="s">
        <v>4708</v>
      </c>
      <c r="D3371" s="25">
        <v>39552</v>
      </c>
      <c r="E3371" s="23" t="s">
        <v>1573</v>
      </c>
      <c r="F3371" s="23" t="s">
        <v>993</v>
      </c>
      <c r="G3371" s="23" t="s">
        <v>994</v>
      </c>
    </row>
    <row r="3372" spans="1:7">
      <c r="A3372" s="23">
        <v>1250</v>
      </c>
      <c r="B3372" s="23">
        <v>193</v>
      </c>
      <c r="C3372" s="24" t="s">
        <v>4709</v>
      </c>
      <c r="D3372" s="25">
        <v>41327</v>
      </c>
      <c r="E3372" s="23" t="s">
        <v>1015</v>
      </c>
      <c r="F3372" s="23" t="s">
        <v>970</v>
      </c>
      <c r="G3372" s="23" t="s">
        <v>971</v>
      </c>
    </row>
    <row r="3373" spans="1:7">
      <c r="A3373" s="23">
        <v>1067</v>
      </c>
      <c r="B3373" s="23">
        <v>240</v>
      </c>
      <c r="C3373" s="24" t="s">
        <v>4710</v>
      </c>
      <c r="D3373" s="25">
        <v>41334</v>
      </c>
      <c r="E3373" s="23" t="s">
        <v>408</v>
      </c>
      <c r="F3373" s="23" t="s">
        <v>987</v>
      </c>
      <c r="G3373" s="23" t="s">
        <v>971</v>
      </c>
    </row>
    <row r="3374" spans="1:7">
      <c r="A3374" s="23">
        <v>15</v>
      </c>
      <c r="B3374" s="23">
        <v>1916</v>
      </c>
      <c r="C3374" s="24" t="s">
        <v>4711</v>
      </c>
      <c r="D3374" s="25">
        <v>32720</v>
      </c>
      <c r="E3374" s="23" t="s">
        <v>762</v>
      </c>
      <c r="F3374" s="23" t="s">
        <v>970</v>
      </c>
      <c r="G3374" s="23" t="s">
        <v>971</v>
      </c>
    </row>
    <row r="3375" spans="1:7">
      <c r="A3375" s="23">
        <v>4417</v>
      </c>
      <c r="B3375" s="23">
        <v>0</v>
      </c>
      <c r="C3375" s="24" t="s">
        <v>4712</v>
      </c>
      <c r="D3375" s="25">
        <v>42515</v>
      </c>
      <c r="E3375" s="23" t="s">
        <v>1702</v>
      </c>
      <c r="F3375" s="23" t="s">
        <v>1509</v>
      </c>
      <c r="G3375" s="23" t="s">
        <v>966</v>
      </c>
    </row>
    <row r="3376" spans="1:7">
      <c r="A3376" s="23">
        <v>4417</v>
      </c>
      <c r="B3376" s="23">
        <v>0</v>
      </c>
      <c r="C3376" s="24" t="s">
        <v>4713</v>
      </c>
      <c r="D3376" s="25">
        <v>42676</v>
      </c>
      <c r="E3376" s="23" t="s">
        <v>408</v>
      </c>
      <c r="F3376" s="23" t="s">
        <v>987</v>
      </c>
      <c r="G3376" s="23" t="s">
        <v>971</v>
      </c>
    </row>
    <row r="3377" spans="1:7">
      <c r="A3377" s="23">
        <v>2325</v>
      </c>
      <c r="B3377" s="23">
        <v>65</v>
      </c>
      <c r="C3377" s="24" t="s">
        <v>4714</v>
      </c>
      <c r="D3377" s="25">
        <v>41111</v>
      </c>
      <c r="E3377" s="23" t="s">
        <v>27</v>
      </c>
      <c r="F3377" s="23" t="s">
        <v>27</v>
      </c>
      <c r="G3377" s="23" t="s">
        <v>968</v>
      </c>
    </row>
    <row r="3378" spans="1:7">
      <c r="A3378" s="23">
        <v>2657</v>
      </c>
      <c r="B3378" s="23">
        <v>44</v>
      </c>
      <c r="C3378" s="24" t="s">
        <v>4715</v>
      </c>
      <c r="D3378" s="25">
        <v>40563</v>
      </c>
      <c r="E3378" s="23" t="s">
        <v>1165</v>
      </c>
      <c r="F3378" s="23" t="s">
        <v>1166</v>
      </c>
      <c r="G3378" s="23" t="s">
        <v>1068</v>
      </c>
    </row>
    <row r="3379" spans="1:7">
      <c r="A3379" s="23">
        <v>1364</v>
      </c>
      <c r="B3379" s="23">
        <v>174</v>
      </c>
      <c r="C3379" s="24" t="s">
        <v>4716</v>
      </c>
      <c r="D3379" s="25">
        <v>40305</v>
      </c>
      <c r="E3379" s="23" t="s">
        <v>975</v>
      </c>
      <c r="F3379" s="23" t="s">
        <v>976</v>
      </c>
      <c r="G3379" s="23" t="s">
        <v>977</v>
      </c>
    </row>
    <row r="3380" spans="1:7">
      <c r="A3380" s="23">
        <v>2959</v>
      </c>
      <c r="B3380" s="23">
        <v>29</v>
      </c>
      <c r="C3380" s="24" t="s">
        <v>4717</v>
      </c>
      <c r="D3380" s="25">
        <v>40891</v>
      </c>
      <c r="E3380" s="23" t="s">
        <v>1193</v>
      </c>
      <c r="F3380" s="23" t="s">
        <v>1194</v>
      </c>
      <c r="G3380" s="23" t="s">
        <v>1000</v>
      </c>
    </row>
    <row r="3381" spans="1:7">
      <c r="A3381" s="23">
        <v>4417</v>
      </c>
      <c r="B3381" s="23">
        <v>0</v>
      </c>
      <c r="C3381" s="24" t="s">
        <v>4718</v>
      </c>
      <c r="D3381" s="25">
        <v>41206</v>
      </c>
      <c r="E3381" s="23" t="s">
        <v>1617</v>
      </c>
      <c r="F3381" s="23" t="s">
        <v>1618</v>
      </c>
      <c r="G3381" s="23" t="s">
        <v>1068</v>
      </c>
    </row>
    <row r="3382" spans="1:7">
      <c r="A3382" s="23">
        <v>4085</v>
      </c>
      <c r="B3382" s="23">
        <v>3</v>
      </c>
      <c r="C3382" s="24" t="s">
        <v>4719</v>
      </c>
      <c r="D3382" s="25">
        <v>41472</v>
      </c>
      <c r="E3382" s="23" t="s">
        <v>1692</v>
      </c>
      <c r="F3382" s="23" t="s">
        <v>1008</v>
      </c>
      <c r="G3382" s="23" t="s">
        <v>1000</v>
      </c>
    </row>
    <row r="3383" spans="1:7">
      <c r="A3383" s="23">
        <v>4417</v>
      </c>
      <c r="B3383" s="23">
        <v>0</v>
      </c>
      <c r="C3383" s="24" t="s">
        <v>4720</v>
      </c>
      <c r="D3383" s="25">
        <v>40319</v>
      </c>
      <c r="E3383" s="23" t="s">
        <v>258</v>
      </c>
      <c r="F3383" s="23" t="s">
        <v>1130</v>
      </c>
      <c r="G3383" s="23" t="s">
        <v>994</v>
      </c>
    </row>
    <row r="3384" spans="1:7">
      <c r="A3384" s="23">
        <v>4417</v>
      </c>
      <c r="B3384" s="23">
        <v>0</v>
      </c>
      <c r="C3384" s="24" t="s">
        <v>4721</v>
      </c>
      <c r="D3384" s="25">
        <v>40341</v>
      </c>
      <c r="E3384" s="23" t="s">
        <v>27</v>
      </c>
      <c r="F3384" s="23" t="s">
        <v>27</v>
      </c>
      <c r="G3384" s="23" t="s">
        <v>968</v>
      </c>
    </row>
    <row r="3385" spans="1:7">
      <c r="A3385" s="23">
        <v>1398</v>
      </c>
      <c r="B3385" s="23">
        <v>167</v>
      </c>
      <c r="C3385" s="24" t="s">
        <v>4722</v>
      </c>
      <c r="D3385" s="25">
        <v>40661</v>
      </c>
      <c r="E3385" s="23" t="s">
        <v>632</v>
      </c>
      <c r="F3385" s="23" t="s">
        <v>990</v>
      </c>
      <c r="G3385" s="23" t="s">
        <v>971</v>
      </c>
    </row>
    <row r="3386" spans="1:7">
      <c r="A3386" s="23">
        <v>3454</v>
      </c>
      <c r="B3386" s="23">
        <v>13</v>
      </c>
      <c r="C3386" s="24" t="s">
        <v>4723</v>
      </c>
      <c r="D3386" s="25">
        <v>42487</v>
      </c>
      <c r="E3386" s="23" t="s">
        <v>730</v>
      </c>
      <c r="F3386" s="23" t="s">
        <v>1008</v>
      </c>
      <c r="G3386" s="23" t="s">
        <v>1000</v>
      </c>
    </row>
    <row r="3387" spans="1:7">
      <c r="A3387" s="23">
        <v>1601</v>
      </c>
      <c r="B3387" s="23">
        <v>139</v>
      </c>
      <c r="C3387" s="24" t="s">
        <v>4724</v>
      </c>
      <c r="D3387" s="25">
        <v>39723</v>
      </c>
      <c r="E3387" s="23" t="s">
        <v>575</v>
      </c>
      <c r="F3387" s="23" t="s">
        <v>1008</v>
      </c>
      <c r="G3387" s="23" t="s">
        <v>1000</v>
      </c>
    </row>
    <row r="3388" spans="1:7">
      <c r="A3388" s="23">
        <v>1895</v>
      </c>
      <c r="B3388" s="23">
        <v>102</v>
      </c>
      <c r="C3388" s="24" t="s">
        <v>4725</v>
      </c>
      <c r="D3388" s="25">
        <v>32434</v>
      </c>
      <c r="E3388" s="23" t="s">
        <v>1251</v>
      </c>
      <c r="F3388" s="23" t="s">
        <v>1252</v>
      </c>
      <c r="G3388" s="23" t="s">
        <v>985</v>
      </c>
    </row>
    <row r="3389" spans="1:7">
      <c r="A3389" s="23">
        <v>3454</v>
      </c>
      <c r="B3389" s="23">
        <v>13</v>
      </c>
      <c r="C3389" s="24" t="s">
        <v>4726</v>
      </c>
      <c r="D3389" s="25">
        <v>42342</v>
      </c>
      <c r="E3389" s="23" t="s">
        <v>3637</v>
      </c>
      <c r="F3389" s="23" t="s">
        <v>970</v>
      </c>
      <c r="G3389" s="23" t="s">
        <v>971</v>
      </c>
    </row>
    <row r="3390" spans="1:7">
      <c r="A3390" s="23">
        <v>4417</v>
      </c>
      <c r="B3390" s="23">
        <v>0</v>
      </c>
      <c r="C3390" s="24" t="s">
        <v>4727</v>
      </c>
      <c r="D3390" s="25">
        <v>41846</v>
      </c>
      <c r="E3390" s="23" t="s">
        <v>632</v>
      </c>
      <c r="F3390" s="23" t="s">
        <v>990</v>
      </c>
      <c r="G3390" s="23" t="s">
        <v>971</v>
      </c>
    </row>
    <row r="3391" spans="1:7">
      <c r="A3391" s="23">
        <v>3178</v>
      </c>
      <c r="B3391" s="23">
        <v>21</v>
      </c>
      <c r="C3391" s="24" t="s">
        <v>4728</v>
      </c>
      <c r="D3391" s="25">
        <v>41424</v>
      </c>
      <c r="E3391" s="23" t="s">
        <v>2435</v>
      </c>
      <c r="F3391" s="23" t="s">
        <v>1034</v>
      </c>
      <c r="G3391" s="23" t="s">
        <v>981</v>
      </c>
    </row>
    <row r="3392" spans="1:7">
      <c r="A3392" s="23">
        <v>2910</v>
      </c>
      <c r="B3392" s="23">
        <v>31</v>
      </c>
      <c r="C3392" s="24" t="s">
        <v>4729</v>
      </c>
      <c r="D3392" s="25">
        <v>39582</v>
      </c>
      <c r="E3392" s="23" t="s">
        <v>27</v>
      </c>
      <c r="F3392" s="23" t="s">
        <v>27</v>
      </c>
      <c r="G3392" s="23" t="s">
        <v>968</v>
      </c>
    </row>
    <row r="3393" spans="1:7">
      <c r="A3393" s="23">
        <v>3905</v>
      </c>
      <c r="B3393" s="23">
        <v>5</v>
      </c>
      <c r="C3393" s="24" t="s">
        <v>4730</v>
      </c>
      <c r="D3393" s="25">
        <v>42550</v>
      </c>
      <c r="E3393" s="23" t="s">
        <v>1702</v>
      </c>
      <c r="F3393" s="23" t="s">
        <v>1509</v>
      </c>
      <c r="G3393" s="23" t="s">
        <v>966</v>
      </c>
    </row>
    <row r="3394" spans="1:7">
      <c r="A3394" s="23">
        <v>521</v>
      </c>
      <c r="B3394" s="23">
        <v>498</v>
      </c>
      <c r="C3394" s="24" t="s">
        <v>4731</v>
      </c>
      <c r="D3394" s="25">
        <v>37088</v>
      </c>
      <c r="E3394" s="23" t="s">
        <v>27</v>
      </c>
      <c r="F3394" s="23" t="s">
        <v>27</v>
      </c>
      <c r="G3394" s="23" t="s">
        <v>968</v>
      </c>
    </row>
    <row r="3395" spans="1:7">
      <c r="A3395" s="23">
        <v>3637</v>
      </c>
      <c r="B3395" s="23">
        <v>9</v>
      </c>
      <c r="C3395" s="24" t="s">
        <v>4732</v>
      </c>
      <c r="D3395" s="25">
        <v>41587</v>
      </c>
      <c r="E3395" s="23" t="s">
        <v>1600</v>
      </c>
      <c r="F3395" s="23" t="s">
        <v>984</v>
      </c>
      <c r="G3395" s="23" t="s">
        <v>985</v>
      </c>
    </row>
    <row r="3396" spans="1:7">
      <c r="A3396" s="23">
        <v>1569</v>
      </c>
      <c r="B3396" s="23">
        <v>143</v>
      </c>
      <c r="C3396" s="24" t="s">
        <v>4733</v>
      </c>
      <c r="D3396" s="25">
        <v>38404</v>
      </c>
      <c r="E3396" s="23" t="s">
        <v>4734</v>
      </c>
      <c r="F3396" s="23" t="s">
        <v>1166</v>
      </c>
      <c r="G3396" s="23" t="s">
        <v>1068</v>
      </c>
    </row>
    <row r="3397" spans="1:7">
      <c r="A3397" s="23">
        <v>2044</v>
      </c>
      <c r="B3397" s="23">
        <v>88</v>
      </c>
      <c r="C3397" s="24" t="s">
        <v>4735</v>
      </c>
      <c r="D3397" s="25">
        <v>37672</v>
      </c>
      <c r="E3397" s="23" t="s">
        <v>74</v>
      </c>
      <c r="F3397" s="23" t="s">
        <v>74</v>
      </c>
      <c r="G3397" s="23" t="s">
        <v>996</v>
      </c>
    </row>
    <row r="3398" spans="1:7">
      <c r="A3398" s="23">
        <v>75</v>
      </c>
      <c r="B3398" s="23">
        <v>1437</v>
      </c>
      <c r="C3398" s="24" t="s">
        <v>4736</v>
      </c>
      <c r="D3398" s="25">
        <v>31496</v>
      </c>
      <c r="E3398" s="23" t="s">
        <v>1138</v>
      </c>
      <c r="F3398" s="23" t="s">
        <v>1139</v>
      </c>
      <c r="G3398" s="23" t="s">
        <v>985</v>
      </c>
    </row>
    <row r="3399" spans="1:7">
      <c r="A3399" s="23">
        <v>4417</v>
      </c>
      <c r="B3399" s="23">
        <v>0</v>
      </c>
      <c r="C3399" s="24" t="s">
        <v>4737</v>
      </c>
      <c r="D3399" s="25">
        <v>41733</v>
      </c>
      <c r="E3399" s="23" t="s">
        <v>1529</v>
      </c>
      <c r="F3399" s="23" t="s">
        <v>1530</v>
      </c>
      <c r="G3399" s="23" t="s">
        <v>977</v>
      </c>
    </row>
    <row r="3400" spans="1:7">
      <c r="A3400" s="23">
        <v>2885</v>
      </c>
      <c r="B3400" s="23">
        <v>32</v>
      </c>
      <c r="C3400" s="24" t="s">
        <v>4738</v>
      </c>
      <c r="D3400" s="25">
        <v>41305</v>
      </c>
      <c r="E3400" s="23" t="s">
        <v>1161</v>
      </c>
      <c r="F3400" s="23" t="s">
        <v>1162</v>
      </c>
      <c r="G3400" s="23" t="s">
        <v>1000</v>
      </c>
    </row>
    <row r="3401" spans="1:7">
      <c r="A3401" s="23">
        <v>3829</v>
      </c>
      <c r="B3401" s="23">
        <v>6</v>
      </c>
      <c r="C3401" s="24" t="s">
        <v>4739</v>
      </c>
      <c r="D3401" s="25">
        <v>40559</v>
      </c>
      <c r="E3401" s="23" t="s">
        <v>4740</v>
      </c>
      <c r="F3401" s="23" t="s">
        <v>1067</v>
      </c>
      <c r="G3401" s="23" t="s">
        <v>1068</v>
      </c>
    </row>
    <row r="3402" spans="1:7">
      <c r="A3402" s="23">
        <v>948</v>
      </c>
      <c r="B3402" s="23">
        <v>278</v>
      </c>
      <c r="C3402" s="24" t="s">
        <v>4741</v>
      </c>
      <c r="D3402" s="25">
        <v>40701</v>
      </c>
      <c r="E3402" s="23" t="s">
        <v>730</v>
      </c>
      <c r="F3402" s="23" t="s">
        <v>1008</v>
      </c>
      <c r="G3402" s="23" t="s">
        <v>1000</v>
      </c>
    </row>
    <row r="3403" spans="1:7">
      <c r="A3403" s="23">
        <v>2372</v>
      </c>
      <c r="B3403" s="23">
        <v>62</v>
      </c>
      <c r="C3403" s="24" t="s">
        <v>4742</v>
      </c>
      <c r="D3403" s="25">
        <v>42082</v>
      </c>
      <c r="E3403" s="23" t="s">
        <v>1469</v>
      </c>
      <c r="F3403" s="23" t="s">
        <v>1098</v>
      </c>
      <c r="G3403" s="23" t="s">
        <v>977</v>
      </c>
    </row>
    <row r="3404" spans="1:7">
      <c r="A3404" s="23">
        <v>3545</v>
      </c>
      <c r="B3404" s="23">
        <v>11</v>
      </c>
      <c r="C3404" s="24" t="s">
        <v>4743</v>
      </c>
      <c r="D3404" s="25">
        <v>40240</v>
      </c>
      <c r="E3404" s="23" t="s">
        <v>1109</v>
      </c>
      <c r="F3404" s="23" t="s">
        <v>1040</v>
      </c>
      <c r="G3404" s="23" t="s">
        <v>985</v>
      </c>
    </row>
    <row r="3405" spans="1:7">
      <c r="A3405" s="23">
        <v>4417</v>
      </c>
      <c r="B3405" s="23">
        <v>0</v>
      </c>
      <c r="C3405" s="24" t="s">
        <v>4744</v>
      </c>
      <c r="D3405" s="25">
        <v>41496</v>
      </c>
      <c r="E3405" s="23" t="s">
        <v>2487</v>
      </c>
      <c r="F3405" s="23" t="s">
        <v>2488</v>
      </c>
      <c r="G3405" s="23" t="s">
        <v>985</v>
      </c>
    </row>
    <row r="3406" spans="1:7">
      <c r="A3406" s="23">
        <v>3637</v>
      </c>
      <c r="B3406" s="23">
        <v>9</v>
      </c>
      <c r="C3406" s="24" t="s">
        <v>4745</v>
      </c>
      <c r="D3406" s="25">
        <v>40526</v>
      </c>
      <c r="E3406" s="23" t="s">
        <v>74</v>
      </c>
      <c r="F3406" s="23" t="s">
        <v>74</v>
      </c>
      <c r="G3406" s="23" t="s">
        <v>996</v>
      </c>
    </row>
    <row r="3407" spans="1:7">
      <c r="A3407" s="23">
        <v>3497</v>
      </c>
      <c r="B3407" s="23">
        <v>12</v>
      </c>
      <c r="C3407" s="24" t="s">
        <v>4746</v>
      </c>
      <c r="D3407" s="25">
        <v>41298</v>
      </c>
      <c r="E3407" s="23" t="s">
        <v>1535</v>
      </c>
      <c r="F3407" s="23" t="s">
        <v>1034</v>
      </c>
      <c r="G3407" s="23" t="s">
        <v>981</v>
      </c>
    </row>
    <row r="3408" spans="1:7">
      <c r="A3408" s="23">
        <v>708</v>
      </c>
      <c r="B3408" s="23">
        <v>376</v>
      </c>
      <c r="C3408" s="24" t="s">
        <v>4747</v>
      </c>
      <c r="D3408" s="25">
        <v>38775</v>
      </c>
      <c r="E3408" s="23" t="s">
        <v>1427</v>
      </c>
      <c r="F3408" s="23" t="s">
        <v>1428</v>
      </c>
      <c r="G3408" s="23" t="s">
        <v>971</v>
      </c>
    </row>
    <row r="3409" spans="1:7">
      <c r="A3409" s="23">
        <v>2230</v>
      </c>
      <c r="B3409" s="23">
        <v>72</v>
      </c>
      <c r="C3409" s="24" t="s">
        <v>4747</v>
      </c>
      <c r="D3409" s="25">
        <v>40631</v>
      </c>
      <c r="E3409" s="23" t="s">
        <v>1039</v>
      </c>
      <c r="F3409" s="23" t="s">
        <v>1040</v>
      </c>
      <c r="G3409" s="23" t="s">
        <v>985</v>
      </c>
    </row>
    <row r="3410" spans="1:7">
      <c r="A3410" s="23">
        <v>890</v>
      </c>
      <c r="B3410" s="23">
        <v>298</v>
      </c>
      <c r="C3410" s="24" t="s">
        <v>4748</v>
      </c>
      <c r="D3410" s="25">
        <v>30849</v>
      </c>
      <c r="E3410" s="23" t="s">
        <v>839</v>
      </c>
      <c r="F3410" s="23" t="s">
        <v>1025</v>
      </c>
      <c r="G3410" s="23" t="s">
        <v>981</v>
      </c>
    </row>
    <row r="3411" spans="1:7">
      <c r="A3411" s="23">
        <v>2572</v>
      </c>
      <c r="B3411" s="23">
        <v>50</v>
      </c>
      <c r="C3411" s="24" t="s">
        <v>4749</v>
      </c>
      <c r="D3411" s="25">
        <v>41089</v>
      </c>
      <c r="E3411" s="23" t="s">
        <v>74</v>
      </c>
      <c r="F3411" s="23" t="s">
        <v>74</v>
      </c>
      <c r="G3411" s="23" t="s">
        <v>996</v>
      </c>
    </row>
    <row r="3412" spans="1:7">
      <c r="A3412" s="23">
        <v>4304</v>
      </c>
      <c r="B3412" s="23">
        <v>1</v>
      </c>
      <c r="C3412" s="24" t="s">
        <v>4750</v>
      </c>
      <c r="D3412" s="25">
        <v>40462</v>
      </c>
      <c r="E3412" s="23" t="s">
        <v>27</v>
      </c>
      <c r="F3412" s="23" t="s">
        <v>27</v>
      </c>
      <c r="G3412" s="23" t="s">
        <v>968</v>
      </c>
    </row>
    <row r="3413" spans="1:7">
      <c r="A3413" s="23">
        <v>3454</v>
      </c>
      <c r="B3413" s="23">
        <v>13</v>
      </c>
      <c r="C3413" s="24" t="s">
        <v>4751</v>
      </c>
      <c r="D3413" s="25">
        <v>41480</v>
      </c>
      <c r="E3413" s="23" t="s">
        <v>74</v>
      </c>
      <c r="F3413" s="23" t="s">
        <v>74</v>
      </c>
      <c r="G3413" s="23" t="s">
        <v>996</v>
      </c>
    </row>
    <row r="3414" spans="1:7">
      <c r="A3414" s="23">
        <v>2021</v>
      </c>
      <c r="B3414" s="23">
        <v>90</v>
      </c>
      <c r="C3414" s="24" t="s">
        <v>4752</v>
      </c>
      <c r="D3414" s="25">
        <v>40929</v>
      </c>
      <c r="E3414" s="23" t="s">
        <v>74</v>
      </c>
      <c r="F3414" s="23" t="s">
        <v>74</v>
      </c>
      <c r="G3414" s="23" t="s">
        <v>996</v>
      </c>
    </row>
    <row r="3415" spans="1:7">
      <c r="A3415" s="23">
        <v>1787</v>
      </c>
      <c r="B3415" s="23">
        <v>115</v>
      </c>
      <c r="C3415" s="24" t="s">
        <v>4752</v>
      </c>
      <c r="D3415" s="25">
        <v>41387</v>
      </c>
      <c r="E3415" s="23" t="s">
        <v>1626</v>
      </c>
      <c r="F3415" s="23" t="s">
        <v>1627</v>
      </c>
      <c r="G3415" s="23" t="s">
        <v>977</v>
      </c>
    </row>
    <row r="3416" spans="1:7">
      <c r="A3416" s="23">
        <v>1127</v>
      </c>
      <c r="B3416" s="23">
        <v>225</v>
      </c>
      <c r="C3416" s="24" t="s">
        <v>4753</v>
      </c>
      <c r="D3416" s="25">
        <v>39213</v>
      </c>
      <c r="E3416" s="23" t="s">
        <v>839</v>
      </c>
      <c r="F3416" s="23" t="s">
        <v>1025</v>
      </c>
      <c r="G3416" s="23" t="s">
        <v>981</v>
      </c>
    </row>
    <row r="3417" spans="1:7">
      <c r="A3417" s="23">
        <v>1548</v>
      </c>
      <c r="B3417" s="23">
        <v>146</v>
      </c>
      <c r="C3417" s="24" t="s">
        <v>4754</v>
      </c>
      <c r="D3417" s="25">
        <v>38790</v>
      </c>
      <c r="E3417" s="23" t="s">
        <v>2399</v>
      </c>
      <c r="F3417" s="23" t="s">
        <v>2400</v>
      </c>
      <c r="G3417" s="23" t="s">
        <v>981</v>
      </c>
    </row>
    <row r="3418" spans="1:7">
      <c r="A3418" s="23">
        <v>2217</v>
      </c>
      <c r="B3418" s="23">
        <v>73</v>
      </c>
      <c r="C3418" s="24" t="s">
        <v>4755</v>
      </c>
      <c r="D3418" s="25">
        <v>32299</v>
      </c>
      <c r="E3418" s="23" t="s">
        <v>1188</v>
      </c>
      <c r="F3418" s="23" t="s">
        <v>1166</v>
      </c>
      <c r="G3418" s="23" t="s">
        <v>1068</v>
      </c>
    </row>
    <row r="3419" spans="1:7">
      <c r="A3419" s="23">
        <v>4417</v>
      </c>
      <c r="B3419" s="23">
        <v>0</v>
      </c>
      <c r="C3419" s="24" t="s">
        <v>4756</v>
      </c>
      <c r="D3419" s="25">
        <v>41362</v>
      </c>
      <c r="E3419" s="23" t="s">
        <v>1264</v>
      </c>
      <c r="F3419" s="23" t="s">
        <v>993</v>
      </c>
      <c r="G3419" s="23" t="s">
        <v>994</v>
      </c>
    </row>
    <row r="3420" spans="1:7">
      <c r="A3420" s="23">
        <v>4417</v>
      </c>
      <c r="B3420" s="23">
        <v>0</v>
      </c>
      <c r="C3420" s="24" t="s">
        <v>4757</v>
      </c>
      <c r="D3420" s="25">
        <v>41277</v>
      </c>
      <c r="E3420" s="23" t="s">
        <v>2571</v>
      </c>
      <c r="F3420" s="23" t="s">
        <v>1034</v>
      </c>
      <c r="G3420" s="23" t="s">
        <v>981</v>
      </c>
    </row>
    <row r="3421" spans="1:7">
      <c r="A3421" s="23">
        <v>4417</v>
      </c>
      <c r="B3421" s="23">
        <v>0</v>
      </c>
      <c r="C3421" s="24" t="s">
        <v>4758</v>
      </c>
      <c r="D3421" s="25">
        <v>41199</v>
      </c>
      <c r="E3421" s="23" t="s">
        <v>74</v>
      </c>
      <c r="F3421" s="23" t="s">
        <v>74</v>
      </c>
      <c r="G3421" s="23" t="s">
        <v>996</v>
      </c>
    </row>
    <row r="3422" spans="1:7">
      <c r="A3422" s="23">
        <v>2164</v>
      </c>
      <c r="B3422" s="23">
        <v>77</v>
      </c>
      <c r="C3422" s="24" t="s">
        <v>4759</v>
      </c>
      <c r="D3422" s="25">
        <v>39751</v>
      </c>
      <c r="E3422" s="23" t="s">
        <v>1202</v>
      </c>
      <c r="F3422" s="23" t="s">
        <v>1034</v>
      </c>
      <c r="G3422" s="23" t="s">
        <v>981</v>
      </c>
    </row>
    <row r="3423" spans="1:7">
      <c r="A3423" s="23">
        <v>217</v>
      </c>
      <c r="B3423" s="23">
        <v>899</v>
      </c>
      <c r="C3423" s="24" t="s">
        <v>4760</v>
      </c>
      <c r="D3423" s="25">
        <v>31546</v>
      </c>
      <c r="E3423" s="23" t="s">
        <v>1562</v>
      </c>
      <c r="F3423" s="23" t="s">
        <v>1563</v>
      </c>
      <c r="G3423" s="23" t="s">
        <v>971</v>
      </c>
    </row>
    <row r="3424" spans="1:7">
      <c r="A3424" s="23">
        <v>3686</v>
      </c>
      <c r="B3424" s="23">
        <v>8</v>
      </c>
      <c r="C3424" s="24" t="s">
        <v>4761</v>
      </c>
      <c r="D3424" s="25">
        <v>41465</v>
      </c>
      <c r="E3424" s="23" t="s">
        <v>735</v>
      </c>
      <c r="F3424" s="23" t="s">
        <v>1008</v>
      </c>
      <c r="G3424" s="23" t="s">
        <v>1000</v>
      </c>
    </row>
    <row r="3425" spans="1:7">
      <c r="A3425" s="23">
        <v>552</v>
      </c>
      <c r="B3425" s="23">
        <v>479</v>
      </c>
      <c r="C3425" s="24" t="s">
        <v>4762</v>
      </c>
      <c r="D3425" s="25">
        <v>23308</v>
      </c>
      <c r="E3425" s="23" t="s">
        <v>964</v>
      </c>
      <c r="F3425" s="23" t="s">
        <v>965</v>
      </c>
      <c r="G3425" s="23" t="s">
        <v>966</v>
      </c>
    </row>
    <row r="3426" spans="1:7">
      <c r="A3426" s="23">
        <v>3497</v>
      </c>
      <c r="B3426" s="23">
        <v>12</v>
      </c>
      <c r="C3426" s="24" t="s">
        <v>4763</v>
      </c>
      <c r="D3426" s="25">
        <v>40753</v>
      </c>
      <c r="E3426" s="23" t="s">
        <v>1943</v>
      </c>
      <c r="F3426" s="23" t="s">
        <v>1008</v>
      </c>
      <c r="G3426" s="23" t="s">
        <v>1000</v>
      </c>
    </row>
    <row r="3427" spans="1:7">
      <c r="A3427" s="23">
        <v>169</v>
      </c>
      <c r="B3427" s="23">
        <v>1034</v>
      </c>
      <c r="C3427" s="24" t="s">
        <v>4764</v>
      </c>
      <c r="D3427" s="25">
        <v>28600</v>
      </c>
      <c r="E3427" s="23" t="s">
        <v>27</v>
      </c>
      <c r="F3427" s="23" t="s">
        <v>27</v>
      </c>
      <c r="G3427" s="23" t="s">
        <v>968</v>
      </c>
    </row>
    <row r="3428" spans="1:7">
      <c r="A3428" s="23">
        <v>1084</v>
      </c>
      <c r="B3428" s="23">
        <v>235</v>
      </c>
      <c r="C3428" s="24" t="s">
        <v>4765</v>
      </c>
      <c r="D3428" s="25">
        <v>40767</v>
      </c>
      <c r="E3428" s="23" t="s">
        <v>1101</v>
      </c>
      <c r="F3428" s="23" t="s">
        <v>1034</v>
      </c>
      <c r="G3428" s="23" t="s">
        <v>981</v>
      </c>
    </row>
    <row r="3429" spans="1:7">
      <c r="A3429" s="23">
        <v>4417</v>
      </c>
      <c r="B3429" s="23">
        <v>0</v>
      </c>
      <c r="C3429" s="24" t="s">
        <v>4766</v>
      </c>
      <c r="D3429" s="25">
        <v>40263</v>
      </c>
      <c r="E3429" s="23" t="s">
        <v>1052</v>
      </c>
      <c r="F3429" s="23" t="s">
        <v>993</v>
      </c>
      <c r="G3429" s="23" t="s">
        <v>994</v>
      </c>
    </row>
    <row r="3430" spans="1:7">
      <c r="A3430" s="23">
        <v>3243</v>
      </c>
      <c r="B3430" s="23">
        <v>19</v>
      </c>
      <c r="C3430" s="24" t="s">
        <v>4767</v>
      </c>
      <c r="D3430" s="25">
        <v>41166</v>
      </c>
      <c r="E3430" s="23" t="s">
        <v>408</v>
      </c>
      <c r="F3430" s="23" t="s">
        <v>987</v>
      </c>
      <c r="G3430" s="23" t="s">
        <v>971</v>
      </c>
    </row>
    <row r="3431" spans="1:7">
      <c r="A3431" s="23">
        <v>2603</v>
      </c>
      <c r="B3431" s="23">
        <v>48</v>
      </c>
      <c r="C3431" s="24" t="s">
        <v>4768</v>
      </c>
      <c r="D3431" s="25">
        <v>39317</v>
      </c>
      <c r="E3431" s="23" t="s">
        <v>3169</v>
      </c>
      <c r="F3431" s="23" t="s">
        <v>1034</v>
      </c>
      <c r="G3431" s="23" t="s">
        <v>981</v>
      </c>
    </row>
    <row r="3432" spans="1:7">
      <c r="A3432" s="23">
        <v>2294</v>
      </c>
      <c r="B3432" s="23">
        <v>67</v>
      </c>
      <c r="C3432" s="24" t="s">
        <v>4769</v>
      </c>
      <c r="D3432" s="25">
        <v>39317</v>
      </c>
      <c r="E3432" s="23" t="s">
        <v>3169</v>
      </c>
      <c r="F3432" s="23" t="s">
        <v>1034</v>
      </c>
      <c r="G3432" s="23" t="s">
        <v>981</v>
      </c>
    </row>
    <row r="3433" spans="1:7">
      <c r="A3433" s="23">
        <v>3905</v>
      </c>
      <c r="B3433" s="23">
        <v>5</v>
      </c>
      <c r="C3433" s="24" t="s">
        <v>4770</v>
      </c>
      <c r="D3433" s="25">
        <v>41047</v>
      </c>
      <c r="E3433" s="23" t="s">
        <v>839</v>
      </c>
      <c r="F3433" s="23" t="s">
        <v>1025</v>
      </c>
      <c r="G3433" s="23" t="s">
        <v>981</v>
      </c>
    </row>
    <row r="3434" spans="1:7">
      <c r="A3434" s="23">
        <v>3338</v>
      </c>
      <c r="B3434" s="23">
        <v>16</v>
      </c>
      <c r="C3434" s="24" t="s">
        <v>4771</v>
      </c>
      <c r="D3434" s="25">
        <v>41290</v>
      </c>
      <c r="E3434" s="23" t="s">
        <v>1007</v>
      </c>
      <c r="F3434" s="23" t="s">
        <v>1008</v>
      </c>
      <c r="G3434" s="23" t="s">
        <v>1000</v>
      </c>
    </row>
    <row r="3435" spans="1:7">
      <c r="A3435" s="23">
        <v>535</v>
      </c>
      <c r="B3435" s="23">
        <v>491</v>
      </c>
      <c r="C3435" s="24" t="s">
        <v>4772</v>
      </c>
      <c r="D3435" s="25">
        <v>33162</v>
      </c>
      <c r="E3435" s="23" t="s">
        <v>2250</v>
      </c>
      <c r="F3435" s="23" t="s">
        <v>1008</v>
      </c>
      <c r="G3435" s="23" t="s">
        <v>1000</v>
      </c>
    </row>
    <row r="3436" spans="1:7">
      <c r="A3436" s="23">
        <v>4417</v>
      </c>
      <c r="B3436" s="23">
        <v>0</v>
      </c>
      <c r="C3436" s="24" t="s">
        <v>4773</v>
      </c>
      <c r="D3436" s="25">
        <v>41285</v>
      </c>
      <c r="E3436" s="23" t="s">
        <v>408</v>
      </c>
      <c r="F3436" s="23" t="s">
        <v>987</v>
      </c>
      <c r="G3436" s="23" t="s">
        <v>971</v>
      </c>
    </row>
    <row r="3437" spans="1:7">
      <c r="A3437" s="23">
        <v>927</v>
      </c>
      <c r="B3437" s="23">
        <v>286</v>
      </c>
      <c r="C3437" s="24" t="s">
        <v>4774</v>
      </c>
      <c r="D3437" s="25">
        <v>40155</v>
      </c>
      <c r="E3437" s="23" t="s">
        <v>1193</v>
      </c>
      <c r="F3437" s="23" t="s">
        <v>1194</v>
      </c>
      <c r="G3437" s="23" t="s">
        <v>1000</v>
      </c>
    </row>
    <row r="3438" spans="1:7">
      <c r="A3438" s="23">
        <v>1949</v>
      </c>
      <c r="B3438" s="23">
        <v>97</v>
      </c>
      <c r="C3438" s="24" t="s">
        <v>4775</v>
      </c>
      <c r="D3438" s="25">
        <v>40062</v>
      </c>
      <c r="E3438" s="23" t="s">
        <v>27</v>
      </c>
      <c r="F3438" s="23" t="s">
        <v>27</v>
      </c>
      <c r="G3438" s="23" t="s">
        <v>968</v>
      </c>
    </row>
    <row r="3439" spans="1:7">
      <c r="A3439" s="23">
        <v>4417</v>
      </c>
      <c r="B3439" s="23">
        <v>0</v>
      </c>
      <c r="C3439" s="24" t="s">
        <v>4776</v>
      </c>
      <c r="D3439" s="25">
        <v>42033</v>
      </c>
      <c r="E3439" s="23" t="s">
        <v>1714</v>
      </c>
      <c r="F3439" s="23" t="s">
        <v>1017</v>
      </c>
      <c r="G3439" s="23" t="s">
        <v>981</v>
      </c>
    </row>
    <row r="3440" spans="1:7">
      <c r="A3440" s="23">
        <v>1443</v>
      </c>
      <c r="B3440" s="23">
        <v>160</v>
      </c>
      <c r="C3440" s="24" t="s">
        <v>4777</v>
      </c>
      <c r="D3440" s="25">
        <v>35307</v>
      </c>
      <c r="E3440" s="23" t="s">
        <v>137</v>
      </c>
      <c r="F3440" s="23" t="s">
        <v>1489</v>
      </c>
      <c r="G3440" s="23" t="s">
        <v>971</v>
      </c>
    </row>
    <row r="3441" spans="1:7">
      <c r="A3441" s="23">
        <v>4417</v>
      </c>
      <c r="B3441" s="23">
        <v>0</v>
      </c>
      <c r="C3441" s="24" t="s">
        <v>4778</v>
      </c>
      <c r="D3441" s="25">
        <v>42479</v>
      </c>
      <c r="E3441" s="23" t="s">
        <v>1600</v>
      </c>
      <c r="F3441" s="23" t="s">
        <v>984</v>
      </c>
      <c r="G3441" s="23" t="s">
        <v>985</v>
      </c>
    </row>
    <row r="3442" spans="1:7">
      <c r="A3442" s="23">
        <v>1949</v>
      </c>
      <c r="B3442" s="23">
        <v>97</v>
      </c>
      <c r="C3442" s="24" t="s">
        <v>4779</v>
      </c>
      <c r="D3442" s="25">
        <v>39888</v>
      </c>
      <c r="E3442" s="23" t="s">
        <v>2229</v>
      </c>
      <c r="F3442" s="23" t="s">
        <v>999</v>
      </c>
      <c r="G3442" s="23" t="s">
        <v>1000</v>
      </c>
    </row>
    <row r="3443" spans="1:7">
      <c r="A3443" s="23">
        <v>3093</v>
      </c>
      <c r="B3443" s="23">
        <v>24</v>
      </c>
      <c r="C3443" s="24" t="s">
        <v>4780</v>
      </c>
      <c r="D3443" s="25">
        <v>40290</v>
      </c>
      <c r="E3443" s="23" t="s">
        <v>1039</v>
      </c>
      <c r="F3443" s="23" t="s">
        <v>1040</v>
      </c>
      <c r="G3443" s="23" t="s">
        <v>985</v>
      </c>
    </row>
    <row r="3444" spans="1:7">
      <c r="A3444" s="23">
        <v>227</v>
      </c>
      <c r="B3444" s="23">
        <v>871</v>
      </c>
      <c r="C3444" s="24" t="s">
        <v>4781</v>
      </c>
      <c r="D3444" s="25">
        <v>32680</v>
      </c>
      <c r="E3444" s="23" t="s">
        <v>353</v>
      </c>
      <c r="F3444" s="23" t="s">
        <v>1130</v>
      </c>
      <c r="G3444" s="23" t="s">
        <v>994</v>
      </c>
    </row>
    <row r="3445" spans="1:7">
      <c r="A3445" s="23">
        <v>3905</v>
      </c>
      <c r="B3445" s="23">
        <v>5</v>
      </c>
      <c r="C3445" s="24" t="s">
        <v>4782</v>
      </c>
      <c r="D3445" s="25">
        <v>41277</v>
      </c>
      <c r="E3445" s="23" t="s">
        <v>1629</v>
      </c>
      <c r="F3445" s="23" t="s">
        <v>976</v>
      </c>
      <c r="G3445" s="23" t="s">
        <v>977</v>
      </c>
    </row>
    <row r="3446" spans="1:7">
      <c r="A3446" s="23">
        <v>2603</v>
      </c>
      <c r="B3446" s="23">
        <v>48</v>
      </c>
      <c r="C3446" s="24" t="s">
        <v>4783</v>
      </c>
      <c r="D3446" s="25">
        <v>40810</v>
      </c>
      <c r="E3446" s="23" t="s">
        <v>1309</v>
      </c>
      <c r="F3446" s="23" t="s">
        <v>1074</v>
      </c>
      <c r="G3446" s="23" t="s">
        <v>985</v>
      </c>
    </row>
    <row r="3447" spans="1:7">
      <c r="A3447" s="23">
        <v>1851</v>
      </c>
      <c r="B3447" s="23">
        <v>108</v>
      </c>
      <c r="C3447" s="24" t="s">
        <v>4784</v>
      </c>
      <c r="D3447" s="25">
        <v>39834</v>
      </c>
      <c r="E3447" s="23" t="s">
        <v>1309</v>
      </c>
      <c r="F3447" s="23" t="s">
        <v>1074</v>
      </c>
      <c r="G3447" s="23" t="s">
        <v>985</v>
      </c>
    </row>
    <row r="3448" spans="1:7">
      <c r="A3448" s="23">
        <v>3381</v>
      </c>
      <c r="B3448" s="23">
        <v>15</v>
      </c>
      <c r="C3448" s="24" t="s">
        <v>4785</v>
      </c>
      <c r="D3448" s="25">
        <v>41852</v>
      </c>
      <c r="E3448" s="23" t="s">
        <v>1894</v>
      </c>
      <c r="F3448" s="23" t="s">
        <v>1008</v>
      </c>
      <c r="G3448" s="23" t="s">
        <v>1000</v>
      </c>
    </row>
    <row r="3449" spans="1:7">
      <c r="A3449" s="23">
        <v>4085</v>
      </c>
      <c r="B3449" s="23">
        <v>3</v>
      </c>
      <c r="C3449" s="24" t="s">
        <v>4786</v>
      </c>
      <c r="D3449" s="25">
        <v>41830</v>
      </c>
      <c r="E3449" s="23" t="s">
        <v>1875</v>
      </c>
      <c r="F3449" s="23" t="s">
        <v>976</v>
      </c>
      <c r="G3449" s="23" t="s">
        <v>977</v>
      </c>
    </row>
    <row r="3450" spans="1:7">
      <c r="A3450" s="23">
        <v>73</v>
      </c>
      <c r="B3450" s="23">
        <v>1439</v>
      </c>
      <c r="C3450" s="24" t="s">
        <v>4787</v>
      </c>
      <c r="D3450" s="25">
        <v>38692</v>
      </c>
      <c r="E3450" s="23" t="s">
        <v>575</v>
      </c>
      <c r="F3450" s="23" t="s">
        <v>1008</v>
      </c>
      <c r="G3450" s="23" t="s">
        <v>1000</v>
      </c>
    </row>
    <row r="3451" spans="1:7">
      <c r="A3451" s="23">
        <v>3905</v>
      </c>
      <c r="B3451" s="23">
        <v>5</v>
      </c>
      <c r="C3451" s="24" t="s">
        <v>4788</v>
      </c>
      <c r="D3451" s="25">
        <v>42465</v>
      </c>
      <c r="E3451" s="23" t="s">
        <v>1138</v>
      </c>
      <c r="F3451" s="23" t="s">
        <v>1139</v>
      </c>
      <c r="G3451" s="23" t="s">
        <v>985</v>
      </c>
    </row>
    <row r="3452" spans="1:7">
      <c r="A3452" s="23">
        <v>2060</v>
      </c>
      <c r="B3452" s="23">
        <v>86</v>
      </c>
      <c r="C3452" s="24" t="s">
        <v>4789</v>
      </c>
      <c r="D3452" s="25">
        <v>40226</v>
      </c>
      <c r="E3452" s="23" t="s">
        <v>4790</v>
      </c>
      <c r="F3452" s="23" t="s">
        <v>1406</v>
      </c>
      <c r="G3452" s="23" t="s">
        <v>977</v>
      </c>
    </row>
    <row r="3453" spans="1:7">
      <c r="A3453" s="23">
        <v>2191</v>
      </c>
      <c r="B3453" s="23">
        <v>75</v>
      </c>
      <c r="C3453" s="24" t="s">
        <v>4791</v>
      </c>
      <c r="D3453" s="25">
        <v>41005</v>
      </c>
      <c r="E3453" s="23" t="s">
        <v>1474</v>
      </c>
      <c r="F3453" s="23" t="s">
        <v>999</v>
      </c>
      <c r="G3453" s="23" t="s">
        <v>1000</v>
      </c>
    </row>
    <row r="3454" spans="1:7">
      <c r="A3454" s="23">
        <v>3989</v>
      </c>
      <c r="B3454" s="23">
        <v>4</v>
      </c>
      <c r="C3454" s="24" t="s">
        <v>4792</v>
      </c>
      <c r="D3454" s="25">
        <v>41771</v>
      </c>
      <c r="E3454" s="23" t="s">
        <v>1474</v>
      </c>
      <c r="F3454" s="23" t="s">
        <v>999</v>
      </c>
      <c r="G3454" s="23" t="s">
        <v>1000</v>
      </c>
    </row>
    <row r="3455" spans="1:7">
      <c r="A3455" s="23">
        <v>4085</v>
      </c>
      <c r="B3455" s="23">
        <v>3</v>
      </c>
      <c r="C3455" s="24" t="s">
        <v>4793</v>
      </c>
      <c r="D3455" s="25">
        <v>42604</v>
      </c>
      <c r="E3455" s="23" t="s">
        <v>1474</v>
      </c>
      <c r="F3455" s="23" t="s">
        <v>999</v>
      </c>
      <c r="G3455" s="23" t="s">
        <v>1000</v>
      </c>
    </row>
    <row r="3456" spans="1:7">
      <c r="A3456" s="23">
        <v>831</v>
      </c>
      <c r="B3456" s="23">
        <v>318</v>
      </c>
      <c r="C3456" s="24" t="s">
        <v>4794</v>
      </c>
      <c r="D3456" s="25">
        <v>41152</v>
      </c>
      <c r="E3456" s="23" t="s">
        <v>1613</v>
      </c>
      <c r="F3456" s="23" t="s">
        <v>1139</v>
      </c>
      <c r="G3456" s="23" t="s">
        <v>985</v>
      </c>
    </row>
    <row r="3457" spans="1:7">
      <c r="A3457" s="23">
        <v>3381</v>
      </c>
      <c r="B3457" s="23">
        <v>15</v>
      </c>
      <c r="C3457" s="24" t="s">
        <v>4795</v>
      </c>
      <c r="D3457" s="25">
        <v>41250</v>
      </c>
      <c r="E3457" s="23" t="s">
        <v>1204</v>
      </c>
      <c r="F3457" s="23" t="s">
        <v>1205</v>
      </c>
      <c r="G3457" s="23" t="s">
        <v>1068</v>
      </c>
    </row>
    <row r="3458" spans="1:7">
      <c r="A3458" s="23">
        <v>1631</v>
      </c>
      <c r="B3458" s="23">
        <v>135</v>
      </c>
      <c r="C3458" s="24" t="s">
        <v>4796</v>
      </c>
      <c r="D3458" s="25">
        <v>41507</v>
      </c>
      <c r="E3458" s="23" t="s">
        <v>1558</v>
      </c>
      <c r="F3458" s="23" t="s">
        <v>1559</v>
      </c>
      <c r="G3458" s="23" t="s">
        <v>981</v>
      </c>
    </row>
    <row r="3459" spans="1:7">
      <c r="A3459" s="23">
        <v>593</v>
      </c>
      <c r="B3459" s="23">
        <v>446</v>
      </c>
      <c r="C3459" s="24" t="s">
        <v>4797</v>
      </c>
      <c r="D3459" s="25">
        <v>39897</v>
      </c>
      <c r="E3459" s="23" t="s">
        <v>1125</v>
      </c>
      <c r="F3459" s="23"/>
      <c r="G3459" s="23"/>
    </row>
    <row r="3460" spans="1:7">
      <c r="A3460" s="23">
        <v>2179</v>
      </c>
      <c r="B3460" s="23">
        <v>76</v>
      </c>
      <c r="C3460" s="24" t="s">
        <v>4798</v>
      </c>
      <c r="D3460" s="25">
        <v>40555</v>
      </c>
      <c r="E3460" s="23" t="s">
        <v>2403</v>
      </c>
      <c r="F3460" s="23" t="s">
        <v>999</v>
      </c>
      <c r="G3460" s="23" t="s">
        <v>1000</v>
      </c>
    </row>
    <row r="3461" spans="1:7">
      <c r="A3461" s="23">
        <v>741</v>
      </c>
      <c r="B3461" s="23">
        <v>358</v>
      </c>
      <c r="C3461" s="24" t="s">
        <v>4799</v>
      </c>
      <c r="D3461" s="25">
        <v>38737</v>
      </c>
      <c r="E3461" s="23" t="s">
        <v>1080</v>
      </c>
      <c r="F3461" s="23" t="s">
        <v>1057</v>
      </c>
      <c r="G3461" s="23" t="s">
        <v>985</v>
      </c>
    </row>
    <row r="3462" spans="1:7">
      <c r="A3462" s="23">
        <v>757</v>
      </c>
      <c r="B3462" s="23">
        <v>349</v>
      </c>
      <c r="C3462" s="24" t="s">
        <v>4800</v>
      </c>
      <c r="D3462" s="25">
        <v>31799</v>
      </c>
      <c r="E3462" s="23" t="s">
        <v>1660</v>
      </c>
      <c r="F3462" s="23" t="s">
        <v>1661</v>
      </c>
      <c r="G3462" s="23" t="s">
        <v>1000</v>
      </c>
    </row>
    <row r="3463" spans="1:7">
      <c r="A3463" s="23">
        <v>3637</v>
      </c>
      <c r="B3463" s="23">
        <v>9</v>
      </c>
      <c r="C3463" s="24" t="s">
        <v>4801</v>
      </c>
      <c r="D3463" s="25">
        <v>40332</v>
      </c>
      <c r="E3463" s="23" t="s">
        <v>4802</v>
      </c>
      <c r="F3463" s="23" t="s">
        <v>1034</v>
      </c>
      <c r="G3463" s="23" t="s">
        <v>981</v>
      </c>
    </row>
    <row r="3464" spans="1:7">
      <c r="A3464" s="23">
        <v>1815</v>
      </c>
      <c r="B3464" s="23">
        <v>112</v>
      </c>
      <c r="C3464" s="24" t="s">
        <v>4803</v>
      </c>
      <c r="D3464" s="25">
        <v>38576</v>
      </c>
      <c r="E3464" s="23" t="s">
        <v>4804</v>
      </c>
      <c r="F3464" s="23" t="s">
        <v>2704</v>
      </c>
      <c r="G3464" s="23" t="s">
        <v>977</v>
      </c>
    </row>
    <row r="3465" spans="1:7">
      <c r="A3465" s="23">
        <v>3746</v>
      </c>
      <c r="B3465" s="23">
        <v>7</v>
      </c>
      <c r="C3465" s="24" t="s">
        <v>4803</v>
      </c>
      <c r="D3465" s="25">
        <v>40892</v>
      </c>
      <c r="E3465" s="23" t="s">
        <v>74</v>
      </c>
      <c r="F3465" s="23" t="s">
        <v>74</v>
      </c>
      <c r="G3465" s="23" t="s">
        <v>996</v>
      </c>
    </row>
    <row r="3466" spans="1:7">
      <c r="A3466" s="23">
        <v>1664</v>
      </c>
      <c r="B3466" s="23">
        <v>131</v>
      </c>
      <c r="C3466" s="24" t="s">
        <v>4805</v>
      </c>
      <c r="D3466" s="25">
        <v>29084</v>
      </c>
      <c r="E3466" s="23" t="s">
        <v>1080</v>
      </c>
      <c r="F3466" s="23" t="s">
        <v>1057</v>
      </c>
      <c r="G3466" s="23" t="s">
        <v>985</v>
      </c>
    </row>
    <row r="3467" spans="1:7">
      <c r="A3467" s="23">
        <v>4085</v>
      </c>
      <c r="B3467" s="23">
        <v>3</v>
      </c>
      <c r="C3467" s="24" t="s">
        <v>4805</v>
      </c>
      <c r="D3467" s="25">
        <v>42509</v>
      </c>
      <c r="E3467" s="23" t="s">
        <v>1114</v>
      </c>
      <c r="F3467" s="23" t="s">
        <v>1008</v>
      </c>
      <c r="G3467" s="23" t="s">
        <v>1000</v>
      </c>
    </row>
    <row r="3468" spans="1:7">
      <c r="A3468" s="23">
        <v>1115</v>
      </c>
      <c r="B3468" s="23">
        <v>228</v>
      </c>
      <c r="C3468" s="24" t="s">
        <v>4805</v>
      </c>
      <c r="D3468" s="25">
        <v>29755</v>
      </c>
      <c r="E3468" s="23" t="s">
        <v>1039</v>
      </c>
      <c r="F3468" s="23" t="s">
        <v>1040</v>
      </c>
      <c r="G3468" s="23" t="s">
        <v>985</v>
      </c>
    </row>
    <row r="3469" spans="1:7">
      <c r="A3469" s="23">
        <v>1718</v>
      </c>
      <c r="B3469" s="23">
        <v>124</v>
      </c>
      <c r="C3469" s="24" t="s">
        <v>4806</v>
      </c>
      <c r="D3469" s="25">
        <v>40566</v>
      </c>
      <c r="E3469" s="23" t="s">
        <v>33</v>
      </c>
      <c r="F3469" s="23" t="s">
        <v>1074</v>
      </c>
      <c r="G3469" s="23" t="s">
        <v>985</v>
      </c>
    </row>
    <row r="3470" spans="1:7">
      <c r="A3470" s="23">
        <v>3454</v>
      </c>
      <c r="B3470" s="23">
        <v>13</v>
      </c>
      <c r="C3470" s="24" t="s">
        <v>4807</v>
      </c>
      <c r="D3470" s="25">
        <v>39508</v>
      </c>
      <c r="E3470" s="23" t="s">
        <v>17</v>
      </c>
      <c r="F3470" s="23" t="s">
        <v>1046</v>
      </c>
      <c r="G3470" s="23" t="s">
        <v>981</v>
      </c>
    </row>
    <row r="3471" spans="1:7">
      <c r="A3471" s="23">
        <v>1869</v>
      </c>
      <c r="B3471" s="23">
        <v>105</v>
      </c>
      <c r="C3471" s="24" t="s">
        <v>4808</v>
      </c>
      <c r="D3471" s="25">
        <v>41114</v>
      </c>
      <c r="E3471" s="23" t="s">
        <v>4249</v>
      </c>
      <c r="F3471" s="23" t="s">
        <v>1022</v>
      </c>
      <c r="G3471" s="23" t="s">
        <v>981</v>
      </c>
    </row>
    <row r="3472" spans="1:7">
      <c r="A3472" s="23">
        <v>2032</v>
      </c>
      <c r="B3472" s="23">
        <v>89</v>
      </c>
      <c r="C3472" s="24" t="s">
        <v>4809</v>
      </c>
      <c r="D3472" s="25">
        <v>41605</v>
      </c>
      <c r="E3472" s="23" t="s">
        <v>1251</v>
      </c>
      <c r="F3472" s="23" t="s">
        <v>1252</v>
      </c>
      <c r="G3472" s="23" t="s">
        <v>985</v>
      </c>
    </row>
    <row r="3473" spans="1:7">
      <c r="A3473" s="23">
        <v>485</v>
      </c>
      <c r="B3473" s="23">
        <v>526</v>
      </c>
      <c r="C3473" s="24" t="s">
        <v>4809</v>
      </c>
      <c r="D3473" s="25">
        <v>39330</v>
      </c>
      <c r="E3473" s="23" t="s">
        <v>82</v>
      </c>
      <c r="F3473" s="23" t="s">
        <v>1242</v>
      </c>
      <c r="G3473" s="23" t="s">
        <v>985</v>
      </c>
    </row>
    <row r="3474" spans="1:7">
      <c r="A3474" s="23">
        <v>4184</v>
      </c>
      <c r="B3474" s="23">
        <v>2</v>
      </c>
      <c r="C3474" s="24" t="s">
        <v>4809</v>
      </c>
      <c r="D3474" s="25">
        <v>41870</v>
      </c>
      <c r="E3474" s="23" t="s">
        <v>1339</v>
      </c>
      <c r="F3474" s="23" t="s">
        <v>1034</v>
      </c>
      <c r="G3474" s="23" t="s">
        <v>981</v>
      </c>
    </row>
    <row r="3475" spans="1:7">
      <c r="A3475" s="23">
        <v>2202</v>
      </c>
      <c r="B3475" s="23">
        <v>74</v>
      </c>
      <c r="C3475" s="24" t="s">
        <v>4810</v>
      </c>
      <c r="D3475" s="25">
        <v>40630</v>
      </c>
      <c r="E3475" s="23" t="s">
        <v>1066</v>
      </c>
      <c r="F3475" s="23" t="s">
        <v>1067</v>
      </c>
      <c r="G3475" s="23" t="s">
        <v>1068</v>
      </c>
    </row>
    <row r="3476" spans="1:7">
      <c r="A3476" s="23">
        <v>2325</v>
      </c>
      <c r="B3476" s="23">
        <v>65</v>
      </c>
      <c r="C3476" s="24" t="s">
        <v>4811</v>
      </c>
      <c r="D3476" s="25">
        <v>41298</v>
      </c>
      <c r="E3476" s="23" t="s">
        <v>3604</v>
      </c>
      <c r="F3476" s="23" t="s">
        <v>976</v>
      </c>
      <c r="G3476" s="23" t="s">
        <v>977</v>
      </c>
    </row>
    <row r="3477" spans="1:7">
      <c r="A3477" s="23">
        <v>4417</v>
      </c>
      <c r="B3477" s="23">
        <v>0</v>
      </c>
      <c r="C3477" s="24" t="s">
        <v>4812</v>
      </c>
      <c r="D3477" s="25">
        <v>39405</v>
      </c>
      <c r="E3477" s="23" t="s">
        <v>74</v>
      </c>
      <c r="F3477" s="23" t="s">
        <v>74</v>
      </c>
      <c r="G3477" s="23" t="s">
        <v>996</v>
      </c>
    </row>
    <row r="3478" spans="1:7">
      <c r="A3478" s="23">
        <v>2044</v>
      </c>
      <c r="B3478" s="23">
        <v>88</v>
      </c>
      <c r="C3478" s="24" t="s">
        <v>4813</v>
      </c>
      <c r="D3478" s="25">
        <v>39738</v>
      </c>
      <c r="E3478" s="23" t="s">
        <v>4804</v>
      </c>
      <c r="F3478" s="23" t="s">
        <v>2704</v>
      </c>
      <c r="G3478" s="23" t="s">
        <v>977</v>
      </c>
    </row>
    <row r="3479" spans="1:7">
      <c r="A3479" s="23">
        <v>3989</v>
      </c>
      <c r="B3479" s="23">
        <v>4</v>
      </c>
      <c r="C3479" s="24" t="s">
        <v>4814</v>
      </c>
      <c r="D3479" s="25">
        <v>41372</v>
      </c>
      <c r="E3479" s="23" t="s">
        <v>1961</v>
      </c>
      <c r="F3479" s="23" t="s">
        <v>1040</v>
      </c>
      <c r="G3479" s="23" t="s">
        <v>985</v>
      </c>
    </row>
    <row r="3480" spans="1:7">
      <c r="A3480" s="23">
        <v>773</v>
      </c>
      <c r="B3480" s="23">
        <v>343</v>
      </c>
      <c r="C3480" s="24" t="s">
        <v>4815</v>
      </c>
      <c r="D3480" s="25">
        <v>40592</v>
      </c>
      <c r="E3480" s="23" t="s">
        <v>356</v>
      </c>
      <c r="F3480" s="23" t="s">
        <v>1191</v>
      </c>
      <c r="G3480" s="23" t="s">
        <v>971</v>
      </c>
    </row>
    <row r="3481" spans="1:7">
      <c r="A3481" s="23">
        <v>2910</v>
      </c>
      <c r="B3481" s="23">
        <v>31</v>
      </c>
      <c r="C3481" s="24" t="s">
        <v>4816</v>
      </c>
      <c r="D3481" s="25">
        <v>37644</v>
      </c>
      <c r="E3481" s="23" t="s">
        <v>1122</v>
      </c>
      <c r="F3481" s="23" t="s">
        <v>1123</v>
      </c>
      <c r="G3481" s="23" t="s">
        <v>971</v>
      </c>
    </row>
    <row r="3482" spans="1:7">
      <c r="A3482" s="23">
        <v>1541</v>
      </c>
      <c r="B3482" s="23">
        <v>147</v>
      </c>
      <c r="C3482" s="24" t="s">
        <v>4817</v>
      </c>
      <c r="D3482" s="25">
        <v>41467</v>
      </c>
      <c r="E3482" s="23" t="s">
        <v>74</v>
      </c>
      <c r="F3482" s="23" t="s">
        <v>74</v>
      </c>
      <c r="G3482" s="23" t="s">
        <v>996</v>
      </c>
    </row>
    <row r="3483" spans="1:7">
      <c r="A3483" s="23">
        <v>4417</v>
      </c>
      <c r="B3483" s="23">
        <v>0</v>
      </c>
      <c r="C3483" s="24" t="s">
        <v>4818</v>
      </c>
      <c r="D3483" s="25">
        <v>42538</v>
      </c>
      <c r="E3483" s="23" t="s">
        <v>762</v>
      </c>
      <c r="F3483" s="23" t="s">
        <v>970</v>
      </c>
      <c r="G3483" s="23" t="s">
        <v>971</v>
      </c>
    </row>
    <row r="3484" spans="1:7">
      <c r="A3484" s="23">
        <v>1506</v>
      </c>
      <c r="B3484" s="23">
        <v>151</v>
      </c>
      <c r="C3484" s="24" t="s">
        <v>4819</v>
      </c>
      <c r="D3484" s="25">
        <v>36135</v>
      </c>
      <c r="E3484" s="23" t="s">
        <v>1286</v>
      </c>
      <c r="F3484" s="23" t="s">
        <v>1008</v>
      </c>
      <c r="G3484" s="23" t="s">
        <v>1000</v>
      </c>
    </row>
    <row r="3485" spans="1:7">
      <c r="A3485" s="23">
        <v>4417</v>
      </c>
      <c r="B3485" s="23">
        <v>0</v>
      </c>
      <c r="C3485" s="24" t="s">
        <v>4820</v>
      </c>
      <c r="D3485" s="25">
        <v>42179</v>
      </c>
      <c r="E3485" s="23" t="s">
        <v>1209</v>
      </c>
      <c r="F3485" s="23" t="s">
        <v>1210</v>
      </c>
      <c r="G3485" s="23" t="s">
        <v>981</v>
      </c>
    </row>
    <row r="3486" spans="1:7">
      <c r="A3486" s="23">
        <v>265</v>
      </c>
      <c r="B3486" s="23">
        <v>793</v>
      </c>
      <c r="C3486" s="24" t="s">
        <v>4821</v>
      </c>
      <c r="D3486" s="25">
        <v>38173</v>
      </c>
      <c r="E3486" s="23" t="s">
        <v>74</v>
      </c>
      <c r="F3486" s="23" t="s">
        <v>74</v>
      </c>
      <c r="G3486" s="23" t="s">
        <v>996</v>
      </c>
    </row>
    <row r="3487" spans="1:7">
      <c r="A3487" s="23">
        <v>4184</v>
      </c>
      <c r="B3487" s="23">
        <v>2</v>
      </c>
      <c r="C3487" s="24" t="s">
        <v>4822</v>
      </c>
      <c r="D3487" s="25">
        <v>41416</v>
      </c>
      <c r="E3487" s="23" t="s">
        <v>74</v>
      </c>
      <c r="F3487" s="23" t="s">
        <v>74</v>
      </c>
      <c r="G3487" s="23" t="s">
        <v>996</v>
      </c>
    </row>
    <row r="3488" spans="1:7">
      <c r="A3488" s="23">
        <v>168</v>
      </c>
      <c r="B3488" s="23">
        <v>1038</v>
      </c>
      <c r="C3488" s="24" t="s">
        <v>4823</v>
      </c>
      <c r="D3488" s="25">
        <v>35497</v>
      </c>
      <c r="E3488" s="23" t="s">
        <v>1118</v>
      </c>
      <c r="F3488" s="23" t="s">
        <v>1119</v>
      </c>
      <c r="G3488" s="23" t="s">
        <v>981</v>
      </c>
    </row>
    <row r="3489" spans="1:7">
      <c r="A3489" s="23">
        <v>4417</v>
      </c>
      <c r="B3489" s="23">
        <v>0</v>
      </c>
      <c r="C3489" s="24" t="s">
        <v>4824</v>
      </c>
      <c r="D3489" s="25">
        <v>41332</v>
      </c>
      <c r="E3489" s="23" t="s">
        <v>448</v>
      </c>
      <c r="F3489" s="23" t="s">
        <v>1132</v>
      </c>
      <c r="G3489" s="23" t="s">
        <v>994</v>
      </c>
    </row>
    <row r="3490" spans="1:7">
      <c r="A3490" s="23">
        <v>1054</v>
      </c>
      <c r="B3490" s="23">
        <v>246</v>
      </c>
      <c r="C3490" s="24" t="s">
        <v>4825</v>
      </c>
      <c r="D3490" s="25">
        <v>40396</v>
      </c>
      <c r="E3490" s="23" t="s">
        <v>1535</v>
      </c>
      <c r="F3490" s="23" t="s">
        <v>1034</v>
      </c>
      <c r="G3490" s="23" t="s">
        <v>981</v>
      </c>
    </row>
    <row r="3491" spans="1:7">
      <c r="A3491" s="23">
        <v>1616</v>
      </c>
      <c r="B3491" s="23">
        <v>137</v>
      </c>
      <c r="C3491" s="24" t="s">
        <v>4826</v>
      </c>
      <c r="D3491" s="25">
        <v>38168</v>
      </c>
      <c r="E3491" s="23" t="s">
        <v>166</v>
      </c>
      <c r="F3491" s="23" t="s">
        <v>1130</v>
      </c>
      <c r="G3491" s="23" t="s">
        <v>994</v>
      </c>
    </row>
    <row r="3492" spans="1:7">
      <c r="A3492" s="23">
        <v>1108</v>
      </c>
      <c r="B3492" s="23">
        <v>230</v>
      </c>
      <c r="C3492" s="24" t="s">
        <v>4827</v>
      </c>
      <c r="D3492" s="25">
        <v>39928</v>
      </c>
      <c r="E3492" s="23" t="s">
        <v>74</v>
      </c>
      <c r="F3492" s="23" t="s">
        <v>74</v>
      </c>
      <c r="G3492" s="23" t="s">
        <v>996</v>
      </c>
    </row>
    <row r="3493" spans="1:7">
      <c r="A3493" s="23">
        <v>4417</v>
      </c>
      <c r="B3493" s="23">
        <v>0</v>
      </c>
      <c r="C3493" s="24" t="s">
        <v>4827</v>
      </c>
      <c r="D3493" s="25">
        <v>41883</v>
      </c>
      <c r="E3493" s="23" t="s">
        <v>762</v>
      </c>
      <c r="F3493" s="23" t="s">
        <v>970</v>
      </c>
      <c r="G3493" s="23" t="s">
        <v>971</v>
      </c>
    </row>
    <row r="3494" spans="1:7">
      <c r="A3494" s="23">
        <v>3147</v>
      </c>
      <c r="B3494" s="23">
        <v>22</v>
      </c>
      <c r="C3494" s="24" t="s">
        <v>4828</v>
      </c>
      <c r="D3494" s="25">
        <v>39759</v>
      </c>
      <c r="E3494" s="23" t="s">
        <v>839</v>
      </c>
      <c r="F3494" s="23" t="s">
        <v>1025</v>
      </c>
      <c r="G3494" s="23" t="s">
        <v>981</v>
      </c>
    </row>
    <row r="3495" spans="1:7">
      <c r="A3495" s="23">
        <v>2810</v>
      </c>
      <c r="B3495" s="23">
        <v>35</v>
      </c>
      <c r="C3495" s="24" t="s">
        <v>4829</v>
      </c>
      <c r="D3495" s="25">
        <v>42001</v>
      </c>
      <c r="E3495" s="23" t="s">
        <v>964</v>
      </c>
      <c r="F3495" s="23" t="s">
        <v>965</v>
      </c>
      <c r="G3495" s="23" t="s">
        <v>966</v>
      </c>
    </row>
    <row r="3496" spans="1:7">
      <c r="A3496" s="23">
        <v>611</v>
      </c>
      <c r="B3496" s="23">
        <v>436</v>
      </c>
      <c r="C3496" s="24" t="s">
        <v>4830</v>
      </c>
      <c r="D3496" s="25">
        <v>40485</v>
      </c>
      <c r="E3496" s="23" t="s">
        <v>762</v>
      </c>
      <c r="F3496" s="23" t="s">
        <v>970</v>
      </c>
      <c r="G3496" s="23" t="s">
        <v>971</v>
      </c>
    </row>
    <row r="3497" spans="1:7">
      <c r="A3497" s="23">
        <v>1300</v>
      </c>
      <c r="B3497" s="23">
        <v>185</v>
      </c>
      <c r="C3497" s="24" t="s">
        <v>4831</v>
      </c>
      <c r="D3497" s="25">
        <v>40973</v>
      </c>
      <c r="E3497" s="23" t="s">
        <v>74</v>
      </c>
      <c r="F3497" s="23" t="s">
        <v>74</v>
      </c>
      <c r="G3497" s="23" t="s">
        <v>996</v>
      </c>
    </row>
    <row r="3498" spans="1:7">
      <c r="A3498" s="23">
        <v>618</v>
      </c>
      <c r="B3498" s="23">
        <v>431</v>
      </c>
      <c r="C3498" s="24" t="s">
        <v>4832</v>
      </c>
      <c r="D3498" s="25">
        <v>36452</v>
      </c>
      <c r="E3498" s="23" t="s">
        <v>1013</v>
      </c>
      <c r="F3498" s="23" t="s">
        <v>999</v>
      </c>
      <c r="G3498" s="23" t="s">
        <v>1000</v>
      </c>
    </row>
    <row r="3499" spans="1:7">
      <c r="A3499" s="23">
        <v>1937</v>
      </c>
      <c r="B3499" s="23">
        <v>98</v>
      </c>
      <c r="C3499" s="24" t="s">
        <v>4833</v>
      </c>
      <c r="D3499" s="25">
        <v>40990</v>
      </c>
      <c r="E3499" s="23" t="s">
        <v>137</v>
      </c>
      <c r="F3499" s="23" t="s">
        <v>1489</v>
      </c>
      <c r="G3499" s="23" t="s">
        <v>971</v>
      </c>
    </row>
    <row r="3500" spans="1:7">
      <c r="A3500" s="23">
        <v>2442</v>
      </c>
      <c r="B3500" s="23">
        <v>58</v>
      </c>
      <c r="C3500" s="24" t="s">
        <v>4834</v>
      </c>
      <c r="D3500" s="25">
        <v>40538</v>
      </c>
      <c r="E3500" s="23" t="s">
        <v>27</v>
      </c>
      <c r="F3500" s="23" t="s">
        <v>27</v>
      </c>
      <c r="G3500" s="23" t="s">
        <v>968</v>
      </c>
    </row>
    <row r="3501" spans="1:7">
      <c r="A3501" s="23">
        <v>1273</v>
      </c>
      <c r="B3501" s="23">
        <v>189</v>
      </c>
      <c r="C3501" s="24" t="s">
        <v>4835</v>
      </c>
      <c r="D3501" s="25">
        <v>39423</v>
      </c>
      <c r="E3501" s="23" t="s">
        <v>4836</v>
      </c>
      <c r="F3501" s="23" t="s">
        <v>1205</v>
      </c>
      <c r="G3501" s="23" t="s">
        <v>1068</v>
      </c>
    </row>
    <row r="3502" spans="1:7">
      <c r="A3502" s="23">
        <v>3596</v>
      </c>
      <c r="B3502" s="23">
        <v>10</v>
      </c>
      <c r="C3502" s="24" t="s">
        <v>4837</v>
      </c>
      <c r="D3502" s="25">
        <v>41127</v>
      </c>
      <c r="E3502" s="23" t="s">
        <v>130</v>
      </c>
      <c r="F3502" s="23" t="s">
        <v>1132</v>
      </c>
      <c r="G3502" s="23" t="s">
        <v>994</v>
      </c>
    </row>
    <row r="3503" spans="1:7">
      <c r="A3503" s="23">
        <v>575</v>
      </c>
      <c r="B3503" s="23">
        <v>461</v>
      </c>
      <c r="C3503" s="24" t="s">
        <v>4838</v>
      </c>
      <c r="D3503" s="25">
        <v>39333</v>
      </c>
      <c r="E3503" s="23" t="s">
        <v>1122</v>
      </c>
      <c r="F3503" s="23" t="s">
        <v>1123</v>
      </c>
      <c r="G3503" s="23" t="s">
        <v>971</v>
      </c>
    </row>
    <row r="3504" spans="1:7">
      <c r="A3504" s="23">
        <v>737</v>
      </c>
      <c r="B3504" s="23">
        <v>360</v>
      </c>
      <c r="C3504" s="24" t="s">
        <v>4839</v>
      </c>
      <c r="D3504" s="25">
        <v>39882</v>
      </c>
      <c r="E3504" s="23" t="s">
        <v>1516</v>
      </c>
      <c r="F3504" s="23" t="s">
        <v>1022</v>
      </c>
      <c r="G3504" s="23" t="s">
        <v>981</v>
      </c>
    </row>
    <row r="3505" spans="1:7">
      <c r="A3505" s="23">
        <v>963</v>
      </c>
      <c r="B3505" s="23">
        <v>275</v>
      </c>
      <c r="C3505" s="24" t="s">
        <v>4840</v>
      </c>
      <c r="D3505" s="25">
        <v>39465</v>
      </c>
      <c r="E3505" s="23" t="s">
        <v>27</v>
      </c>
      <c r="F3505" s="23" t="s">
        <v>27</v>
      </c>
      <c r="G3505" s="23" t="s">
        <v>968</v>
      </c>
    </row>
    <row r="3506" spans="1:7">
      <c r="A3506" s="23">
        <v>188</v>
      </c>
      <c r="B3506" s="23">
        <v>975</v>
      </c>
      <c r="C3506" s="24" t="s">
        <v>4841</v>
      </c>
      <c r="D3506" s="25">
        <v>30882</v>
      </c>
      <c r="E3506" s="23" t="s">
        <v>33</v>
      </c>
      <c r="F3506" s="23" t="s">
        <v>1074</v>
      </c>
      <c r="G3506" s="23" t="s">
        <v>985</v>
      </c>
    </row>
    <row r="3507" spans="1:7">
      <c r="A3507" s="23">
        <v>2550</v>
      </c>
      <c r="B3507" s="23">
        <v>51</v>
      </c>
      <c r="C3507" s="24" t="s">
        <v>4842</v>
      </c>
      <c r="D3507" s="25">
        <v>38904</v>
      </c>
      <c r="E3507" s="23" t="s">
        <v>33</v>
      </c>
      <c r="F3507" s="23" t="s">
        <v>1074</v>
      </c>
      <c r="G3507" s="23" t="s">
        <v>985</v>
      </c>
    </row>
    <row r="3508" spans="1:7">
      <c r="A3508" s="23">
        <v>2959</v>
      </c>
      <c r="B3508" s="23">
        <v>29</v>
      </c>
      <c r="C3508" s="24" t="s">
        <v>4843</v>
      </c>
      <c r="D3508" s="25">
        <v>40280</v>
      </c>
      <c r="E3508" s="23" t="s">
        <v>1052</v>
      </c>
      <c r="F3508" s="23" t="s">
        <v>993</v>
      </c>
      <c r="G3508" s="23" t="s">
        <v>994</v>
      </c>
    </row>
    <row r="3509" spans="1:7">
      <c r="A3509" s="23">
        <v>2736</v>
      </c>
      <c r="B3509" s="23">
        <v>39</v>
      </c>
      <c r="C3509" s="24" t="s">
        <v>4844</v>
      </c>
      <c r="D3509" s="25">
        <v>41815</v>
      </c>
      <c r="E3509" s="23" t="s">
        <v>1076</v>
      </c>
      <c r="F3509" s="23" t="s">
        <v>1008</v>
      </c>
      <c r="G3509" s="23" t="s">
        <v>1000</v>
      </c>
    </row>
    <row r="3510" spans="1:7">
      <c r="A3510" s="23">
        <v>3408</v>
      </c>
      <c r="B3510" s="23">
        <v>14</v>
      </c>
      <c r="C3510" s="24" t="s">
        <v>4845</v>
      </c>
      <c r="D3510" s="25">
        <v>41556</v>
      </c>
      <c r="E3510" s="23" t="s">
        <v>2284</v>
      </c>
      <c r="F3510" s="23" t="s">
        <v>1509</v>
      </c>
      <c r="G3510" s="23" t="s">
        <v>966</v>
      </c>
    </row>
    <row r="3511" spans="1:7">
      <c r="A3511" s="23">
        <v>3746</v>
      </c>
      <c r="B3511" s="23">
        <v>7</v>
      </c>
      <c r="C3511" s="24" t="s">
        <v>4846</v>
      </c>
      <c r="D3511" s="25">
        <v>41578</v>
      </c>
      <c r="E3511" s="23" t="s">
        <v>4367</v>
      </c>
      <c r="F3511" s="23" t="s">
        <v>993</v>
      </c>
      <c r="G3511" s="23" t="s">
        <v>994</v>
      </c>
    </row>
    <row r="3512" spans="1:7">
      <c r="A3512" s="23">
        <v>1392</v>
      </c>
      <c r="B3512" s="23">
        <v>168</v>
      </c>
      <c r="C3512" s="24" t="s">
        <v>4847</v>
      </c>
      <c r="D3512" s="25">
        <v>40328</v>
      </c>
      <c r="E3512" s="23" t="s">
        <v>27</v>
      </c>
      <c r="F3512" s="23" t="s">
        <v>27</v>
      </c>
      <c r="G3512" s="23" t="s">
        <v>968</v>
      </c>
    </row>
    <row r="3513" spans="1:7">
      <c r="A3513" s="23">
        <v>4417</v>
      </c>
      <c r="B3513" s="23">
        <v>0</v>
      </c>
      <c r="C3513" s="24" t="s">
        <v>4848</v>
      </c>
      <c r="D3513" s="25">
        <v>41379</v>
      </c>
      <c r="E3513" s="23" t="s">
        <v>1249</v>
      </c>
      <c r="F3513" s="23" t="s">
        <v>1194</v>
      </c>
      <c r="G3513" s="23" t="s">
        <v>1000</v>
      </c>
    </row>
    <row r="3514" spans="1:7">
      <c r="A3514" s="23">
        <v>4417</v>
      </c>
      <c r="B3514" s="23">
        <v>0</v>
      </c>
      <c r="C3514" s="24" t="s">
        <v>4849</v>
      </c>
      <c r="D3514" s="25">
        <v>41778</v>
      </c>
      <c r="E3514" s="23" t="s">
        <v>1086</v>
      </c>
      <c r="F3514" s="23" t="s">
        <v>1087</v>
      </c>
      <c r="G3514" s="23" t="s">
        <v>981</v>
      </c>
    </row>
    <row r="3515" spans="1:7">
      <c r="A3515" s="23">
        <v>4304</v>
      </c>
      <c r="B3515" s="23">
        <v>1</v>
      </c>
      <c r="C3515" s="24" t="s">
        <v>4850</v>
      </c>
      <c r="D3515" s="25">
        <v>41639</v>
      </c>
      <c r="E3515" s="23" t="s">
        <v>762</v>
      </c>
      <c r="F3515" s="23" t="s">
        <v>970</v>
      </c>
      <c r="G3515" s="23" t="s">
        <v>971</v>
      </c>
    </row>
    <row r="3516" spans="1:7">
      <c r="A3516" s="23">
        <v>4417</v>
      </c>
      <c r="B3516" s="23">
        <v>0</v>
      </c>
      <c r="C3516" s="24" t="s">
        <v>4851</v>
      </c>
      <c r="D3516" s="25">
        <v>41382</v>
      </c>
      <c r="E3516" s="23" t="s">
        <v>1013</v>
      </c>
      <c r="F3516" s="23" t="s">
        <v>999</v>
      </c>
      <c r="G3516" s="23" t="s">
        <v>1000</v>
      </c>
    </row>
    <row r="3517" spans="1:7">
      <c r="A3517" s="23">
        <v>4184</v>
      </c>
      <c r="B3517" s="23">
        <v>2</v>
      </c>
      <c r="C3517" s="24" t="s">
        <v>4852</v>
      </c>
      <c r="D3517" s="25">
        <v>41514</v>
      </c>
      <c r="E3517" s="23" t="s">
        <v>2277</v>
      </c>
      <c r="F3517" s="23" t="s">
        <v>1008</v>
      </c>
      <c r="G3517" s="23" t="s">
        <v>1000</v>
      </c>
    </row>
    <row r="3518" spans="1:7">
      <c r="A3518" s="23">
        <v>813</v>
      </c>
      <c r="B3518" s="23">
        <v>326</v>
      </c>
      <c r="C3518" s="24" t="s">
        <v>4853</v>
      </c>
      <c r="D3518" s="25">
        <v>39912</v>
      </c>
      <c r="E3518" s="23" t="s">
        <v>88</v>
      </c>
      <c r="F3518" s="23" t="s">
        <v>1034</v>
      </c>
      <c r="G3518" s="23" t="s">
        <v>981</v>
      </c>
    </row>
    <row r="3519" spans="1:7">
      <c r="A3519" s="23">
        <v>980</v>
      </c>
      <c r="B3519" s="23">
        <v>268</v>
      </c>
      <c r="C3519" s="24" t="s">
        <v>4854</v>
      </c>
      <c r="D3519" s="25">
        <v>38620</v>
      </c>
      <c r="E3519" s="23" t="s">
        <v>868</v>
      </c>
      <c r="F3519" s="23" t="s">
        <v>1017</v>
      </c>
      <c r="G3519" s="23" t="s">
        <v>981</v>
      </c>
    </row>
    <row r="3520" spans="1:7">
      <c r="A3520" s="23">
        <v>790</v>
      </c>
      <c r="B3520" s="23">
        <v>337</v>
      </c>
      <c r="C3520" s="24" t="s">
        <v>4855</v>
      </c>
      <c r="D3520" s="25">
        <v>38404</v>
      </c>
      <c r="E3520" s="23" t="s">
        <v>1797</v>
      </c>
      <c r="F3520" s="23" t="s">
        <v>1252</v>
      </c>
      <c r="G3520" s="23" t="s">
        <v>985</v>
      </c>
    </row>
    <row r="3521" spans="1:7">
      <c r="A3521" s="23">
        <v>535</v>
      </c>
      <c r="B3521" s="23">
        <v>491</v>
      </c>
      <c r="C3521" s="24" t="s">
        <v>4856</v>
      </c>
      <c r="D3521" s="25">
        <v>41062</v>
      </c>
      <c r="E3521" s="23" t="s">
        <v>490</v>
      </c>
      <c r="F3521" s="23" t="s">
        <v>1136</v>
      </c>
      <c r="G3521" s="23" t="s">
        <v>1068</v>
      </c>
    </row>
    <row r="3522" spans="1:7">
      <c r="A3522" s="23">
        <v>1652</v>
      </c>
      <c r="B3522" s="23">
        <v>132</v>
      </c>
      <c r="C3522" s="24" t="s">
        <v>4857</v>
      </c>
      <c r="D3522" s="25">
        <v>38097</v>
      </c>
      <c r="E3522" s="23" t="s">
        <v>1161</v>
      </c>
      <c r="F3522" s="23" t="s">
        <v>1162</v>
      </c>
      <c r="G3522" s="23" t="s">
        <v>1000</v>
      </c>
    </row>
    <row r="3523" spans="1:7">
      <c r="A3523" s="23">
        <v>1207</v>
      </c>
      <c r="B3523" s="23">
        <v>205</v>
      </c>
      <c r="C3523" s="24" t="s">
        <v>4858</v>
      </c>
      <c r="D3523" s="25">
        <v>30800</v>
      </c>
      <c r="E3523" s="23" t="s">
        <v>4859</v>
      </c>
      <c r="F3523" s="23" t="s">
        <v>1040</v>
      </c>
      <c r="G3523" s="23" t="s">
        <v>985</v>
      </c>
    </row>
    <row r="3524" spans="1:7">
      <c r="A3524" s="23">
        <v>2344</v>
      </c>
      <c r="B3524" s="23">
        <v>64</v>
      </c>
      <c r="C3524" s="24" t="s">
        <v>4860</v>
      </c>
      <c r="D3524" s="25">
        <v>39922</v>
      </c>
      <c r="E3524" s="23" t="s">
        <v>27</v>
      </c>
      <c r="F3524" s="23" t="s">
        <v>27</v>
      </c>
      <c r="G3524" s="23" t="s">
        <v>968</v>
      </c>
    </row>
    <row r="3525" spans="1:7">
      <c r="A3525" s="23">
        <v>1182</v>
      </c>
      <c r="B3525" s="23">
        <v>211</v>
      </c>
      <c r="C3525" s="24" t="s">
        <v>4861</v>
      </c>
      <c r="D3525" s="25">
        <v>38894</v>
      </c>
      <c r="E3525" s="23" t="s">
        <v>74</v>
      </c>
      <c r="F3525" s="23" t="s">
        <v>74</v>
      </c>
      <c r="G3525" s="23" t="s">
        <v>996</v>
      </c>
    </row>
    <row r="3526" spans="1:7">
      <c r="A3526" s="23">
        <v>1369</v>
      </c>
      <c r="B3526" s="23">
        <v>173</v>
      </c>
      <c r="C3526" s="24" t="s">
        <v>4862</v>
      </c>
      <c r="D3526" s="25">
        <v>27983</v>
      </c>
      <c r="E3526" s="23" t="s">
        <v>1571</v>
      </c>
      <c r="F3526" s="23" t="s">
        <v>1008</v>
      </c>
      <c r="G3526" s="23" t="s">
        <v>1000</v>
      </c>
    </row>
    <row r="3527" spans="1:7">
      <c r="A3527" s="23">
        <v>2179</v>
      </c>
      <c r="B3527" s="23">
        <v>76</v>
      </c>
      <c r="C3527" s="24" t="s">
        <v>4863</v>
      </c>
      <c r="D3527" s="25">
        <v>41465</v>
      </c>
      <c r="E3527" s="23" t="s">
        <v>1571</v>
      </c>
      <c r="F3527" s="23" t="s">
        <v>1008</v>
      </c>
      <c r="G3527" s="23" t="s">
        <v>1000</v>
      </c>
    </row>
    <row r="3528" spans="1:7">
      <c r="A3528" s="23">
        <v>3637</v>
      </c>
      <c r="B3528" s="23">
        <v>9</v>
      </c>
      <c r="C3528" s="24" t="s">
        <v>4864</v>
      </c>
      <c r="D3528" s="25">
        <v>41464</v>
      </c>
      <c r="E3528" s="23" t="s">
        <v>74</v>
      </c>
      <c r="F3528" s="23" t="s">
        <v>74</v>
      </c>
      <c r="G3528" s="23" t="s">
        <v>996</v>
      </c>
    </row>
    <row r="3529" spans="1:7">
      <c r="A3529" s="23">
        <v>3989</v>
      </c>
      <c r="B3529" s="23">
        <v>4</v>
      </c>
      <c r="C3529" s="24" t="s">
        <v>4865</v>
      </c>
      <c r="D3529" s="25">
        <v>41674</v>
      </c>
      <c r="E3529" s="23" t="s">
        <v>2742</v>
      </c>
      <c r="F3529" s="23" t="s">
        <v>999</v>
      </c>
      <c r="G3529" s="23" t="s">
        <v>1000</v>
      </c>
    </row>
    <row r="3530" spans="1:7">
      <c r="A3530" s="23">
        <v>3746</v>
      </c>
      <c r="B3530" s="23">
        <v>7</v>
      </c>
      <c r="C3530" s="24" t="s">
        <v>4866</v>
      </c>
      <c r="D3530" s="25">
        <v>41067</v>
      </c>
      <c r="E3530" s="23" t="s">
        <v>964</v>
      </c>
      <c r="F3530" s="23" t="s">
        <v>965</v>
      </c>
      <c r="G3530" s="23" t="s">
        <v>966</v>
      </c>
    </row>
    <row r="3531" spans="1:7">
      <c r="A3531" s="23">
        <v>794</v>
      </c>
      <c r="B3531" s="23">
        <v>336</v>
      </c>
      <c r="C3531" s="24" t="s">
        <v>4867</v>
      </c>
      <c r="D3531" s="25">
        <v>39780</v>
      </c>
      <c r="E3531" s="23" t="s">
        <v>989</v>
      </c>
      <c r="F3531" s="23" t="s">
        <v>990</v>
      </c>
      <c r="G3531" s="23" t="s">
        <v>971</v>
      </c>
    </row>
    <row r="3532" spans="1:7">
      <c r="A3532" s="23">
        <v>3545</v>
      </c>
      <c r="B3532" s="23">
        <v>11</v>
      </c>
      <c r="C3532" s="24" t="s">
        <v>4868</v>
      </c>
      <c r="D3532" s="25">
        <v>41913</v>
      </c>
      <c r="E3532" s="23" t="s">
        <v>1059</v>
      </c>
      <c r="F3532" s="23" t="s">
        <v>990</v>
      </c>
      <c r="G3532" s="23" t="s">
        <v>971</v>
      </c>
    </row>
    <row r="3533" spans="1:7">
      <c r="A3533" s="23">
        <v>761</v>
      </c>
      <c r="B3533" s="23">
        <v>347</v>
      </c>
      <c r="C3533" s="24" t="s">
        <v>4869</v>
      </c>
      <c r="D3533" s="25">
        <v>39699</v>
      </c>
      <c r="E3533" s="23" t="s">
        <v>74</v>
      </c>
      <c r="F3533" s="23" t="s">
        <v>74</v>
      </c>
      <c r="G3533" s="23" t="s">
        <v>996</v>
      </c>
    </row>
    <row r="3534" spans="1:7">
      <c r="A3534" s="23">
        <v>1548</v>
      </c>
      <c r="B3534" s="23">
        <v>146</v>
      </c>
      <c r="C3534" s="24" t="s">
        <v>4870</v>
      </c>
      <c r="D3534" s="25">
        <v>40300</v>
      </c>
      <c r="E3534" s="23" t="s">
        <v>2165</v>
      </c>
      <c r="F3534" s="23" t="s">
        <v>990</v>
      </c>
      <c r="G3534" s="23" t="s">
        <v>971</v>
      </c>
    </row>
    <row r="3535" spans="1:7">
      <c r="A3535" s="23">
        <v>2503</v>
      </c>
      <c r="B3535" s="23">
        <v>55</v>
      </c>
      <c r="C3535" s="24" t="s">
        <v>4871</v>
      </c>
      <c r="D3535" s="25">
        <v>41749</v>
      </c>
      <c r="E3535" s="23" t="s">
        <v>74</v>
      </c>
      <c r="F3535" s="23" t="s">
        <v>74</v>
      </c>
      <c r="G3535" s="23" t="s">
        <v>996</v>
      </c>
    </row>
    <row r="3536" spans="1:7">
      <c r="A3536" s="23">
        <v>3454</v>
      </c>
      <c r="B3536" s="23">
        <v>13</v>
      </c>
      <c r="C3536" s="24" t="s">
        <v>4872</v>
      </c>
      <c r="D3536" s="25">
        <v>41158</v>
      </c>
      <c r="E3536" s="23" t="s">
        <v>1753</v>
      </c>
      <c r="F3536" s="23" t="s">
        <v>1139</v>
      </c>
      <c r="G3536" s="23" t="s">
        <v>985</v>
      </c>
    </row>
    <row r="3537" spans="1:7">
      <c r="A3537" s="23">
        <v>2989</v>
      </c>
      <c r="B3537" s="23">
        <v>28</v>
      </c>
      <c r="C3537" s="24" t="s">
        <v>4873</v>
      </c>
      <c r="D3537" s="25">
        <v>40453</v>
      </c>
      <c r="E3537" s="23" t="s">
        <v>4367</v>
      </c>
      <c r="F3537" s="23" t="s">
        <v>993</v>
      </c>
      <c r="G3537" s="23" t="s">
        <v>994</v>
      </c>
    </row>
    <row r="3538" spans="1:7">
      <c r="A3538" s="23">
        <v>1386</v>
      </c>
      <c r="B3538" s="23">
        <v>169</v>
      </c>
      <c r="C3538" s="24" t="s">
        <v>4874</v>
      </c>
      <c r="D3538" s="25">
        <v>40237</v>
      </c>
      <c r="E3538" s="23" t="s">
        <v>1626</v>
      </c>
      <c r="F3538" s="23" t="s">
        <v>1627</v>
      </c>
      <c r="G3538" s="23" t="s">
        <v>977</v>
      </c>
    </row>
    <row r="3539" spans="1:7">
      <c r="A3539" s="23">
        <v>2572</v>
      </c>
      <c r="B3539" s="23">
        <v>50</v>
      </c>
      <c r="C3539" s="24" t="s">
        <v>4875</v>
      </c>
      <c r="D3539" s="25">
        <v>40568</v>
      </c>
      <c r="E3539" s="23" t="s">
        <v>1797</v>
      </c>
      <c r="F3539" s="23" t="s">
        <v>1252</v>
      </c>
      <c r="G3539" s="23" t="s">
        <v>985</v>
      </c>
    </row>
    <row r="3540" spans="1:7">
      <c r="A3540" s="23">
        <v>358</v>
      </c>
      <c r="B3540" s="23">
        <v>647</v>
      </c>
      <c r="C3540" s="24" t="s">
        <v>4876</v>
      </c>
      <c r="D3540" s="25">
        <v>38457</v>
      </c>
      <c r="E3540" s="23" t="s">
        <v>27</v>
      </c>
      <c r="F3540" s="23" t="s">
        <v>27</v>
      </c>
      <c r="G3540" s="23" t="s">
        <v>968</v>
      </c>
    </row>
    <row r="3541" spans="1:7">
      <c r="A3541" s="23">
        <v>4417</v>
      </c>
      <c r="B3541" s="23">
        <v>0</v>
      </c>
      <c r="C3541" s="24" t="s">
        <v>4877</v>
      </c>
      <c r="D3541" s="25">
        <v>41406</v>
      </c>
      <c r="E3541" s="23" t="s">
        <v>973</v>
      </c>
      <c r="F3541" s="23" t="s">
        <v>965</v>
      </c>
      <c r="G3541" s="23" t="s">
        <v>966</v>
      </c>
    </row>
    <row r="3542" spans="1:7">
      <c r="A3542" s="23">
        <v>4304</v>
      </c>
      <c r="B3542" s="23">
        <v>1</v>
      </c>
      <c r="C3542" s="24" t="s">
        <v>4878</v>
      </c>
      <c r="D3542" s="25">
        <v>41667</v>
      </c>
      <c r="E3542" s="23" t="s">
        <v>983</v>
      </c>
      <c r="F3542" s="23" t="s">
        <v>984</v>
      </c>
      <c r="G3542" s="23" t="s">
        <v>985</v>
      </c>
    </row>
    <row r="3543" spans="1:7">
      <c r="A3543" s="23">
        <v>4417</v>
      </c>
      <c r="B3543" s="23">
        <v>0</v>
      </c>
      <c r="C3543" s="24" t="s">
        <v>4879</v>
      </c>
      <c r="D3543" s="25">
        <v>41635</v>
      </c>
      <c r="E3543" s="23" t="s">
        <v>1363</v>
      </c>
      <c r="F3543" s="23" t="s">
        <v>1025</v>
      </c>
      <c r="G3543" s="23" t="s">
        <v>981</v>
      </c>
    </row>
    <row r="3544" spans="1:7">
      <c r="A3544" s="23">
        <v>3300</v>
      </c>
      <c r="B3544" s="23">
        <v>17</v>
      </c>
      <c r="C3544" s="24" t="s">
        <v>4880</v>
      </c>
      <c r="D3544" s="25">
        <v>41386</v>
      </c>
      <c r="E3544" s="23" t="s">
        <v>4881</v>
      </c>
      <c r="F3544" s="23" t="s">
        <v>1831</v>
      </c>
      <c r="G3544" s="23" t="s">
        <v>1068</v>
      </c>
    </row>
    <row r="3545" spans="1:7">
      <c r="A3545" s="23">
        <v>1996</v>
      </c>
      <c r="B3545" s="23">
        <v>92</v>
      </c>
      <c r="C3545" s="24" t="s">
        <v>4882</v>
      </c>
      <c r="D3545" s="25">
        <v>39862</v>
      </c>
      <c r="E3545" s="23" t="s">
        <v>2002</v>
      </c>
      <c r="F3545" s="23" t="s">
        <v>1130</v>
      </c>
      <c r="G3545" s="23" t="s">
        <v>994</v>
      </c>
    </row>
    <row r="3546" spans="1:7">
      <c r="A3546" s="23">
        <v>4184</v>
      </c>
      <c r="B3546" s="23">
        <v>2</v>
      </c>
      <c r="C3546" s="24" t="s">
        <v>4883</v>
      </c>
      <c r="D3546" s="25">
        <v>41059</v>
      </c>
      <c r="E3546" s="23" t="s">
        <v>500</v>
      </c>
      <c r="F3546" s="23" t="s">
        <v>1034</v>
      </c>
      <c r="G3546" s="23" t="s">
        <v>981</v>
      </c>
    </row>
    <row r="3547" spans="1:7">
      <c r="A3547" s="23">
        <v>4085</v>
      </c>
      <c r="B3547" s="23">
        <v>3</v>
      </c>
      <c r="C3547" s="24" t="s">
        <v>4884</v>
      </c>
      <c r="D3547" s="25">
        <v>42131</v>
      </c>
      <c r="E3547" s="23" t="s">
        <v>500</v>
      </c>
      <c r="F3547" s="23" t="s">
        <v>1034</v>
      </c>
      <c r="G3547" s="23" t="s">
        <v>981</v>
      </c>
    </row>
    <row r="3548" spans="1:7">
      <c r="A3548" s="23">
        <v>3178</v>
      </c>
      <c r="B3548" s="23">
        <v>21</v>
      </c>
      <c r="C3548" s="24" t="s">
        <v>4885</v>
      </c>
      <c r="D3548" s="25">
        <v>40139</v>
      </c>
      <c r="E3548" s="23" t="s">
        <v>27</v>
      </c>
      <c r="F3548" s="23" t="s">
        <v>27</v>
      </c>
      <c r="G3548" s="23" t="s">
        <v>968</v>
      </c>
    </row>
    <row r="3549" spans="1:7">
      <c r="A3549" s="23">
        <v>1664</v>
      </c>
      <c r="B3549" s="23">
        <v>131</v>
      </c>
      <c r="C3549" s="24" t="s">
        <v>4886</v>
      </c>
      <c r="D3549" s="25">
        <v>40328</v>
      </c>
      <c r="E3549" s="23" t="s">
        <v>1013</v>
      </c>
      <c r="F3549" s="23" t="s">
        <v>999</v>
      </c>
      <c r="G3549" s="23" t="s">
        <v>1000</v>
      </c>
    </row>
    <row r="3550" spans="1:7">
      <c r="A3550" s="23">
        <v>614</v>
      </c>
      <c r="B3550" s="23">
        <v>434</v>
      </c>
      <c r="C3550" s="24" t="s">
        <v>4887</v>
      </c>
      <c r="D3550" s="25">
        <v>37261</v>
      </c>
      <c r="E3550" s="23" t="s">
        <v>2090</v>
      </c>
      <c r="F3550" s="23" t="s">
        <v>2091</v>
      </c>
      <c r="G3550" s="23" t="s">
        <v>971</v>
      </c>
    </row>
    <row r="3551" spans="1:7">
      <c r="A3551" s="23">
        <v>1886</v>
      </c>
      <c r="B3551" s="23">
        <v>103</v>
      </c>
      <c r="C3551" s="24" t="s">
        <v>4888</v>
      </c>
      <c r="D3551" s="25">
        <v>39867</v>
      </c>
      <c r="E3551" s="23" t="s">
        <v>1024</v>
      </c>
      <c r="F3551" s="23" t="s">
        <v>1025</v>
      </c>
      <c r="G3551" s="23" t="s">
        <v>981</v>
      </c>
    </row>
    <row r="3552" spans="1:7">
      <c r="A3552" s="23">
        <v>4417</v>
      </c>
      <c r="B3552" s="23">
        <v>0</v>
      </c>
      <c r="C3552" s="24" t="s">
        <v>4889</v>
      </c>
      <c r="D3552" s="25">
        <v>42649</v>
      </c>
      <c r="E3552" s="23" t="s">
        <v>1122</v>
      </c>
      <c r="F3552" s="23" t="s">
        <v>1123</v>
      </c>
      <c r="G3552" s="23" t="s">
        <v>971</v>
      </c>
    </row>
    <row r="3553" spans="1:7">
      <c r="A3553" s="23">
        <v>4304</v>
      </c>
      <c r="B3553" s="23">
        <v>1</v>
      </c>
      <c r="C3553" s="24" t="s">
        <v>4890</v>
      </c>
      <c r="D3553" s="25">
        <v>41436</v>
      </c>
      <c r="E3553" s="23" t="s">
        <v>1193</v>
      </c>
      <c r="F3553" s="23" t="s">
        <v>1194</v>
      </c>
      <c r="G3553" s="23" t="s">
        <v>1000</v>
      </c>
    </row>
    <row r="3554" spans="1:7">
      <c r="A3554" s="23">
        <v>2910</v>
      </c>
      <c r="B3554" s="23">
        <v>31</v>
      </c>
      <c r="C3554" s="24" t="s">
        <v>4891</v>
      </c>
      <c r="D3554" s="25">
        <v>42299</v>
      </c>
      <c r="E3554" s="23" t="s">
        <v>632</v>
      </c>
      <c r="F3554" s="23" t="s">
        <v>990</v>
      </c>
      <c r="G3554" s="23" t="s">
        <v>971</v>
      </c>
    </row>
    <row r="3555" spans="1:7">
      <c r="A3555" s="23">
        <v>261</v>
      </c>
      <c r="B3555" s="23">
        <v>801</v>
      </c>
      <c r="C3555" s="24" t="s">
        <v>4892</v>
      </c>
      <c r="D3555" s="25">
        <v>39714</v>
      </c>
      <c r="E3555" s="23" t="s">
        <v>74</v>
      </c>
      <c r="F3555" s="23" t="s">
        <v>74</v>
      </c>
      <c r="G3555" s="23" t="s">
        <v>996</v>
      </c>
    </row>
    <row r="3556" spans="1:7">
      <c r="A3556" s="23">
        <v>2614</v>
      </c>
      <c r="B3556" s="23">
        <v>47</v>
      </c>
      <c r="C3556" s="24" t="s">
        <v>4893</v>
      </c>
      <c r="D3556" s="25">
        <v>41073</v>
      </c>
      <c r="E3556" s="23" t="s">
        <v>1660</v>
      </c>
      <c r="F3556" s="23" t="s">
        <v>1661</v>
      </c>
      <c r="G3556" s="23" t="s">
        <v>1000</v>
      </c>
    </row>
    <row r="3557" spans="1:7">
      <c r="A3557" s="23">
        <v>3035</v>
      </c>
      <c r="B3557" s="23">
        <v>26</v>
      </c>
      <c r="C3557" s="24" t="s">
        <v>4894</v>
      </c>
      <c r="D3557" s="25">
        <v>42068</v>
      </c>
      <c r="E3557" s="23" t="s">
        <v>1013</v>
      </c>
      <c r="F3557" s="23" t="s">
        <v>999</v>
      </c>
      <c r="G3557" s="23" t="s">
        <v>1000</v>
      </c>
    </row>
    <row r="3558" spans="1:7">
      <c r="A3558" s="23">
        <v>4417</v>
      </c>
      <c r="B3558" s="23">
        <v>0</v>
      </c>
      <c r="C3558" s="24" t="s">
        <v>4895</v>
      </c>
      <c r="D3558" s="25">
        <v>42522</v>
      </c>
      <c r="E3558" s="23" t="s">
        <v>1437</v>
      </c>
      <c r="F3558" s="23" t="s">
        <v>1136</v>
      </c>
      <c r="G3558" s="23" t="s">
        <v>1068</v>
      </c>
    </row>
    <row r="3559" spans="1:7">
      <c r="A3559" s="23">
        <v>4417</v>
      </c>
      <c r="B3559" s="23">
        <v>0</v>
      </c>
      <c r="C3559" s="24" t="s">
        <v>4896</v>
      </c>
      <c r="D3559" s="25">
        <v>41904</v>
      </c>
      <c r="E3559" s="23" t="s">
        <v>1535</v>
      </c>
      <c r="F3559" s="23" t="s">
        <v>1034</v>
      </c>
      <c r="G3559" s="23" t="s">
        <v>981</v>
      </c>
    </row>
    <row r="3560" spans="1:7">
      <c r="A3560" s="23">
        <v>1497</v>
      </c>
      <c r="B3560" s="23">
        <v>152</v>
      </c>
      <c r="C3560" s="24" t="s">
        <v>4897</v>
      </c>
      <c r="D3560" s="25">
        <v>40187</v>
      </c>
      <c r="E3560" s="23" t="s">
        <v>448</v>
      </c>
      <c r="F3560" s="23" t="s">
        <v>1132</v>
      </c>
      <c r="G3560" s="23" t="s">
        <v>994</v>
      </c>
    </row>
    <row r="3561" spans="1:7">
      <c r="A3561" s="23">
        <v>1825</v>
      </c>
      <c r="B3561" s="23">
        <v>111</v>
      </c>
      <c r="C3561" s="24" t="s">
        <v>4898</v>
      </c>
      <c r="D3561" s="25">
        <v>40927</v>
      </c>
      <c r="E3561" s="23" t="s">
        <v>448</v>
      </c>
      <c r="F3561" s="23" t="s">
        <v>1132</v>
      </c>
      <c r="G3561" s="23" t="s">
        <v>994</v>
      </c>
    </row>
    <row r="3562" spans="1:7">
      <c r="A3562" s="23">
        <v>5384</v>
      </c>
      <c r="B3562" s="23"/>
      <c r="C3562" s="24" t="s">
        <v>4899</v>
      </c>
      <c r="D3562" s="25">
        <v>39674</v>
      </c>
      <c r="E3562" s="23" t="s">
        <v>448</v>
      </c>
      <c r="F3562" s="23" t="s">
        <v>1132</v>
      </c>
      <c r="G3562" s="23" t="s">
        <v>994</v>
      </c>
    </row>
    <row r="3563" spans="1:7">
      <c r="A3563" s="23">
        <v>4304</v>
      </c>
      <c r="B3563" s="23">
        <v>1</v>
      </c>
      <c r="C3563" s="24" t="s">
        <v>4900</v>
      </c>
      <c r="D3563" s="25">
        <v>41849</v>
      </c>
      <c r="E3563" s="23" t="s">
        <v>1961</v>
      </c>
      <c r="F3563" s="23" t="s">
        <v>1040</v>
      </c>
      <c r="G3563" s="23" t="s">
        <v>985</v>
      </c>
    </row>
    <row r="3564" spans="1:7">
      <c r="A3564" s="23">
        <v>2627</v>
      </c>
      <c r="B3564" s="23">
        <v>46</v>
      </c>
      <c r="C3564" s="24" t="s">
        <v>4901</v>
      </c>
      <c r="D3564" s="25">
        <v>40094</v>
      </c>
      <c r="E3564" s="23" t="s">
        <v>4902</v>
      </c>
      <c r="F3564" s="23" t="s">
        <v>1618</v>
      </c>
      <c r="G3564" s="23" t="s">
        <v>1068</v>
      </c>
    </row>
    <row r="3565" spans="1:7">
      <c r="A3565" s="23">
        <v>1949</v>
      </c>
      <c r="B3565" s="23">
        <v>97</v>
      </c>
      <c r="C3565" s="24" t="s">
        <v>4903</v>
      </c>
      <c r="D3565" s="25">
        <v>40037</v>
      </c>
      <c r="E3565" s="23" t="s">
        <v>1471</v>
      </c>
      <c r="F3565" s="23" t="s">
        <v>1472</v>
      </c>
      <c r="G3565" s="23" t="s">
        <v>981</v>
      </c>
    </row>
    <row r="3566" spans="1:7">
      <c r="A3566" s="23">
        <v>988</v>
      </c>
      <c r="B3566" s="23">
        <v>266</v>
      </c>
      <c r="C3566" s="24" t="s">
        <v>4904</v>
      </c>
      <c r="D3566" s="25">
        <v>39601</v>
      </c>
      <c r="E3566" s="23" t="s">
        <v>27</v>
      </c>
      <c r="F3566" s="23" t="s">
        <v>27</v>
      </c>
      <c r="G3566" s="23" t="s">
        <v>968</v>
      </c>
    </row>
    <row r="3567" spans="1:7">
      <c r="A3567" s="23">
        <v>1734</v>
      </c>
      <c r="B3567" s="23">
        <v>122</v>
      </c>
      <c r="C3567" s="24" t="s">
        <v>4905</v>
      </c>
      <c r="D3567" s="25">
        <v>31128</v>
      </c>
      <c r="E3567" s="23" t="s">
        <v>2340</v>
      </c>
      <c r="F3567" s="23" t="s">
        <v>2341</v>
      </c>
      <c r="G3567" s="23" t="s">
        <v>1068</v>
      </c>
    </row>
    <row r="3568" spans="1:7">
      <c r="A3568" s="23">
        <v>193</v>
      </c>
      <c r="B3568" s="23">
        <v>963</v>
      </c>
      <c r="C3568" s="24" t="s">
        <v>4906</v>
      </c>
      <c r="D3568" s="25">
        <v>37298</v>
      </c>
      <c r="E3568" s="23" t="s">
        <v>27</v>
      </c>
      <c r="F3568" s="23" t="s">
        <v>27</v>
      </c>
      <c r="G3568" s="23" t="s">
        <v>968</v>
      </c>
    </row>
    <row r="3569" spans="1:7">
      <c r="A3569" s="23">
        <v>3300</v>
      </c>
      <c r="B3569" s="23">
        <v>17</v>
      </c>
      <c r="C3569" s="24" t="s">
        <v>4907</v>
      </c>
      <c r="D3569" s="25">
        <v>41202</v>
      </c>
      <c r="E3569" s="23" t="s">
        <v>632</v>
      </c>
      <c r="F3569" s="23" t="s">
        <v>990</v>
      </c>
      <c r="G3569" s="23" t="s">
        <v>971</v>
      </c>
    </row>
    <row r="3570" spans="1:7">
      <c r="A3570" s="23">
        <v>1741</v>
      </c>
      <c r="B3570" s="23">
        <v>121</v>
      </c>
      <c r="C3570" s="24" t="s">
        <v>4908</v>
      </c>
      <c r="D3570" s="25">
        <v>41130</v>
      </c>
      <c r="E3570" s="23" t="s">
        <v>1554</v>
      </c>
      <c r="F3570" s="23" t="s">
        <v>1555</v>
      </c>
      <c r="G3570" s="23" t="s">
        <v>1068</v>
      </c>
    </row>
    <row r="3571" spans="1:7">
      <c r="A3571" s="23">
        <v>4417</v>
      </c>
      <c r="B3571" s="23">
        <v>0</v>
      </c>
      <c r="C3571" s="24" t="s">
        <v>4909</v>
      </c>
      <c r="D3571" s="25">
        <v>41366</v>
      </c>
      <c r="E3571" s="23" t="s">
        <v>408</v>
      </c>
      <c r="F3571" s="23" t="s">
        <v>987</v>
      </c>
      <c r="G3571" s="23" t="s">
        <v>971</v>
      </c>
    </row>
    <row r="3572" spans="1:7">
      <c r="A3572" s="23">
        <v>4304</v>
      </c>
      <c r="B3572" s="23">
        <v>1</v>
      </c>
      <c r="C3572" s="24" t="s">
        <v>4910</v>
      </c>
      <c r="D3572" s="25">
        <v>40520</v>
      </c>
      <c r="E3572" s="23" t="s">
        <v>2355</v>
      </c>
      <c r="F3572" s="23" t="s">
        <v>1194</v>
      </c>
      <c r="G3572" s="23" t="s">
        <v>1000</v>
      </c>
    </row>
    <row r="3573" spans="1:7">
      <c r="A3573" s="23">
        <v>249</v>
      </c>
      <c r="B3573" s="23">
        <v>822</v>
      </c>
      <c r="C3573" s="24" t="s">
        <v>4911</v>
      </c>
      <c r="D3573" s="25">
        <v>39493</v>
      </c>
      <c r="E3573" s="23" t="s">
        <v>166</v>
      </c>
      <c r="F3573" s="23" t="s">
        <v>1130</v>
      </c>
      <c r="G3573" s="23" t="s">
        <v>994</v>
      </c>
    </row>
    <row r="3574" spans="1:7">
      <c r="A3574" s="23">
        <v>3147</v>
      </c>
      <c r="B3574" s="23">
        <v>22</v>
      </c>
      <c r="C3574" s="24" t="s">
        <v>4912</v>
      </c>
      <c r="D3574" s="25">
        <v>41580</v>
      </c>
      <c r="E3574" s="23" t="s">
        <v>27</v>
      </c>
      <c r="F3574" s="23" t="s">
        <v>27</v>
      </c>
      <c r="G3574" s="23" t="s">
        <v>968</v>
      </c>
    </row>
    <row r="3575" spans="1:7">
      <c r="A3575" s="23">
        <v>1548</v>
      </c>
      <c r="B3575" s="23">
        <v>146</v>
      </c>
      <c r="C3575" s="24" t="s">
        <v>4913</v>
      </c>
      <c r="D3575" s="25">
        <v>40458</v>
      </c>
      <c r="E3575" s="23" t="s">
        <v>1660</v>
      </c>
      <c r="F3575" s="23" t="s">
        <v>1661</v>
      </c>
      <c r="G3575" s="23" t="s">
        <v>1000</v>
      </c>
    </row>
    <row r="3576" spans="1:7">
      <c r="A3576" s="23">
        <v>1090</v>
      </c>
      <c r="B3576" s="23">
        <v>233</v>
      </c>
      <c r="C3576" s="24" t="s">
        <v>4914</v>
      </c>
      <c r="D3576" s="25">
        <v>38204</v>
      </c>
      <c r="E3576" s="23" t="s">
        <v>1822</v>
      </c>
      <c r="F3576" s="23" t="s">
        <v>1289</v>
      </c>
      <c r="G3576" s="23" t="s">
        <v>981</v>
      </c>
    </row>
    <row r="3577" spans="1:7">
      <c r="A3577" s="23">
        <v>741</v>
      </c>
      <c r="B3577" s="23">
        <v>358</v>
      </c>
      <c r="C3577" s="24" t="s">
        <v>4915</v>
      </c>
      <c r="D3577" s="25">
        <v>40611</v>
      </c>
      <c r="E3577" s="23" t="s">
        <v>74</v>
      </c>
      <c r="F3577" s="23" t="s">
        <v>74</v>
      </c>
      <c r="G3577" s="23" t="s">
        <v>996</v>
      </c>
    </row>
    <row r="3578" spans="1:7">
      <c r="A3578" s="23">
        <v>4417</v>
      </c>
      <c r="B3578" s="23">
        <v>0</v>
      </c>
      <c r="C3578" s="24" t="s">
        <v>4916</v>
      </c>
      <c r="D3578" s="25">
        <v>42444</v>
      </c>
      <c r="E3578" s="23" t="s">
        <v>2355</v>
      </c>
      <c r="F3578" s="23" t="s">
        <v>1194</v>
      </c>
      <c r="G3578" s="23" t="s">
        <v>1000</v>
      </c>
    </row>
    <row r="3579" spans="1:7">
      <c r="A3579" s="23">
        <v>4417</v>
      </c>
      <c r="B3579" s="23">
        <v>0</v>
      </c>
      <c r="C3579" s="24" t="s">
        <v>4917</v>
      </c>
      <c r="D3579" s="25">
        <v>41990</v>
      </c>
      <c r="E3579" s="23" t="s">
        <v>74</v>
      </c>
      <c r="F3579" s="23" t="s">
        <v>74</v>
      </c>
      <c r="G3579" s="23" t="s">
        <v>996</v>
      </c>
    </row>
    <row r="3580" spans="1:7">
      <c r="A3580" s="23">
        <v>3207</v>
      </c>
      <c r="B3580" s="23">
        <v>20</v>
      </c>
      <c r="C3580" s="24" t="s">
        <v>4918</v>
      </c>
      <c r="D3580" s="25">
        <v>40036</v>
      </c>
      <c r="E3580" s="23" t="s">
        <v>166</v>
      </c>
      <c r="F3580" s="23" t="s">
        <v>1130</v>
      </c>
      <c r="G3580" s="23" t="s">
        <v>994</v>
      </c>
    </row>
    <row r="3581" spans="1:7">
      <c r="A3581" s="23">
        <v>441</v>
      </c>
      <c r="B3581" s="23">
        <v>560</v>
      </c>
      <c r="C3581" s="24" t="s">
        <v>4919</v>
      </c>
      <c r="D3581" s="25">
        <v>38402</v>
      </c>
      <c r="E3581" s="23" t="s">
        <v>1822</v>
      </c>
      <c r="F3581" s="23" t="s">
        <v>1289</v>
      </c>
      <c r="G3581" s="23" t="s">
        <v>981</v>
      </c>
    </row>
    <row r="3582" spans="1:7">
      <c r="A3582" s="23">
        <v>546</v>
      </c>
      <c r="B3582" s="23">
        <v>485</v>
      </c>
      <c r="C3582" s="24" t="s">
        <v>4920</v>
      </c>
      <c r="D3582" s="25">
        <v>39562</v>
      </c>
      <c r="E3582" s="23" t="s">
        <v>1822</v>
      </c>
      <c r="F3582" s="23" t="s">
        <v>1289</v>
      </c>
      <c r="G3582" s="23" t="s">
        <v>981</v>
      </c>
    </row>
    <row r="3583" spans="1:7">
      <c r="A3583" s="23">
        <v>1690</v>
      </c>
      <c r="B3583" s="23">
        <v>128</v>
      </c>
      <c r="C3583" s="24" t="s">
        <v>4921</v>
      </c>
      <c r="D3583" s="25">
        <v>40800</v>
      </c>
      <c r="E3583" s="23" t="s">
        <v>762</v>
      </c>
      <c r="F3583" s="23" t="s">
        <v>970</v>
      </c>
      <c r="G3583" s="23" t="s">
        <v>971</v>
      </c>
    </row>
    <row r="3584" spans="1:7">
      <c r="A3584" s="23">
        <v>255</v>
      </c>
      <c r="B3584" s="23">
        <v>811</v>
      </c>
      <c r="C3584" s="24" t="s">
        <v>4922</v>
      </c>
      <c r="D3584" s="25">
        <v>38018</v>
      </c>
      <c r="E3584" s="23" t="s">
        <v>1080</v>
      </c>
      <c r="F3584" s="23" t="s">
        <v>1057</v>
      </c>
      <c r="G3584" s="23" t="s">
        <v>985</v>
      </c>
    </row>
    <row r="3585" spans="1:7">
      <c r="A3585" s="23">
        <v>1229</v>
      </c>
      <c r="B3585" s="23">
        <v>199</v>
      </c>
      <c r="C3585" s="24" t="s">
        <v>4923</v>
      </c>
      <c r="D3585" s="25">
        <v>40676</v>
      </c>
      <c r="E3585" s="23" t="s">
        <v>27</v>
      </c>
      <c r="F3585" s="23" t="s">
        <v>27</v>
      </c>
      <c r="G3585" s="23" t="s">
        <v>968</v>
      </c>
    </row>
    <row r="3586" spans="1:7">
      <c r="A3586" s="23">
        <v>3989</v>
      </c>
      <c r="B3586" s="23">
        <v>4</v>
      </c>
      <c r="C3586" s="24" t="s">
        <v>4924</v>
      </c>
      <c r="D3586" s="25">
        <v>39806</v>
      </c>
      <c r="E3586" s="23" t="s">
        <v>2023</v>
      </c>
      <c r="F3586" s="23" t="s">
        <v>1242</v>
      </c>
      <c r="G3586" s="23" t="s">
        <v>985</v>
      </c>
    </row>
    <row r="3587" spans="1:7">
      <c r="A3587" s="23">
        <v>3454</v>
      </c>
      <c r="B3587" s="23">
        <v>13</v>
      </c>
      <c r="C3587" s="24" t="s">
        <v>4925</v>
      </c>
      <c r="D3587" s="25">
        <v>41534</v>
      </c>
      <c r="E3587" s="23" t="s">
        <v>2069</v>
      </c>
      <c r="F3587" s="23" t="s">
        <v>1040</v>
      </c>
      <c r="G3587" s="23" t="s">
        <v>985</v>
      </c>
    </row>
    <row r="3588" spans="1:7">
      <c r="A3588" s="23">
        <v>1447</v>
      </c>
      <c r="B3588" s="23">
        <v>159</v>
      </c>
      <c r="C3588" s="24" t="s">
        <v>4926</v>
      </c>
      <c r="D3588" s="25">
        <v>37326</v>
      </c>
      <c r="E3588" s="23" t="s">
        <v>975</v>
      </c>
      <c r="F3588" s="23" t="s">
        <v>976</v>
      </c>
      <c r="G3588" s="23" t="s">
        <v>977</v>
      </c>
    </row>
    <row r="3589" spans="1:7">
      <c r="A3589" s="23">
        <v>2311</v>
      </c>
      <c r="B3589" s="23">
        <v>66</v>
      </c>
      <c r="C3589" s="24" t="s">
        <v>4927</v>
      </c>
      <c r="D3589" s="25">
        <v>41019</v>
      </c>
      <c r="E3589" s="23" t="s">
        <v>490</v>
      </c>
      <c r="F3589" s="23" t="s">
        <v>1136</v>
      </c>
      <c r="G3589" s="23" t="s">
        <v>1068</v>
      </c>
    </row>
    <row r="3590" spans="1:7">
      <c r="A3590" s="23">
        <v>3272</v>
      </c>
      <c r="B3590" s="23">
        <v>18</v>
      </c>
      <c r="C3590" s="24" t="s">
        <v>4928</v>
      </c>
      <c r="D3590" s="25">
        <v>41460</v>
      </c>
      <c r="E3590" s="23" t="s">
        <v>27</v>
      </c>
      <c r="F3590" s="23" t="s">
        <v>27</v>
      </c>
      <c r="G3590" s="23" t="s">
        <v>968</v>
      </c>
    </row>
    <row r="3591" spans="1:7">
      <c r="A3591" s="23">
        <v>618</v>
      </c>
      <c r="B3591" s="23">
        <v>431</v>
      </c>
      <c r="C3591" s="24" t="s">
        <v>4929</v>
      </c>
      <c r="D3591" s="25">
        <v>40011</v>
      </c>
      <c r="E3591" s="23" t="s">
        <v>408</v>
      </c>
      <c r="F3591" s="23" t="s">
        <v>987</v>
      </c>
      <c r="G3591" s="23" t="s">
        <v>971</v>
      </c>
    </row>
    <row r="3592" spans="1:7">
      <c r="A3592" s="23">
        <v>1869</v>
      </c>
      <c r="B3592" s="23">
        <v>105</v>
      </c>
      <c r="C3592" s="24" t="s">
        <v>4930</v>
      </c>
      <c r="D3592" s="25">
        <v>40835</v>
      </c>
      <c r="E3592" s="23" t="s">
        <v>2019</v>
      </c>
      <c r="F3592" s="23" t="s">
        <v>1166</v>
      </c>
      <c r="G3592" s="23" t="s">
        <v>1068</v>
      </c>
    </row>
    <row r="3593" spans="1:7">
      <c r="A3593" s="23">
        <v>2572</v>
      </c>
      <c r="B3593" s="23">
        <v>50</v>
      </c>
      <c r="C3593" s="24" t="s">
        <v>4931</v>
      </c>
      <c r="D3593" s="25">
        <v>40753</v>
      </c>
      <c r="E3593" s="23" t="s">
        <v>735</v>
      </c>
      <c r="F3593" s="23" t="s">
        <v>1008</v>
      </c>
      <c r="G3593" s="23" t="s">
        <v>1000</v>
      </c>
    </row>
    <row r="3594" spans="1:7">
      <c r="A3594" s="23">
        <v>79</v>
      </c>
      <c r="B3594" s="23">
        <v>1399</v>
      </c>
      <c r="C3594" s="24" t="s">
        <v>4932</v>
      </c>
      <c r="D3594" s="25">
        <v>38554</v>
      </c>
      <c r="E3594" s="23" t="s">
        <v>88</v>
      </c>
      <c r="F3594" s="23" t="s">
        <v>1034</v>
      </c>
      <c r="G3594" s="23" t="s">
        <v>981</v>
      </c>
    </row>
    <row r="3595" spans="1:7">
      <c r="A3595" s="23">
        <v>2603</v>
      </c>
      <c r="B3595" s="23">
        <v>48</v>
      </c>
      <c r="C3595" s="24" t="s">
        <v>4933</v>
      </c>
      <c r="D3595" s="25">
        <v>41286</v>
      </c>
      <c r="E3595" s="23" t="s">
        <v>735</v>
      </c>
      <c r="F3595" s="23" t="s">
        <v>1008</v>
      </c>
      <c r="G3595" s="23" t="s">
        <v>1000</v>
      </c>
    </row>
    <row r="3596" spans="1:7">
      <c r="A3596" s="23">
        <v>4417</v>
      </c>
      <c r="B3596" s="23">
        <v>0</v>
      </c>
      <c r="C3596" s="24" t="s">
        <v>4934</v>
      </c>
      <c r="D3596" s="25">
        <v>41502</v>
      </c>
      <c r="E3596" s="23" t="s">
        <v>1086</v>
      </c>
      <c r="F3596" s="23" t="s">
        <v>1087</v>
      </c>
      <c r="G3596" s="23" t="s">
        <v>981</v>
      </c>
    </row>
    <row r="3597" spans="1:7">
      <c r="A3597" s="23">
        <v>733</v>
      </c>
      <c r="B3597" s="23">
        <v>363</v>
      </c>
      <c r="C3597" s="24" t="s">
        <v>4935</v>
      </c>
      <c r="D3597" s="25">
        <v>30405</v>
      </c>
      <c r="E3597" s="23" t="s">
        <v>74</v>
      </c>
      <c r="F3597" s="23" t="s">
        <v>74</v>
      </c>
      <c r="G3597" s="23" t="s">
        <v>996</v>
      </c>
    </row>
    <row r="3598" spans="1:7">
      <c r="A3598" s="23">
        <v>2344</v>
      </c>
      <c r="B3598" s="23">
        <v>64</v>
      </c>
      <c r="C3598" s="24" t="s">
        <v>4936</v>
      </c>
      <c r="D3598" s="25">
        <v>39572</v>
      </c>
      <c r="E3598" s="23" t="s">
        <v>82</v>
      </c>
      <c r="F3598" s="23" t="s">
        <v>1242</v>
      </c>
      <c r="G3598" s="23" t="s">
        <v>985</v>
      </c>
    </row>
    <row r="3599" spans="1:7">
      <c r="A3599" s="23">
        <v>1038</v>
      </c>
      <c r="B3599" s="23">
        <v>251</v>
      </c>
      <c r="C3599" s="24" t="s">
        <v>4937</v>
      </c>
      <c r="D3599" s="25">
        <v>39572</v>
      </c>
      <c r="E3599" s="23" t="s">
        <v>82</v>
      </c>
      <c r="F3599" s="23" t="s">
        <v>1242</v>
      </c>
      <c r="G3599" s="23" t="s">
        <v>985</v>
      </c>
    </row>
    <row r="3600" spans="1:7">
      <c r="A3600" s="23">
        <v>1300</v>
      </c>
      <c r="B3600" s="23">
        <v>185</v>
      </c>
      <c r="C3600" s="24" t="s">
        <v>4938</v>
      </c>
      <c r="D3600" s="25">
        <v>39520</v>
      </c>
      <c r="E3600" s="23" t="s">
        <v>2064</v>
      </c>
      <c r="F3600" s="23" t="s">
        <v>704</v>
      </c>
      <c r="G3600" s="23" t="s">
        <v>977</v>
      </c>
    </row>
    <row r="3601" spans="1:7">
      <c r="A3601" s="23">
        <v>1895</v>
      </c>
      <c r="B3601" s="23">
        <v>102</v>
      </c>
      <c r="C3601" s="24" t="s">
        <v>4939</v>
      </c>
      <c r="D3601" s="25">
        <v>40477</v>
      </c>
      <c r="E3601" s="23" t="s">
        <v>1562</v>
      </c>
      <c r="F3601" s="23" t="s">
        <v>1563</v>
      </c>
      <c r="G3601" s="23" t="s">
        <v>971</v>
      </c>
    </row>
    <row r="3602" spans="1:7">
      <c r="A3602" s="23">
        <v>2989</v>
      </c>
      <c r="B3602" s="23">
        <v>28</v>
      </c>
      <c r="C3602" s="24" t="s">
        <v>4940</v>
      </c>
      <c r="D3602" s="25">
        <v>40262</v>
      </c>
      <c r="E3602" s="23" t="s">
        <v>983</v>
      </c>
      <c r="F3602" s="23" t="s">
        <v>984</v>
      </c>
      <c r="G3602" s="23" t="s">
        <v>985</v>
      </c>
    </row>
    <row r="3603" spans="1:7">
      <c r="A3603" s="23">
        <v>2092</v>
      </c>
      <c r="B3603" s="23">
        <v>83</v>
      </c>
      <c r="C3603" s="24" t="s">
        <v>4941</v>
      </c>
      <c r="D3603" s="25">
        <v>39549</v>
      </c>
      <c r="E3603" s="23" t="s">
        <v>4942</v>
      </c>
      <c r="F3603" s="23" t="s">
        <v>976</v>
      </c>
      <c r="G3603" s="23" t="s">
        <v>977</v>
      </c>
    </row>
    <row r="3604" spans="1:7">
      <c r="A3604" s="23">
        <v>4184</v>
      </c>
      <c r="B3604" s="23">
        <v>2</v>
      </c>
      <c r="C3604" s="24" t="s">
        <v>4943</v>
      </c>
      <c r="D3604" s="25">
        <v>41709</v>
      </c>
      <c r="E3604" s="23" t="s">
        <v>1161</v>
      </c>
      <c r="F3604" s="23" t="s">
        <v>1162</v>
      </c>
      <c r="G3604" s="23" t="s">
        <v>1000</v>
      </c>
    </row>
    <row r="3605" spans="1:7">
      <c r="A3605" s="23">
        <v>1768</v>
      </c>
      <c r="B3605" s="23">
        <v>117</v>
      </c>
      <c r="C3605" s="24" t="s">
        <v>4944</v>
      </c>
      <c r="D3605" s="25">
        <v>37273</v>
      </c>
      <c r="E3605" s="23" t="s">
        <v>4945</v>
      </c>
      <c r="F3605" s="23" t="s">
        <v>984</v>
      </c>
      <c r="G3605" s="23" t="s">
        <v>985</v>
      </c>
    </row>
    <row r="3606" spans="1:7">
      <c r="A3606" s="23">
        <v>3746</v>
      </c>
      <c r="B3606" s="23">
        <v>7</v>
      </c>
      <c r="C3606" s="24" t="s">
        <v>4946</v>
      </c>
      <c r="D3606" s="25">
        <v>41912</v>
      </c>
      <c r="E3606" s="23" t="s">
        <v>130</v>
      </c>
      <c r="F3606" s="23" t="s">
        <v>1132</v>
      </c>
      <c r="G3606" s="23" t="s">
        <v>994</v>
      </c>
    </row>
    <row r="3607" spans="1:7">
      <c r="A3607" s="23">
        <v>165</v>
      </c>
      <c r="B3607" s="23">
        <v>1040</v>
      </c>
      <c r="C3607" s="24" t="s">
        <v>4947</v>
      </c>
      <c r="D3607" s="25">
        <v>37869</v>
      </c>
      <c r="E3607" s="23" t="s">
        <v>27</v>
      </c>
      <c r="F3607" s="23" t="s">
        <v>27</v>
      </c>
      <c r="G3607" s="23" t="s">
        <v>968</v>
      </c>
    </row>
    <row r="3608" spans="1:7">
      <c r="A3608" s="23">
        <v>344</v>
      </c>
      <c r="B3608" s="23">
        <v>671</v>
      </c>
      <c r="C3608" s="24" t="s">
        <v>13987</v>
      </c>
      <c r="D3608" s="25">
        <v>39299</v>
      </c>
      <c r="E3608" s="23" t="s">
        <v>1125</v>
      </c>
      <c r="F3608" s="23"/>
      <c r="G3608" s="23"/>
    </row>
    <row r="3609" spans="1:7">
      <c r="A3609" s="23">
        <v>4417</v>
      </c>
      <c r="B3609" s="23">
        <v>0</v>
      </c>
      <c r="C3609" s="24" t="s">
        <v>4949</v>
      </c>
      <c r="D3609" s="25">
        <v>37119</v>
      </c>
      <c r="E3609" s="23" t="s">
        <v>1519</v>
      </c>
      <c r="F3609" s="23" t="s">
        <v>1166</v>
      </c>
      <c r="G3609" s="23" t="s">
        <v>1068</v>
      </c>
    </row>
    <row r="3610" spans="1:7">
      <c r="A3610" s="23">
        <v>2032</v>
      </c>
      <c r="B3610" s="23">
        <v>89</v>
      </c>
      <c r="C3610" s="24" t="s">
        <v>4950</v>
      </c>
      <c r="D3610" s="25">
        <v>38057</v>
      </c>
      <c r="E3610" s="23" t="s">
        <v>632</v>
      </c>
      <c r="F3610" s="23" t="s">
        <v>990</v>
      </c>
      <c r="G3610" s="23" t="s">
        <v>971</v>
      </c>
    </row>
    <row r="3611" spans="1:7">
      <c r="A3611" s="23">
        <v>2060</v>
      </c>
      <c r="B3611" s="23">
        <v>86</v>
      </c>
      <c r="C3611" s="24" t="s">
        <v>4950</v>
      </c>
      <c r="D3611" s="25">
        <v>41194</v>
      </c>
      <c r="E3611" s="23" t="s">
        <v>74</v>
      </c>
      <c r="F3611" s="23" t="s">
        <v>74</v>
      </c>
      <c r="G3611" s="23" t="s">
        <v>996</v>
      </c>
    </row>
    <row r="3612" spans="1:7">
      <c r="A3612" s="23">
        <v>107</v>
      </c>
      <c r="B3612" s="23">
        <v>1267</v>
      </c>
      <c r="C3612" s="24" t="s">
        <v>4951</v>
      </c>
      <c r="D3612" s="25">
        <v>37004</v>
      </c>
      <c r="E3612" s="23" t="s">
        <v>74</v>
      </c>
      <c r="F3612" s="23" t="s">
        <v>74</v>
      </c>
      <c r="G3612" s="23" t="s">
        <v>996</v>
      </c>
    </row>
    <row r="3613" spans="1:7">
      <c r="A3613" s="23">
        <v>30</v>
      </c>
      <c r="B3613" s="23">
        <v>1829</v>
      </c>
      <c r="C3613" s="24" t="s">
        <v>4952</v>
      </c>
      <c r="D3613" s="25">
        <v>35188</v>
      </c>
      <c r="E3613" s="23" t="s">
        <v>762</v>
      </c>
      <c r="F3613" s="23" t="s">
        <v>970</v>
      </c>
      <c r="G3613" s="23" t="s">
        <v>971</v>
      </c>
    </row>
    <row r="3614" spans="1:7">
      <c r="A3614" s="23">
        <v>4304</v>
      </c>
      <c r="B3614" s="23">
        <v>1</v>
      </c>
      <c r="C3614" s="24" t="s">
        <v>4953</v>
      </c>
      <c r="D3614" s="25">
        <v>42025</v>
      </c>
      <c r="E3614" s="23" t="s">
        <v>979</v>
      </c>
      <c r="F3614" s="23" t="s">
        <v>980</v>
      </c>
      <c r="G3614" s="23" t="s">
        <v>981</v>
      </c>
    </row>
    <row r="3615" spans="1:7">
      <c r="A3615" s="23">
        <v>3178</v>
      </c>
      <c r="B3615" s="23">
        <v>21</v>
      </c>
      <c r="C3615" s="24" t="s">
        <v>4953</v>
      </c>
      <c r="D3615" s="25">
        <v>41097</v>
      </c>
      <c r="E3615" s="23" t="s">
        <v>1590</v>
      </c>
      <c r="F3615" s="23" t="s">
        <v>1530</v>
      </c>
      <c r="G3615" s="23" t="s">
        <v>977</v>
      </c>
    </row>
    <row r="3616" spans="1:7">
      <c r="A3616" s="23">
        <v>3035</v>
      </c>
      <c r="B3616" s="23">
        <v>26</v>
      </c>
      <c r="C3616" s="24" t="s">
        <v>4954</v>
      </c>
      <c r="D3616" s="25">
        <v>41899</v>
      </c>
      <c r="E3616" s="23" t="s">
        <v>1193</v>
      </c>
      <c r="F3616" s="23" t="s">
        <v>1194</v>
      </c>
      <c r="G3616" s="23" t="s">
        <v>1000</v>
      </c>
    </row>
    <row r="3617" spans="1:7">
      <c r="A3617" s="23">
        <v>604</v>
      </c>
      <c r="B3617" s="23">
        <v>439</v>
      </c>
      <c r="C3617" s="24" t="s">
        <v>4955</v>
      </c>
      <c r="D3617" s="25">
        <v>38017</v>
      </c>
      <c r="E3617" s="23" t="s">
        <v>1039</v>
      </c>
      <c r="F3617" s="23" t="s">
        <v>1040</v>
      </c>
      <c r="G3617" s="23" t="s">
        <v>985</v>
      </c>
    </row>
    <row r="3618" spans="1:7">
      <c r="A3618" s="23">
        <v>1201</v>
      </c>
      <c r="B3618" s="23">
        <v>206</v>
      </c>
      <c r="C3618" s="24" t="s">
        <v>4956</v>
      </c>
      <c r="D3618" s="25">
        <v>39875</v>
      </c>
      <c r="E3618" s="23" t="s">
        <v>1315</v>
      </c>
      <c r="F3618" s="23" t="s">
        <v>1205</v>
      </c>
      <c r="G3618" s="23" t="s">
        <v>1068</v>
      </c>
    </row>
    <row r="3619" spans="1:7">
      <c r="A3619" s="23">
        <v>2736</v>
      </c>
      <c r="B3619" s="23">
        <v>39</v>
      </c>
      <c r="C3619" s="24" t="s">
        <v>4957</v>
      </c>
      <c r="D3619" s="25">
        <v>41848</v>
      </c>
      <c r="E3619" s="23" t="s">
        <v>1427</v>
      </c>
      <c r="F3619" s="23" t="s">
        <v>1428</v>
      </c>
      <c r="G3619" s="23" t="s">
        <v>971</v>
      </c>
    </row>
    <row r="3620" spans="1:7">
      <c r="A3620" s="23">
        <v>4417</v>
      </c>
      <c r="B3620" s="23">
        <v>0</v>
      </c>
      <c r="C3620" s="24" t="s">
        <v>4958</v>
      </c>
      <c r="D3620" s="25">
        <v>42199</v>
      </c>
      <c r="E3620" s="23" t="s">
        <v>632</v>
      </c>
      <c r="F3620" s="23" t="s">
        <v>990</v>
      </c>
      <c r="G3620" s="23" t="s">
        <v>971</v>
      </c>
    </row>
    <row r="3621" spans="1:7">
      <c r="A3621" s="23">
        <v>4085</v>
      </c>
      <c r="B3621" s="23">
        <v>3</v>
      </c>
      <c r="C3621" s="24" t="s">
        <v>4959</v>
      </c>
      <c r="D3621" s="25">
        <v>41809</v>
      </c>
      <c r="E3621" s="23" t="s">
        <v>1803</v>
      </c>
      <c r="F3621" s="23" t="s">
        <v>1040</v>
      </c>
      <c r="G3621" s="23" t="s">
        <v>985</v>
      </c>
    </row>
    <row r="3622" spans="1:7">
      <c r="A3622" s="23">
        <v>2118</v>
      </c>
      <c r="B3622" s="23">
        <v>81</v>
      </c>
      <c r="C3622" s="24" t="s">
        <v>4960</v>
      </c>
      <c r="D3622" s="25">
        <v>40875</v>
      </c>
      <c r="E3622" s="23" t="s">
        <v>1805</v>
      </c>
      <c r="F3622" s="23" t="s">
        <v>704</v>
      </c>
      <c r="G3622" s="23" t="s">
        <v>977</v>
      </c>
    </row>
    <row r="3623" spans="1:7">
      <c r="A3623" s="23">
        <v>1404</v>
      </c>
      <c r="B3623" s="23">
        <v>166</v>
      </c>
      <c r="C3623" s="24" t="s">
        <v>4961</v>
      </c>
      <c r="D3623" s="25">
        <v>40767</v>
      </c>
      <c r="E3623" s="23" t="s">
        <v>1474</v>
      </c>
      <c r="F3623" s="23" t="s">
        <v>999</v>
      </c>
      <c r="G3623" s="23" t="s">
        <v>1000</v>
      </c>
    </row>
    <row r="3624" spans="1:7">
      <c r="A3624" s="23">
        <v>4417</v>
      </c>
      <c r="B3624" s="23">
        <v>0</v>
      </c>
      <c r="C3624" s="24" t="s">
        <v>4962</v>
      </c>
      <c r="D3624" s="25">
        <v>41748</v>
      </c>
      <c r="E3624" s="23" t="s">
        <v>1101</v>
      </c>
      <c r="F3624" s="23" t="s">
        <v>1034</v>
      </c>
      <c r="G3624" s="23" t="s">
        <v>981</v>
      </c>
    </row>
    <row r="3625" spans="1:7">
      <c r="A3625" s="23">
        <v>724</v>
      </c>
      <c r="B3625" s="23">
        <v>368</v>
      </c>
      <c r="C3625" s="24" t="s">
        <v>4963</v>
      </c>
      <c r="D3625" s="25">
        <v>34200</v>
      </c>
      <c r="E3625" s="23" t="s">
        <v>1138</v>
      </c>
      <c r="F3625" s="23" t="s">
        <v>1139</v>
      </c>
      <c r="G3625" s="23" t="s">
        <v>985</v>
      </c>
    </row>
    <row r="3626" spans="1:7">
      <c r="A3626" s="23">
        <v>375</v>
      </c>
      <c r="B3626" s="23">
        <v>626</v>
      </c>
      <c r="C3626" s="24" t="s">
        <v>4964</v>
      </c>
      <c r="D3626" s="25">
        <v>39120</v>
      </c>
      <c r="E3626" s="23" t="s">
        <v>74</v>
      </c>
      <c r="F3626" s="23" t="s">
        <v>74</v>
      </c>
      <c r="G3626" s="23" t="s">
        <v>996</v>
      </c>
    </row>
    <row r="3627" spans="1:7">
      <c r="A3627" s="23">
        <v>1061</v>
      </c>
      <c r="B3627" s="23">
        <v>241</v>
      </c>
      <c r="C3627" s="24" t="s">
        <v>4965</v>
      </c>
      <c r="D3627" s="25">
        <v>33306</v>
      </c>
      <c r="E3627" s="23" t="s">
        <v>1080</v>
      </c>
      <c r="F3627" s="23" t="s">
        <v>1057</v>
      </c>
      <c r="G3627" s="23" t="s">
        <v>985</v>
      </c>
    </row>
    <row r="3628" spans="1:7">
      <c r="A3628" s="23">
        <v>3069</v>
      </c>
      <c r="B3628" s="23">
        <v>25</v>
      </c>
      <c r="C3628" s="24" t="s">
        <v>4966</v>
      </c>
      <c r="D3628" s="25">
        <v>40442</v>
      </c>
      <c r="E3628" s="23" t="s">
        <v>27</v>
      </c>
      <c r="F3628" s="23" t="s">
        <v>27</v>
      </c>
      <c r="G3628" s="23" t="s">
        <v>968</v>
      </c>
    </row>
    <row r="3629" spans="1:7">
      <c r="A3629" s="23">
        <v>2474</v>
      </c>
      <c r="B3629" s="23">
        <v>56</v>
      </c>
      <c r="C3629" s="24" t="s">
        <v>4967</v>
      </c>
      <c r="D3629" s="25">
        <v>40233</v>
      </c>
      <c r="E3629" s="23" t="s">
        <v>1606</v>
      </c>
      <c r="F3629" s="23" t="s">
        <v>1403</v>
      </c>
      <c r="G3629" s="23" t="s">
        <v>971</v>
      </c>
    </row>
    <row r="3630" spans="1:7">
      <c r="A3630" s="23">
        <v>1978</v>
      </c>
      <c r="B3630" s="23">
        <v>94</v>
      </c>
      <c r="C3630" s="24" t="s">
        <v>4968</v>
      </c>
      <c r="D3630" s="25">
        <v>40725</v>
      </c>
      <c r="E3630" s="23" t="s">
        <v>1193</v>
      </c>
      <c r="F3630" s="23" t="s">
        <v>1194</v>
      </c>
      <c r="G3630" s="23" t="s">
        <v>1000</v>
      </c>
    </row>
    <row r="3631" spans="1:7">
      <c r="A3631" s="23">
        <v>3989</v>
      </c>
      <c r="B3631" s="23">
        <v>4</v>
      </c>
      <c r="C3631" s="24" t="s">
        <v>4969</v>
      </c>
      <c r="D3631" s="25">
        <v>42334</v>
      </c>
      <c r="E3631" s="23" t="s">
        <v>975</v>
      </c>
      <c r="F3631" s="23" t="s">
        <v>976</v>
      </c>
      <c r="G3631" s="23" t="s">
        <v>977</v>
      </c>
    </row>
    <row r="3632" spans="1:7">
      <c r="A3632" s="23">
        <v>1075</v>
      </c>
      <c r="B3632" s="23">
        <v>237</v>
      </c>
      <c r="C3632" s="24" t="s">
        <v>4970</v>
      </c>
      <c r="D3632" s="25">
        <v>39289</v>
      </c>
      <c r="E3632" s="23" t="s">
        <v>4324</v>
      </c>
      <c r="F3632" s="23" t="s">
        <v>1040</v>
      </c>
      <c r="G3632" s="23" t="s">
        <v>985</v>
      </c>
    </row>
    <row r="3633" spans="1:7">
      <c r="A3633" s="23">
        <v>3147</v>
      </c>
      <c r="B3633" s="23">
        <v>22</v>
      </c>
      <c r="C3633" s="24" t="s">
        <v>4971</v>
      </c>
      <c r="D3633" s="25">
        <v>41692</v>
      </c>
      <c r="E3633" s="23" t="s">
        <v>1039</v>
      </c>
      <c r="F3633" s="23" t="s">
        <v>1040</v>
      </c>
      <c r="G3633" s="23" t="s">
        <v>985</v>
      </c>
    </row>
    <row r="3634" spans="1:7">
      <c r="A3634" s="23">
        <v>238</v>
      </c>
      <c r="B3634" s="23">
        <v>851</v>
      </c>
      <c r="C3634" s="24" t="s">
        <v>4972</v>
      </c>
      <c r="D3634" s="25">
        <v>32738</v>
      </c>
      <c r="E3634" s="23" t="s">
        <v>1797</v>
      </c>
      <c r="F3634" s="23" t="s">
        <v>1252</v>
      </c>
      <c r="G3634" s="23" t="s">
        <v>985</v>
      </c>
    </row>
    <row r="3635" spans="1:7">
      <c r="A3635" s="23">
        <v>2230</v>
      </c>
      <c r="B3635" s="23">
        <v>72</v>
      </c>
      <c r="C3635" s="24" t="s">
        <v>4973</v>
      </c>
      <c r="D3635" s="25">
        <v>40603</v>
      </c>
      <c r="E3635" s="23" t="s">
        <v>1916</v>
      </c>
      <c r="F3635" s="23" t="s">
        <v>1130</v>
      </c>
      <c r="G3635" s="23" t="s">
        <v>994</v>
      </c>
    </row>
    <row r="3636" spans="1:7">
      <c r="A3636" s="23">
        <v>2640</v>
      </c>
      <c r="B3636" s="23">
        <v>45</v>
      </c>
      <c r="C3636" s="24" t="s">
        <v>4974</v>
      </c>
      <c r="D3636" s="25">
        <v>40017</v>
      </c>
      <c r="E3636" s="23" t="s">
        <v>762</v>
      </c>
      <c r="F3636" s="23" t="s">
        <v>970</v>
      </c>
      <c r="G3636" s="23" t="s">
        <v>971</v>
      </c>
    </row>
    <row r="3637" spans="1:7">
      <c r="A3637" s="23">
        <v>713</v>
      </c>
      <c r="B3637" s="23">
        <v>373</v>
      </c>
      <c r="C3637" s="24" t="s">
        <v>4975</v>
      </c>
      <c r="D3637" s="25">
        <v>41171</v>
      </c>
      <c r="E3637" s="23" t="s">
        <v>839</v>
      </c>
      <c r="F3637" s="23" t="s">
        <v>1025</v>
      </c>
      <c r="G3637" s="23" t="s">
        <v>981</v>
      </c>
    </row>
    <row r="3638" spans="1:7">
      <c r="A3638" s="23">
        <v>1787</v>
      </c>
      <c r="B3638" s="23">
        <v>115</v>
      </c>
      <c r="C3638" s="24" t="s">
        <v>4976</v>
      </c>
      <c r="D3638" s="25">
        <v>39623</v>
      </c>
      <c r="E3638" s="23" t="s">
        <v>983</v>
      </c>
      <c r="F3638" s="23" t="s">
        <v>984</v>
      </c>
      <c r="G3638" s="23" t="s">
        <v>985</v>
      </c>
    </row>
    <row r="3639" spans="1:7">
      <c r="A3639" s="23">
        <v>1447</v>
      </c>
      <c r="B3639" s="23">
        <v>159</v>
      </c>
      <c r="C3639" s="24" t="s">
        <v>4977</v>
      </c>
      <c r="D3639" s="25">
        <v>24833</v>
      </c>
      <c r="E3639" s="23" t="s">
        <v>1076</v>
      </c>
      <c r="F3639" s="23" t="s">
        <v>1008</v>
      </c>
      <c r="G3639" s="23" t="s">
        <v>1000</v>
      </c>
    </row>
    <row r="3640" spans="1:7">
      <c r="A3640" s="23">
        <v>802</v>
      </c>
      <c r="B3640" s="23">
        <v>333</v>
      </c>
      <c r="C3640" s="24" t="s">
        <v>4978</v>
      </c>
      <c r="D3640" s="25">
        <v>36998</v>
      </c>
      <c r="E3640" s="23" t="s">
        <v>1066</v>
      </c>
      <c r="F3640" s="23" t="s">
        <v>1067</v>
      </c>
      <c r="G3640" s="23" t="s">
        <v>1068</v>
      </c>
    </row>
    <row r="3641" spans="1:7">
      <c r="A3641" s="23">
        <v>4417</v>
      </c>
      <c r="B3641" s="23">
        <v>0</v>
      </c>
      <c r="C3641" s="24" t="s">
        <v>4979</v>
      </c>
      <c r="D3641" s="25">
        <v>42459</v>
      </c>
      <c r="E3641" s="23" t="s">
        <v>1021</v>
      </c>
      <c r="F3641" s="23" t="s">
        <v>1022</v>
      </c>
      <c r="G3641" s="23" t="s">
        <v>981</v>
      </c>
    </row>
    <row r="3642" spans="1:7">
      <c r="A3642" s="23">
        <v>2424</v>
      </c>
      <c r="B3642" s="23">
        <v>59</v>
      </c>
      <c r="C3642" s="24" t="s">
        <v>4980</v>
      </c>
      <c r="D3642" s="25">
        <v>40791</v>
      </c>
      <c r="E3642" s="23" t="s">
        <v>1529</v>
      </c>
      <c r="F3642" s="23" t="s">
        <v>1530</v>
      </c>
      <c r="G3642" s="23" t="s">
        <v>977</v>
      </c>
    </row>
    <row r="3643" spans="1:7">
      <c r="A3643" s="23">
        <v>3905</v>
      </c>
      <c r="B3643" s="23">
        <v>5</v>
      </c>
      <c r="C3643" s="24" t="s">
        <v>4981</v>
      </c>
      <c r="D3643" s="25">
        <v>41512</v>
      </c>
      <c r="E3643" s="23" t="s">
        <v>1388</v>
      </c>
      <c r="F3643" s="23" t="s">
        <v>1034</v>
      </c>
      <c r="G3643" s="23" t="s">
        <v>981</v>
      </c>
    </row>
    <row r="3644" spans="1:7">
      <c r="A3644" s="23">
        <v>282</v>
      </c>
      <c r="B3644" s="23">
        <v>768</v>
      </c>
      <c r="C3644" s="24" t="s">
        <v>4982</v>
      </c>
      <c r="D3644" s="25">
        <v>37463</v>
      </c>
      <c r="E3644" s="23" t="s">
        <v>166</v>
      </c>
      <c r="F3644" s="23" t="s">
        <v>1130</v>
      </c>
      <c r="G3644" s="23" t="s">
        <v>994</v>
      </c>
    </row>
    <row r="3645" spans="1:7">
      <c r="A3645" s="23">
        <v>2405</v>
      </c>
      <c r="B3645" s="23">
        <v>60</v>
      </c>
      <c r="C3645" s="24" t="s">
        <v>4983</v>
      </c>
      <c r="D3645" s="25">
        <v>40445</v>
      </c>
      <c r="E3645" s="23" t="s">
        <v>2023</v>
      </c>
      <c r="F3645" s="23" t="s">
        <v>1242</v>
      </c>
      <c r="G3645" s="23" t="s">
        <v>985</v>
      </c>
    </row>
    <row r="3646" spans="1:7">
      <c r="A3646" s="23">
        <v>2405</v>
      </c>
      <c r="B3646" s="23">
        <v>60</v>
      </c>
      <c r="C3646" s="24" t="s">
        <v>4984</v>
      </c>
      <c r="D3646" s="25">
        <v>41556</v>
      </c>
      <c r="E3646" s="23" t="s">
        <v>632</v>
      </c>
      <c r="F3646" s="23" t="s">
        <v>990</v>
      </c>
      <c r="G3646" s="23" t="s">
        <v>971</v>
      </c>
    </row>
    <row r="3647" spans="1:7">
      <c r="A3647" s="23">
        <v>1937</v>
      </c>
      <c r="B3647" s="23">
        <v>98</v>
      </c>
      <c r="C3647" s="24" t="s">
        <v>4985</v>
      </c>
      <c r="D3647" s="25">
        <v>40379</v>
      </c>
      <c r="E3647" s="23" t="s">
        <v>983</v>
      </c>
      <c r="F3647" s="23" t="s">
        <v>984</v>
      </c>
      <c r="G3647" s="23" t="s">
        <v>985</v>
      </c>
    </row>
    <row r="3648" spans="1:7">
      <c r="A3648" s="23">
        <v>1756</v>
      </c>
      <c r="B3648" s="23">
        <v>119</v>
      </c>
      <c r="C3648" s="24" t="s">
        <v>4986</v>
      </c>
      <c r="D3648" s="25">
        <v>40020</v>
      </c>
      <c r="E3648" s="23" t="s">
        <v>1039</v>
      </c>
      <c r="F3648" s="23" t="s">
        <v>1040</v>
      </c>
      <c r="G3648" s="23" t="s">
        <v>985</v>
      </c>
    </row>
    <row r="3649" spans="1:7">
      <c r="A3649" s="23">
        <v>2527</v>
      </c>
      <c r="B3649" s="23">
        <v>53</v>
      </c>
      <c r="C3649" s="24" t="s">
        <v>4987</v>
      </c>
      <c r="D3649" s="25">
        <v>40471</v>
      </c>
      <c r="E3649" s="23" t="s">
        <v>74</v>
      </c>
      <c r="F3649" s="23" t="s">
        <v>74</v>
      </c>
      <c r="G3649" s="23" t="s">
        <v>996</v>
      </c>
    </row>
    <row r="3650" spans="1:7">
      <c r="A3650" s="23">
        <v>2832</v>
      </c>
      <c r="B3650" s="23">
        <v>34</v>
      </c>
      <c r="C3650" s="24" t="s">
        <v>4988</v>
      </c>
      <c r="D3650" s="25">
        <v>40235</v>
      </c>
      <c r="E3650" s="23" t="s">
        <v>27</v>
      </c>
      <c r="F3650" s="23" t="s">
        <v>27</v>
      </c>
      <c r="G3650" s="23" t="s">
        <v>968</v>
      </c>
    </row>
    <row r="3651" spans="1:7">
      <c r="A3651" s="23">
        <v>3300</v>
      </c>
      <c r="B3651" s="23">
        <v>17</v>
      </c>
      <c r="C3651" s="24" t="s">
        <v>4989</v>
      </c>
      <c r="D3651" s="25">
        <v>40561</v>
      </c>
      <c r="E3651" s="23" t="s">
        <v>2226</v>
      </c>
      <c r="F3651" s="23" t="s">
        <v>1472</v>
      </c>
      <c r="G3651" s="23" t="s">
        <v>981</v>
      </c>
    </row>
    <row r="3652" spans="1:7">
      <c r="A3652" s="23">
        <v>3147</v>
      </c>
      <c r="B3652" s="23">
        <v>22</v>
      </c>
      <c r="C3652" s="24" t="s">
        <v>4990</v>
      </c>
      <c r="D3652" s="25">
        <v>39245</v>
      </c>
      <c r="E3652" s="23" t="s">
        <v>82</v>
      </c>
      <c r="F3652" s="23" t="s">
        <v>1242</v>
      </c>
      <c r="G3652" s="23" t="s">
        <v>985</v>
      </c>
    </row>
    <row r="3653" spans="1:7">
      <c r="A3653" s="23">
        <v>4417</v>
      </c>
      <c r="B3653" s="23">
        <v>0</v>
      </c>
      <c r="C3653" s="24" t="s">
        <v>4991</v>
      </c>
      <c r="D3653" s="25">
        <v>41570</v>
      </c>
      <c r="E3653" s="23" t="s">
        <v>2279</v>
      </c>
      <c r="F3653" s="23" t="s">
        <v>1162</v>
      </c>
      <c r="G3653" s="23" t="s">
        <v>1000</v>
      </c>
    </row>
    <row r="3654" spans="1:7">
      <c r="A3654" s="23">
        <v>1741</v>
      </c>
      <c r="B3654" s="23">
        <v>121</v>
      </c>
      <c r="C3654" s="24" t="s">
        <v>4992</v>
      </c>
      <c r="D3654" s="25">
        <v>40555</v>
      </c>
      <c r="E3654" s="23" t="s">
        <v>1184</v>
      </c>
      <c r="F3654" s="23" t="s">
        <v>1008</v>
      </c>
      <c r="G3654" s="23" t="s">
        <v>1000</v>
      </c>
    </row>
    <row r="3655" spans="1:7">
      <c r="A3655" s="23">
        <v>3746</v>
      </c>
      <c r="B3655" s="23">
        <v>7</v>
      </c>
      <c r="C3655" s="24" t="s">
        <v>4993</v>
      </c>
      <c r="D3655" s="25">
        <v>41324</v>
      </c>
      <c r="E3655" s="23" t="s">
        <v>1165</v>
      </c>
      <c r="F3655" s="23" t="s">
        <v>1166</v>
      </c>
      <c r="G3655" s="23" t="s">
        <v>1068</v>
      </c>
    </row>
    <row r="3656" spans="1:7">
      <c r="A3656" s="23">
        <v>4184</v>
      </c>
      <c r="B3656" s="23">
        <v>2</v>
      </c>
      <c r="C3656" s="24" t="s">
        <v>4994</v>
      </c>
      <c r="D3656" s="25">
        <v>40284</v>
      </c>
      <c r="E3656" s="23" t="s">
        <v>2090</v>
      </c>
      <c r="F3656" s="23" t="s">
        <v>2091</v>
      </c>
      <c r="G3656" s="23" t="s">
        <v>971</v>
      </c>
    </row>
    <row r="3657" spans="1:7">
      <c r="A3657" s="23">
        <v>790</v>
      </c>
      <c r="B3657" s="23">
        <v>337</v>
      </c>
      <c r="C3657" s="24" t="s">
        <v>4995</v>
      </c>
      <c r="D3657" s="25">
        <v>33253</v>
      </c>
      <c r="E3657" s="23" t="s">
        <v>979</v>
      </c>
      <c r="F3657" s="23" t="s">
        <v>980</v>
      </c>
      <c r="G3657" s="23" t="s">
        <v>981</v>
      </c>
    </row>
    <row r="3658" spans="1:7">
      <c r="A3658" s="23">
        <v>4304</v>
      </c>
      <c r="B3658" s="23">
        <v>1</v>
      </c>
      <c r="C3658" s="24" t="s">
        <v>4996</v>
      </c>
      <c r="D3658" s="25">
        <v>39869</v>
      </c>
      <c r="E3658" s="23" t="s">
        <v>2069</v>
      </c>
      <c r="F3658" s="23" t="s">
        <v>1040</v>
      </c>
      <c r="G3658" s="23" t="s">
        <v>985</v>
      </c>
    </row>
    <row r="3659" spans="1:7">
      <c r="A3659" s="23">
        <v>851</v>
      </c>
      <c r="B3659" s="23">
        <v>312</v>
      </c>
      <c r="C3659" s="24" t="s">
        <v>4997</v>
      </c>
      <c r="D3659" s="25">
        <v>39990</v>
      </c>
      <c r="E3659" s="23" t="s">
        <v>1125</v>
      </c>
      <c r="F3659" s="23"/>
      <c r="G3659" s="23"/>
    </row>
    <row r="3660" spans="1:7">
      <c r="A3660" s="23">
        <v>4085</v>
      </c>
      <c r="B3660" s="23">
        <v>3</v>
      </c>
      <c r="C3660" s="24" t="s">
        <v>4998</v>
      </c>
      <c r="D3660" s="25">
        <v>40682</v>
      </c>
      <c r="E3660" s="23" t="s">
        <v>27</v>
      </c>
      <c r="F3660" s="23" t="s">
        <v>27</v>
      </c>
      <c r="G3660" s="23" t="s">
        <v>968</v>
      </c>
    </row>
    <row r="3661" spans="1:7">
      <c r="A3661" s="23">
        <v>4184</v>
      </c>
      <c r="B3661" s="23">
        <v>2</v>
      </c>
      <c r="C3661" s="24" t="s">
        <v>4999</v>
      </c>
      <c r="D3661" s="25">
        <v>42067</v>
      </c>
      <c r="E3661" s="23" t="s">
        <v>1660</v>
      </c>
      <c r="F3661" s="23" t="s">
        <v>1661</v>
      </c>
      <c r="G3661" s="23" t="s">
        <v>1000</v>
      </c>
    </row>
    <row r="3662" spans="1:7">
      <c r="A3662" s="23">
        <v>4417</v>
      </c>
      <c r="B3662" s="23">
        <v>0</v>
      </c>
      <c r="C3662" s="24" t="s">
        <v>5000</v>
      </c>
      <c r="D3662" s="25">
        <v>41855</v>
      </c>
      <c r="E3662" s="23" t="s">
        <v>868</v>
      </c>
      <c r="F3662" s="23" t="s">
        <v>1017</v>
      </c>
      <c r="G3662" s="23" t="s">
        <v>981</v>
      </c>
    </row>
    <row r="3663" spans="1:7">
      <c r="A3663" s="23">
        <v>4184</v>
      </c>
      <c r="B3663" s="23">
        <v>2</v>
      </c>
      <c r="C3663" s="24" t="s">
        <v>5001</v>
      </c>
      <c r="D3663" s="25">
        <v>42302</v>
      </c>
      <c r="E3663" s="23" t="s">
        <v>1138</v>
      </c>
      <c r="F3663" s="23" t="s">
        <v>1139</v>
      </c>
      <c r="G3663" s="23" t="s">
        <v>985</v>
      </c>
    </row>
    <row r="3664" spans="1:7">
      <c r="A3664" s="23">
        <v>969</v>
      </c>
      <c r="B3664" s="23">
        <v>272</v>
      </c>
      <c r="C3664" s="24" t="s">
        <v>5002</v>
      </c>
      <c r="D3664" s="25">
        <v>41095</v>
      </c>
      <c r="E3664" s="23" t="s">
        <v>1122</v>
      </c>
      <c r="F3664" s="23" t="s">
        <v>1123</v>
      </c>
      <c r="G3664" s="23" t="s">
        <v>971</v>
      </c>
    </row>
    <row r="3665" spans="1:7">
      <c r="A3665" s="23">
        <v>3207</v>
      </c>
      <c r="B3665" s="23">
        <v>20</v>
      </c>
      <c r="C3665" s="24" t="s">
        <v>5003</v>
      </c>
      <c r="D3665" s="25">
        <v>40962</v>
      </c>
      <c r="E3665" s="23" t="s">
        <v>130</v>
      </c>
      <c r="F3665" s="23" t="s">
        <v>1132</v>
      </c>
      <c r="G3665" s="23" t="s">
        <v>994</v>
      </c>
    </row>
    <row r="3666" spans="1:7">
      <c r="A3666" s="23">
        <v>1127</v>
      </c>
      <c r="B3666" s="23">
        <v>225</v>
      </c>
      <c r="C3666" s="24" t="s">
        <v>5004</v>
      </c>
      <c r="D3666" s="25">
        <v>40063</v>
      </c>
      <c r="E3666" s="23" t="s">
        <v>1080</v>
      </c>
      <c r="F3666" s="23" t="s">
        <v>1057</v>
      </c>
      <c r="G3666" s="23" t="s">
        <v>985</v>
      </c>
    </row>
    <row r="3667" spans="1:7">
      <c r="A3667" s="23">
        <v>1404</v>
      </c>
      <c r="B3667" s="23">
        <v>166</v>
      </c>
      <c r="C3667" s="24" t="s">
        <v>5005</v>
      </c>
      <c r="D3667" s="25">
        <v>40724</v>
      </c>
      <c r="E3667" s="23" t="s">
        <v>1080</v>
      </c>
      <c r="F3667" s="23" t="s">
        <v>1057</v>
      </c>
      <c r="G3667" s="23" t="s">
        <v>985</v>
      </c>
    </row>
    <row r="3668" spans="1:7">
      <c r="A3668" s="23">
        <v>4417</v>
      </c>
      <c r="B3668" s="23">
        <v>0</v>
      </c>
      <c r="C3668" s="24" t="s">
        <v>5006</v>
      </c>
      <c r="D3668" s="25">
        <v>41382</v>
      </c>
      <c r="E3668" s="23" t="s">
        <v>5007</v>
      </c>
      <c r="F3668" s="23" t="s">
        <v>999</v>
      </c>
      <c r="G3668" s="23" t="s">
        <v>1000</v>
      </c>
    </row>
    <row r="3669" spans="1:7">
      <c r="A3669" s="23">
        <v>1905</v>
      </c>
      <c r="B3669" s="23">
        <v>101</v>
      </c>
      <c r="C3669" s="24" t="s">
        <v>5008</v>
      </c>
      <c r="D3669" s="25">
        <v>37880</v>
      </c>
      <c r="E3669" s="23" t="s">
        <v>27</v>
      </c>
      <c r="F3669" s="23" t="s">
        <v>27</v>
      </c>
      <c r="G3669" s="23" t="s">
        <v>968</v>
      </c>
    </row>
    <row r="3670" spans="1:7">
      <c r="A3670" s="23">
        <v>2405</v>
      </c>
      <c r="B3670" s="23">
        <v>60</v>
      </c>
      <c r="C3670" s="24" t="s">
        <v>5009</v>
      </c>
      <c r="D3670" s="25">
        <v>40732</v>
      </c>
      <c r="E3670" s="23" t="s">
        <v>2019</v>
      </c>
      <c r="F3670" s="23" t="s">
        <v>1166</v>
      </c>
      <c r="G3670" s="23" t="s">
        <v>1068</v>
      </c>
    </row>
    <row r="3671" spans="1:7">
      <c r="A3671" s="23">
        <v>4417</v>
      </c>
      <c r="B3671" s="23">
        <v>0</v>
      </c>
      <c r="C3671" s="24" t="s">
        <v>5010</v>
      </c>
      <c r="D3671" s="25">
        <v>41462</v>
      </c>
      <c r="E3671" s="23" t="s">
        <v>1841</v>
      </c>
      <c r="F3671" s="23" t="s">
        <v>1034</v>
      </c>
      <c r="G3671" s="23" t="s">
        <v>981</v>
      </c>
    </row>
    <row r="3672" spans="1:7">
      <c r="A3672" s="23">
        <v>1132</v>
      </c>
      <c r="B3672" s="23">
        <v>223</v>
      </c>
      <c r="C3672" s="24" t="s">
        <v>5011</v>
      </c>
      <c r="D3672" s="25">
        <v>40996</v>
      </c>
      <c r="E3672" s="23" t="s">
        <v>1613</v>
      </c>
      <c r="F3672" s="23" t="s">
        <v>1139</v>
      </c>
      <c r="G3672" s="23" t="s">
        <v>985</v>
      </c>
    </row>
    <row r="3673" spans="1:7">
      <c r="A3673" s="23">
        <v>3093</v>
      </c>
      <c r="B3673" s="23">
        <v>24</v>
      </c>
      <c r="C3673" s="24" t="s">
        <v>5012</v>
      </c>
      <c r="D3673" s="25">
        <v>40559</v>
      </c>
      <c r="E3673" s="23" t="s">
        <v>1202</v>
      </c>
      <c r="F3673" s="23" t="s">
        <v>1034</v>
      </c>
      <c r="G3673" s="23" t="s">
        <v>981</v>
      </c>
    </row>
    <row r="3674" spans="1:7">
      <c r="A3674" s="23">
        <v>5384</v>
      </c>
      <c r="B3674" s="23"/>
      <c r="C3674" s="24" t="s">
        <v>5013</v>
      </c>
      <c r="D3674" s="25">
        <v>39317</v>
      </c>
      <c r="E3674" s="23" t="s">
        <v>5014</v>
      </c>
      <c r="F3674" s="23" t="s">
        <v>1566</v>
      </c>
      <c r="G3674" s="23" t="s">
        <v>1029</v>
      </c>
    </row>
    <row r="3675" spans="1:7">
      <c r="A3675" s="23">
        <v>4085</v>
      </c>
      <c r="B3675" s="23">
        <v>3</v>
      </c>
      <c r="C3675" s="24" t="s">
        <v>5015</v>
      </c>
      <c r="D3675" s="25">
        <v>41764</v>
      </c>
      <c r="E3675" s="23" t="s">
        <v>1076</v>
      </c>
      <c r="F3675" s="23" t="s">
        <v>1008</v>
      </c>
      <c r="G3675" s="23" t="s">
        <v>1000</v>
      </c>
    </row>
    <row r="3676" spans="1:7">
      <c r="A3676" s="23">
        <v>4085</v>
      </c>
      <c r="B3676" s="23">
        <v>3</v>
      </c>
      <c r="C3676" s="24" t="s">
        <v>5016</v>
      </c>
      <c r="D3676" s="25">
        <v>40931</v>
      </c>
      <c r="E3676" s="23" t="s">
        <v>1797</v>
      </c>
      <c r="F3676" s="23" t="s">
        <v>1252</v>
      </c>
      <c r="G3676" s="23" t="s">
        <v>985</v>
      </c>
    </row>
    <row r="3677" spans="1:7">
      <c r="A3677" s="23">
        <v>3686</v>
      </c>
      <c r="B3677" s="23">
        <v>8</v>
      </c>
      <c r="C3677" s="24" t="s">
        <v>5017</v>
      </c>
      <c r="D3677" s="25">
        <v>41864</v>
      </c>
      <c r="E3677" s="23" t="s">
        <v>1323</v>
      </c>
      <c r="F3677" s="23" t="s">
        <v>1008</v>
      </c>
      <c r="G3677" s="23" t="s">
        <v>1000</v>
      </c>
    </row>
    <row r="3678" spans="1:7">
      <c r="A3678" s="23">
        <v>1457</v>
      </c>
      <c r="B3678" s="23">
        <v>158</v>
      </c>
      <c r="C3678" s="24" t="s">
        <v>5018</v>
      </c>
      <c r="D3678" s="25">
        <v>39465</v>
      </c>
      <c r="E3678" s="23" t="s">
        <v>983</v>
      </c>
      <c r="F3678" s="23" t="s">
        <v>984</v>
      </c>
      <c r="G3678" s="23" t="s">
        <v>985</v>
      </c>
    </row>
    <row r="3679" spans="1:7">
      <c r="A3679" s="23">
        <v>3035</v>
      </c>
      <c r="B3679" s="23">
        <v>26</v>
      </c>
      <c r="C3679" s="24" t="s">
        <v>5019</v>
      </c>
      <c r="D3679" s="25">
        <v>29353</v>
      </c>
      <c r="E3679" s="23" t="s">
        <v>65</v>
      </c>
      <c r="F3679" s="23" t="s">
        <v>1037</v>
      </c>
      <c r="G3679" s="23" t="s">
        <v>994</v>
      </c>
    </row>
    <row r="3680" spans="1:7">
      <c r="A3680" s="23">
        <v>1497</v>
      </c>
      <c r="B3680" s="23">
        <v>152</v>
      </c>
      <c r="C3680" s="24" t="s">
        <v>5020</v>
      </c>
      <c r="D3680" s="25">
        <v>41207</v>
      </c>
      <c r="E3680" s="23" t="s">
        <v>65</v>
      </c>
      <c r="F3680" s="23" t="s">
        <v>1037</v>
      </c>
      <c r="G3680" s="23" t="s">
        <v>994</v>
      </c>
    </row>
    <row r="3681" spans="1:7">
      <c r="A3681" s="23">
        <v>3272</v>
      </c>
      <c r="B3681" s="23">
        <v>18</v>
      </c>
      <c r="C3681" s="24" t="s">
        <v>5021</v>
      </c>
      <c r="D3681" s="25">
        <v>40752</v>
      </c>
      <c r="E3681" s="23" t="s">
        <v>1080</v>
      </c>
      <c r="F3681" s="23" t="s">
        <v>1057</v>
      </c>
      <c r="G3681" s="23" t="s">
        <v>985</v>
      </c>
    </row>
    <row r="3682" spans="1:7">
      <c r="A3682" s="23">
        <v>2164</v>
      </c>
      <c r="B3682" s="23">
        <v>77</v>
      </c>
      <c r="C3682" s="24" t="s">
        <v>5022</v>
      </c>
      <c r="D3682" s="25">
        <v>40646</v>
      </c>
      <c r="E3682" s="23" t="s">
        <v>1138</v>
      </c>
      <c r="F3682" s="23" t="s">
        <v>1139</v>
      </c>
      <c r="G3682" s="23" t="s">
        <v>985</v>
      </c>
    </row>
    <row r="3683" spans="1:7">
      <c r="A3683" s="23">
        <v>2405</v>
      </c>
      <c r="B3683" s="23">
        <v>60</v>
      </c>
      <c r="C3683" s="24" t="s">
        <v>5023</v>
      </c>
      <c r="D3683" s="25">
        <v>29104</v>
      </c>
      <c r="E3683" s="23" t="s">
        <v>1076</v>
      </c>
      <c r="F3683" s="23" t="s">
        <v>1008</v>
      </c>
      <c r="G3683" s="23" t="s">
        <v>1000</v>
      </c>
    </row>
    <row r="3684" spans="1:7">
      <c r="A3684" s="23">
        <v>843</v>
      </c>
      <c r="B3684" s="23">
        <v>316</v>
      </c>
      <c r="C3684" s="24" t="s">
        <v>5024</v>
      </c>
      <c r="D3684" s="25">
        <v>38853</v>
      </c>
      <c r="E3684" s="23" t="s">
        <v>1076</v>
      </c>
      <c r="F3684" s="23" t="s">
        <v>1008</v>
      </c>
      <c r="G3684" s="23" t="s">
        <v>1000</v>
      </c>
    </row>
    <row r="3685" spans="1:7">
      <c r="A3685" s="23">
        <v>4417</v>
      </c>
      <c r="B3685" s="23">
        <v>0</v>
      </c>
      <c r="C3685" s="24" t="s">
        <v>5025</v>
      </c>
      <c r="D3685" s="25">
        <v>42012</v>
      </c>
      <c r="E3685" s="23" t="s">
        <v>33</v>
      </c>
      <c r="F3685" s="23" t="s">
        <v>1074</v>
      </c>
      <c r="G3685" s="23" t="s">
        <v>985</v>
      </c>
    </row>
    <row r="3686" spans="1:7">
      <c r="A3686" s="23">
        <v>4184</v>
      </c>
      <c r="B3686" s="23">
        <v>2</v>
      </c>
      <c r="C3686" s="24" t="s">
        <v>5026</v>
      </c>
      <c r="D3686" s="25">
        <v>41894</v>
      </c>
      <c r="E3686" s="23" t="s">
        <v>1193</v>
      </c>
      <c r="F3686" s="23" t="s">
        <v>1194</v>
      </c>
      <c r="G3686" s="23" t="s">
        <v>1000</v>
      </c>
    </row>
    <row r="3687" spans="1:7">
      <c r="A3687" s="23">
        <v>54</v>
      </c>
      <c r="B3687" s="23">
        <v>1641</v>
      </c>
      <c r="C3687" s="24" t="s">
        <v>5027</v>
      </c>
      <c r="D3687" s="25">
        <v>33564</v>
      </c>
      <c r="E3687" s="23" t="s">
        <v>2313</v>
      </c>
      <c r="F3687" s="23" t="s">
        <v>2314</v>
      </c>
      <c r="G3687" s="23" t="s">
        <v>971</v>
      </c>
    </row>
    <row r="3688" spans="1:7">
      <c r="A3688" s="23">
        <v>3300</v>
      </c>
      <c r="B3688" s="23">
        <v>17</v>
      </c>
      <c r="C3688" s="24" t="s">
        <v>5028</v>
      </c>
      <c r="D3688" s="25">
        <v>40542</v>
      </c>
      <c r="E3688" s="23" t="s">
        <v>762</v>
      </c>
      <c r="F3688" s="23" t="s">
        <v>970</v>
      </c>
      <c r="G3688" s="23" t="s">
        <v>971</v>
      </c>
    </row>
    <row r="3689" spans="1:7">
      <c r="A3689" s="23">
        <v>4184</v>
      </c>
      <c r="B3689" s="23">
        <v>2</v>
      </c>
      <c r="C3689" s="24" t="s">
        <v>5029</v>
      </c>
      <c r="D3689" s="25">
        <v>41179</v>
      </c>
      <c r="E3689" s="23" t="s">
        <v>1437</v>
      </c>
      <c r="F3689" s="23" t="s">
        <v>1136</v>
      </c>
      <c r="G3689" s="23" t="s">
        <v>1068</v>
      </c>
    </row>
    <row r="3690" spans="1:7">
      <c r="A3690" s="23">
        <v>405</v>
      </c>
      <c r="B3690" s="23">
        <v>593</v>
      </c>
      <c r="C3690" s="24" t="s">
        <v>5030</v>
      </c>
      <c r="D3690" s="25">
        <v>38926</v>
      </c>
      <c r="E3690" s="23" t="s">
        <v>575</v>
      </c>
      <c r="F3690" s="23" t="s">
        <v>1008</v>
      </c>
      <c r="G3690" s="23" t="s">
        <v>1000</v>
      </c>
    </row>
    <row r="3691" spans="1:7">
      <c r="A3691" s="23">
        <v>4184</v>
      </c>
      <c r="B3691" s="23">
        <v>2</v>
      </c>
      <c r="C3691" s="24" t="s">
        <v>5031</v>
      </c>
      <c r="D3691" s="25">
        <v>40657</v>
      </c>
      <c r="E3691" s="23" t="s">
        <v>1600</v>
      </c>
      <c r="F3691" s="23" t="s">
        <v>984</v>
      </c>
      <c r="G3691" s="23" t="s">
        <v>985</v>
      </c>
    </row>
    <row r="3692" spans="1:7">
      <c r="A3692" s="23">
        <v>7</v>
      </c>
      <c r="B3692" s="23">
        <v>1987</v>
      </c>
      <c r="C3692" s="24" t="s">
        <v>5032</v>
      </c>
      <c r="D3692" s="25">
        <v>35090</v>
      </c>
      <c r="E3692" s="23" t="s">
        <v>2262</v>
      </c>
      <c r="F3692" s="23"/>
      <c r="G3692" s="23"/>
    </row>
    <row r="3693" spans="1:7">
      <c r="A3693" s="23">
        <v>2832</v>
      </c>
      <c r="B3693" s="23">
        <v>34</v>
      </c>
      <c r="C3693" s="24" t="s">
        <v>5033</v>
      </c>
      <c r="D3693" s="25">
        <v>40933</v>
      </c>
      <c r="E3693" s="23" t="s">
        <v>1378</v>
      </c>
      <c r="F3693" s="23" t="s">
        <v>1171</v>
      </c>
      <c r="G3693" s="23" t="s">
        <v>981</v>
      </c>
    </row>
    <row r="3694" spans="1:7">
      <c r="A3694" s="23">
        <v>992</v>
      </c>
      <c r="B3694" s="23">
        <v>265</v>
      </c>
      <c r="C3694" s="24" t="s">
        <v>5034</v>
      </c>
      <c r="D3694" s="25">
        <v>39314</v>
      </c>
      <c r="E3694" s="23" t="s">
        <v>632</v>
      </c>
      <c r="F3694" s="23" t="s">
        <v>990</v>
      </c>
      <c r="G3694" s="23" t="s">
        <v>971</v>
      </c>
    </row>
    <row r="3695" spans="1:7">
      <c r="A3695" s="23">
        <v>914</v>
      </c>
      <c r="B3695" s="23">
        <v>290</v>
      </c>
      <c r="C3695" s="24" t="s">
        <v>5035</v>
      </c>
      <c r="D3695" s="25">
        <v>40365</v>
      </c>
      <c r="E3695" s="23" t="s">
        <v>1052</v>
      </c>
      <c r="F3695" s="23" t="s">
        <v>993</v>
      </c>
      <c r="G3695" s="23" t="s">
        <v>994</v>
      </c>
    </row>
    <row r="3696" spans="1:7">
      <c r="A3696" s="23">
        <v>3147</v>
      </c>
      <c r="B3696" s="23">
        <v>22</v>
      </c>
      <c r="C3696" s="24" t="s">
        <v>5036</v>
      </c>
      <c r="D3696" s="25">
        <v>42099</v>
      </c>
      <c r="E3696" s="23" t="s">
        <v>1021</v>
      </c>
      <c r="F3696" s="23" t="s">
        <v>1022</v>
      </c>
      <c r="G3696" s="23" t="s">
        <v>981</v>
      </c>
    </row>
    <row r="3697" spans="1:7">
      <c r="A3697" s="23">
        <v>2541</v>
      </c>
      <c r="B3697" s="23">
        <v>52</v>
      </c>
      <c r="C3697" s="24" t="s">
        <v>5037</v>
      </c>
      <c r="D3697" s="25">
        <v>39211</v>
      </c>
      <c r="E3697" s="23" t="s">
        <v>1327</v>
      </c>
      <c r="F3697" s="23" t="s">
        <v>1328</v>
      </c>
      <c r="G3697" s="23" t="s">
        <v>1000</v>
      </c>
    </row>
    <row r="3698" spans="1:7">
      <c r="A3698" s="23">
        <v>321</v>
      </c>
      <c r="B3698" s="23">
        <v>714</v>
      </c>
      <c r="C3698" s="24" t="s">
        <v>5038</v>
      </c>
      <c r="D3698" s="25">
        <v>39943</v>
      </c>
      <c r="E3698" s="23" t="s">
        <v>74</v>
      </c>
      <c r="F3698" s="23" t="s">
        <v>74</v>
      </c>
      <c r="G3698" s="23" t="s">
        <v>996</v>
      </c>
    </row>
    <row r="3699" spans="1:7">
      <c r="A3699" s="23">
        <v>3829</v>
      </c>
      <c r="B3699" s="23">
        <v>6</v>
      </c>
      <c r="C3699" s="24" t="s">
        <v>5039</v>
      </c>
      <c r="D3699" s="25">
        <v>41082</v>
      </c>
      <c r="E3699" s="23" t="s">
        <v>964</v>
      </c>
      <c r="F3699" s="23" t="s">
        <v>965</v>
      </c>
      <c r="G3699" s="23" t="s">
        <v>966</v>
      </c>
    </row>
    <row r="3700" spans="1:7">
      <c r="A3700" s="23">
        <v>4417</v>
      </c>
      <c r="B3700" s="23">
        <v>0</v>
      </c>
      <c r="C3700" s="24" t="s">
        <v>5040</v>
      </c>
      <c r="D3700" s="25">
        <v>40095</v>
      </c>
      <c r="E3700" s="23" t="s">
        <v>1535</v>
      </c>
      <c r="F3700" s="23" t="s">
        <v>1034</v>
      </c>
      <c r="G3700" s="23" t="s">
        <v>981</v>
      </c>
    </row>
    <row r="3701" spans="1:7">
      <c r="A3701" s="23">
        <v>1186</v>
      </c>
      <c r="B3701" s="23">
        <v>210</v>
      </c>
      <c r="C3701" s="24" t="s">
        <v>5041</v>
      </c>
      <c r="D3701" s="25">
        <v>39476</v>
      </c>
      <c r="E3701" s="23" t="s">
        <v>964</v>
      </c>
      <c r="F3701" s="23" t="s">
        <v>965</v>
      </c>
      <c r="G3701" s="23" t="s">
        <v>966</v>
      </c>
    </row>
    <row r="3702" spans="1:7">
      <c r="A3702" s="23">
        <v>3637</v>
      </c>
      <c r="B3702" s="23">
        <v>9</v>
      </c>
      <c r="C3702" s="24" t="s">
        <v>5042</v>
      </c>
      <c r="D3702" s="25">
        <v>41042</v>
      </c>
      <c r="E3702" s="23" t="s">
        <v>27</v>
      </c>
      <c r="F3702" s="23" t="s">
        <v>27</v>
      </c>
      <c r="G3702" s="23" t="s">
        <v>968</v>
      </c>
    </row>
    <row r="3703" spans="1:7">
      <c r="A3703" s="23">
        <v>394</v>
      </c>
      <c r="B3703" s="23">
        <v>600</v>
      </c>
      <c r="C3703" s="24" t="s">
        <v>5043</v>
      </c>
      <c r="D3703" s="25">
        <v>38445</v>
      </c>
      <c r="E3703" s="23" t="s">
        <v>1760</v>
      </c>
      <c r="F3703" s="23" t="s">
        <v>1194</v>
      </c>
      <c r="G3703" s="23" t="s">
        <v>1000</v>
      </c>
    </row>
    <row r="3704" spans="1:7">
      <c r="A3704" s="23">
        <v>1869</v>
      </c>
      <c r="B3704" s="23">
        <v>105</v>
      </c>
      <c r="C3704" s="24" t="s">
        <v>5044</v>
      </c>
      <c r="D3704" s="25">
        <v>40100</v>
      </c>
      <c r="E3704" s="23" t="s">
        <v>1760</v>
      </c>
      <c r="F3704" s="23" t="s">
        <v>1194</v>
      </c>
      <c r="G3704" s="23" t="s">
        <v>1000</v>
      </c>
    </row>
    <row r="3705" spans="1:7">
      <c r="A3705" s="23">
        <v>3596</v>
      </c>
      <c r="B3705" s="23">
        <v>10</v>
      </c>
      <c r="C3705" s="24" t="s">
        <v>5045</v>
      </c>
      <c r="D3705" s="25">
        <v>41459</v>
      </c>
      <c r="E3705" s="23" t="s">
        <v>1590</v>
      </c>
      <c r="F3705" s="23" t="s">
        <v>1530</v>
      </c>
      <c r="G3705" s="23" t="s">
        <v>977</v>
      </c>
    </row>
    <row r="3706" spans="1:7">
      <c r="A3706" s="23">
        <v>1930</v>
      </c>
      <c r="B3706" s="23">
        <v>99</v>
      </c>
      <c r="C3706" s="24" t="s">
        <v>5046</v>
      </c>
      <c r="D3706" s="25">
        <v>35015</v>
      </c>
      <c r="E3706" s="23" t="s">
        <v>1617</v>
      </c>
      <c r="F3706" s="23" t="s">
        <v>1618</v>
      </c>
      <c r="G3706" s="23" t="s">
        <v>1068</v>
      </c>
    </row>
    <row r="3707" spans="1:7">
      <c r="A3707" s="23">
        <v>3545</v>
      </c>
      <c r="B3707" s="23">
        <v>11</v>
      </c>
      <c r="C3707" s="24" t="s">
        <v>5047</v>
      </c>
      <c r="D3707" s="25">
        <v>41080</v>
      </c>
      <c r="E3707" s="23" t="s">
        <v>2978</v>
      </c>
      <c r="F3707" s="23" t="s">
        <v>1057</v>
      </c>
      <c r="G3707" s="23" t="s">
        <v>985</v>
      </c>
    </row>
    <row r="3708" spans="1:7">
      <c r="A3708" s="23">
        <v>3207</v>
      </c>
      <c r="B3708" s="23">
        <v>20</v>
      </c>
      <c r="C3708" s="24" t="s">
        <v>5048</v>
      </c>
      <c r="D3708" s="25">
        <v>41414</v>
      </c>
      <c r="E3708" s="23" t="s">
        <v>2165</v>
      </c>
      <c r="F3708" s="23" t="s">
        <v>990</v>
      </c>
      <c r="G3708" s="23" t="s">
        <v>971</v>
      </c>
    </row>
    <row r="3709" spans="1:7">
      <c r="A3709" s="23">
        <v>1090</v>
      </c>
      <c r="B3709" s="23">
        <v>233</v>
      </c>
      <c r="C3709" s="24" t="s">
        <v>5049</v>
      </c>
      <c r="D3709" s="25">
        <v>40143</v>
      </c>
      <c r="E3709" s="23" t="s">
        <v>762</v>
      </c>
      <c r="F3709" s="23" t="s">
        <v>970</v>
      </c>
      <c r="G3709" s="23" t="s">
        <v>971</v>
      </c>
    </row>
    <row r="3710" spans="1:7">
      <c r="A3710" s="23">
        <v>872</v>
      </c>
      <c r="B3710" s="23">
        <v>304</v>
      </c>
      <c r="C3710" s="24" t="s">
        <v>5050</v>
      </c>
      <c r="D3710" s="25">
        <v>39659</v>
      </c>
      <c r="E3710" s="23" t="s">
        <v>258</v>
      </c>
      <c r="F3710" s="23" t="s">
        <v>1130</v>
      </c>
      <c r="G3710" s="23" t="s">
        <v>994</v>
      </c>
    </row>
    <row r="3711" spans="1:7">
      <c r="A3711" s="23">
        <v>2009</v>
      </c>
      <c r="B3711" s="23">
        <v>91</v>
      </c>
      <c r="C3711" s="24" t="s">
        <v>5051</v>
      </c>
      <c r="D3711" s="25">
        <v>41158</v>
      </c>
      <c r="E3711" s="23" t="s">
        <v>1571</v>
      </c>
      <c r="F3711" s="23" t="s">
        <v>1008</v>
      </c>
      <c r="G3711" s="23" t="s">
        <v>1000</v>
      </c>
    </row>
    <row r="3712" spans="1:7">
      <c r="A3712" s="23">
        <v>1652</v>
      </c>
      <c r="B3712" s="23">
        <v>132</v>
      </c>
      <c r="C3712" s="24" t="s">
        <v>5052</v>
      </c>
      <c r="D3712" s="25">
        <v>41358</v>
      </c>
      <c r="E3712" s="23" t="s">
        <v>74</v>
      </c>
      <c r="F3712" s="23" t="s">
        <v>74</v>
      </c>
      <c r="G3712" s="23" t="s">
        <v>996</v>
      </c>
    </row>
    <row r="3713" spans="1:7">
      <c r="A3713" s="23">
        <v>2677</v>
      </c>
      <c r="B3713" s="23">
        <v>43</v>
      </c>
      <c r="C3713" s="24" t="s">
        <v>5053</v>
      </c>
      <c r="D3713" s="25">
        <v>42248</v>
      </c>
      <c r="E3713" s="23" t="s">
        <v>74</v>
      </c>
      <c r="F3713" s="23" t="s">
        <v>74</v>
      </c>
      <c r="G3713" s="23" t="s">
        <v>996</v>
      </c>
    </row>
    <row r="3714" spans="1:7">
      <c r="A3714" s="23">
        <v>866</v>
      </c>
      <c r="B3714" s="23">
        <v>307</v>
      </c>
      <c r="C3714" s="24" t="s">
        <v>5054</v>
      </c>
      <c r="D3714" s="25">
        <v>39682</v>
      </c>
      <c r="E3714" s="23" t="s">
        <v>1161</v>
      </c>
      <c r="F3714" s="23" t="s">
        <v>1162</v>
      </c>
      <c r="G3714" s="23" t="s">
        <v>1000</v>
      </c>
    </row>
    <row r="3715" spans="1:7">
      <c r="A3715" s="23">
        <v>4417</v>
      </c>
      <c r="B3715" s="23">
        <v>0</v>
      </c>
      <c r="C3715" s="24" t="s">
        <v>5055</v>
      </c>
      <c r="D3715" s="25">
        <v>41698</v>
      </c>
      <c r="E3715" s="23" t="s">
        <v>17</v>
      </c>
      <c r="F3715" s="23" t="s">
        <v>1046</v>
      </c>
      <c r="G3715" s="23" t="s">
        <v>981</v>
      </c>
    </row>
    <row r="3716" spans="1:7">
      <c r="A3716" s="23">
        <v>1841</v>
      </c>
      <c r="B3716" s="23">
        <v>109</v>
      </c>
      <c r="C3716" s="24" t="s">
        <v>5056</v>
      </c>
      <c r="D3716" s="25">
        <v>40929</v>
      </c>
      <c r="E3716" s="23" t="s">
        <v>1644</v>
      </c>
      <c r="F3716" s="23" t="s">
        <v>990</v>
      </c>
      <c r="G3716" s="23" t="s">
        <v>971</v>
      </c>
    </row>
    <row r="3717" spans="1:7">
      <c r="A3717" s="23">
        <v>1859</v>
      </c>
      <c r="B3717" s="23">
        <v>107</v>
      </c>
      <c r="C3717" s="24" t="s">
        <v>5057</v>
      </c>
      <c r="D3717" s="25">
        <v>41005</v>
      </c>
      <c r="E3717" s="23" t="s">
        <v>17</v>
      </c>
      <c r="F3717" s="23" t="s">
        <v>1046</v>
      </c>
      <c r="G3717" s="23" t="s">
        <v>981</v>
      </c>
    </row>
    <row r="3718" spans="1:7">
      <c r="A3718" s="23">
        <v>3207</v>
      </c>
      <c r="B3718" s="23">
        <v>20</v>
      </c>
      <c r="C3718" s="24" t="s">
        <v>5058</v>
      </c>
      <c r="D3718" s="25">
        <v>40486</v>
      </c>
      <c r="E3718" s="23" t="s">
        <v>1644</v>
      </c>
      <c r="F3718" s="23" t="s">
        <v>990</v>
      </c>
      <c r="G3718" s="23" t="s">
        <v>971</v>
      </c>
    </row>
    <row r="3719" spans="1:7">
      <c r="A3719" s="23">
        <v>2959</v>
      </c>
      <c r="B3719" s="23">
        <v>29</v>
      </c>
      <c r="C3719" s="24" t="s">
        <v>5059</v>
      </c>
      <c r="D3719" s="25">
        <v>41605</v>
      </c>
      <c r="E3719" s="23" t="s">
        <v>1644</v>
      </c>
      <c r="F3719" s="23" t="s">
        <v>990</v>
      </c>
      <c r="G3719" s="23" t="s">
        <v>971</v>
      </c>
    </row>
    <row r="3720" spans="1:7">
      <c r="A3720" s="23">
        <v>2311</v>
      </c>
      <c r="B3720" s="23">
        <v>66</v>
      </c>
      <c r="C3720" s="24" t="s">
        <v>5060</v>
      </c>
      <c r="D3720" s="25">
        <v>39902</v>
      </c>
      <c r="E3720" s="23" t="s">
        <v>1154</v>
      </c>
      <c r="F3720" s="23" t="s">
        <v>1067</v>
      </c>
      <c r="G3720" s="23" t="s">
        <v>1068</v>
      </c>
    </row>
    <row r="3721" spans="1:7">
      <c r="A3721" s="23">
        <v>4085</v>
      </c>
      <c r="B3721" s="23">
        <v>3</v>
      </c>
      <c r="C3721" s="24" t="s">
        <v>5061</v>
      </c>
      <c r="D3721" s="25">
        <v>40988</v>
      </c>
      <c r="E3721" s="23" t="s">
        <v>1437</v>
      </c>
      <c r="F3721" s="23" t="s">
        <v>1136</v>
      </c>
      <c r="G3721" s="23" t="s">
        <v>1068</v>
      </c>
    </row>
    <row r="3722" spans="1:7">
      <c r="A3722" s="23">
        <v>54</v>
      </c>
      <c r="B3722" s="23">
        <v>1641</v>
      </c>
      <c r="C3722" s="24" t="s">
        <v>5062</v>
      </c>
      <c r="D3722" s="25">
        <v>38860</v>
      </c>
      <c r="E3722" s="23" t="s">
        <v>88</v>
      </c>
      <c r="F3722" s="23" t="s">
        <v>1034</v>
      </c>
      <c r="G3722" s="23" t="s">
        <v>981</v>
      </c>
    </row>
    <row r="3723" spans="1:7">
      <c r="A3723" s="23">
        <v>3035</v>
      </c>
      <c r="B3723" s="23">
        <v>26</v>
      </c>
      <c r="C3723" s="24" t="s">
        <v>5063</v>
      </c>
      <c r="D3723" s="25">
        <v>41669</v>
      </c>
      <c r="E3723" s="23" t="s">
        <v>1321</v>
      </c>
      <c r="F3723" s="23" t="s">
        <v>1040</v>
      </c>
      <c r="G3723" s="23" t="s">
        <v>985</v>
      </c>
    </row>
    <row r="3724" spans="1:7">
      <c r="A3724" s="23">
        <v>4417</v>
      </c>
      <c r="B3724" s="23">
        <v>0</v>
      </c>
      <c r="C3724" s="24" t="s">
        <v>5064</v>
      </c>
      <c r="D3724" s="25">
        <v>41151</v>
      </c>
      <c r="E3724" s="23" t="s">
        <v>33</v>
      </c>
      <c r="F3724" s="23" t="s">
        <v>1074</v>
      </c>
      <c r="G3724" s="23" t="s">
        <v>985</v>
      </c>
    </row>
    <row r="3725" spans="1:7">
      <c r="A3725" s="23">
        <v>1674</v>
      </c>
      <c r="B3725" s="23">
        <v>130</v>
      </c>
      <c r="C3725" s="24" t="s">
        <v>5065</v>
      </c>
      <c r="D3725" s="25">
        <v>40915</v>
      </c>
      <c r="E3725" s="23" t="s">
        <v>82</v>
      </c>
      <c r="F3725" s="23" t="s">
        <v>1242</v>
      </c>
      <c r="G3725" s="23" t="s">
        <v>985</v>
      </c>
    </row>
    <row r="3726" spans="1:7">
      <c r="A3726" s="23">
        <v>2424</v>
      </c>
      <c r="B3726" s="23">
        <v>59</v>
      </c>
      <c r="C3726" s="24" t="s">
        <v>5066</v>
      </c>
      <c r="D3726" s="25">
        <v>41045</v>
      </c>
      <c r="E3726" s="23" t="s">
        <v>1013</v>
      </c>
      <c r="F3726" s="23" t="s">
        <v>999</v>
      </c>
      <c r="G3726" s="23" t="s">
        <v>1000</v>
      </c>
    </row>
    <row r="3727" spans="1:7">
      <c r="A3727" s="23">
        <v>1646</v>
      </c>
      <c r="B3727" s="23">
        <v>133</v>
      </c>
      <c r="C3727" s="24" t="s">
        <v>5067</v>
      </c>
      <c r="D3727" s="25">
        <v>40329</v>
      </c>
      <c r="E3727" s="23" t="s">
        <v>1395</v>
      </c>
      <c r="F3727" s="23" t="s">
        <v>1130</v>
      </c>
      <c r="G3727" s="23" t="s">
        <v>994</v>
      </c>
    </row>
    <row r="3728" spans="1:7">
      <c r="A3728" s="23">
        <v>3408</v>
      </c>
      <c r="B3728" s="23">
        <v>14</v>
      </c>
      <c r="C3728" s="24" t="s">
        <v>5068</v>
      </c>
      <c r="D3728" s="25">
        <v>41843</v>
      </c>
      <c r="E3728" s="23" t="s">
        <v>762</v>
      </c>
      <c r="F3728" s="23" t="s">
        <v>970</v>
      </c>
      <c r="G3728" s="23" t="s">
        <v>971</v>
      </c>
    </row>
    <row r="3729" spans="1:7">
      <c r="A3729" s="23">
        <v>817</v>
      </c>
      <c r="B3729" s="23">
        <v>323</v>
      </c>
      <c r="C3729" s="24" t="s">
        <v>5069</v>
      </c>
      <c r="D3729" s="25">
        <v>39603</v>
      </c>
      <c r="E3729" s="23" t="s">
        <v>2064</v>
      </c>
      <c r="F3729" s="23" t="s">
        <v>704</v>
      </c>
      <c r="G3729" s="23" t="s">
        <v>977</v>
      </c>
    </row>
    <row r="3730" spans="1:7">
      <c r="A3730" s="23">
        <v>517</v>
      </c>
      <c r="B3730" s="23">
        <v>502</v>
      </c>
      <c r="C3730" s="24" t="s">
        <v>5070</v>
      </c>
      <c r="D3730" s="25">
        <v>38841</v>
      </c>
      <c r="E3730" s="23" t="s">
        <v>448</v>
      </c>
      <c r="F3730" s="23" t="s">
        <v>1132</v>
      </c>
      <c r="G3730" s="23" t="s">
        <v>994</v>
      </c>
    </row>
    <row r="3731" spans="1:7">
      <c r="A3731" s="23">
        <v>3497</v>
      </c>
      <c r="B3731" s="23">
        <v>12</v>
      </c>
      <c r="C3731" s="24" t="s">
        <v>5071</v>
      </c>
      <c r="D3731" s="25">
        <v>42356</v>
      </c>
      <c r="E3731" s="23" t="s">
        <v>1702</v>
      </c>
      <c r="F3731" s="23" t="s">
        <v>1509</v>
      </c>
      <c r="G3731" s="23" t="s">
        <v>966</v>
      </c>
    </row>
    <row r="3732" spans="1:7">
      <c r="A3732" s="23">
        <v>2262</v>
      </c>
      <c r="B3732" s="23">
        <v>69</v>
      </c>
      <c r="C3732" s="24" t="s">
        <v>5072</v>
      </c>
      <c r="D3732" s="25">
        <v>41122</v>
      </c>
      <c r="E3732" s="23" t="s">
        <v>1702</v>
      </c>
      <c r="F3732" s="23" t="s">
        <v>1509</v>
      </c>
      <c r="G3732" s="23" t="s">
        <v>966</v>
      </c>
    </row>
    <row r="3733" spans="1:7">
      <c r="A3733" s="23">
        <v>3746</v>
      </c>
      <c r="B3733" s="23">
        <v>7</v>
      </c>
      <c r="C3733" s="24" t="s">
        <v>5073</v>
      </c>
      <c r="D3733" s="25">
        <v>40879</v>
      </c>
      <c r="E3733" s="23" t="s">
        <v>1313</v>
      </c>
      <c r="F3733" s="23" t="s">
        <v>1022</v>
      </c>
      <c r="G3733" s="23" t="s">
        <v>981</v>
      </c>
    </row>
    <row r="3734" spans="1:7">
      <c r="A3734" s="23">
        <v>451</v>
      </c>
      <c r="B3734" s="23">
        <v>553</v>
      </c>
      <c r="C3734" s="24" t="s">
        <v>5074</v>
      </c>
      <c r="D3734" s="25">
        <v>36802</v>
      </c>
      <c r="E3734" s="23" t="s">
        <v>1822</v>
      </c>
      <c r="F3734" s="23" t="s">
        <v>1289</v>
      </c>
      <c r="G3734" s="23" t="s">
        <v>981</v>
      </c>
    </row>
    <row r="3735" spans="1:7">
      <c r="A3735" s="23">
        <v>2390</v>
      </c>
      <c r="B3735" s="23">
        <v>61</v>
      </c>
      <c r="C3735" s="24" t="s">
        <v>5075</v>
      </c>
      <c r="D3735" s="25">
        <v>40697</v>
      </c>
      <c r="E3735" s="23" t="s">
        <v>27</v>
      </c>
      <c r="F3735" s="23" t="s">
        <v>27</v>
      </c>
      <c r="G3735" s="23" t="s">
        <v>968</v>
      </c>
    </row>
    <row r="3736" spans="1:7">
      <c r="A3736" s="23">
        <v>1310</v>
      </c>
      <c r="B3736" s="23">
        <v>183</v>
      </c>
      <c r="C3736" s="24" t="s">
        <v>5076</v>
      </c>
      <c r="D3736" s="25">
        <v>40322</v>
      </c>
      <c r="E3736" s="23" t="s">
        <v>1512</v>
      </c>
      <c r="F3736" s="23" t="s">
        <v>1034</v>
      </c>
      <c r="G3736" s="23" t="s">
        <v>981</v>
      </c>
    </row>
    <row r="3737" spans="1:7">
      <c r="A3737" s="23">
        <v>4417</v>
      </c>
      <c r="B3737" s="23">
        <v>0</v>
      </c>
      <c r="C3737" s="24" t="s">
        <v>5077</v>
      </c>
      <c r="D3737" s="25">
        <v>41845</v>
      </c>
      <c r="E3737" s="23" t="s">
        <v>27</v>
      </c>
      <c r="F3737" s="23" t="s">
        <v>27</v>
      </c>
      <c r="G3737" s="23" t="s">
        <v>968</v>
      </c>
    </row>
    <row r="3738" spans="1:7">
      <c r="A3738" s="23">
        <v>1513</v>
      </c>
      <c r="B3738" s="23">
        <v>150</v>
      </c>
      <c r="C3738" s="24" t="s">
        <v>5078</v>
      </c>
      <c r="D3738" s="25">
        <v>26189</v>
      </c>
      <c r="E3738" s="23" t="s">
        <v>1193</v>
      </c>
      <c r="F3738" s="23" t="s">
        <v>1194</v>
      </c>
      <c r="G3738" s="23" t="s">
        <v>1000</v>
      </c>
    </row>
    <row r="3739" spans="1:7">
      <c r="A3739" s="23">
        <v>3408</v>
      </c>
      <c r="B3739" s="23">
        <v>14</v>
      </c>
      <c r="C3739" s="24" t="s">
        <v>5079</v>
      </c>
      <c r="D3739" s="25">
        <v>41776</v>
      </c>
      <c r="E3739" s="23" t="s">
        <v>1339</v>
      </c>
      <c r="F3739" s="23" t="s">
        <v>1034</v>
      </c>
      <c r="G3739" s="23" t="s">
        <v>981</v>
      </c>
    </row>
    <row r="3740" spans="1:7">
      <c r="A3740" s="23">
        <v>4417</v>
      </c>
      <c r="B3740" s="23">
        <v>0</v>
      </c>
      <c r="C3740" s="24" t="s">
        <v>5080</v>
      </c>
      <c r="D3740" s="25">
        <v>42309</v>
      </c>
      <c r="E3740" s="23" t="s">
        <v>762</v>
      </c>
      <c r="F3740" s="23" t="s">
        <v>970</v>
      </c>
      <c r="G3740" s="23" t="s">
        <v>971</v>
      </c>
    </row>
    <row r="3741" spans="1:7">
      <c r="A3741" s="23">
        <v>1988</v>
      </c>
      <c r="B3741" s="23">
        <v>93</v>
      </c>
      <c r="C3741" s="24" t="s">
        <v>5081</v>
      </c>
      <c r="D3741" s="25">
        <v>32613</v>
      </c>
      <c r="E3741" s="23" t="s">
        <v>1660</v>
      </c>
      <c r="F3741" s="23" t="s">
        <v>1661</v>
      </c>
      <c r="G3741" s="23" t="s">
        <v>1000</v>
      </c>
    </row>
    <row r="3742" spans="1:7">
      <c r="A3742" s="23">
        <v>4417</v>
      </c>
      <c r="B3742" s="23">
        <v>0</v>
      </c>
      <c r="C3742" s="24" t="s">
        <v>5082</v>
      </c>
      <c r="D3742" s="25">
        <v>41824</v>
      </c>
      <c r="E3742" s="23" t="s">
        <v>1097</v>
      </c>
      <c r="F3742" s="23" t="s">
        <v>1098</v>
      </c>
      <c r="G3742" s="23" t="s">
        <v>977</v>
      </c>
    </row>
    <row r="3743" spans="1:7">
      <c r="A3743" s="23">
        <v>1921</v>
      </c>
      <c r="B3743" s="23">
        <v>100</v>
      </c>
      <c r="C3743" s="24" t="s">
        <v>5083</v>
      </c>
      <c r="D3743" s="25">
        <v>40148</v>
      </c>
      <c r="E3743" s="23" t="s">
        <v>983</v>
      </c>
      <c r="F3743" s="23" t="s">
        <v>984</v>
      </c>
      <c r="G3743" s="23" t="s">
        <v>985</v>
      </c>
    </row>
    <row r="3744" spans="1:7">
      <c r="A3744" s="23">
        <v>4417</v>
      </c>
      <c r="B3744" s="23">
        <v>0</v>
      </c>
      <c r="C3744" s="24" t="s">
        <v>5084</v>
      </c>
      <c r="D3744" s="25">
        <v>41106</v>
      </c>
      <c r="E3744" s="23" t="s">
        <v>27</v>
      </c>
      <c r="F3744" s="23" t="s">
        <v>27</v>
      </c>
      <c r="G3744" s="23" t="s">
        <v>968</v>
      </c>
    </row>
    <row r="3745" spans="1:7">
      <c r="A3745" s="23">
        <v>4417</v>
      </c>
      <c r="B3745" s="23">
        <v>0</v>
      </c>
      <c r="C3745" s="24" t="s">
        <v>5085</v>
      </c>
      <c r="D3745" s="25">
        <v>41717</v>
      </c>
      <c r="E3745" s="23" t="s">
        <v>1488</v>
      </c>
      <c r="F3745" s="23" t="s">
        <v>1489</v>
      </c>
      <c r="G3745" s="23" t="s">
        <v>971</v>
      </c>
    </row>
    <row r="3746" spans="1:7">
      <c r="A3746" s="23">
        <v>4417</v>
      </c>
      <c r="B3746" s="23">
        <v>0</v>
      </c>
      <c r="C3746" s="24" t="s">
        <v>5086</v>
      </c>
      <c r="D3746" s="25">
        <v>41062</v>
      </c>
      <c r="E3746" s="23" t="s">
        <v>2185</v>
      </c>
      <c r="F3746" s="23" t="s">
        <v>1252</v>
      </c>
      <c r="G3746" s="23" t="s">
        <v>985</v>
      </c>
    </row>
    <row r="3747" spans="1:7">
      <c r="A3747" s="23">
        <v>4417</v>
      </c>
      <c r="B3747" s="23">
        <v>0</v>
      </c>
      <c r="C3747" s="24" t="s">
        <v>5087</v>
      </c>
      <c r="D3747" s="25">
        <v>41471</v>
      </c>
      <c r="E3747" s="23" t="s">
        <v>2602</v>
      </c>
      <c r="F3747" s="23" t="s">
        <v>1472</v>
      </c>
      <c r="G3747" s="23" t="s">
        <v>981</v>
      </c>
    </row>
    <row r="3748" spans="1:7">
      <c r="A3748" s="23">
        <v>1576</v>
      </c>
      <c r="B3748" s="23">
        <v>142</v>
      </c>
      <c r="C3748" s="24" t="s">
        <v>5088</v>
      </c>
      <c r="D3748" s="25">
        <v>40418</v>
      </c>
      <c r="E3748" s="23" t="s">
        <v>27</v>
      </c>
      <c r="F3748" s="23" t="s">
        <v>27</v>
      </c>
      <c r="G3748" s="23" t="s">
        <v>968</v>
      </c>
    </row>
    <row r="3749" spans="1:7">
      <c r="A3749" s="23">
        <v>387</v>
      </c>
      <c r="B3749" s="23">
        <v>605</v>
      </c>
      <c r="C3749" s="24" t="s">
        <v>5089</v>
      </c>
      <c r="D3749" s="25">
        <v>38120</v>
      </c>
      <c r="E3749" s="23" t="s">
        <v>74</v>
      </c>
      <c r="F3749" s="23" t="s">
        <v>74</v>
      </c>
      <c r="G3749" s="23" t="s">
        <v>996</v>
      </c>
    </row>
    <row r="3750" spans="1:7">
      <c r="A3750" s="23">
        <v>4417</v>
      </c>
      <c r="B3750" s="23">
        <v>0</v>
      </c>
      <c r="C3750" s="24" t="s">
        <v>5090</v>
      </c>
      <c r="D3750" s="25">
        <v>41985</v>
      </c>
      <c r="E3750" s="23" t="s">
        <v>408</v>
      </c>
      <c r="F3750" s="23" t="s">
        <v>987</v>
      </c>
      <c r="G3750" s="23" t="s">
        <v>971</v>
      </c>
    </row>
    <row r="3751" spans="1:7">
      <c r="A3751" s="23">
        <v>1047</v>
      </c>
      <c r="B3751" s="23">
        <v>248</v>
      </c>
      <c r="C3751" s="24" t="s">
        <v>5091</v>
      </c>
      <c r="D3751" s="25">
        <v>40325</v>
      </c>
      <c r="E3751" s="23" t="s">
        <v>839</v>
      </c>
      <c r="F3751" s="23" t="s">
        <v>1025</v>
      </c>
      <c r="G3751" s="23" t="s">
        <v>981</v>
      </c>
    </row>
    <row r="3752" spans="1:7">
      <c r="A3752" s="23">
        <v>2054</v>
      </c>
      <c r="B3752" s="23">
        <v>87</v>
      </c>
      <c r="C3752" s="24" t="s">
        <v>5092</v>
      </c>
      <c r="D3752" s="25">
        <v>40799</v>
      </c>
      <c r="E3752" s="23" t="s">
        <v>2069</v>
      </c>
      <c r="F3752" s="23" t="s">
        <v>1040</v>
      </c>
      <c r="G3752" s="23" t="s">
        <v>985</v>
      </c>
    </row>
    <row r="3753" spans="1:7">
      <c r="A3753" s="23">
        <v>3300</v>
      </c>
      <c r="B3753" s="23">
        <v>17</v>
      </c>
      <c r="C3753" s="24" t="s">
        <v>5093</v>
      </c>
      <c r="D3753" s="25">
        <v>40823</v>
      </c>
      <c r="E3753" s="23" t="s">
        <v>2229</v>
      </c>
      <c r="F3753" s="23" t="s">
        <v>999</v>
      </c>
      <c r="G3753" s="23" t="s">
        <v>1000</v>
      </c>
    </row>
    <row r="3754" spans="1:7">
      <c r="A3754" s="23">
        <v>3454</v>
      </c>
      <c r="B3754" s="23">
        <v>13</v>
      </c>
      <c r="C3754" s="24" t="s">
        <v>5094</v>
      </c>
      <c r="D3754" s="25">
        <v>41521</v>
      </c>
      <c r="E3754" s="23" t="s">
        <v>1346</v>
      </c>
      <c r="F3754" s="23" t="s">
        <v>987</v>
      </c>
      <c r="G3754" s="23" t="s">
        <v>971</v>
      </c>
    </row>
    <row r="3755" spans="1:7">
      <c r="A3755" s="23">
        <v>4417</v>
      </c>
      <c r="B3755" s="23">
        <v>0</v>
      </c>
      <c r="C3755" s="24" t="s">
        <v>5095</v>
      </c>
      <c r="D3755" s="25">
        <v>42276</v>
      </c>
      <c r="E3755" s="23" t="s">
        <v>1961</v>
      </c>
      <c r="F3755" s="23" t="s">
        <v>1040</v>
      </c>
      <c r="G3755" s="23" t="s">
        <v>985</v>
      </c>
    </row>
    <row r="3756" spans="1:7">
      <c r="A3756" s="23">
        <v>302</v>
      </c>
      <c r="B3756" s="23">
        <v>734</v>
      </c>
      <c r="C3756" s="24" t="s">
        <v>5096</v>
      </c>
      <c r="D3756" s="25">
        <v>38238</v>
      </c>
      <c r="E3756" s="23" t="s">
        <v>74</v>
      </c>
      <c r="F3756" s="23" t="s">
        <v>74</v>
      </c>
      <c r="G3756" s="23" t="s">
        <v>996</v>
      </c>
    </row>
    <row r="3757" spans="1:7">
      <c r="A3757" s="23">
        <v>2937</v>
      </c>
      <c r="B3757" s="23">
        <v>30</v>
      </c>
      <c r="C3757" s="24" t="s">
        <v>5097</v>
      </c>
      <c r="D3757" s="25">
        <v>38707</v>
      </c>
      <c r="E3757" s="23" t="s">
        <v>4319</v>
      </c>
      <c r="F3757" s="23" t="s">
        <v>1087</v>
      </c>
      <c r="G3757" s="23" t="s">
        <v>981</v>
      </c>
    </row>
    <row r="3758" spans="1:7">
      <c r="A3758" s="23">
        <v>2072</v>
      </c>
      <c r="B3758" s="23">
        <v>85</v>
      </c>
      <c r="C3758" s="24" t="s">
        <v>5098</v>
      </c>
      <c r="D3758" s="25">
        <v>29603</v>
      </c>
      <c r="E3758" s="23" t="s">
        <v>2846</v>
      </c>
      <c r="F3758" s="23" t="s">
        <v>1087</v>
      </c>
      <c r="G3758" s="23" t="s">
        <v>981</v>
      </c>
    </row>
    <row r="3759" spans="1:7">
      <c r="A3759" s="23">
        <v>3637</v>
      </c>
      <c r="B3759" s="23">
        <v>9</v>
      </c>
      <c r="C3759" s="24" t="s">
        <v>5099</v>
      </c>
      <c r="D3759" s="25">
        <v>41336</v>
      </c>
      <c r="E3759" s="23" t="s">
        <v>1498</v>
      </c>
      <c r="F3759" s="23" t="s">
        <v>1280</v>
      </c>
      <c r="G3759" s="23" t="s">
        <v>1029</v>
      </c>
    </row>
    <row r="3760" spans="1:7">
      <c r="A3760" s="23">
        <v>2867</v>
      </c>
      <c r="B3760" s="23">
        <v>33</v>
      </c>
      <c r="C3760" s="24" t="s">
        <v>5100</v>
      </c>
      <c r="D3760" s="25">
        <v>41073</v>
      </c>
      <c r="E3760" s="23" t="s">
        <v>1402</v>
      </c>
      <c r="F3760" s="23" t="s">
        <v>1403</v>
      </c>
      <c r="G3760" s="23" t="s">
        <v>971</v>
      </c>
    </row>
    <row r="3761" spans="1:7">
      <c r="A3761" s="23">
        <v>4417</v>
      </c>
      <c r="B3761" s="23">
        <v>0</v>
      </c>
      <c r="C3761" s="24" t="s">
        <v>5101</v>
      </c>
      <c r="D3761" s="25">
        <v>32184</v>
      </c>
      <c r="E3761" s="23" t="s">
        <v>2259</v>
      </c>
      <c r="F3761" s="23"/>
      <c r="G3761" s="23"/>
    </row>
    <row r="3762" spans="1:7">
      <c r="A3762" s="23">
        <v>655</v>
      </c>
      <c r="B3762" s="23">
        <v>410</v>
      </c>
      <c r="C3762" s="24" t="s">
        <v>5102</v>
      </c>
      <c r="D3762" s="25">
        <v>39670</v>
      </c>
      <c r="E3762" s="23" t="s">
        <v>2266</v>
      </c>
      <c r="F3762" s="23" t="s">
        <v>1252</v>
      </c>
      <c r="G3762" s="23" t="s">
        <v>985</v>
      </c>
    </row>
    <row r="3763" spans="1:7">
      <c r="A3763" s="23">
        <v>4417</v>
      </c>
      <c r="B3763" s="23">
        <v>0</v>
      </c>
      <c r="C3763" s="24" t="s">
        <v>5103</v>
      </c>
      <c r="D3763" s="25">
        <v>40725</v>
      </c>
      <c r="E3763" s="23" t="s">
        <v>2586</v>
      </c>
      <c r="F3763" s="23" t="s">
        <v>999</v>
      </c>
      <c r="G3763" s="23" t="s">
        <v>1000</v>
      </c>
    </row>
    <row r="3764" spans="1:7">
      <c r="A3764" s="23">
        <v>4304</v>
      </c>
      <c r="B3764" s="23">
        <v>1</v>
      </c>
      <c r="C3764" s="24" t="s">
        <v>5104</v>
      </c>
      <c r="D3764" s="25">
        <v>41387</v>
      </c>
      <c r="E3764" s="23" t="s">
        <v>2602</v>
      </c>
      <c r="F3764" s="23" t="s">
        <v>1472</v>
      </c>
      <c r="G3764" s="23" t="s">
        <v>981</v>
      </c>
    </row>
    <row r="3765" spans="1:7">
      <c r="A3765" s="23">
        <v>766</v>
      </c>
      <c r="B3765" s="23">
        <v>346</v>
      </c>
      <c r="C3765" s="24" t="s">
        <v>5105</v>
      </c>
      <c r="D3765" s="25">
        <v>39221</v>
      </c>
      <c r="E3765" s="23" t="s">
        <v>1529</v>
      </c>
      <c r="F3765" s="23" t="s">
        <v>1530</v>
      </c>
      <c r="G3765" s="23" t="s">
        <v>977</v>
      </c>
    </row>
    <row r="3766" spans="1:7">
      <c r="A3766" s="23">
        <v>665</v>
      </c>
      <c r="B3766" s="23">
        <v>403</v>
      </c>
      <c r="C3766" s="24" t="s">
        <v>5106</v>
      </c>
      <c r="D3766" s="25">
        <v>31912</v>
      </c>
      <c r="E3766" s="23" t="s">
        <v>74</v>
      </c>
      <c r="F3766" s="23" t="s">
        <v>74</v>
      </c>
      <c r="G3766" s="23" t="s">
        <v>996</v>
      </c>
    </row>
    <row r="3767" spans="1:7">
      <c r="A3767" s="23">
        <v>65</v>
      </c>
      <c r="B3767" s="23">
        <v>1529</v>
      </c>
      <c r="C3767" s="24" t="s">
        <v>5107</v>
      </c>
      <c r="D3767" s="25">
        <v>28673</v>
      </c>
      <c r="E3767" s="23" t="s">
        <v>632</v>
      </c>
      <c r="F3767" s="23" t="s">
        <v>990</v>
      </c>
      <c r="G3767" s="23" t="s">
        <v>971</v>
      </c>
    </row>
    <row r="3768" spans="1:7">
      <c r="A3768" s="23">
        <v>1245</v>
      </c>
      <c r="B3768" s="23">
        <v>194</v>
      </c>
      <c r="C3768" s="24" t="s">
        <v>5108</v>
      </c>
      <c r="D3768" s="25">
        <v>32945</v>
      </c>
      <c r="E3768" s="23" t="s">
        <v>82</v>
      </c>
      <c r="F3768" s="23" t="s">
        <v>1242</v>
      </c>
      <c r="G3768" s="23" t="s">
        <v>985</v>
      </c>
    </row>
    <row r="3769" spans="1:7">
      <c r="A3769" s="23">
        <v>1201</v>
      </c>
      <c r="B3769" s="23">
        <v>206</v>
      </c>
      <c r="C3769" s="24" t="s">
        <v>5109</v>
      </c>
      <c r="D3769" s="25">
        <v>40549</v>
      </c>
      <c r="E3769" s="23" t="s">
        <v>169</v>
      </c>
      <c r="F3769" s="23" t="s">
        <v>1094</v>
      </c>
      <c r="G3769" s="23" t="s">
        <v>971</v>
      </c>
    </row>
    <row r="3770" spans="1:7">
      <c r="A3770" s="23">
        <v>4417</v>
      </c>
      <c r="B3770" s="23">
        <v>0</v>
      </c>
      <c r="C3770" s="24" t="s">
        <v>5110</v>
      </c>
      <c r="D3770" s="25">
        <v>42669</v>
      </c>
      <c r="E3770" s="23" t="s">
        <v>1054</v>
      </c>
      <c r="F3770" s="23" t="s">
        <v>976</v>
      </c>
      <c r="G3770" s="23" t="s">
        <v>977</v>
      </c>
    </row>
    <row r="3771" spans="1:7">
      <c r="A3771" s="23">
        <v>524</v>
      </c>
      <c r="B3771" s="23">
        <v>496</v>
      </c>
      <c r="C3771" s="24" t="s">
        <v>5111</v>
      </c>
      <c r="D3771" s="25">
        <v>39966</v>
      </c>
      <c r="E3771" s="23" t="s">
        <v>1122</v>
      </c>
      <c r="F3771" s="23" t="s">
        <v>1123</v>
      </c>
      <c r="G3771" s="23" t="s">
        <v>971</v>
      </c>
    </row>
    <row r="3772" spans="1:7">
      <c r="A3772" s="23">
        <v>2736</v>
      </c>
      <c r="B3772" s="23">
        <v>39</v>
      </c>
      <c r="C3772" s="24" t="s">
        <v>5112</v>
      </c>
      <c r="D3772" s="25">
        <v>40327</v>
      </c>
      <c r="E3772" s="23" t="s">
        <v>2019</v>
      </c>
      <c r="F3772" s="23" t="s">
        <v>1166</v>
      </c>
      <c r="G3772" s="23" t="s">
        <v>1068</v>
      </c>
    </row>
    <row r="3773" spans="1:7">
      <c r="A3773" s="23">
        <v>1964</v>
      </c>
      <c r="B3773" s="23">
        <v>96</v>
      </c>
      <c r="C3773" s="24" t="s">
        <v>5113</v>
      </c>
      <c r="D3773" s="25">
        <v>40168</v>
      </c>
      <c r="E3773" s="23" t="s">
        <v>5114</v>
      </c>
      <c r="F3773" s="23" t="s">
        <v>1008</v>
      </c>
      <c r="G3773" s="23" t="s">
        <v>1000</v>
      </c>
    </row>
    <row r="3774" spans="1:7">
      <c r="A3774" s="23">
        <v>4304</v>
      </c>
      <c r="B3774" s="23">
        <v>1</v>
      </c>
      <c r="C3774" s="24" t="s">
        <v>5115</v>
      </c>
      <c r="D3774" s="25">
        <v>41782</v>
      </c>
      <c r="E3774" s="23" t="s">
        <v>1007</v>
      </c>
      <c r="F3774" s="23" t="s">
        <v>1008</v>
      </c>
      <c r="G3774" s="23" t="s">
        <v>1000</v>
      </c>
    </row>
    <row r="3775" spans="1:7">
      <c r="A3775" s="23">
        <v>4417</v>
      </c>
      <c r="B3775" s="23">
        <v>0</v>
      </c>
      <c r="C3775" s="24" t="s">
        <v>5116</v>
      </c>
      <c r="D3775" s="25">
        <v>40452</v>
      </c>
      <c r="E3775" s="23" t="s">
        <v>1052</v>
      </c>
      <c r="F3775" s="23" t="s">
        <v>993</v>
      </c>
      <c r="G3775" s="23" t="s">
        <v>994</v>
      </c>
    </row>
    <row r="3776" spans="1:7">
      <c r="A3776" s="23">
        <v>202</v>
      </c>
      <c r="B3776" s="23">
        <v>938</v>
      </c>
      <c r="C3776" s="24" t="s">
        <v>5117</v>
      </c>
      <c r="D3776" s="25">
        <v>34855</v>
      </c>
      <c r="E3776" s="23" t="s">
        <v>27</v>
      </c>
      <c r="F3776" s="23" t="s">
        <v>27</v>
      </c>
      <c r="G3776" s="23" t="s">
        <v>968</v>
      </c>
    </row>
    <row r="3777" spans="1:7">
      <c r="A3777" s="23">
        <v>2442</v>
      </c>
      <c r="B3777" s="23">
        <v>58</v>
      </c>
      <c r="C3777" s="24" t="s">
        <v>5118</v>
      </c>
      <c r="D3777" s="25">
        <v>40839</v>
      </c>
      <c r="E3777" s="23" t="s">
        <v>2069</v>
      </c>
      <c r="F3777" s="23" t="s">
        <v>1040</v>
      </c>
      <c r="G3777" s="23" t="s">
        <v>985</v>
      </c>
    </row>
    <row r="3778" spans="1:7">
      <c r="A3778" s="23">
        <v>4417</v>
      </c>
      <c r="B3778" s="23">
        <v>0</v>
      </c>
      <c r="C3778" s="24" t="s">
        <v>5119</v>
      </c>
      <c r="D3778" s="25">
        <v>42290</v>
      </c>
      <c r="E3778" s="23" t="s">
        <v>27</v>
      </c>
      <c r="F3778" s="23" t="s">
        <v>27</v>
      </c>
      <c r="G3778" s="23" t="s">
        <v>968</v>
      </c>
    </row>
    <row r="3779" spans="1:7">
      <c r="A3779" s="23">
        <v>3338</v>
      </c>
      <c r="B3779" s="23">
        <v>16</v>
      </c>
      <c r="C3779" s="24" t="s">
        <v>5120</v>
      </c>
      <c r="D3779" s="25">
        <v>41254</v>
      </c>
      <c r="E3779" s="23" t="s">
        <v>632</v>
      </c>
      <c r="F3779" s="23" t="s">
        <v>990</v>
      </c>
      <c r="G3779" s="23" t="s">
        <v>971</v>
      </c>
    </row>
    <row r="3780" spans="1:7">
      <c r="A3780" s="23">
        <v>3272</v>
      </c>
      <c r="B3780" s="23">
        <v>18</v>
      </c>
      <c r="C3780" s="24" t="s">
        <v>5121</v>
      </c>
      <c r="D3780" s="25">
        <v>40742</v>
      </c>
      <c r="E3780" s="23" t="s">
        <v>1383</v>
      </c>
      <c r="F3780" s="23" t="s">
        <v>1008</v>
      </c>
      <c r="G3780" s="23" t="s">
        <v>1000</v>
      </c>
    </row>
    <row r="3781" spans="1:7">
      <c r="A3781" s="23">
        <v>2550</v>
      </c>
      <c r="B3781" s="23">
        <v>51</v>
      </c>
      <c r="C3781" s="24" t="s">
        <v>5122</v>
      </c>
      <c r="D3781" s="25">
        <v>41325</v>
      </c>
      <c r="E3781" s="23" t="s">
        <v>3704</v>
      </c>
      <c r="F3781" s="23" t="s">
        <v>1057</v>
      </c>
      <c r="G3781" s="23" t="s">
        <v>985</v>
      </c>
    </row>
    <row r="3782" spans="1:7">
      <c r="A3782" s="23">
        <v>4085</v>
      </c>
      <c r="B3782" s="23">
        <v>3</v>
      </c>
      <c r="C3782" s="24" t="s">
        <v>5123</v>
      </c>
      <c r="D3782" s="25">
        <v>41267</v>
      </c>
      <c r="E3782" s="23" t="s">
        <v>1015</v>
      </c>
      <c r="F3782" s="23" t="s">
        <v>970</v>
      </c>
      <c r="G3782" s="23" t="s">
        <v>971</v>
      </c>
    </row>
    <row r="3783" spans="1:7">
      <c r="A3783" s="23">
        <v>2191</v>
      </c>
      <c r="B3783" s="23">
        <v>75</v>
      </c>
      <c r="C3783" s="24" t="s">
        <v>5124</v>
      </c>
      <c r="D3783" s="25">
        <v>40724</v>
      </c>
      <c r="E3783" s="23" t="s">
        <v>1797</v>
      </c>
      <c r="F3783" s="23" t="s">
        <v>1252</v>
      </c>
      <c r="G3783" s="23" t="s">
        <v>985</v>
      </c>
    </row>
    <row r="3784" spans="1:7">
      <c r="A3784" s="23">
        <v>719</v>
      </c>
      <c r="B3784" s="23">
        <v>369</v>
      </c>
      <c r="C3784" s="24" t="s">
        <v>5125</v>
      </c>
      <c r="D3784" s="25">
        <v>41032</v>
      </c>
      <c r="E3784" s="23" t="s">
        <v>632</v>
      </c>
      <c r="F3784" s="23" t="s">
        <v>990</v>
      </c>
      <c r="G3784" s="23" t="s">
        <v>971</v>
      </c>
    </row>
    <row r="3785" spans="1:7">
      <c r="A3785" s="23">
        <v>3338</v>
      </c>
      <c r="B3785" s="23">
        <v>16</v>
      </c>
      <c r="C3785" s="24" t="s">
        <v>5126</v>
      </c>
      <c r="D3785" s="25">
        <v>41754</v>
      </c>
      <c r="E3785" s="23" t="s">
        <v>1400</v>
      </c>
      <c r="F3785" s="23" t="s">
        <v>987</v>
      </c>
      <c r="G3785" s="23" t="s">
        <v>971</v>
      </c>
    </row>
    <row r="3786" spans="1:7">
      <c r="A3786" s="23">
        <v>4417</v>
      </c>
      <c r="B3786" s="23">
        <v>0</v>
      </c>
      <c r="C3786" s="24" t="s">
        <v>5127</v>
      </c>
      <c r="D3786" s="25">
        <v>41829</v>
      </c>
      <c r="E3786" s="23" t="s">
        <v>2000</v>
      </c>
      <c r="F3786" s="23" t="s">
        <v>987</v>
      </c>
      <c r="G3786" s="23" t="s">
        <v>971</v>
      </c>
    </row>
    <row r="3787" spans="1:7">
      <c r="A3787" s="23">
        <v>932</v>
      </c>
      <c r="B3787" s="23">
        <v>284</v>
      </c>
      <c r="C3787" s="24" t="s">
        <v>5128</v>
      </c>
      <c r="D3787" s="25">
        <v>28925</v>
      </c>
      <c r="E3787" s="23" t="s">
        <v>5129</v>
      </c>
      <c r="F3787" s="23" t="s">
        <v>999</v>
      </c>
      <c r="G3787" s="23" t="s">
        <v>1000</v>
      </c>
    </row>
    <row r="3788" spans="1:7">
      <c r="A3788" s="23">
        <v>2021</v>
      </c>
      <c r="B3788" s="23">
        <v>90</v>
      </c>
      <c r="C3788" s="24" t="s">
        <v>5130</v>
      </c>
      <c r="D3788" s="25">
        <v>40800</v>
      </c>
      <c r="E3788" s="23" t="s">
        <v>500</v>
      </c>
      <c r="F3788" s="23" t="s">
        <v>1034</v>
      </c>
      <c r="G3788" s="23" t="s">
        <v>981</v>
      </c>
    </row>
    <row r="3789" spans="1:7">
      <c r="A3789" s="23">
        <v>872</v>
      </c>
      <c r="B3789" s="23">
        <v>304</v>
      </c>
      <c r="C3789" s="24" t="s">
        <v>5131</v>
      </c>
      <c r="D3789" s="25">
        <v>39763</v>
      </c>
      <c r="E3789" s="23" t="s">
        <v>1660</v>
      </c>
      <c r="F3789" s="23" t="s">
        <v>1661</v>
      </c>
      <c r="G3789" s="23" t="s">
        <v>1000</v>
      </c>
    </row>
    <row r="3790" spans="1:7">
      <c r="A3790" s="23">
        <v>3035</v>
      </c>
      <c r="B3790" s="23">
        <v>26</v>
      </c>
      <c r="C3790" s="24" t="s">
        <v>5132</v>
      </c>
      <c r="D3790" s="25">
        <v>41370</v>
      </c>
      <c r="E3790" s="23" t="s">
        <v>839</v>
      </c>
      <c r="F3790" s="23" t="s">
        <v>1025</v>
      </c>
      <c r="G3790" s="23" t="s">
        <v>981</v>
      </c>
    </row>
    <row r="3791" spans="1:7">
      <c r="A3791" s="23">
        <v>4417</v>
      </c>
      <c r="B3791" s="23">
        <v>0</v>
      </c>
      <c r="C3791" s="24" t="s">
        <v>5133</v>
      </c>
      <c r="D3791" s="25">
        <v>41424</v>
      </c>
      <c r="E3791" s="23" t="s">
        <v>408</v>
      </c>
      <c r="F3791" s="23" t="s">
        <v>987</v>
      </c>
      <c r="G3791" s="23" t="s">
        <v>971</v>
      </c>
    </row>
    <row r="3792" spans="1:7">
      <c r="A3792" s="23">
        <v>3545</v>
      </c>
      <c r="B3792" s="23">
        <v>11</v>
      </c>
      <c r="C3792" s="24" t="s">
        <v>5134</v>
      </c>
      <c r="D3792" s="25">
        <v>40767</v>
      </c>
      <c r="E3792" s="23" t="s">
        <v>1235</v>
      </c>
      <c r="F3792" s="23" t="s">
        <v>1200</v>
      </c>
      <c r="G3792" s="23" t="s">
        <v>994</v>
      </c>
    </row>
    <row r="3793" spans="1:7">
      <c r="A3793" s="23">
        <v>4417</v>
      </c>
      <c r="B3793" s="23">
        <v>0</v>
      </c>
      <c r="C3793" s="24" t="s">
        <v>5135</v>
      </c>
      <c r="D3793" s="25">
        <v>40704</v>
      </c>
      <c r="E3793" s="23" t="s">
        <v>1558</v>
      </c>
      <c r="F3793" s="23" t="s">
        <v>1559</v>
      </c>
      <c r="G3793" s="23" t="s">
        <v>981</v>
      </c>
    </row>
    <row r="3794" spans="1:7">
      <c r="A3794" s="23">
        <v>2640</v>
      </c>
      <c r="B3794" s="23">
        <v>45</v>
      </c>
      <c r="C3794" s="24" t="s">
        <v>5136</v>
      </c>
      <c r="D3794" s="25">
        <v>42001</v>
      </c>
      <c r="E3794" s="23" t="s">
        <v>1626</v>
      </c>
      <c r="F3794" s="23" t="s">
        <v>1627</v>
      </c>
      <c r="G3794" s="23" t="s">
        <v>977</v>
      </c>
    </row>
    <row r="3795" spans="1:7">
      <c r="A3795" s="23">
        <v>1383</v>
      </c>
      <c r="B3795" s="23">
        <v>170</v>
      </c>
      <c r="C3795" s="24" t="s">
        <v>5137</v>
      </c>
      <c r="D3795" s="25">
        <v>40327</v>
      </c>
      <c r="E3795" s="23" t="s">
        <v>1626</v>
      </c>
      <c r="F3795" s="23" t="s">
        <v>1627</v>
      </c>
      <c r="G3795" s="23" t="s">
        <v>977</v>
      </c>
    </row>
    <row r="3796" spans="1:7">
      <c r="A3796" s="23">
        <v>303</v>
      </c>
      <c r="B3796" s="23">
        <v>733</v>
      </c>
      <c r="C3796" s="24" t="s">
        <v>5138</v>
      </c>
      <c r="D3796" s="25">
        <v>36856</v>
      </c>
      <c r="E3796" s="23" t="s">
        <v>1313</v>
      </c>
      <c r="F3796" s="23" t="s">
        <v>1022</v>
      </c>
      <c r="G3796" s="23" t="s">
        <v>981</v>
      </c>
    </row>
    <row r="3797" spans="1:7">
      <c r="A3797" s="23">
        <v>2325</v>
      </c>
      <c r="B3797" s="23">
        <v>65</v>
      </c>
      <c r="C3797" s="24" t="s">
        <v>5139</v>
      </c>
      <c r="D3797" s="25">
        <v>42112</v>
      </c>
      <c r="E3797" s="23" t="s">
        <v>74</v>
      </c>
      <c r="F3797" s="23" t="s">
        <v>74</v>
      </c>
      <c r="G3797" s="23" t="s">
        <v>996</v>
      </c>
    </row>
    <row r="3798" spans="1:7">
      <c r="A3798" s="23">
        <v>869</v>
      </c>
      <c r="B3798" s="23">
        <v>306</v>
      </c>
      <c r="C3798" s="24" t="s">
        <v>5140</v>
      </c>
      <c r="D3798" s="25">
        <v>38397</v>
      </c>
      <c r="E3798" s="23" t="s">
        <v>1535</v>
      </c>
      <c r="F3798" s="23" t="s">
        <v>1034</v>
      </c>
      <c r="G3798" s="23" t="s">
        <v>981</v>
      </c>
    </row>
    <row r="3799" spans="1:7">
      <c r="A3799" s="23">
        <v>1553</v>
      </c>
      <c r="B3799" s="23">
        <v>145</v>
      </c>
      <c r="C3799" s="24" t="s">
        <v>5141</v>
      </c>
      <c r="D3799" s="25">
        <v>41024</v>
      </c>
      <c r="E3799" s="23" t="s">
        <v>1013</v>
      </c>
      <c r="F3799" s="23" t="s">
        <v>999</v>
      </c>
      <c r="G3799" s="23" t="s">
        <v>1000</v>
      </c>
    </row>
    <row r="3800" spans="1:7">
      <c r="A3800" s="23">
        <v>824</v>
      </c>
      <c r="B3800" s="23">
        <v>321</v>
      </c>
      <c r="C3800" s="24" t="s">
        <v>5142</v>
      </c>
      <c r="D3800" s="25">
        <v>39752</v>
      </c>
      <c r="E3800" s="23" t="s">
        <v>27</v>
      </c>
      <c r="F3800" s="23" t="s">
        <v>27</v>
      </c>
      <c r="G3800" s="23" t="s">
        <v>968</v>
      </c>
    </row>
    <row r="3801" spans="1:7">
      <c r="A3801" s="23">
        <v>4417</v>
      </c>
      <c r="B3801" s="23">
        <v>0</v>
      </c>
      <c r="C3801" s="24" t="s">
        <v>5143</v>
      </c>
      <c r="D3801" s="25">
        <v>41737</v>
      </c>
      <c r="E3801" s="23" t="s">
        <v>2602</v>
      </c>
      <c r="F3801" s="23" t="s">
        <v>1472</v>
      </c>
      <c r="G3801" s="23" t="s">
        <v>981</v>
      </c>
    </row>
    <row r="3802" spans="1:7">
      <c r="A3802" s="23">
        <v>415</v>
      </c>
      <c r="B3802" s="23">
        <v>586</v>
      </c>
      <c r="C3802" s="24" t="s">
        <v>5144</v>
      </c>
      <c r="D3802" s="25">
        <v>36254</v>
      </c>
      <c r="E3802" s="23" t="s">
        <v>1562</v>
      </c>
      <c r="F3802" s="23" t="s">
        <v>1563</v>
      </c>
      <c r="G3802" s="23" t="s">
        <v>971</v>
      </c>
    </row>
    <row r="3803" spans="1:7">
      <c r="A3803" s="23">
        <v>90</v>
      </c>
      <c r="B3803" s="23">
        <v>1336</v>
      </c>
      <c r="C3803" s="24" t="s">
        <v>5145</v>
      </c>
      <c r="D3803" s="25">
        <v>37654</v>
      </c>
      <c r="E3803" s="23" t="s">
        <v>166</v>
      </c>
      <c r="F3803" s="23" t="s">
        <v>1130</v>
      </c>
      <c r="G3803" s="23" t="s">
        <v>994</v>
      </c>
    </row>
    <row r="3804" spans="1:7">
      <c r="A3804" s="23">
        <v>4304</v>
      </c>
      <c r="B3804" s="23">
        <v>1</v>
      </c>
      <c r="C3804" s="24" t="s">
        <v>13991</v>
      </c>
      <c r="D3804" s="25">
        <v>41237</v>
      </c>
      <c r="E3804" s="23" t="s">
        <v>1924</v>
      </c>
      <c r="F3804" s="23" t="s">
        <v>1008</v>
      </c>
      <c r="G3804" s="23" t="s">
        <v>1000</v>
      </c>
    </row>
    <row r="3805" spans="1:7">
      <c r="A3805" s="23">
        <v>3637</v>
      </c>
      <c r="B3805" s="23">
        <v>9</v>
      </c>
      <c r="C3805" s="24" t="s">
        <v>5146</v>
      </c>
      <c r="D3805" s="25">
        <v>41372</v>
      </c>
      <c r="E3805" s="23" t="s">
        <v>1961</v>
      </c>
      <c r="F3805" s="23" t="s">
        <v>1040</v>
      </c>
      <c r="G3805" s="23" t="s">
        <v>985</v>
      </c>
    </row>
    <row r="3806" spans="1:7">
      <c r="A3806" s="23">
        <v>4417</v>
      </c>
      <c r="B3806" s="23">
        <v>0</v>
      </c>
      <c r="C3806" s="24" t="s">
        <v>5147</v>
      </c>
      <c r="D3806" s="25">
        <v>41656</v>
      </c>
      <c r="E3806" s="23" t="s">
        <v>74</v>
      </c>
      <c r="F3806" s="23" t="s">
        <v>74</v>
      </c>
      <c r="G3806" s="23" t="s">
        <v>996</v>
      </c>
    </row>
    <row r="3807" spans="1:7">
      <c r="A3807" s="23">
        <v>1392</v>
      </c>
      <c r="B3807" s="23">
        <v>168</v>
      </c>
      <c r="C3807" s="24" t="s">
        <v>5148</v>
      </c>
      <c r="D3807" s="25">
        <v>40594</v>
      </c>
      <c r="E3807" s="23" t="s">
        <v>1535</v>
      </c>
      <c r="F3807" s="23" t="s">
        <v>1034</v>
      </c>
      <c r="G3807" s="23" t="s">
        <v>981</v>
      </c>
    </row>
    <row r="3808" spans="1:7">
      <c r="A3808" s="23">
        <v>1637</v>
      </c>
      <c r="B3808" s="23">
        <v>134</v>
      </c>
      <c r="C3808" s="24" t="s">
        <v>5149</v>
      </c>
      <c r="D3808" s="25">
        <v>41554</v>
      </c>
      <c r="E3808" s="23" t="s">
        <v>1021</v>
      </c>
      <c r="F3808" s="23" t="s">
        <v>1022</v>
      </c>
      <c r="G3808" s="23" t="s">
        <v>981</v>
      </c>
    </row>
    <row r="3809" spans="1:7">
      <c r="A3809" s="23">
        <v>4417</v>
      </c>
      <c r="B3809" s="23">
        <v>0</v>
      </c>
      <c r="C3809" s="24" t="s">
        <v>5150</v>
      </c>
      <c r="D3809" s="25">
        <v>41002</v>
      </c>
      <c r="E3809" s="23" t="s">
        <v>4635</v>
      </c>
      <c r="F3809" s="23" t="s">
        <v>1028</v>
      </c>
      <c r="G3809" s="23" t="s">
        <v>1029</v>
      </c>
    </row>
    <row r="3810" spans="1:7">
      <c r="A3810" s="23">
        <v>2959</v>
      </c>
      <c r="B3810" s="23">
        <v>29</v>
      </c>
      <c r="C3810" s="24" t="s">
        <v>5151</v>
      </c>
      <c r="D3810" s="25">
        <v>40915</v>
      </c>
      <c r="E3810" s="23" t="s">
        <v>74</v>
      </c>
      <c r="F3810" s="23" t="s">
        <v>74</v>
      </c>
      <c r="G3810" s="23" t="s">
        <v>996</v>
      </c>
    </row>
    <row r="3811" spans="1:7">
      <c r="A3811" s="23">
        <v>171</v>
      </c>
      <c r="B3811" s="23">
        <v>1028</v>
      </c>
      <c r="C3811" s="24" t="s">
        <v>5152</v>
      </c>
      <c r="D3811" s="25">
        <v>39755</v>
      </c>
      <c r="E3811" s="23" t="s">
        <v>74</v>
      </c>
      <c r="F3811" s="23" t="s">
        <v>74</v>
      </c>
      <c r="G3811" s="23" t="s">
        <v>996</v>
      </c>
    </row>
    <row r="3812" spans="1:7">
      <c r="A3812" s="23">
        <v>1100</v>
      </c>
      <c r="B3812" s="23">
        <v>232</v>
      </c>
      <c r="C3812" s="24" t="s">
        <v>5153</v>
      </c>
      <c r="D3812" s="25">
        <v>29950</v>
      </c>
      <c r="E3812" s="23" t="s">
        <v>82</v>
      </c>
      <c r="F3812" s="23" t="s">
        <v>1242</v>
      </c>
      <c r="G3812" s="23" t="s">
        <v>985</v>
      </c>
    </row>
    <row r="3813" spans="1:7">
      <c r="A3813" s="23">
        <v>3829</v>
      </c>
      <c r="B3813" s="23">
        <v>6</v>
      </c>
      <c r="C3813" s="24" t="s">
        <v>5154</v>
      </c>
      <c r="D3813" s="25">
        <v>42128</v>
      </c>
      <c r="E3813" s="23" t="s">
        <v>983</v>
      </c>
      <c r="F3813" s="23" t="s">
        <v>984</v>
      </c>
      <c r="G3813" s="23" t="s">
        <v>985</v>
      </c>
    </row>
    <row r="3814" spans="1:7">
      <c r="A3814" s="23">
        <v>4417</v>
      </c>
      <c r="B3814" s="23">
        <v>0</v>
      </c>
      <c r="C3814" s="24" t="s">
        <v>5155</v>
      </c>
      <c r="D3814" s="25">
        <v>41703</v>
      </c>
      <c r="E3814" s="23" t="s">
        <v>500</v>
      </c>
      <c r="F3814" s="23" t="s">
        <v>1034</v>
      </c>
      <c r="G3814" s="23" t="s">
        <v>981</v>
      </c>
    </row>
    <row r="3815" spans="1:7">
      <c r="A3815" s="23">
        <v>2705</v>
      </c>
      <c r="B3815" s="23">
        <v>41</v>
      </c>
      <c r="C3815" s="24" t="s">
        <v>13994</v>
      </c>
      <c r="D3815" s="25">
        <v>41183</v>
      </c>
      <c r="E3815" s="23" t="s">
        <v>5157</v>
      </c>
      <c r="F3815" s="23" t="s">
        <v>1171</v>
      </c>
      <c r="G3815" s="23" t="s">
        <v>981</v>
      </c>
    </row>
    <row r="3816" spans="1:7">
      <c r="A3816" s="23">
        <v>2253</v>
      </c>
      <c r="B3816" s="23">
        <v>70</v>
      </c>
      <c r="C3816" s="24" t="s">
        <v>5156</v>
      </c>
      <c r="D3816" s="25">
        <v>40400</v>
      </c>
      <c r="E3816" s="23" t="s">
        <v>3856</v>
      </c>
      <c r="F3816" s="23" t="s">
        <v>1130</v>
      </c>
      <c r="G3816" s="23" t="s">
        <v>994</v>
      </c>
    </row>
    <row r="3817" spans="1:7">
      <c r="A3817" s="23">
        <v>2325</v>
      </c>
      <c r="B3817" s="23">
        <v>65</v>
      </c>
      <c r="C3817" s="24" t="s">
        <v>5158</v>
      </c>
      <c r="D3817" s="25">
        <v>40412</v>
      </c>
      <c r="E3817" s="23" t="s">
        <v>1080</v>
      </c>
      <c r="F3817" s="23" t="s">
        <v>1057</v>
      </c>
      <c r="G3817" s="23" t="s">
        <v>985</v>
      </c>
    </row>
    <row r="3818" spans="1:7">
      <c r="A3818" s="23">
        <v>4304</v>
      </c>
      <c r="B3818" s="23">
        <v>1</v>
      </c>
      <c r="C3818" s="24" t="s">
        <v>5158</v>
      </c>
      <c r="D3818" s="25">
        <v>40792</v>
      </c>
      <c r="E3818" s="23" t="s">
        <v>1118</v>
      </c>
      <c r="F3818" s="23" t="s">
        <v>1119</v>
      </c>
      <c r="G3818" s="23" t="s">
        <v>981</v>
      </c>
    </row>
    <row r="3819" spans="1:7">
      <c r="A3819" s="23">
        <v>4184</v>
      </c>
      <c r="B3819" s="23">
        <v>2</v>
      </c>
      <c r="C3819" s="24" t="s">
        <v>5159</v>
      </c>
      <c r="D3819" s="25">
        <v>41989</v>
      </c>
      <c r="E3819" s="23" t="s">
        <v>408</v>
      </c>
      <c r="F3819" s="23" t="s">
        <v>987</v>
      </c>
      <c r="G3819" s="23" t="s">
        <v>971</v>
      </c>
    </row>
    <row r="3820" spans="1:7">
      <c r="A3820" s="23">
        <v>4085</v>
      </c>
      <c r="B3820" s="23">
        <v>3</v>
      </c>
      <c r="C3820" s="24" t="s">
        <v>5160</v>
      </c>
      <c r="D3820" s="25">
        <v>40400</v>
      </c>
      <c r="E3820" s="23" t="s">
        <v>166</v>
      </c>
      <c r="F3820" s="23" t="s">
        <v>1130</v>
      </c>
      <c r="G3820" s="23" t="s">
        <v>994</v>
      </c>
    </row>
    <row r="3821" spans="1:7">
      <c r="A3821" s="23">
        <v>2142</v>
      </c>
      <c r="B3821" s="23">
        <v>79</v>
      </c>
      <c r="C3821" s="24" t="s">
        <v>5161</v>
      </c>
      <c r="D3821" s="25">
        <v>39458</v>
      </c>
      <c r="E3821" s="23" t="s">
        <v>2187</v>
      </c>
      <c r="F3821" s="23" t="s">
        <v>1008</v>
      </c>
      <c r="G3821" s="23" t="s">
        <v>1000</v>
      </c>
    </row>
    <row r="3822" spans="1:7">
      <c r="A3822" s="23">
        <v>4184</v>
      </c>
      <c r="B3822" s="23">
        <v>2</v>
      </c>
      <c r="C3822" s="24" t="s">
        <v>5162</v>
      </c>
      <c r="D3822" s="25">
        <v>41538</v>
      </c>
      <c r="E3822" s="23" t="s">
        <v>27</v>
      </c>
      <c r="F3822" s="23" t="s">
        <v>27</v>
      </c>
      <c r="G3822" s="23" t="s">
        <v>968</v>
      </c>
    </row>
    <row r="3823" spans="1:7">
      <c r="A3823" s="23">
        <v>467</v>
      </c>
      <c r="B3823" s="23">
        <v>539</v>
      </c>
      <c r="C3823" s="24" t="s">
        <v>5163</v>
      </c>
      <c r="D3823" s="25">
        <v>37371</v>
      </c>
      <c r="E3823" s="23" t="s">
        <v>2144</v>
      </c>
      <c r="F3823" s="23" t="s">
        <v>1071</v>
      </c>
      <c r="G3823" s="23" t="s">
        <v>981</v>
      </c>
    </row>
    <row r="3824" spans="1:7">
      <c r="A3824" s="23">
        <v>635</v>
      </c>
      <c r="B3824" s="23">
        <v>422</v>
      </c>
      <c r="C3824" s="24" t="s">
        <v>5164</v>
      </c>
      <c r="D3824" s="25">
        <v>40794</v>
      </c>
      <c r="E3824" s="23" t="s">
        <v>166</v>
      </c>
      <c r="F3824" s="23" t="s">
        <v>1130</v>
      </c>
      <c r="G3824" s="23" t="s">
        <v>994</v>
      </c>
    </row>
    <row r="3825" spans="1:7">
      <c r="A3825" s="23">
        <v>638</v>
      </c>
      <c r="B3825" s="23">
        <v>421</v>
      </c>
      <c r="C3825" s="24" t="s">
        <v>5165</v>
      </c>
      <c r="D3825" s="25">
        <v>39928</v>
      </c>
      <c r="E3825" s="23" t="s">
        <v>1760</v>
      </c>
      <c r="F3825" s="23" t="s">
        <v>1194</v>
      </c>
      <c r="G3825" s="23" t="s">
        <v>1000</v>
      </c>
    </row>
    <row r="3826" spans="1:7">
      <c r="A3826" s="23">
        <v>253</v>
      </c>
      <c r="B3826" s="23">
        <v>815</v>
      </c>
      <c r="C3826" s="24" t="s">
        <v>5166</v>
      </c>
      <c r="D3826" s="25">
        <v>40079</v>
      </c>
      <c r="E3826" s="23" t="s">
        <v>74</v>
      </c>
      <c r="F3826" s="23" t="s">
        <v>74</v>
      </c>
      <c r="G3826" s="23" t="s">
        <v>996</v>
      </c>
    </row>
    <row r="3827" spans="1:7">
      <c r="A3827" s="23">
        <v>3272</v>
      </c>
      <c r="B3827" s="23">
        <v>18</v>
      </c>
      <c r="C3827" s="24" t="s">
        <v>5167</v>
      </c>
      <c r="D3827" s="25">
        <v>41710</v>
      </c>
      <c r="E3827" s="23" t="s">
        <v>575</v>
      </c>
      <c r="F3827" s="23" t="s">
        <v>1008</v>
      </c>
      <c r="G3827" s="23" t="s">
        <v>1000</v>
      </c>
    </row>
    <row r="3828" spans="1:7">
      <c r="A3828" s="23">
        <v>4184</v>
      </c>
      <c r="B3828" s="23">
        <v>2</v>
      </c>
      <c r="C3828" s="24" t="s">
        <v>5168</v>
      </c>
      <c r="D3828" s="25">
        <v>40368</v>
      </c>
      <c r="E3828" s="23" t="s">
        <v>5169</v>
      </c>
      <c r="F3828" s="23" t="s">
        <v>1034</v>
      </c>
      <c r="G3828" s="23" t="s">
        <v>981</v>
      </c>
    </row>
    <row r="3829" spans="1:7">
      <c r="A3829" s="23">
        <v>4417</v>
      </c>
      <c r="B3829" s="23">
        <v>0</v>
      </c>
      <c r="C3829" s="24" t="s">
        <v>5170</v>
      </c>
      <c r="D3829" s="25">
        <v>41604</v>
      </c>
      <c r="E3829" s="23" t="s">
        <v>1083</v>
      </c>
      <c r="F3829" s="23" t="s">
        <v>1084</v>
      </c>
      <c r="G3829" s="23" t="s">
        <v>971</v>
      </c>
    </row>
    <row r="3830" spans="1:7">
      <c r="A3830" s="23">
        <v>2959</v>
      </c>
      <c r="B3830" s="23">
        <v>29</v>
      </c>
      <c r="C3830" s="24" t="s">
        <v>5171</v>
      </c>
      <c r="D3830" s="25">
        <v>40927</v>
      </c>
      <c r="E3830" s="23" t="s">
        <v>1427</v>
      </c>
      <c r="F3830" s="23" t="s">
        <v>1428</v>
      </c>
      <c r="G3830" s="23" t="s">
        <v>971</v>
      </c>
    </row>
    <row r="3831" spans="1:7">
      <c r="A3831" s="23">
        <v>1421</v>
      </c>
      <c r="B3831" s="23">
        <v>164</v>
      </c>
      <c r="C3831" s="24" t="s">
        <v>5172</v>
      </c>
      <c r="D3831" s="25">
        <v>39457</v>
      </c>
      <c r="E3831" s="23" t="s">
        <v>74</v>
      </c>
      <c r="F3831" s="23" t="s">
        <v>74</v>
      </c>
      <c r="G3831" s="23" t="s">
        <v>996</v>
      </c>
    </row>
    <row r="3832" spans="1:7">
      <c r="A3832" s="23">
        <v>305</v>
      </c>
      <c r="B3832" s="23">
        <v>732</v>
      </c>
      <c r="C3832" s="24" t="s">
        <v>5173</v>
      </c>
      <c r="D3832" s="25">
        <v>35279</v>
      </c>
      <c r="E3832" s="23" t="s">
        <v>1138</v>
      </c>
      <c r="F3832" s="23" t="s">
        <v>1139</v>
      </c>
      <c r="G3832" s="23" t="s">
        <v>985</v>
      </c>
    </row>
    <row r="3833" spans="1:7">
      <c r="A3833" s="23">
        <v>455</v>
      </c>
      <c r="B3833" s="23">
        <v>549</v>
      </c>
      <c r="C3833" s="24" t="s">
        <v>5174</v>
      </c>
      <c r="D3833" s="25">
        <v>26369</v>
      </c>
      <c r="E3833" s="23" t="s">
        <v>2019</v>
      </c>
      <c r="F3833" s="23" t="s">
        <v>1166</v>
      </c>
      <c r="G3833" s="23" t="s">
        <v>1068</v>
      </c>
    </row>
    <row r="3834" spans="1:7">
      <c r="A3834" s="23">
        <v>4417</v>
      </c>
      <c r="B3834" s="23">
        <v>0</v>
      </c>
      <c r="C3834" s="24" t="s">
        <v>5175</v>
      </c>
      <c r="D3834" s="25">
        <v>42193</v>
      </c>
      <c r="E3834" s="23" t="s">
        <v>1170</v>
      </c>
      <c r="F3834" s="23" t="s">
        <v>1171</v>
      </c>
      <c r="G3834" s="23" t="s">
        <v>981</v>
      </c>
    </row>
    <row r="3835" spans="1:7">
      <c r="A3835" s="23">
        <v>1652</v>
      </c>
      <c r="B3835" s="23">
        <v>132</v>
      </c>
      <c r="C3835" s="24" t="s">
        <v>5176</v>
      </c>
      <c r="D3835" s="25">
        <v>41203</v>
      </c>
      <c r="E3835" s="23" t="s">
        <v>1816</v>
      </c>
      <c r="F3835" s="23" t="s">
        <v>1139</v>
      </c>
      <c r="G3835" s="23" t="s">
        <v>985</v>
      </c>
    </row>
    <row r="3836" spans="1:7">
      <c r="A3836" s="23">
        <v>1592</v>
      </c>
      <c r="B3836" s="23">
        <v>140</v>
      </c>
      <c r="C3836" s="24" t="s">
        <v>5177</v>
      </c>
      <c r="D3836" s="25">
        <v>26132</v>
      </c>
      <c r="E3836" s="23" t="s">
        <v>1039</v>
      </c>
      <c r="F3836" s="23" t="s">
        <v>1040</v>
      </c>
      <c r="G3836" s="23" t="s">
        <v>985</v>
      </c>
    </row>
    <row r="3837" spans="1:7">
      <c r="A3837" s="23">
        <v>136</v>
      </c>
      <c r="B3837" s="23">
        <v>1128</v>
      </c>
      <c r="C3837" s="24" t="s">
        <v>5178</v>
      </c>
      <c r="D3837" s="25">
        <v>38070</v>
      </c>
      <c r="E3837" s="23" t="s">
        <v>1122</v>
      </c>
      <c r="F3837" s="23" t="s">
        <v>1123</v>
      </c>
      <c r="G3837" s="23" t="s">
        <v>971</v>
      </c>
    </row>
    <row r="3838" spans="1:7">
      <c r="A3838" s="23">
        <v>4417</v>
      </c>
      <c r="B3838" s="23">
        <v>0</v>
      </c>
      <c r="C3838" s="24" t="s">
        <v>5179</v>
      </c>
      <c r="D3838" s="25">
        <v>41288</v>
      </c>
      <c r="E3838" s="23" t="s">
        <v>74</v>
      </c>
      <c r="F3838" s="23" t="s">
        <v>74</v>
      </c>
      <c r="G3838" s="23" t="s">
        <v>996</v>
      </c>
    </row>
    <row r="3839" spans="1:7">
      <c r="A3839" s="23">
        <v>4417</v>
      </c>
      <c r="B3839" s="23">
        <v>0</v>
      </c>
      <c r="C3839" s="24" t="s">
        <v>5180</v>
      </c>
      <c r="D3839" s="25">
        <v>41546</v>
      </c>
      <c r="E3839" s="23" t="s">
        <v>1148</v>
      </c>
      <c r="F3839" s="23" t="s">
        <v>1149</v>
      </c>
      <c r="G3839" s="23" t="s">
        <v>966</v>
      </c>
    </row>
    <row r="3840" spans="1:7">
      <c r="A3840" s="23">
        <v>810</v>
      </c>
      <c r="B3840" s="23">
        <v>327</v>
      </c>
      <c r="C3840" s="24" t="s">
        <v>5181</v>
      </c>
      <c r="D3840" s="25">
        <v>31593</v>
      </c>
      <c r="E3840" s="23" t="s">
        <v>1660</v>
      </c>
      <c r="F3840" s="23" t="s">
        <v>1661</v>
      </c>
      <c r="G3840" s="23" t="s">
        <v>1000</v>
      </c>
    </row>
    <row r="3841" spans="1:7">
      <c r="A3841" s="23">
        <v>2294</v>
      </c>
      <c r="B3841" s="23">
        <v>67</v>
      </c>
      <c r="C3841" s="24" t="s">
        <v>5182</v>
      </c>
      <c r="D3841" s="25">
        <v>41776</v>
      </c>
      <c r="E3841" s="23" t="s">
        <v>762</v>
      </c>
      <c r="F3841" s="23" t="s">
        <v>970</v>
      </c>
      <c r="G3841" s="23" t="s">
        <v>971</v>
      </c>
    </row>
    <row r="3842" spans="1:7">
      <c r="A3842" s="23">
        <v>1895</v>
      </c>
      <c r="B3842" s="23">
        <v>102</v>
      </c>
      <c r="C3842" s="24" t="s">
        <v>5183</v>
      </c>
      <c r="D3842" s="25">
        <v>40860</v>
      </c>
      <c r="E3842" s="23" t="s">
        <v>1535</v>
      </c>
      <c r="F3842" s="23" t="s">
        <v>1034</v>
      </c>
      <c r="G3842" s="23" t="s">
        <v>981</v>
      </c>
    </row>
    <row r="3843" spans="1:7">
      <c r="A3843" s="23">
        <v>2294</v>
      </c>
      <c r="B3843" s="23">
        <v>67</v>
      </c>
      <c r="C3843" s="24" t="s">
        <v>5184</v>
      </c>
      <c r="D3843" s="25">
        <v>41467</v>
      </c>
      <c r="E3843" s="23" t="s">
        <v>1010</v>
      </c>
      <c r="F3843" s="23" t="s">
        <v>1008</v>
      </c>
      <c r="G3843" s="23" t="s">
        <v>1000</v>
      </c>
    </row>
    <row r="3844" spans="1:7">
      <c r="A3844" s="23">
        <v>4417</v>
      </c>
      <c r="B3844" s="23">
        <v>0</v>
      </c>
      <c r="C3844" s="24" t="s">
        <v>5185</v>
      </c>
      <c r="D3844" s="25">
        <v>41440</v>
      </c>
      <c r="E3844" s="23" t="s">
        <v>5007</v>
      </c>
      <c r="F3844" s="23" t="s">
        <v>999</v>
      </c>
      <c r="G3844" s="23" t="s">
        <v>1000</v>
      </c>
    </row>
    <row r="3845" spans="1:7">
      <c r="A3845" s="23">
        <v>3686</v>
      </c>
      <c r="B3845" s="23">
        <v>8</v>
      </c>
      <c r="C3845" s="24" t="s">
        <v>5186</v>
      </c>
      <c r="D3845" s="25">
        <v>40998</v>
      </c>
      <c r="E3845" s="23" t="s">
        <v>1272</v>
      </c>
      <c r="F3845" s="23" t="s">
        <v>1273</v>
      </c>
      <c r="G3845" s="23" t="s">
        <v>981</v>
      </c>
    </row>
    <row r="3846" spans="1:7">
      <c r="A3846" s="23">
        <v>1404</v>
      </c>
      <c r="B3846" s="23">
        <v>166</v>
      </c>
      <c r="C3846" s="24" t="s">
        <v>5187</v>
      </c>
      <c r="D3846" s="25">
        <v>39884</v>
      </c>
      <c r="E3846" s="23" t="s">
        <v>5188</v>
      </c>
      <c r="F3846" s="23" t="s">
        <v>2704</v>
      </c>
      <c r="G3846" s="23" t="s">
        <v>977</v>
      </c>
    </row>
    <row r="3847" spans="1:7">
      <c r="A3847" s="23">
        <v>4085</v>
      </c>
      <c r="B3847" s="23">
        <v>3</v>
      </c>
      <c r="C3847" s="24" t="s">
        <v>5189</v>
      </c>
      <c r="D3847" s="25">
        <v>40640</v>
      </c>
      <c r="E3847" s="23" t="s">
        <v>5190</v>
      </c>
      <c r="F3847" s="23" t="s">
        <v>1087</v>
      </c>
      <c r="G3847" s="23" t="s">
        <v>981</v>
      </c>
    </row>
    <row r="3848" spans="1:7">
      <c r="A3848" s="23">
        <v>4417</v>
      </c>
      <c r="B3848" s="23">
        <v>0</v>
      </c>
      <c r="C3848" s="24" t="s">
        <v>5191</v>
      </c>
      <c r="D3848" s="25">
        <v>42562</v>
      </c>
      <c r="E3848" s="23" t="s">
        <v>408</v>
      </c>
      <c r="F3848" s="23" t="s">
        <v>987</v>
      </c>
      <c r="G3848" s="23" t="s">
        <v>971</v>
      </c>
    </row>
    <row r="3849" spans="1:7">
      <c r="A3849" s="23">
        <v>4417</v>
      </c>
      <c r="B3849" s="23">
        <v>0</v>
      </c>
      <c r="C3849" s="24" t="s">
        <v>5192</v>
      </c>
      <c r="D3849" s="25">
        <v>41934</v>
      </c>
      <c r="E3849" s="23" t="s">
        <v>1066</v>
      </c>
      <c r="F3849" s="23" t="s">
        <v>1067</v>
      </c>
      <c r="G3849" s="23" t="s">
        <v>1068</v>
      </c>
    </row>
    <row r="3850" spans="1:7">
      <c r="A3850" s="23">
        <v>2390</v>
      </c>
      <c r="B3850" s="23">
        <v>61</v>
      </c>
      <c r="C3850" s="24" t="s">
        <v>5193</v>
      </c>
      <c r="D3850" s="25">
        <v>40868</v>
      </c>
      <c r="E3850" s="23" t="s">
        <v>1080</v>
      </c>
      <c r="F3850" s="23" t="s">
        <v>1057</v>
      </c>
      <c r="G3850" s="23" t="s">
        <v>985</v>
      </c>
    </row>
    <row r="3851" spans="1:7">
      <c r="A3851" s="23">
        <v>3545</v>
      </c>
      <c r="B3851" s="23">
        <v>11</v>
      </c>
      <c r="C3851" s="24" t="s">
        <v>5194</v>
      </c>
      <c r="D3851" s="25">
        <v>41917</v>
      </c>
      <c r="E3851" s="23" t="s">
        <v>74</v>
      </c>
      <c r="F3851" s="23" t="s">
        <v>74</v>
      </c>
      <c r="G3851" s="23" t="s">
        <v>996</v>
      </c>
    </row>
    <row r="3852" spans="1:7">
      <c r="A3852" s="23">
        <v>2503</v>
      </c>
      <c r="B3852" s="23">
        <v>55</v>
      </c>
      <c r="C3852" s="24" t="s">
        <v>5195</v>
      </c>
      <c r="D3852" s="25">
        <v>40629</v>
      </c>
      <c r="E3852" s="23" t="s">
        <v>2069</v>
      </c>
      <c r="F3852" s="23" t="s">
        <v>1040</v>
      </c>
      <c r="G3852" s="23" t="s">
        <v>985</v>
      </c>
    </row>
    <row r="3853" spans="1:7">
      <c r="A3853" s="23">
        <v>2060</v>
      </c>
      <c r="B3853" s="23">
        <v>86</v>
      </c>
      <c r="C3853" s="24" t="s">
        <v>5196</v>
      </c>
      <c r="D3853" s="25">
        <v>39671</v>
      </c>
      <c r="E3853" s="23" t="s">
        <v>1584</v>
      </c>
      <c r="F3853" s="23" t="s">
        <v>1585</v>
      </c>
      <c r="G3853" s="23" t="s">
        <v>977</v>
      </c>
    </row>
    <row r="3854" spans="1:7">
      <c r="A3854" s="23">
        <v>2325</v>
      </c>
      <c r="B3854" s="23">
        <v>65</v>
      </c>
      <c r="C3854" s="24" t="s">
        <v>5197</v>
      </c>
      <c r="D3854" s="25">
        <v>41328</v>
      </c>
      <c r="E3854" s="23" t="s">
        <v>1535</v>
      </c>
      <c r="F3854" s="23" t="s">
        <v>1034</v>
      </c>
      <c r="G3854" s="23" t="s">
        <v>981</v>
      </c>
    </row>
    <row r="3855" spans="1:7">
      <c r="A3855" s="23">
        <v>1041</v>
      </c>
      <c r="B3855" s="23">
        <v>250</v>
      </c>
      <c r="C3855" s="24" t="s">
        <v>5198</v>
      </c>
      <c r="D3855" s="25">
        <v>41384</v>
      </c>
      <c r="E3855" s="23" t="s">
        <v>1204</v>
      </c>
      <c r="F3855" s="23" t="s">
        <v>1205</v>
      </c>
      <c r="G3855" s="23" t="s">
        <v>1068</v>
      </c>
    </row>
    <row r="3856" spans="1:7">
      <c r="A3856" s="23">
        <v>2372</v>
      </c>
      <c r="B3856" s="23">
        <v>62</v>
      </c>
      <c r="C3856" s="24" t="s">
        <v>5199</v>
      </c>
      <c r="D3856" s="25">
        <v>40320</v>
      </c>
      <c r="E3856" s="23" t="s">
        <v>1052</v>
      </c>
      <c r="F3856" s="23" t="s">
        <v>993</v>
      </c>
      <c r="G3856" s="23" t="s">
        <v>994</v>
      </c>
    </row>
    <row r="3857" spans="1:7">
      <c r="A3857" s="23">
        <v>3408</v>
      </c>
      <c r="B3857" s="23">
        <v>14</v>
      </c>
      <c r="C3857" s="24" t="s">
        <v>5200</v>
      </c>
      <c r="D3857" s="25">
        <v>41535</v>
      </c>
      <c r="E3857" s="23" t="s">
        <v>1013</v>
      </c>
      <c r="F3857" s="23" t="s">
        <v>999</v>
      </c>
      <c r="G3857" s="23" t="s">
        <v>1000</v>
      </c>
    </row>
    <row r="3858" spans="1:7">
      <c r="A3858" s="23">
        <v>2294</v>
      </c>
      <c r="B3858" s="23">
        <v>67</v>
      </c>
      <c r="C3858" s="24" t="s">
        <v>5201</v>
      </c>
      <c r="D3858" s="25">
        <v>40022</v>
      </c>
      <c r="E3858" s="23" t="s">
        <v>1118</v>
      </c>
      <c r="F3858" s="23" t="s">
        <v>1119</v>
      </c>
      <c r="G3858" s="23" t="s">
        <v>981</v>
      </c>
    </row>
    <row r="3859" spans="1:7">
      <c r="A3859" s="23">
        <v>4417</v>
      </c>
      <c r="B3859" s="23">
        <v>0</v>
      </c>
      <c r="C3859" s="24" t="s">
        <v>5202</v>
      </c>
      <c r="D3859" s="25">
        <v>41911</v>
      </c>
      <c r="E3859" s="23" t="s">
        <v>1199</v>
      </c>
      <c r="F3859" s="23" t="s">
        <v>1200</v>
      </c>
      <c r="G3859" s="23" t="s">
        <v>994</v>
      </c>
    </row>
    <row r="3860" spans="1:7">
      <c r="A3860" s="23">
        <v>4417</v>
      </c>
      <c r="B3860" s="23">
        <v>0</v>
      </c>
      <c r="C3860" s="24" t="s">
        <v>5203</v>
      </c>
      <c r="D3860" s="25">
        <v>41353</v>
      </c>
      <c r="E3860" s="23" t="s">
        <v>500</v>
      </c>
      <c r="F3860" s="23" t="s">
        <v>1034</v>
      </c>
      <c r="G3860" s="23" t="s">
        <v>981</v>
      </c>
    </row>
    <row r="3861" spans="1:7">
      <c r="A3861" s="23">
        <v>2474</v>
      </c>
      <c r="B3861" s="23">
        <v>56</v>
      </c>
      <c r="C3861" s="24" t="s">
        <v>5204</v>
      </c>
      <c r="D3861" s="25">
        <v>40436</v>
      </c>
      <c r="E3861" s="23" t="s">
        <v>27</v>
      </c>
      <c r="F3861" s="23" t="s">
        <v>27</v>
      </c>
      <c r="G3861" s="23" t="s">
        <v>968</v>
      </c>
    </row>
    <row r="3862" spans="1:7">
      <c r="A3862" s="23">
        <v>2311</v>
      </c>
      <c r="B3862" s="23">
        <v>66</v>
      </c>
      <c r="C3862" s="24" t="s">
        <v>5205</v>
      </c>
      <c r="D3862" s="25">
        <v>40992</v>
      </c>
      <c r="E3862" s="23" t="s">
        <v>1894</v>
      </c>
      <c r="F3862" s="23" t="s">
        <v>1008</v>
      </c>
      <c r="G3862" s="23" t="s">
        <v>1000</v>
      </c>
    </row>
    <row r="3863" spans="1:7">
      <c r="A3863" s="23">
        <v>123</v>
      </c>
      <c r="B3863" s="23">
        <v>1188</v>
      </c>
      <c r="C3863" s="24" t="s">
        <v>5206</v>
      </c>
      <c r="D3863" s="25">
        <v>39947</v>
      </c>
      <c r="E3863" s="23" t="s">
        <v>632</v>
      </c>
      <c r="F3863" s="23" t="s">
        <v>990</v>
      </c>
      <c r="G3863" s="23" t="s">
        <v>971</v>
      </c>
    </row>
    <row r="3864" spans="1:7">
      <c r="A3864" s="23">
        <v>2550</v>
      </c>
      <c r="B3864" s="23">
        <v>51</v>
      </c>
      <c r="C3864" s="24" t="s">
        <v>5207</v>
      </c>
      <c r="D3864" s="25">
        <v>40507</v>
      </c>
      <c r="E3864" s="23" t="s">
        <v>1383</v>
      </c>
      <c r="F3864" s="23" t="s">
        <v>1008</v>
      </c>
      <c r="G3864" s="23" t="s">
        <v>1000</v>
      </c>
    </row>
    <row r="3865" spans="1:7">
      <c r="A3865" s="23">
        <v>4417</v>
      </c>
      <c r="B3865" s="23">
        <v>0</v>
      </c>
      <c r="C3865" s="24" t="s">
        <v>5208</v>
      </c>
      <c r="D3865" s="25">
        <v>41347</v>
      </c>
      <c r="E3865" s="23" t="s">
        <v>500</v>
      </c>
      <c r="F3865" s="23" t="s">
        <v>1034</v>
      </c>
      <c r="G3865" s="23" t="s">
        <v>981</v>
      </c>
    </row>
    <row r="3866" spans="1:7">
      <c r="A3866" s="23">
        <v>814</v>
      </c>
      <c r="B3866" s="23">
        <v>325</v>
      </c>
      <c r="C3866" s="24" t="s">
        <v>5209</v>
      </c>
      <c r="D3866" s="25">
        <v>30693</v>
      </c>
      <c r="E3866" s="23" t="s">
        <v>1297</v>
      </c>
      <c r="F3866" s="23" t="s">
        <v>1233</v>
      </c>
      <c r="G3866" s="23" t="s">
        <v>971</v>
      </c>
    </row>
    <row r="3867" spans="1:7">
      <c r="A3867" s="23">
        <v>1342</v>
      </c>
      <c r="B3867" s="23">
        <v>177</v>
      </c>
      <c r="C3867" s="24" t="s">
        <v>5210</v>
      </c>
      <c r="D3867" s="25">
        <v>40299</v>
      </c>
      <c r="E3867" s="23" t="s">
        <v>74</v>
      </c>
      <c r="F3867" s="23" t="s">
        <v>74</v>
      </c>
      <c r="G3867" s="23" t="s">
        <v>996</v>
      </c>
    </row>
    <row r="3868" spans="1:7">
      <c r="A3868" s="23">
        <v>2202</v>
      </c>
      <c r="B3868" s="23">
        <v>74</v>
      </c>
      <c r="C3868" s="24" t="s">
        <v>5211</v>
      </c>
      <c r="D3868" s="25">
        <v>40093</v>
      </c>
      <c r="E3868" s="23" t="s">
        <v>1202</v>
      </c>
      <c r="F3868" s="23" t="s">
        <v>1034</v>
      </c>
      <c r="G3868" s="23" t="s">
        <v>981</v>
      </c>
    </row>
    <row r="3869" spans="1:7">
      <c r="A3869" s="23">
        <v>3338</v>
      </c>
      <c r="B3869" s="23">
        <v>16</v>
      </c>
      <c r="C3869" s="24" t="s">
        <v>5212</v>
      </c>
      <c r="D3869" s="25">
        <v>41231</v>
      </c>
      <c r="E3869" s="23" t="s">
        <v>839</v>
      </c>
      <c r="F3869" s="23" t="s">
        <v>1025</v>
      </c>
      <c r="G3869" s="23" t="s">
        <v>981</v>
      </c>
    </row>
    <row r="3870" spans="1:7">
      <c r="A3870" s="23">
        <v>348</v>
      </c>
      <c r="B3870" s="23">
        <v>667</v>
      </c>
      <c r="C3870" s="24" t="s">
        <v>5213</v>
      </c>
      <c r="D3870" s="25">
        <v>40052</v>
      </c>
      <c r="E3870" s="23" t="s">
        <v>74</v>
      </c>
      <c r="F3870" s="23" t="s">
        <v>74</v>
      </c>
      <c r="G3870" s="23" t="s">
        <v>996</v>
      </c>
    </row>
    <row r="3871" spans="1:7">
      <c r="A3871" s="23">
        <v>3338</v>
      </c>
      <c r="B3871" s="23">
        <v>16</v>
      </c>
      <c r="C3871" s="24" t="s">
        <v>5214</v>
      </c>
      <c r="D3871" s="25">
        <v>40492</v>
      </c>
      <c r="E3871" s="23" t="s">
        <v>1550</v>
      </c>
      <c r="F3871" s="23" t="s">
        <v>1406</v>
      </c>
      <c r="G3871" s="23" t="s">
        <v>977</v>
      </c>
    </row>
    <row r="3872" spans="1:7">
      <c r="A3872" s="23">
        <v>719</v>
      </c>
      <c r="B3872" s="23">
        <v>369</v>
      </c>
      <c r="C3872" s="24" t="s">
        <v>5215</v>
      </c>
      <c r="D3872" s="25">
        <v>38905</v>
      </c>
      <c r="E3872" s="23" t="s">
        <v>74</v>
      </c>
      <c r="F3872" s="23" t="s">
        <v>74</v>
      </c>
      <c r="G3872" s="23" t="s">
        <v>996</v>
      </c>
    </row>
    <row r="3873" spans="1:7">
      <c r="A3873" s="23">
        <v>26</v>
      </c>
      <c r="B3873" s="23">
        <v>1860</v>
      </c>
      <c r="C3873" s="24" t="s">
        <v>5216</v>
      </c>
      <c r="D3873" s="25">
        <v>38489</v>
      </c>
      <c r="E3873" s="23" t="s">
        <v>762</v>
      </c>
      <c r="F3873" s="23" t="s">
        <v>970</v>
      </c>
      <c r="G3873" s="23" t="s">
        <v>971</v>
      </c>
    </row>
    <row r="3874" spans="1:7">
      <c r="A3874" s="23">
        <v>1978</v>
      </c>
      <c r="B3874" s="23">
        <v>94</v>
      </c>
      <c r="C3874" s="24" t="s">
        <v>5217</v>
      </c>
      <c r="D3874" s="25">
        <v>40355</v>
      </c>
      <c r="E3874" s="23" t="s">
        <v>27</v>
      </c>
      <c r="F3874" s="23" t="s">
        <v>27</v>
      </c>
      <c r="G3874" s="23" t="s">
        <v>968</v>
      </c>
    </row>
    <row r="3875" spans="1:7">
      <c r="A3875" s="23">
        <v>2959</v>
      </c>
      <c r="B3875" s="23">
        <v>29</v>
      </c>
      <c r="C3875" s="24" t="s">
        <v>5218</v>
      </c>
      <c r="D3875" s="25">
        <v>41885</v>
      </c>
      <c r="E3875" s="23" t="s">
        <v>2090</v>
      </c>
      <c r="F3875" s="23" t="s">
        <v>2091</v>
      </c>
      <c r="G3875" s="23" t="s">
        <v>971</v>
      </c>
    </row>
    <row r="3876" spans="1:7">
      <c r="A3876" s="23">
        <v>3686</v>
      </c>
      <c r="B3876" s="23">
        <v>8</v>
      </c>
      <c r="C3876" s="24" t="s">
        <v>5219</v>
      </c>
      <c r="D3876" s="25">
        <v>41651</v>
      </c>
      <c r="E3876" s="23" t="s">
        <v>169</v>
      </c>
      <c r="F3876" s="23" t="s">
        <v>1094</v>
      </c>
      <c r="G3876" s="23" t="s">
        <v>971</v>
      </c>
    </row>
    <row r="3877" spans="1:7">
      <c r="A3877" s="23">
        <v>1608</v>
      </c>
      <c r="B3877" s="23">
        <v>138</v>
      </c>
      <c r="C3877" s="24" t="s">
        <v>5220</v>
      </c>
      <c r="D3877" s="25">
        <v>31152</v>
      </c>
      <c r="E3877" s="23" t="s">
        <v>1080</v>
      </c>
      <c r="F3877" s="23" t="s">
        <v>1057</v>
      </c>
      <c r="G3877" s="23" t="s">
        <v>985</v>
      </c>
    </row>
    <row r="3878" spans="1:7">
      <c r="A3878" s="23">
        <v>1003</v>
      </c>
      <c r="B3878" s="23">
        <v>262</v>
      </c>
      <c r="C3878" s="24" t="s">
        <v>5221</v>
      </c>
      <c r="D3878" s="25">
        <v>40876</v>
      </c>
      <c r="E3878" s="23" t="s">
        <v>88</v>
      </c>
      <c r="F3878" s="23" t="s">
        <v>1034</v>
      </c>
      <c r="G3878" s="23" t="s">
        <v>981</v>
      </c>
    </row>
    <row r="3879" spans="1:7">
      <c r="A3879" s="23">
        <v>4417</v>
      </c>
      <c r="B3879" s="23">
        <v>0</v>
      </c>
      <c r="C3879" s="24" t="s">
        <v>5222</v>
      </c>
      <c r="D3879" s="25">
        <v>41860</v>
      </c>
      <c r="E3879" s="23" t="s">
        <v>975</v>
      </c>
      <c r="F3879" s="23" t="s">
        <v>976</v>
      </c>
      <c r="G3879" s="23" t="s">
        <v>977</v>
      </c>
    </row>
    <row r="3880" spans="1:7">
      <c r="A3880" s="23">
        <v>1475</v>
      </c>
      <c r="B3880" s="23">
        <v>156</v>
      </c>
      <c r="C3880" s="24" t="s">
        <v>5223</v>
      </c>
      <c r="D3880" s="25">
        <v>41649</v>
      </c>
      <c r="E3880" s="23" t="s">
        <v>166</v>
      </c>
      <c r="F3880" s="23" t="s">
        <v>1130</v>
      </c>
      <c r="G3880" s="23" t="s">
        <v>994</v>
      </c>
    </row>
    <row r="3881" spans="1:7">
      <c r="A3881" s="23">
        <v>4184</v>
      </c>
      <c r="B3881" s="23">
        <v>2</v>
      </c>
      <c r="C3881" s="24" t="s">
        <v>5224</v>
      </c>
      <c r="D3881" s="25">
        <v>42021</v>
      </c>
      <c r="E3881" s="23" t="s">
        <v>356</v>
      </c>
      <c r="F3881" s="23" t="s">
        <v>1191</v>
      </c>
      <c r="G3881" s="23" t="s">
        <v>971</v>
      </c>
    </row>
    <row r="3882" spans="1:7">
      <c r="A3882" s="23">
        <v>4417</v>
      </c>
      <c r="B3882" s="23">
        <v>0</v>
      </c>
      <c r="C3882" s="24" t="s">
        <v>5225</v>
      </c>
      <c r="D3882" s="25">
        <v>41495</v>
      </c>
      <c r="E3882" s="23" t="s">
        <v>4000</v>
      </c>
      <c r="F3882" s="23" t="s">
        <v>1139</v>
      </c>
      <c r="G3882" s="23" t="s">
        <v>985</v>
      </c>
    </row>
    <row r="3883" spans="1:7">
      <c r="A3883" s="23">
        <v>4417</v>
      </c>
      <c r="B3883" s="23">
        <v>0</v>
      </c>
      <c r="C3883" s="24" t="s">
        <v>5226</v>
      </c>
      <c r="D3883" s="25">
        <v>41385</v>
      </c>
      <c r="E3883" s="23" t="s">
        <v>356</v>
      </c>
      <c r="F3883" s="23" t="s">
        <v>1191</v>
      </c>
      <c r="G3883" s="23" t="s">
        <v>971</v>
      </c>
    </row>
    <row r="3884" spans="1:7">
      <c r="A3884" s="23">
        <v>1787</v>
      </c>
      <c r="B3884" s="23">
        <v>115</v>
      </c>
      <c r="C3884" s="24" t="s">
        <v>5227</v>
      </c>
      <c r="D3884" s="25">
        <v>40563</v>
      </c>
      <c r="E3884" s="23" t="s">
        <v>989</v>
      </c>
      <c r="F3884" s="23" t="s">
        <v>990</v>
      </c>
      <c r="G3884" s="23" t="s">
        <v>971</v>
      </c>
    </row>
    <row r="3885" spans="1:7">
      <c r="A3885" s="23">
        <v>1815</v>
      </c>
      <c r="B3885" s="23">
        <v>112</v>
      </c>
      <c r="C3885" s="24" t="s">
        <v>5228</v>
      </c>
      <c r="D3885" s="25">
        <v>40240</v>
      </c>
      <c r="E3885" s="23" t="s">
        <v>74</v>
      </c>
      <c r="F3885" s="23" t="s">
        <v>74</v>
      </c>
      <c r="G3885" s="23" t="s">
        <v>996</v>
      </c>
    </row>
    <row r="3886" spans="1:7">
      <c r="A3886" s="23">
        <v>708</v>
      </c>
      <c r="B3886" s="23">
        <v>376</v>
      </c>
      <c r="C3886" s="24" t="s">
        <v>5229</v>
      </c>
      <c r="D3886" s="25">
        <v>29443</v>
      </c>
      <c r="E3886" s="23" t="s">
        <v>1013</v>
      </c>
      <c r="F3886" s="23" t="s">
        <v>999</v>
      </c>
      <c r="G3886" s="23" t="s">
        <v>1000</v>
      </c>
    </row>
    <row r="3887" spans="1:7">
      <c r="A3887" s="23">
        <v>4417</v>
      </c>
      <c r="B3887" s="23">
        <v>0</v>
      </c>
      <c r="C3887" s="24" t="s">
        <v>5230</v>
      </c>
      <c r="D3887" s="25">
        <v>42108</v>
      </c>
      <c r="E3887" s="23" t="s">
        <v>1086</v>
      </c>
      <c r="F3887" s="23" t="s">
        <v>1087</v>
      </c>
      <c r="G3887" s="23" t="s">
        <v>981</v>
      </c>
    </row>
    <row r="3888" spans="1:7">
      <c r="A3888" s="23">
        <v>1608</v>
      </c>
      <c r="B3888" s="23">
        <v>138</v>
      </c>
      <c r="C3888" s="24" t="s">
        <v>5231</v>
      </c>
      <c r="D3888" s="25">
        <v>40303</v>
      </c>
      <c r="E3888" s="23" t="s">
        <v>1052</v>
      </c>
      <c r="F3888" s="23" t="s">
        <v>993</v>
      </c>
      <c r="G3888" s="23" t="s">
        <v>994</v>
      </c>
    </row>
    <row r="3889" spans="1:7">
      <c r="A3889" s="23">
        <v>1576</v>
      </c>
      <c r="B3889" s="23">
        <v>142</v>
      </c>
      <c r="C3889" s="24" t="s">
        <v>5232</v>
      </c>
      <c r="D3889" s="25">
        <v>39520</v>
      </c>
      <c r="E3889" s="23" t="s">
        <v>27</v>
      </c>
      <c r="F3889" s="23" t="s">
        <v>27</v>
      </c>
      <c r="G3889" s="23" t="s">
        <v>968</v>
      </c>
    </row>
    <row r="3890" spans="1:7">
      <c r="A3890" s="23">
        <v>3243</v>
      </c>
      <c r="B3890" s="23">
        <v>19</v>
      </c>
      <c r="C3890" s="24" t="s">
        <v>5232</v>
      </c>
      <c r="D3890" s="25">
        <v>39947</v>
      </c>
      <c r="E3890" s="23" t="s">
        <v>973</v>
      </c>
      <c r="F3890" s="23" t="s">
        <v>965</v>
      </c>
      <c r="G3890" s="23" t="s">
        <v>966</v>
      </c>
    </row>
    <row r="3891" spans="1:7">
      <c r="A3891" s="23">
        <v>4417</v>
      </c>
      <c r="B3891" s="23">
        <v>0</v>
      </c>
      <c r="C3891" s="24" t="s">
        <v>5233</v>
      </c>
      <c r="D3891" s="25">
        <v>42249</v>
      </c>
      <c r="E3891" s="23" t="s">
        <v>1013</v>
      </c>
      <c r="F3891" s="23" t="s">
        <v>999</v>
      </c>
      <c r="G3891" s="23" t="s">
        <v>1000</v>
      </c>
    </row>
    <row r="3892" spans="1:7">
      <c r="A3892" s="23">
        <v>2009</v>
      </c>
      <c r="B3892" s="23">
        <v>91</v>
      </c>
      <c r="C3892" s="24" t="s">
        <v>5234</v>
      </c>
      <c r="D3892" s="25">
        <v>40636</v>
      </c>
      <c r="E3892" s="23" t="s">
        <v>5188</v>
      </c>
      <c r="F3892" s="23" t="s">
        <v>2704</v>
      </c>
      <c r="G3892" s="23" t="s">
        <v>977</v>
      </c>
    </row>
    <row r="3893" spans="1:7">
      <c r="A3893" s="23">
        <v>4417</v>
      </c>
      <c r="B3893" s="23">
        <v>0</v>
      </c>
      <c r="C3893" s="24" t="s">
        <v>5235</v>
      </c>
      <c r="D3893" s="25">
        <v>42320</v>
      </c>
      <c r="E3893" s="23" t="s">
        <v>27</v>
      </c>
      <c r="F3893" s="23" t="s">
        <v>27</v>
      </c>
      <c r="G3893" s="23" t="s">
        <v>968</v>
      </c>
    </row>
    <row r="3894" spans="1:7">
      <c r="A3894" s="23">
        <v>531</v>
      </c>
      <c r="B3894" s="23">
        <v>492</v>
      </c>
      <c r="C3894" s="24" t="s">
        <v>5236</v>
      </c>
      <c r="D3894" s="25">
        <v>39244</v>
      </c>
      <c r="E3894" s="23" t="s">
        <v>1125</v>
      </c>
      <c r="F3894" s="23"/>
      <c r="G3894" s="23"/>
    </row>
    <row r="3895" spans="1:7">
      <c r="A3895" s="23">
        <v>1177</v>
      </c>
      <c r="B3895" s="23">
        <v>213</v>
      </c>
      <c r="C3895" s="24" t="s">
        <v>5237</v>
      </c>
      <c r="D3895" s="25">
        <v>41068</v>
      </c>
      <c r="E3895" s="23" t="s">
        <v>1471</v>
      </c>
      <c r="F3895" s="23" t="s">
        <v>1472</v>
      </c>
      <c r="G3895" s="23" t="s">
        <v>981</v>
      </c>
    </row>
    <row r="3896" spans="1:7">
      <c r="A3896" s="23">
        <v>2885</v>
      </c>
      <c r="B3896" s="23">
        <v>32</v>
      </c>
      <c r="C3896" s="24" t="s">
        <v>5238</v>
      </c>
      <c r="D3896" s="25">
        <v>41123</v>
      </c>
      <c r="E3896" s="23" t="s">
        <v>632</v>
      </c>
      <c r="F3896" s="23" t="s">
        <v>990</v>
      </c>
      <c r="G3896" s="23" t="s">
        <v>971</v>
      </c>
    </row>
    <row r="3897" spans="1:7">
      <c r="A3897" s="23">
        <v>1438</v>
      </c>
      <c r="B3897" s="23">
        <v>161</v>
      </c>
      <c r="C3897" s="24" t="s">
        <v>5239</v>
      </c>
      <c r="D3897" s="25">
        <v>41790</v>
      </c>
      <c r="E3897" s="23" t="s">
        <v>74</v>
      </c>
      <c r="F3897" s="23" t="s">
        <v>74</v>
      </c>
      <c r="G3897" s="23" t="s">
        <v>996</v>
      </c>
    </row>
    <row r="3898" spans="1:7">
      <c r="A3898" s="23">
        <v>4417</v>
      </c>
      <c r="B3898" s="23">
        <v>0</v>
      </c>
      <c r="C3898" s="24" t="s">
        <v>5240</v>
      </c>
      <c r="D3898" s="25">
        <v>42157</v>
      </c>
      <c r="E3898" s="23" t="s">
        <v>408</v>
      </c>
      <c r="F3898" s="23" t="s">
        <v>987</v>
      </c>
      <c r="G3898" s="23" t="s">
        <v>971</v>
      </c>
    </row>
    <row r="3899" spans="1:7">
      <c r="A3899" s="23">
        <v>3381</v>
      </c>
      <c r="B3899" s="23">
        <v>15</v>
      </c>
      <c r="C3899" s="24" t="s">
        <v>5241</v>
      </c>
      <c r="D3899" s="25">
        <v>40358</v>
      </c>
      <c r="E3899" s="23" t="s">
        <v>2403</v>
      </c>
      <c r="F3899" s="23" t="s">
        <v>999</v>
      </c>
      <c r="G3899" s="23" t="s">
        <v>1000</v>
      </c>
    </row>
    <row r="3900" spans="1:7">
      <c r="A3900" s="23">
        <v>1804</v>
      </c>
      <c r="B3900" s="23">
        <v>113</v>
      </c>
      <c r="C3900" s="24" t="s">
        <v>5242</v>
      </c>
      <c r="D3900" s="25">
        <v>40571</v>
      </c>
      <c r="E3900" s="23" t="s">
        <v>5243</v>
      </c>
      <c r="F3900" s="23" t="s">
        <v>1831</v>
      </c>
      <c r="G3900" s="23" t="s">
        <v>1068</v>
      </c>
    </row>
    <row r="3901" spans="1:7">
      <c r="A3901" s="23">
        <v>59</v>
      </c>
      <c r="B3901" s="23">
        <v>1603</v>
      </c>
      <c r="C3901" s="24" t="s">
        <v>5244</v>
      </c>
      <c r="D3901" s="25">
        <v>38490</v>
      </c>
      <c r="E3901" s="23" t="s">
        <v>88</v>
      </c>
      <c r="F3901" s="23" t="s">
        <v>1034</v>
      </c>
      <c r="G3901" s="23" t="s">
        <v>981</v>
      </c>
    </row>
    <row r="3902" spans="1:7">
      <c r="A3902" s="23">
        <v>2191</v>
      </c>
      <c r="B3902" s="23">
        <v>75</v>
      </c>
      <c r="C3902" s="24" t="s">
        <v>5245</v>
      </c>
      <c r="D3902" s="25">
        <v>41142</v>
      </c>
      <c r="E3902" s="23" t="s">
        <v>1395</v>
      </c>
      <c r="F3902" s="23" t="s">
        <v>1130</v>
      </c>
      <c r="G3902" s="23" t="s">
        <v>994</v>
      </c>
    </row>
    <row r="3903" spans="1:7">
      <c r="A3903" s="23">
        <v>2325</v>
      </c>
      <c r="B3903" s="23">
        <v>65</v>
      </c>
      <c r="C3903" s="24" t="s">
        <v>5246</v>
      </c>
      <c r="D3903" s="25">
        <v>41774</v>
      </c>
      <c r="E3903" s="23" t="s">
        <v>258</v>
      </c>
      <c r="F3903" s="23" t="s">
        <v>1130</v>
      </c>
      <c r="G3903" s="23" t="s">
        <v>994</v>
      </c>
    </row>
    <row r="3904" spans="1:7">
      <c r="A3904" s="23">
        <v>4417</v>
      </c>
      <c r="B3904" s="23">
        <v>0</v>
      </c>
      <c r="C3904" s="24" t="s">
        <v>5247</v>
      </c>
      <c r="D3904" s="25">
        <v>41798</v>
      </c>
      <c r="E3904" s="23" t="s">
        <v>1609</v>
      </c>
      <c r="F3904" s="23" t="s">
        <v>1610</v>
      </c>
      <c r="G3904" s="23" t="s">
        <v>966</v>
      </c>
    </row>
    <row r="3905" spans="1:7">
      <c r="A3905" s="23">
        <v>4085</v>
      </c>
      <c r="B3905" s="23">
        <v>3</v>
      </c>
      <c r="C3905" s="24" t="s">
        <v>5248</v>
      </c>
      <c r="D3905" s="25">
        <v>42048</v>
      </c>
      <c r="E3905" s="23" t="s">
        <v>408</v>
      </c>
      <c r="F3905" s="23" t="s">
        <v>987</v>
      </c>
      <c r="G3905" s="23" t="s">
        <v>971</v>
      </c>
    </row>
    <row r="3906" spans="1:7">
      <c r="A3906" s="23">
        <v>95</v>
      </c>
      <c r="B3906" s="23">
        <v>1323</v>
      </c>
      <c r="C3906" s="24" t="s">
        <v>5249</v>
      </c>
      <c r="D3906" s="25">
        <v>36226</v>
      </c>
      <c r="E3906" s="23" t="s">
        <v>408</v>
      </c>
      <c r="F3906" s="23" t="s">
        <v>987</v>
      </c>
      <c r="G3906" s="23" t="s">
        <v>971</v>
      </c>
    </row>
    <row r="3907" spans="1:7">
      <c r="A3907" s="23">
        <v>4417</v>
      </c>
      <c r="B3907" s="23">
        <v>0</v>
      </c>
      <c r="C3907" s="24" t="s">
        <v>5250</v>
      </c>
      <c r="D3907" s="25">
        <v>41619</v>
      </c>
      <c r="E3907" s="23" t="s">
        <v>408</v>
      </c>
      <c r="F3907" s="23" t="s">
        <v>987</v>
      </c>
      <c r="G3907" s="23" t="s">
        <v>971</v>
      </c>
    </row>
    <row r="3908" spans="1:7">
      <c r="A3908" s="23">
        <v>3243</v>
      </c>
      <c r="B3908" s="23">
        <v>19</v>
      </c>
      <c r="C3908" s="24" t="s">
        <v>5251</v>
      </c>
      <c r="D3908" s="25">
        <v>41565</v>
      </c>
      <c r="E3908" s="23" t="s">
        <v>408</v>
      </c>
      <c r="F3908" s="23" t="s">
        <v>987</v>
      </c>
      <c r="G3908" s="23" t="s">
        <v>971</v>
      </c>
    </row>
    <row r="3909" spans="1:7">
      <c r="A3909" s="23">
        <v>4417</v>
      </c>
      <c r="B3909" s="23">
        <v>0</v>
      </c>
      <c r="C3909" s="24" t="s">
        <v>5252</v>
      </c>
      <c r="D3909" s="25">
        <v>40304</v>
      </c>
      <c r="E3909" s="23" t="s">
        <v>27</v>
      </c>
      <c r="F3909" s="23" t="s">
        <v>27</v>
      </c>
      <c r="G3909" s="23" t="s">
        <v>968</v>
      </c>
    </row>
    <row r="3910" spans="1:7">
      <c r="A3910" s="23">
        <v>4417</v>
      </c>
      <c r="B3910" s="23">
        <v>0</v>
      </c>
      <c r="C3910" s="24" t="s">
        <v>5253</v>
      </c>
      <c r="D3910" s="25">
        <v>41743</v>
      </c>
      <c r="E3910" s="23" t="s">
        <v>1161</v>
      </c>
      <c r="F3910" s="23" t="s">
        <v>1162</v>
      </c>
      <c r="G3910" s="23" t="s">
        <v>1000</v>
      </c>
    </row>
    <row r="3911" spans="1:7">
      <c r="A3911" s="23">
        <v>292</v>
      </c>
      <c r="B3911" s="23">
        <v>754</v>
      </c>
      <c r="C3911" s="24" t="s">
        <v>5254</v>
      </c>
      <c r="D3911" s="25">
        <v>36726</v>
      </c>
      <c r="E3911" s="23" t="s">
        <v>74</v>
      </c>
      <c r="F3911" s="23" t="s">
        <v>74</v>
      </c>
      <c r="G3911" s="23" t="s">
        <v>996</v>
      </c>
    </row>
    <row r="3912" spans="1:7">
      <c r="A3912" s="23">
        <v>359</v>
      </c>
      <c r="B3912" s="23">
        <v>646</v>
      </c>
      <c r="C3912" s="24" t="s">
        <v>5255</v>
      </c>
      <c r="D3912" s="25">
        <v>40859</v>
      </c>
      <c r="E3912" s="23" t="s">
        <v>575</v>
      </c>
      <c r="F3912" s="23" t="s">
        <v>1008</v>
      </c>
      <c r="G3912" s="23" t="s">
        <v>1000</v>
      </c>
    </row>
    <row r="3913" spans="1:7">
      <c r="A3913" s="23">
        <v>971</v>
      </c>
      <c r="B3913" s="23">
        <v>271</v>
      </c>
      <c r="C3913" s="24" t="s">
        <v>5256</v>
      </c>
      <c r="D3913" s="25">
        <v>40038</v>
      </c>
      <c r="E3913" s="23" t="s">
        <v>27</v>
      </c>
      <c r="F3913" s="23" t="s">
        <v>27</v>
      </c>
      <c r="G3913" s="23" t="s">
        <v>968</v>
      </c>
    </row>
    <row r="3914" spans="1:7">
      <c r="A3914" s="23">
        <v>2230</v>
      </c>
      <c r="B3914" s="23">
        <v>72</v>
      </c>
      <c r="C3914" s="24" t="s">
        <v>5257</v>
      </c>
      <c r="D3914" s="25">
        <v>37461</v>
      </c>
      <c r="E3914" s="23" t="s">
        <v>1054</v>
      </c>
      <c r="F3914" s="23" t="s">
        <v>976</v>
      </c>
      <c r="G3914" s="23" t="s">
        <v>977</v>
      </c>
    </row>
    <row r="3915" spans="1:7">
      <c r="A3915" s="23">
        <v>157</v>
      </c>
      <c r="B3915" s="23">
        <v>1057</v>
      </c>
      <c r="C3915" s="24" t="s">
        <v>5258</v>
      </c>
      <c r="D3915" s="25">
        <v>27228</v>
      </c>
      <c r="E3915" s="23" t="s">
        <v>27</v>
      </c>
      <c r="F3915" s="23" t="s">
        <v>27</v>
      </c>
      <c r="G3915" s="23" t="s">
        <v>968</v>
      </c>
    </row>
    <row r="3916" spans="1:7">
      <c r="A3916" s="23">
        <v>3408</v>
      </c>
      <c r="B3916" s="23">
        <v>14</v>
      </c>
      <c r="C3916" s="24" t="s">
        <v>5259</v>
      </c>
      <c r="D3916" s="25">
        <v>41923</v>
      </c>
      <c r="E3916" s="23" t="s">
        <v>762</v>
      </c>
      <c r="F3916" s="23" t="s">
        <v>970</v>
      </c>
      <c r="G3916" s="23" t="s">
        <v>971</v>
      </c>
    </row>
    <row r="3917" spans="1:7">
      <c r="A3917" s="23">
        <v>3497</v>
      </c>
      <c r="B3917" s="23">
        <v>12</v>
      </c>
      <c r="C3917" s="24" t="s">
        <v>5260</v>
      </c>
      <c r="D3917" s="25">
        <v>25741</v>
      </c>
      <c r="E3917" s="23" t="s">
        <v>1617</v>
      </c>
      <c r="F3917" s="23" t="s">
        <v>1618</v>
      </c>
      <c r="G3917" s="23" t="s">
        <v>1068</v>
      </c>
    </row>
    <row r="3918" spans="1:7">
      <c r="A3918" s="23">
        <v>2989</v>
      </c>
      <c r="B3918" s="23">
        <v>28</v>
      </c>
      <c r="C3918" s="24" t="s">
        <v>5261</v>
      </c>
      <c r="D3918" s="25">
        <v>40256</v>
      </c>
      <c r="E3918" s="23" t="s">
        <v>1286</v>
      </c>
      <c r="F3918" s="23" t="s">
        <v>1008</v>
      </c>
      <c r="G3918" s="23" t="s">
        <v>1000</v>
      </c>
    </row>
    <row r="3919" spans="1:7">
      <c r="A3919" s="23">
        <v>3905</v>
      </c>
      <c r="B3919" s="23">
        <v>5</v>
      </c>
      <c r="C3919" s="24" t="s">
        <v>5262</v>
      </c>
      <c r="D3919" s="25">
        <v>39827</v>
      </c>
      <c r="E3919" s="23" t="s">
        <v>575</v>
      </c>
      <c r="F3919" s="23" t="s">
        <v>1008</v>
      </c>
      <c r="G3919" s="23" t="s">
        <v>1000</v>
      </c>
    </row>
    <row r="3920" spans="1:7">
      <c r="A3920" s="23">
        <v>535</v>
      </c>
      <c r="B3920" s="23">
        <v>491</v>
      </c>
      <c r="C3920" s="24" t="s">
        <v>5263</v>
      </c>
      <c r="D3920" s="25">
        <v>40093</v>
      </c>
      <c r="E3920" s="23" t="s">
        <v>74</v>
      </c>
      <c r="F3920" s="23" t="s">
        <v>74</v>
      </c>
      <c r="G3920" s="23" t="s">
        <v>996</v>
      </c>
    </row>
    <row r="3921" spans="1:7">
      <c r="A3921" s="23">
        <v>310</v>
      </c>
      <c r="B3921" s="23">
        <v>727</v>
      </c>
      <c r="C3921" s="24" t="s">
        <v>5264</v>
      </c>
      <c r="D3921" s="25">
        <v>39296</v>
      </c>
      <c r="E3921" s="23" t="s">
        <v>1125</v>
      </c>
      <c r="F3921" s="23"/>
      <c r="G3921" s="23"/>
    </row>
    <row r="3922" spans="1:7">
      <c r="A3922" s="23">
        <v>4417</v>
      </c>
      <c r="B3922" s="23">
        <v>0</v>
      </c>
      <c r="C3922" s="24" t="s">
        <v>5265</v>
      </c>
      <c r="D3922" s="25">
        <v>41378</v>
      </c>
      <c r="E3922" s="23" t="s">
        <v>2615</v>
      </c>
      <c r="F3922" s="23" t="s">
        <v>1034</v>
      </c>
      <c r="G3922" s="23" t="s">
        <v>981</v>
      </c>
    </row>
    <row r="3923" spans="1:7">
      <c r="A3923" s="23">
        <v>1031</v>
      </c>
      <c r="B3923" s="23">
        <v>253</v>
      </c>
      <c r="C3923" s="24" t="s">
        <v>5266</v>
      </c>
      <c r="D3923" s="25">
        <v>40257</v>
      </c>
      <c r="E3923" s="23" t="s">
        <v>1076</v>
      </c>
      <c r="F3923" s="23" t="s">
        <v>1008</v>
      </c>
      <c r="G3923" s="23" t="s">
        <v>1000</v>
      </c>
    </row>
    <row r="3924" spans="1:7">
      <c r="A3924" s="23">
        <v>2359</v>
      </c>
      <c r="B3924" s="23">
        <v>63</v>
      </c>
      <c r="C3924" s="24" t="s">
        <v>5267</v>
      </c>
      <c r="D3924" s="25">
        <v>40580</v>
      </c>
      <c r="E3924" s="23" t="s">
        <v>1021</v>
      </c>
      <c r="F3924" s="23" t="s">
        <v>1022</v>
      </c>
      <c r="G3924" s="23" t="s">
        <v>981</v>
      </c>
    </row>
    <row r="3925" spans="1:7">
      <c r="A3925" s="23">
        <v>3905</v>
      </c>
      <c r="B3925" s="23">
        <v>5</v>
      </c>
      <c r="C3925" s="24" t="s">
        <v>5268</v>
      </c>
      <c r="D3925" s="25">
        <v>41223</v>
      </c>
      <c r="E3925" s="23" t="s">
        <v>1474</v>
      </c>
      <c r="F3925" s="23" t="s">
        <v>999</v>
      </c>
      <c r="G3925" s="23" t="s">
        <v>1000</v>
      </c>
    </row>
    <row r="3926" spans="1:7">
      <c r="A3926" s="23">
        <v>2242</v>
      </c>
      <c r="B3926" s="23">
        <v>71</v>
      </c>
      <c r="C3926" s="24" t="s">
        <v>5269</v>
      </c>
      <c r="D3926" s="25">
        <v>39995</v>
      </c>
      <c r="E3926" s="23" t="s">
        <v>983</v>
      </c>
      <c r="F3926" s="23" t="s">
        <v>984</v>
      </c>
      <c r="G3926" s="23" t="s">
        <v>985</v>
      </c>
    </row>
    <row r="3927" spans="1:7">
      <c r="A3927" s="23">
        <v>2405</v>
      </c>
      <c r="B3927" s="23">
        <v>60</v>
      </c>
      <c r="C3927" s="24" t="s">
        <v>5270</v>
      </c>
      <c r="D3927" s="25">
        <v>39544</v>
      </c>
      <c r="E3927" s="23" t="s">
        <v>490</v>
      </c>
      <c r="F3927" s="23" t="s">
        <v>1136</v>
      </c>
      <c r="G3927" s="23" t="s">
        <v>1068</v>
      </c>
    </row>
    <row r="3928" spans="1:7">
      <c r="A3928" s="23">
        <v>3989</v>
      </c>
      <c r="B3928" s="23">
        <v>4</v>
      </c>
      <c r="C3928" s="24" t="s">
        <v>5271</v>
      </c>
      <c r="D3928" s="25">
        <v>41828</v>
      </c>
      <c r="E3928" s="23" t="s">
        <v>1367</v>
      </c>
      <c r="F3928" s="23" t="s">
        <v>987</v>
      </c>
      <c r="G3928" s="23" t="s">
        <v>971</v>
      </c>
    </row>
    <row r="3929" spans="1:7">
      <c r="A3929" s="23">
        <v>2832</v>
      </c>
      <c r="B3929" s="23">
        <v>34</v>
      </c>
      <c r="C3929" s="24" t="s">
        <v>5272</v>
      </c>
      <c r="D3929" s="25">
        <v>41373</v>
      </c>
      <c r="E3929" s="23" t="s">
        <v>1400</v>
      </c>
      <c r="F3929" s="23" t="s">
        <v>987</v>
      </c>
      <c r="G3929" s="23" t="s">
        <v>971</v>
      </c>
    </row>
    <row r="3930" spans="1:7">
      <c r="A3930" s="23">
        <v>3178</v>
      </c>
      <c r="B3930" s="23">
        <v>21</v>
      </c>
      <c r="C3930" s="24" t="s">
        <v>5273</v>
      </c>
      <c r="D3930" s="25">
        <v>41163</v>
      </c>
      <c r="E3930" s="23" t="s">
        <v>2185</v>
      </c>
      <c r="F3930" s="23" t="s">
        <v>1252</v>
      </c>
      <c r="G3930" s="23" t="s">
        <v>985</v>
      </c>
    </row>
    <row r="3931" spans="1:7">
      <c r="A3931" s="23">
        <v>508</v>
      </c>
      <c r="B3931" s="23">
        <v>506</v>
      </c>
      <c r="C3931" s="24" t="s">
        <v>5274</v>
      </c>
      <c r="D3931" s="25">
        <v>34919</v>
      </c>
      <c r="E3931" s="23" t="s">
        <v>766</v>
      </c>
      <c r="F3931" s="23" t="s">
        <v>1233</v>
      </c>
      <c r="G3931" s="23" t="s">
        <v>971</v>
      </c>
    </row>
    <row r="3932" spans="1:7">
      <c r="A3932" s="23">
        <v>3746</v>
      </c>
      <c r="B3932" s="23">
        <v>7</v>
      </c>
      <c r="C3932" s="24" t="s">
        <v>5275</v>
      </c>
      <c r="D3932" s="25">
        <v>41724</v>
      </c>
      <c r="E3932" s="23" t="s">
        <v>408</v>
      </c>
      <c r="F3932" s="23" t="s">
        <v>987</v>
      </c>
      <c r="G3932" s="23" t="s">
        <v>971</v>
      </c>
    </row>
    <row r="3933" spans="1:7">
      <c r="A3933" s="23">
        <v>2516</v>
      </c>
      <c r="B3933" s="23">
        <v>54</v>
      </c>
      <c r="C3933" s="24" t="s">
        <v>5276</v>
      </c>
      <c r="D3933" s="25">
        <v>41554</v>
      </c>
      <c r="E3933" s="23" t="s">
        <v>137</v>
      </c>
      <c r="F3933" s="23" t="s">
        <v>1489</v>
      </c>
      <c r="G3933" s="23" t="s">
        <v>971</v>
      </c>
    </row>
    <row r="3934" spans="1:7">
      <c r="A3934" s="23">
        <v>3497</v>
      </c>
      <c r="B3934" s="23">
        <v>12</v>
      </c>
      <c r="C3934" s="24" t="s">
        <v>5277</v>
      </c>
      <c r="D3934" s="25">
        <v>40939</v>
      </c>
      <c r="E3934" s="23" t="s">
        <v>137</v>
      </c>
      <c r="F3934" s="23" t="s">
        <v>1489</v>
      </c>
      <c r="G3934" s="23" t="s">
        <v>971</v>
      </c>
    </row>
    <row r="3935" spans="1:7">
      <c r="A3935" s="23">
        <v>4417</v>
      </c>
      <c r="B3935" s="23">
        <v>0</v>
      </c>
      <c r="C3935" s="24" t="s">
        <v>5277</v>
      </c>
      <c r="D3935" s="25">
        <v>41639</v>
      </c>
      <c r="E3935" s="23" t="s">
        <v>137</v>
      </c>
      <c r="F3935" s="23" t="s">
        <v>1489</v>
      </c>
      <c r="G3935" s="23" t="s">
        <v>971</v>
      </c>
    </row>
    <row r="3936" spans="1:7">
      <c r="A3936" s="23">
        <v>4417</v>
      </c>
      <c r="B3936" s="23">
        <v>0</v>
      </c>
      <c r="C3936" s="24" t="s">
        <v>5278</v>
      </c>
      <c r="D3936" s="25">
        <v>42099</v>
      </c>
      <c r="E3936" s="23" t="s">
        <v>5279</v>
      </c>
      <c r="F3936" s="23" t="s">
        <v>987</v>
      </c>
      <c r="G3936" s="23" t="s">
        <v>971</v>
      </c>
    </row>
    <row r="3937" spans="1:7">
      <c r="A3937" s="23">
        <v>614</v>
      </c>
      <c r="B3937" s="23">
        <v>434</v>
      </c>
      <c r="C3937" s="24" t="s">
        <v>5280</v>
      </c>
      <c r="D3937" s="25">
        <v>32901</v>
      </c>
      <c r="E3937" s="23" t="s">
        <v>839</v>
      </c>
      <c r="F3937" s="23" t="s">
        <v>1025</v>
      </c>
      <c r="G3937" s="23" t="s">
        <v>981</v>
      </c>
    </row>
    <row r="3938" spans="1:7">
      <c r="A3938" s="23">
        <v>1576</v>
      </c>
      <c r="B3938" s="23">
        <v>142</v>
      </c>
      <c r="C3938" s="24" t="s">
        <v>5281</v>
      </c>
      <c r="D3938" s="25">
        <v>40358</v>
      </c>
      <c r="E3938" s="23" t="s">
        <v>74</v>
      </c>
      <c r="F3938" s="23" t="s">
        <v>74</v>
      </c>
      <c r="G3938" s="23" t="s">
        <v>996</v>
      </c>
    </row>
    <row r="3939" spans="1:7">
      <c r="A3939" s="23">
        <v>1978</v>
      </c>
      <c r="B3939" s="23">
        <v>94</v>
      </c>
      <c r="C3939" s="24" t="s">
        <v>5282</v>
      </c>
      <c r="D3939" s="25">
        <v>40362</v>
      </c>
      <c r="E3939" s="23" t="s">
        <v>1052</v>
      </c>
      <c r="F3939" s="23" t="s">
        <v>993</v>
      </c>
      <c r="G3939" s="23" t="s">
        <v>994</v>
      </c>
    </row>
    <row r="3940" spans="1:7">
      <c r="A3940" s="23">
        <v>4184</v>
      </c>
      <c r="B3940" s="23">
        <v>2</v>
      </c>
      <c r="C3940" s="24" t="s">
        <v>5283</v>
      </c>
      <c r="D3940" s="25">
        <v>40822</v>
      </c>
      <c r="E3940" s="23" t="s">
        <v>2783</v>
      </c>
      <c r="F3940" s="23" t="s">
        <v>1057</v>
      </c>
      <c r="G3940" s="23" t="s">
        <v>985</v>
      </c>
    </row>
    <row r="3941" spans="1:7">
      <c r="A3941" s="23">
        <v>4417</v>
      </c>
      <c r="B3941" s="23">
        <v>0</v>
      </c>
      <c r="C3941" s="24" t="s">
        <v>5284</v>
      </c>
      <c r="D3941" s="25">
        <v>40973</v>
      </c>
      <c r="E3941" s="23" t="s">
        <v>1841</v>
      </c>
      <c r="F3941" s="23" t="s">
        <v>1034</v>
      </c>
      <c r="G3941" s="23" t="s">
        <v>981</v>
      </c>
    </row>
    <row r="3942" spans="1:7">
      <c r="A3942" s="23">
        <v>2640</v>
      </c>
      <c r="B3942" s="23">
        <v>45</v>
      </c>
      <c r="C3942" s="24" t="s">
        <v>5285</v>
      </c>
      <c r="D3942" s="25">
        <v>40455</v>
      </c>
      <c r="E3942" s="23" t="s">
        <v>5286</v>
      </c>
      <c r="F3942" s="23" t="s">
        <v>1149</v>
      </c>
      <c r="G3942" s="23" t="s">
        <v>966</v>
      </c>
    </row>
    <row r="3943" spans="1:7">
      <c r="A3943" s="23">
        <v>4417</v>
      </c>
      <c r="B3943" s="23">
        <v>0</v>
      </c>
      <c r="C3943" s="24" t="s">
        <v>5287</v>
      </c>
      <c r="D3943" s="25">
        <v>41445</v>
      </c>
      <c r="E3943" s="23" t="s">
        <v>1961</v>
      </c>
      <c r="F3943" s="23" t="s">
        <v>1040</v>
      </c>
      <c r="G3943" s="23" t="s">
        <v>985</v>
      </c>
    </row>
    <row r="3944" spans="1:7">
      <c r="A3944" s="23">
        <v>3272</v>
      </c>
      <c r="B3944" s="23">
        <v>18</v>
      </c>
      <c r="C3944" s="24" t="s">
        <v>5288</v>
      </c>
      <c r="D3944" s="25">
        <v>39608</v>
      </c>
      <c r="E3944" s="23" t="s">
        <v>992</v>
      </c>
      <c r="F3944" s="23" t="s">
        <v>993</v>
      </c>
      <c r="G3944" s="23" t="s">
        <v>994</v>
      </c>
    </row>
    <row r="3945" spans="1:7">
      <c r="A3945" s="23">
        <v>387</v>
      </c>
      <c r="B3945" s="23">
        <v>605</v>
      </c>
      <c r="C3945" s="24" t="s">
        <v>5289</v>
      </c>
      <c r="D3945" s="25">
        <v>31401</v>
      </c>
      <c r="E3945" s="23" t="s">
        <v>27</v>
      </c>
      <c r="F3945" s="23" t="s">
        <v>27</v>
      </c>
      <c r="G3945" s="23" t="s">
        <v>968</v>
      </c>
    </row>
    <row r="3946" spans="1:7">
      <c r="A3946" s="23">
        <v>1841</v>
      </c>
      <c r="B3946" s="23">
        <v>109</v>
      </c>
      <c r="C3946" s="24" t="s">
        <v>5290</v>
      </c>
      <c r="D3946" s="25">
        <v>39352</v>
      </c>
      <c r="E3946" s="23" t="s">
        <v>992</v>
      </c>
      <c r="F3946" s="23" t="s">
        <v>993</v>
      </c>
      <c r="G3946" s="23" t="s">
        <v>994</v>
      </c>
    </row>
    <row r="3947" spans="1:7">
      <c r="A3947" s="23">
        <v>4417</v>
      </c>
      <c r="B3947" s="23">
        <v>0</v>
      </c>
      <c r="C3947" s="24" t="s">
        <v>5291</v>
      </c>
      <c r="D3947" s="25">
        <v>41778</v>
      </c>
      <c r="E3947" s="23" t="s">
        <v>1193</v>
      </c>
      <c r="F3947" s="23" t="s">
        <v>1194</v>
      </c>
      <c r="G3947" s="23" t="s">
        <v>1000</v>
      </c>
    </row>
    <row r="3948" spans="1:7">
      <c r="A3948" s="23">
        <v>2885</v>
      </c>
      <c r="B3948" s="23">
        <v>32</v>
      </c>
      <c r="C3948" s="24" t="s">
        <v>5292</v>
      </c>
      <c r="D3948" s="25">
        <v>41485</v>
      </c>
      <c r="E3948" s="23" t="s">
        <v>632</v>
      </c>
      <c r="F3948" s="23" t="s">
        <v>990</v>
      </c>
      <c r="G3948" s="23" t="s">
        <v>971</v>
      </c>
    </row>
    <row r="3949" spans="1:7">
      <c r="A3949" s="23">
        <v>4417</v>
      </c>
      <c r="B3949" s="23">
        <v>0</v>
      </c>
      <c r="C3949" s="24" t="s">
        <v>5293</v>
      </c>
      <c r="D3949" s="25">
        <v>42115</v>
      </c>
      <c r="E3949" s="23" t="s">
        <v>408</v>
      </c>
      <c r="F3949" s="23" t="s">
        <v>987</v>
      </c>
      <c r="G3949" s="23" t="s">
        <v>971</v>
      </c>
    </row>
    <row r="3950" spans="1:7">
      <c r="A3950" s="23">
        <v>4417</v>
      </c>
      <c r="B3950" s="23">
        <v>0</v>
      </c>
      <c r="C3950" s="24" t="s">
        <v>5294</v>
      </c>
      <c r="D3950" s="25">
        <v>42675</v>
      </c>
      <c r="E3950" s="23" t="s">
        <v>408</v>
      </c>
      <c r="F3950" s="23" t="s">
        <v>987</v>
      </c>
      <c r="G3950" s="23" t="s">
        <v>971</v>
      </c>
    </row>
    <row r="3951" spans="1:7">
      <c r="A3951" s="23">
        <v>3010</v>
      </c>
      <c r="B3951" s="23">
        <v>27</v>
      </c>
      <c r="C3951" s="24" t="s">
        <v>5295</v>
      </c>
      <c r="D3951" s="25">
        <v>40527</v>
      </c>
      <c r="E3951" s="23" t="s">
        <v>169</v>
      </c>
      <c r="F3951" s="23" t="s">
        <v>1094</v>
      </c>
      <c r="G3951" s="23" t="s">
        <v>971</v>
      </c>
    </row>
    <row r="3952" spans="1:7">
      <c r="A3952" s="23">
        <v>3010</v>
      </c>
      <c r="B3952" s="23">
        <v>27</v>
      </c>
      <c r="C3952" s="24" t="s">
        <v>5296</v>
      </c>
      <c r="D3952" s="25">
        <v>41241</v>
      </c>
      <c r="E3952" s="23" t="s">
        <v>983</v>
      </c>
      <c r="F3952" s="23" t="s">
        <v>984</v>
      </c>
      <c r="G3952" s="23" t="s">
        <v>985</v>
      </c>
    </row>
    <row r="3953" spans="1:7">
      <c r="A3953" s="23">
        <v>678</v>
      </c>
      <c r="B3953" s="23">
        <v>392</v>
      </c>
      <c r="C3953" s="24" t="s">
        <v>5297</v>
      </c>
      <c r="D3953" s="25">
        <v>39548</v>
      </c>
      <c r="E3953" s="23" t="s">
        <v>1251</v>
      </c>
      <c r="F3953" s="23" t="s">
        <v>1252</v>
      </c>
      <c r="G3953" s="23" t="s">
        <v>985</v>
      </c>
    </row>
    <row r="3954" spans="1:7">
      <c r="A3954" s="23">
        <v>2527</v>
      </c>
      <c r="B3954" s="23">
        <v>53</v>
      </c>
      <c r="C3954" s="24" t="s">
        <v>5298</v>
      </c>
      <c r="D3954" s="25">
        <v>40452</v>
      </c>
      <c r="E3954" s="23" t="s">
        <v>1080</v>
      </c>
      <c r="F3954" s="23" t="s">
        <v>1057</v>
      </c>
      <c r="G3954" s="23" t="s">
        <v>985</v>
      </c>
    </row>
    <row r="3955" spans="1:7">
      <c r="A3955" s="23">
        <v>4417</v>
      </c>
      <c r="B3955" s="23">
        <v>0</v>
      </c>
      <c r="C3955" s="24" t="s">
        <v>5299</v>
      </c>
      <c r="D3955" s="25">
        <v>42137</v>
      </c>
      <c r="E3955" s="23" t="s">
        <v>5279</v>
      </c>
      <c r="F3955" s="23" t="s">
        <v>987</v>
      </c>
      <c r="G3955" s="23" t="s">
        <v>971</v>
      </c>
    </row>
    <row r="3956" spans="1:7">
      <c r="A3956" s="23">
        <v>3829</v>
      </c>
      <c r="B3956" s="23">
        <v>6</v>
      </c>
      <c r="C3956" s="24" t="s">
        <v>5300</v>
      </c>
      <c r="D3956" s="25">
        <v>42300</v>
      </c>
      <c r="E3956" s="23" t="s">
        <v>408</v>
      </c>
      <c r="F3956" s="23" t="s">
        <v>987</v>
      </c>
      <c r="G3956" s="23" t="s">
        <v>971</v>
      </c>
    </row>
    <row r="3957" spans="1:7">
      <c r="A3957" s="23">
        <v>3497</v>
      </c>
      <c r="B3957" s="23">
        <v>12</v>
      </c>
      <c r="C3957" s="24" t="s">
        <v>5301</v>
      </c>
      <c r="D3957" s="25">
        <v>41607</v>
      </c>
      <c r="E3957" s="23" t="s">
        <v>1374</v>
      </c>
      <c r="F3957" s="23" t="s">
        <v>987</v>
      </c>
      <c r="G3957" s="23" t="s">
        <v>971</v>
      </c>
    </row>
    <row r="3958" spans="1:7">
      <c r="A3958" s="23">
        <v>3338</v>
      </c>
      <c r="B3958" s="23">
        <v>16</v>
      </c>
      <c r="C3958" s="24" t="s">
        <v>5302</v>
      </c>
      <c r="D3958" s="25">
        <v>40736</v>
      </c>
      <c r="E3958" s="23" t="s">
        <v>575</v>
      </c>
      <c r="F3958" s="23" t="s">
        <v>1008</v>
      </c>
      <c r="G3958" s="23" t="s">
        <v>1000</v>
      </c>
    </row>
    <row r="3959" spans="1:7">
      <c r="A3959" s="23">
        <v>384</v>
      </c>
      <c r="B3959" s="23">
        <v>612</v>
      </c>
      <c r="C3959" s="24" t="s">
        <v>5303</v>
      </c>
      <c r="D3959" s="25">
        <v>36606</v>
      </c>
      <c r="E3959" s="23" t="s">
        <v>1420</v>
      </c>
      <c r="F3959" s="23" t="s">
        <v>1037</v>
      </c>
      <c r="G3959" s="23" t="s">
        <v>994</v>
      </c>
    </row>
    <row r="3960" spans="1:7">
      <c r="A3960" s="23">
        <v>4417</v>
      </c>
      <c r="B3960" s="23">
        <v>0</v>
      </c>
      <c r="C3960" s="24" t="s">
        <v>5304</v>
      </c>
      <c r="D3960" s="25">
        <v>41881</v>
      </c>
      <c r="E3960" s="23" t="s">
        <v>762</v>
      </c>
      <c r="F3960" s="23" t="s">
        <v>970</v>
      </c>
      <c r="G3960" s="23" t="s">
        <v>971</v>
      </c>
    </row>
    <row r="3961" spans="1:7">
      <c r="A3961" s="23">
        <v>4304</v>
      </c>
      <c r="B3961" s="23">
        <v>1</v>
      </c>
      <c r="C3961" s="24" t="s">
        <v>5305</v>
      </c>
      <c r="D3961" s="25">
        <v>41966</v>
      </c>
      <c r="E3961" s="23" t="s">
        <v>1015</v>
      </c>
      <c r="F3961" s="23" t="s">
        <v>970</v>
      </c>
      <c r="G3961" s="23" t="s">
        <v>971</v>
      </c>
    </row>
    <row r="3962" spans="1:7">
      <c r="A3962" s="23">
        <v>4417</v>
      </c>
      <c r="B3962" s="23">
        <v>0</v>
      </c>
      <c r="C3962" s="24" t="s">
        <v>5306</v>
      </c>
      <c r="D3962" s="25">
        <v>41346</v>
      </c>
      <c r="E3962" s="23" t="s">
        <v>408</v>
      </c>
      <c r="F3962" s="23" t="s">
        <v>987</v>
      </c>
      <c r="G3962" s="23" t="s">
        <v>971</v>
      </c>
    </row>
    <row r="3963" spans="1:7">
      <c r="A3963" s="23">
        <v>927</v>
      </c>
      <c r="B3963" s="23">
        <v>286</v>
      </c>
      <c r="C3963" s="24" t="s">
        <v>5307</v>
      </c>
      <c r="D3963" s="25">
        <v>37306</v>
      </c>
      <c r="E3963" s="23" t="s">
        <v>1076</v>
      </c>
      <c r="F3963" s="23" t="s">
        <v>1008</v>
      </c>
      <c r="G3963" s="23" t="s">
        <v>1000</v>
      </c>
    </row>
    <row r="3964" spans="1:7">
      <c r="A3964" s="23">
        <v>4417</v>
      </c>
      <c r="B3964" s="23">
        <v>0</v>
      </c>
      <c r="C3964" s="24" t="s">
        <v>5308</v>
      </c>
      <c r="D3964" s="25">
        <v>42342</v>
      </c>
      <c r="E3964" s="23" t="s">
        <v>1015</v>
      </c>
      <c r="F3964" s="23" t="s">
        <v>970</v>
      </c>
      <c r="G3964" s="23" t="s">
        <v>971</v>
      </c>
    </row>
    <row r="3965" spans="1:7">
      <c r="A3965" s="23">
        <v>308</v>
      </c>
      <c r="B3965" s="23">
        <v>729</v>
      </c>
      <c r="C3965" s="24" t="s">
        <v>5309</v>
      </c>
      <c r="D3965" s="25">
        <v>39914</v>
      </c>
      <c r="E3965" s="23" t="s">
        <v>762</v>
      </c>
      <c r="F3965" s="23" t="s">
        <v>970</v>
      </c>
      <c r="G3965" s="23" t="s">
        <v>971</v>
      </c>
    </row>
    <row r="3966" spans="1:7">
      <c r="A3966" s="23">
        <v>1262</v>
      </c>
      <c r="B3966" s="23">
        <v>191</v>
      </c>
      <c r="C3966" s="24" t="s">
        <v>5310</v>
      </c>
      <c r="D3966" s="25">
        <v>40835</v>
      </c>
      <c r="E3966" s="23" t="s">
        <v>1125</v>
      </c>
      <c r="F3966" s="23"/>
      <c r="G3966" s="23"/>
    </row>
    <row r="3967" spans="1:7">
      <c r="A3967" s="23">
        <v>3381</v>
      </c>
      <c r="B3967" s="23">
        <v>15</v>
      </c>
      <c r="C3967" s="24" t="s">
        <v>5311</v>
      </c>
      <c r="D3967" s="25">
        <v>41488</v>
      </c>
      <c r="E3967" s="23" t="s">
        <v>408</v>
      </c>
      <c r="F3967" s="23" t="s">
        <v>987</v>
      </c>
      <c r="G3967" s="23" t="s">
        <v>971</v>
      </c>
    </row>
    <row r="3968" spans="1:7">
      <c r="A3968" s="23">
        <v>247</v>
      </c>
      <c r="B3968" s="23">
        <v>823</v>
      </c>
      <c r="C3968" s="24" t="s">
        <v>5312</v>
      </c>
      <c r="D3968" s="25">
        <v>31939</v>
      </c>
      <c r="E3968" s="23" t="s">
        <v>82</v>
      </c>
      <c r="F3968" s="23" t="s">
        <v>1242</v>
      </c>
      <c r="G3968" s="23" t="s">
        <v>985</v>
      </c>
    </row>
    <row r="3969" spans="1:7">
      <c r="A3969" s="23">
        <v>4417</v>
      </c>
      <c r="B3969" s="23">
        <v>0</v>
      </c>
      <c r="C3969" s="24" t="s">
        <v>5313</v>
      </c>
      <c r="D3969" s="25">
        <v>42284</v>
      </c>
      <c r="E3969" s="23" t="s">
        <v>1571</v>
      </c>
      <c r="F3969" s="23" t="s">
        <v>1008</v>
      </c>
      <c r="G3969" s="23" t="s">
        <v>1000</v>
      </c>
    </row>
    <row r="3970" spans="1:7">
      <c r="A3970" s="23">
        <v>4417</v>
      </c>
      <c r="B3970" s="23">
        <v>0</v>
      </c>
      <c r="C3970" s="24" t="s">
        <v>5314</v>
      </c>
      <c r="D3970" s="25">
        <v>42675</v>
      </c>
      <c r="E3970" s="23" t="s">
        <v>839</v>
      </c>
      <c r="F3970" s="23" t="s">
        <v>1025</v>
      </c>
      <c r="G3970" s="23" t="s">
        <v>981</v>
      </c>
    </row>
    <row r="3971" spans="1:7">
      <c r="A3971" s="23">
        <v>2832</v>
      </c>
      <c r="B3971" s="23">
        <v>34</v>
      </c>
      <c r="C3971" s="24" t="s">
        <v>5315</v>
      </c>
      <c r="D3971" s="25">
        <v>41299</v>
      </c>
      <c r="E3971" s="23" t="s">
        <v>2250</v>
      </c>
      <c r="F3971" s="23" t="s">
        <v>1008</v>
      </c>
      <c r="G3971" s="23" t="s">
        <v>1000</v>
      </c>
    </row>
    <row r="3972" spans="1:7">
      <c r="A3972" s="23">
        <v>4417</v>
      </c>
      <c r="B3972" s="23">
        <v>0</v>
      </c>
      <c r="C3972" s="24" t="s">
        <v>5316</v>
      </c>
      <c r="D3972" s="25">
        <v>41380</v>
      </c>
      <c r="E3972" s="23" t="s">
        <v>27</v>
      </c>
      <c r="F3972" s="23" t="s">
        <v>27</v>
      </c>
      <c r="G3972" s="23" t="s">
        <v>968</v>
      </c>
    </row>
    <row r="3973" spans="1:7">
      <c r="A3973" s="23">
        <v>41</v>
      </c>
      <c r="B3973" s="23">
        <v>1754</v>
      </c>
      <c r="C3973" s="24" t="s">
        <v>5317</v>
      </c>
      <c r="D3973" s="25">
        <v>39329</v>
      </c>
      <c r="E3973" s="23" t="s">
        <v>632</v>
      </c>
      <c r="F3973" s="23" t="s">
        <v>990</v>
      </c>
      <c r="G3973" s="23" t="s">
        <v>971</v>
      </c>
    </row>
    <row r="3974" spans="1:7">
      <c r="A3974" s="23">
        <v>3686</v>
      </c>
      <c r="B3974" s="23">
        <v>8</v>
      </c>
      <c r="C3974" s="24" t="s">
        <v>5318</v>
      </c>
      <c r="D3974" s="25">
        <v>42403</v>
      </c>
      <c r="E3974" s="23" t="s">
        <v>1330</v>
      </c>
      <c r="F3974" s="23" t="s">
        <v>1087</v>
      </c>
      <c r="G3974" s="23" t="s">
        <v>981</v>
      </c>
    </row>
    <row r="3975" spans="1:7">
      <c r="A3975" s="23">
        <v>2989</v>
      </c>
      <c r="B3975" s="23">
        <v>28</v>
      </c>
      <c r="C3975" s="24" t="s">
        <v>5319</v>
      </c>
      <c r="D3975" s="25">
        <v>40142</v>
      </c>
      <c r="E3975" s="23" t="s">
        <v>1161</v>
      </c>
      <c r="F3975" s="23" t="s">
        <v>1162</v>
      </c>
      <c r="G3975" s="23" t="s">
        <v>1000</v>
      </c>
    </row>
    <row r="3976" spans="1:7">
      <c r="A3976" s="23">
        <v>969</v>
      </c>
      <c r="B3976" s="23">
        <v>272</v>
      </c>
      <c r="C3976" s="24" t="s">
        <v>5320</v>
      </c>
      <c r="D3976" s="25">
        <v>29510</v>
      </c>
      <c r="E3976" s="23" t="s">
        <v>1039</v>
      </c>
      <c r="F3976" s="23" t="s">
        <v>1040</v>
      </c>
      <c r="G3976" s="23" t="s">
        <v>985</v>
      </c>
    </row>
    <row r="3977" spans="1:7">
      <c r="A3977" s="23">
        <v>1741</v>
      </c>
      <c r="B3977" s="23">
        <v>121</v>
      </c>
      <c r="C3977" s="24" t="s">
        <v>5321</v>
      </c>
      <c r="D3977" s="25">
        <v>39923</v>
      </c>
      <c r="E3977" s="23" t="s">
        <v>839</v>
      </c>
      <c r="F3977" s="23" t="s">
        <v>1025</v>
      </c>
      <c r="G3977" s="23" t="s">
        <v>981</v>
      </c>
    </row>
    <row r="3978" spans="1:7">
      <c r="A3978" s="23">
        <v>4417</v>
      </c>
      <c r="B3978" s="23">
        <v>0</v>
      </c>
      <c r="C3978" s="24" t="s">
        <v>5322</v>
      </c>
      <c r="D3978" s="25">
        <v>41600</v>
      </c>
      <c r="E3978" s="23" t="s">
        <v>408</v>
      </c>
      <c r="F3978" s="23" t="s">
        <v>987</v>
      </c>
      <c r="G3978" s="23" t="s">
        <v>971</v>
      </c>
    </row>
    <row r="3979" spans="1:7">
      <c r="A3979" s="23">
        <v>1279</v>
      </c>
      <c r="B3979" s="23">
        <v>188</v>
      </c>
      <c r="C3979" s="24" t="s">
        <v>5323</v>
      </c>
      <c r="D3979" s="25">
        <v>40301</v>
      </c>
      <c r="E3979" s="23" t="s">
        <v>1039</v>
      </c>
      <c r="F3979" s="23" t="s">
        <v>1040</v>
      </c>
      <c r="G3979" s="23" t="s">
        <v>985</v>
      </c>
    </row>
    <row r="3980" spans="1:7">
      <c r="A3980" s="23">
        <v>3497</v>
      </c>
      <c r="B3980" s="23">
        <v>12</v>
      </c>
      <c r="C3980" s="24" t="s">
        <v>5323</v>
      </c>
      <c r="D3980" s="25">
        <v>41988</v>
      </c>
      <c r="E3980" s="23" t="s">
        <v>762</v>
      </c>
      <c r="F3980" s="23" t="s">
        <v>970</v>
      </c>
      <c r="G3980" s="23" t="s">
        <v>971</v>
      </c>
    </row>
    <row r="3981" spans="1:7">
      <c r="A3981" s="23">
        <v>3300</v>
      </c>
      <c r="B3981" s="23">
        <v>17</v>
      </c>
      <c r="C3981" s="24" t="s">
        <v>5324</v>
      </c>
      <c r="D3981" s="25">
        <v>41341</v>
      </c>
      <c r="E3981" s="23" t="s">
        <v>983</v>
      </c>
      <c r="F3981" s="23" t="s">
        <v>984</v>
      </c>
      <c r="G3981" s="23" t="s">
        <v>985</v>
      </c>
    </row>
    <row r="3982" spans="1:7">
      <c r="A3982" s="23">
        <v>4417</v>
      </c>
      <c r="B3982" s="23">
        <v>0</v>
      </c>
      <c r="C3982" s="24" t="s">
        <v>5325</v>
      </c>
      <c r="D3982" s="25">
        <v>41171</v>
      </c>
      <c r="E3982" s="23" t="s">
        <v>1154</v>
      </c>
      <c r="F3982" s="23" t="s">
        <v>1067</v>
      </c>
      <c r="G3982" s="23" t="s">
        <v>1068</v>
      </c>
    </row>
    <row r="3983" spans="1:7">
      <c r="A3983" s="23">
        <v>3746</v>
      </c>
      <c r="B3983" s="23">
        <v>7</v>
      </c>
      <c r="C3983" s="24" t="s">
        <v>5326</v>
      </c>
      <c r="D3983" s="25">
        <v>41048</v>
      </c>
      <c r="E3983" s="23" t="s">
        <v>490</v>
      </c>
      <c r="F3983" s="23" t="s">
        <v>1136</v>
      </c>
      <c r="G3983" s="23" t="s">
        <v>1068</v>
      </c>
    </row>
    <row r="3984" spans="1:7">
      <c r="A3984" s="23">
        <v>4417</v>
      </c>
      <c r="B3984" s="23">
        <v>0</v>
      </c>
      <c r="C3984" s="24" t="s">
        <v>5327</v>
      </c>
      <c r="D3984" s="25">
        <v>41067</v>
      </c>
      <c r="E3984" s="23" t="s">
        <v>169</v>
      </c>
      <c r="F3984" s="23" t="s">
        <v>1094</v>
      </c>
      <c r="G3984" s="23" t="s">
        <v>971</v>
      </c>
    </row>
    <row r="3985" spans="1:7">
      <c r="A3985" s="23">
        <v>3829</v>
      </c>
      <c r="B3985" s="23">
        <v>6</v>
      </c>
      <c r="C3985" s="24" t="s">
        <v>5328</v>
      </c>
      <c r="D3985" s="25">
        <v>40741</v>
      </c>
      <c r="E3985" s="23" t="s">
        <v>1209</v>
      </c>
      <c r="F3985" s="23" t="s">
        <v>1210</v>
      </c>
      <c r="G3985" s="23" t="s">
        <v>981</v>
      </c>
    </row>
    <row r="3986" spans="1:7">
      <c r="A3986" s="23">
        <v>4417</v>
      </c>
      <c r="B3986" s="23">
        <v>0</v>
      </c>
      <c r="C3986" s="24" t="s">
        <v>5329</v>
      </c>
      <c r="D3986" s="25">
        <v>42467</v>
      </c>
      <c r="E3986" s="23" t="s">
        <v>1039</v>
      </c>
      <c r="F3986" s="23" t="s">
        <v>1040</v>
      </c>
      <c r="G3986" s="23" t="s">
        <v>985</v>
      </c>
    </row>
    <row r="3987" spans="1:7">
      <c r="A3987" s="23">
        <v>3989</v>
      </c>
      <c r="B3987" s="23">
        <v>4</v>
      </c>
      <c r="C3987" s="24" t="s">
        <v>5330</v>
      </c>
      <c r="D3987" s="25">
        <v>38667</v>
      </c>
      <c r="E3987" s="23" t="s">
        <v>27</v>
      </c>
      <c r="F3987" s="23" t="s">
        <v>27</v>
      </c>
      <c r="G3987" s="23" t="s">
        <v>968</v>
      </c>
    </row>
    <row r="3988" spans="1:7">
      <c r="A3988" s="23">
        <v>3905</v>
      </c>
      <c r="B3988" s="23">
        <v>5</v>
      </c>
      <c r="C3988" s="24" t="s">
        <v>5331</v>
      </c>
      <c r="D3988" s="25">
        <v>41342</v>
      </c>
      <c r="E3988" s="23" t="s">
        <v>35</v>
      </c>
      <c r="F3988" s="23"/>
      <c r="G3988" s="23"/>
    </row>
    <row r="3989" spans="1:7">
      <c r="A3989" s="23">
        <v>914</v>
      </c>
      <c r="B3989" s="23">
        <v>290</v>
      </c>
      <c r="C3989" s="24" t="s">
        <v>5332</v>
      </c>
      <c r="D3989" s="25">
        <v>38544</v>
      </c>
      <c r="E3989" s="23" t="s">
        <v>1424</v>
      </c>
      <c r="F3989" s="23" t="s">
        <v>987</v>
      </c>
      <c r="G3989" s="23" t="s">
        <v>971</v>
      </c>
    </row>
    <row r="3990" spans="1:7">
      <c r="A3990" s="23">
        <v>4417</v>
      </c>
      <c r="B3990" s="23">
        <v>0</v>
      </c>
      <c r="C3990" s="24" t="s">
        <v>5333</v>
      </c>
      <c r="D3990" s="25">
        <v>41383</v>
      </c>
      <c r="E3990" s="23" t="s">
        <v>1327</v>
      </c>
      <c r="F3990" s="23" t="s">
        <v>1328</v>
      </c>
      <c r="G3990" s="23" t="s">
        <v>1000</v>
      </c>
    </row>
    <row r="3991" spans="1:7">
      <c r="A3991" s="23">
        <v>246</v>
      </c>
      <c r="B3991" s="23">
        <v>824</v>
      </c>
      <c r="C3991" s="24" t="s">
        <v>5334</v>
      </c>
      <c r="D3991" s="25">
        <v>31626</v>
      </c>
      <c r="E3991" s="23" t="s">
        <v>762</v>
      </c>
      <c r="F3991" s="23" t="s">
        <v>970</v>
      </c>
      <c r="G3991" s="23" t="s">
        <v>971</v>
      </c>
    </row>
    <row r="3992" spans="1:7">
      <c r="A3992" s="23">
        <v>3596</v>
      </c>
      <c r="B3992" s="23">
        <v>10</v>
      </c>
      <c r="C3992" s="24" t="s">
        <v>5335</v>
      </c>
      <c r="D3992" s="25">
        <v>40484</v>
      </c>
      <c r="E3992" s="23" t="s">
        <v>5336</v>
      </c>
      <c r="F3992" s="23" t="s">
        <v>2171</v>
      </c>
      <c r="G3992" s="23" t="s">
        <v>977</v>
      </c>
    </row>
    <row r="3993" spans="1:7">
      <c r="A3993" s="23">
        <v>4417</v>
      </c>
      <c r="B3993" s="23">
        <v>0</v>
      </c>
      <c r="C3993" s="24" t="s">
        <v>5337</v>
      </c>
      <c r="D3993" s="25">
        <v>42047</v>
      </c>
      <c r="E3993" s="23" t="s">
        <v>1170</v>
      </c>
      <c r="F3993" s="23" t="s">
        <v>1171</v>
      </c>
      <c r="G3993" s="23" t="s">
        <v>981</v>
      </c>
    </row>
    <row r="3994" spans="1:7">
      <c r="A3994" s="23">
        <v>3596</v>
      </c>
      <c r="B3994" s="23">
        <v>10</v>
      </c>
      <c r="C3994" s="24" t="s">
        <v>5338</v>
      </c>
      <c r="D3994" s="25">
        <v>39182</v>
      </c>
      <c r="E3994" s="23" t="s">
        <v>27</v>
      </c>
      <c r="F3994" s="23" t="s">
        <v>27</v>
      </c>
      <c r="G3994" s="23" t="s">
        <v>968</v>
      </c>
    </row>
    <row r="3995" spans="1:7">
      <c r="A3995" s="23">
        <v>3497</v>
      </c>
      <c r="B3995" s="23">
        <v>12</v>
      </c>
      <c r="C3995" s="24" t="s">
        <v>5339</v>
      </c>
      <c r="D3995" s="25">
        <v>41823</v>
      </c>
      <c r="E3995" s="23" t="s">
        <v>1617</v>
      </c>
      <c r="F3995" s="23" t="s">
        <v>1618</v>
      </c>
      <c r="G3995" s="23" t="s">
        <v>1068</v>
      </c>
    </row>
    <row r="3996" spans="1:7">
      <c r="A3996" s="23">
        <v>3408</v>
      </c>
      <c r="B3996" s="23">
        <v>14</v>
      </c>
      <c r="C3996" s="24" t="s">
        <v>5340</v>
      </c>
      <c r="D3996" s="25">
        <v>41493</v>
      </c>
      <c r="E3996" s="23" t="s">
        <v>353</v>
      </c>
      <c r="F3996" s="23" t="s">
        <v>1130</v>
      </c>
      <c r="G3996" s="23" t="s">
        <v>994</v>
      </c>
    </row>
    <row r="3997" spans="1:7">
      <c r="A3997" s="23">
        <v>3010</v>
      </c>
      <c r="B3997" s="23">
        <v>27</v>
      </c>
      <c r="C3997" s="24" t="s">
        <v>5341</v>
      </c>
      <c r="D3997" s="25">
        <v>40442</v>
      </c>
      <c r="E3997" s="23" t="s">
        <v>1212</v>
      </c>
      <c r="F3997" s="23" t="s">
        <v>987</v>
      </c>
      <c r="G3997" s="23" t="s">
        <v>971</v>
      </c>
    </row>
    <row r="3998" spans="1:7">
      <c r="A3998" s="23">
        <v>4417</v>
      </c>
      <c r="B3998" s="23">
        <v>0</v>
      </c>
      <c r="C3998" s="24" t="s">
        <v>5342</v>
      </c>
      <c r="D3998" s="25">
        <v>41928</v>
      </c>
      <c r="E3998" s="23" t="s">
        <v>983</v>
      </c>
      <c r="F3998" s="23" t="s">
        <v>984</v>
      </c>
      <c r="G3998" s="23" t="s">
        <v>985</v>
      </c>
    </row>
    <row r="3999" spans="1:7">
      <c r="A3999" s="23">
        <v>2202</v>
      </c>
      <c r="B3999" s="23">
        <v>74</v>
      </c>
      <c r="C3999" s="24" t="s">
        <v>5343</v>
      </c>
      <c r="D3999" s="25">
        <v>40040</v>
      </c>
      <c r="E3999" s="23" t="s">
        <v>74</v>
      </c>
      <c r="F3999" s="23" t="s">
        <v>74</v>
      </c>
      <c r="G3999" s="23" t="s">
        <v>996</v>
      </c>
    </row>
    <row r="4000" spans="1:7">
      <c r="A4000" s="23">
        <v>2959</v>
      </c>
      <c r="B4000" s="23">
        <v>29</v>
      </c>
      <c r="C4000" s="24" t="s">
        <v>5344</v>
      </c>
      <c r="D4000" s="25">
        <v>41570</v>
      </c>
      <c r="E4000" s="23" t="s">
        <v>1702</v>
      </c>
      <c r="F4000" s="23" t="s">
        <v>1509</v>
      </c>
      <c r="G4000" s="23" t="s">
        <v>966</v>
      </c>
    </row>
    <row r="4001" spans="1:7">
      <c r="A4001" s="23">
        <v>4417</v>
      </c>
      <c r="B4001" s="23">
        <v>0</v>
      </c>
      <c r="C4001" s="24" t="s">
        <v>5345</v>
      </c>
      <c r="D4001" s="25">
        <v>41579</v>
      </c>
      <c r="E4001" s="23" t="s">
        <v>408</v>
      </c>
      <c r="F4001" s="23" t="s">
        <v>987</v>
      </c>
      <c r="G4001" s="23" t="s">
        <v>971</v>
      </c>
    </row>
    <row r="4002" spans="1:7">
      <c r="A4002" s="23">
        <v>3272</v>
      </c>
      <c r="B4002" s="23">
        <v>18</v>
      </c>
      <c r="C4002" s="24" t="s">
        <v>5346</v>
      </c>
      <c r="D4002" s="25">
        <v>41568</v>
      </c>
      <c r="E4002" s="23" t="s">
        <v>5347</v>
      </c>
      <c r="F4002" s="23" t="s">
        <v>1860</v>
      </c>
      <c r="G4002" s="23" t="s">
        <v>985</v>
      </c>
    </row>
    <row r="4003" spans="1:7">
      <c r="A4003" s="23">
        <v>5384</v>
      </c>
      <c r="B4003" s="23"/>
      <c r="C4003" s="24" t="s">
        <v>5348</v>
      </c>
      <c r="D4003" s="25">
        <v>33128</v>
      </c>
      <c r="E4003" s="23" t="s">
        <v>448</v>
      </c>
      <c r="F4003" s="23" t="s">
        <v>1132</v>
      </c>
      <c r="G4003" s="23" t="s">
        <v>994</v>
      </c>
    </row>
    <row r="4004" spans="1:7">
      <c r="A4004" s="23">
        <v>111</v>
      </c>
      <c r="B4004" s="23">
        <v>1242</v>
      </c>
      <c r="C4004" s="24" t="s">
        <v>5349</v>
      </c>
      <c r="D4004" s="25">
        <v>35001</v>
      </c>
      <c r="E4004" s="23" t="s">
        <v>348</v>
      </c>
      <c r="F4004" s="23" t="s">
        <v>1022</v>
      </c>
      <c r="G4004" s="23" t="s">
        <v>981</v>
      </c>
    </row>
    <row r="4005" spans="1:7">
      <c r="A4005" s="23">
        <v>4417</v>
      </c>
      <c r="B4005" s="23">
        <v>0</v>
      </c>
      <c r="C4005" s="24" t="s">
        <v>5350</v>
      </c>
      <c r="D4005" s="25">
        <v>41569</v>
      </c>
      <c r="E4005" s="23" t="s">
        <v>408</v>
      </c>
      <c r="F4005" s="23" t="s">
        <v>987</v>
      </c>
      <c r="G4005" s="23" t="s">
        <v>971</v>
      </c>
    </row>
    <row r="4006" spans="1:7">
      <c r="A4006" s="23">
        <v>582</v>
      </c>
      <c r="B4006" s="23">
        <v>454</v>
      </c>
      <c r="C4006" s="24" t="s">
        <v>5351</v>
      </c>
      <c r="D4006" s="25">
        <v>34515</v>
      </c>
      <c r="E4006" s="23" t="s">
        <v>1450</v>
      </c>
      <c r="F4006" s="23" t="s">
        <v>1428</v>
      </c>
      <c r="G4006" s="23" t="s">
        <v>971</v>
      </c>
    </row>
    <row r="4007" spans="1:7">
      <c r="A4007" s="23">
        <v>3408</v>
      </c>
      <c r="B4007" s="23">
        <v>14</v>
      </c>
      <c r="C4007" s="24" t="s">
        <v>5352</v>
      </c>
      <c r="D4007" s="25">
        <v>39856</v>
      </c>
      <c r="E4007" s="23" t="s">
        <v>2023</v>
      </c>
      <c r="F4007" s="23" t="s">
        <v>1242</v>
      </c>
      <c r="G4007" s="23" t="s">
        <v>985</v>
      </c>
    </row>
    <row r="4008" spans="1:7">
      <c r="A4008" s="23">
        <v>845</v>
      </c>
      <c r="B4008" s="23">
        <v>315</v>
      </c>
      <c r="C4008" s="24" t="s">
        <v>5353</v>
      </c>
      <c r="D4008" s="25">
        <v>40443</v>
      </c>
      <c r="E4008" s="23" t="s">
        <v>408</v>
      </c>
      <c r="F4008" s="23" t="s">
        <v>987</v>
      </c>
      <c r="G4008" s="23" t="s">
        <v>971</v>
      </c>
    </row>
    <row r="4009" spans="1:7">
      <c r="A4009" s="23">
        <v>1825</v>
      </c>
      <c r="B4009" s="23">
        <v>111</v>
      </c>
      <c r="C4009" s="24" t="s">
        <v>5354</v>
      </c>
      <c r="D4009" s="25">
        <v>41192</v>
      </c>
      <c r="E4009" s="23" t="s">
        <v>408</v>
      </c>
      <c r="F4009" s="23" t="s">
        <v>987</v>
      </c>
      <c r="G4009" s="23" t="s">
        <v>971</v>
      </c>
    </row>
    <row r="4010" spans="1:7">
      <c r="A4010" s="23">
        <v>4417</v>
      </c>
      <c r="B4010" s="23">
        <v>0</v>
      </c>
      <c r="C4010" s="24" t="s">
        <v>5355</v>
      </c>
      <c r="D4010" s="25">
        <v>42046</v>
      </c>
      <c r="E4010" s="23" t="s">
        <v>258</v>
      </c>
      <c r="F4010" s="23" t="s">
        <v>1130</v>
      </c>
      <c r="G4010" s="23" t="s">
        <v>994</v>
      </c>
    </row>
    <row r="4011" spans="1:7">
      <c r="A4011" s="23">
        <v>4417</v>
      </c>
      <c r="B4011" s="23">
        <v>0</v>
      </c>
      <c r="C4011" s="24" t="s">
        <v>5356</v>
      </c>
      <c r="D4011" s="25">
        <v>41103</v>
      </c>
      <c r="E4011" s="23" t="s">
        <v>1431</v>
      </c>
      <c r="F4011" s="23" t="s">
        <v>987</v>
      </c>
      <c r="G4011" s="23" t="s">
        <v>971</v>
      </c>
    </row>
    <row r="4012" spans="1:7">
      <c r="A4012" s="23">
        <v>4417</v>
      </c>
      <c r="B4012" s="23">
        <v>0</v>
      </c>
      <c r="C4012" s="24" t="s">
        <v>5357</v>
      </c>
      <c r="D4012" s="25">
        <v>41685</v>
      </c>
      <c r="E4012" s="23" t="s">
        <v>1393</v>
      </c>
      <c r="F4012" s="23" t="s">
        <v>987</v>
      </c>
      <c r="G4012" s="23" t="s">
        <v>971</v>
      </c>
    </row>
    <row r="4013" spans="1:7">
      <c r="A4013" s="23">
        <v>4417</v>
      </c>
      <c r="B4013" s="23">
        <v>0</v>
      </c>
      <c r="C4013" s="24" t="s">
        <v>5358</v>
      </c>
      <c r="D4013" s="25">
        <v>42252</v>
      </c>
      <c r="E4013" s="23" t="s">
        <v>762</v>
      </c>
      <c r="F4013" s="23" t="s">
        <v>970</v>
      </c>
      <c r="G4013" s="23" t="s">
        <v>971</v>
      </c>
    </row>
    <row r="4014" spans="1:7">
      <c r="A4014" s="23">
        <v>3497</v>
      </c>
      <c r="B4014" s="23">
        <v>12</v>
      </c>
      <c r="C4014" s="24" t="s">
        <v>5359</v>
      </c>
      <c r="D4014" s="25">
        <v>40926</v>
      </c>
      <c r="E4014" s="23" t="s">
        <v>74</v>
      </c>
      <c r="F4014" s="23" t="s">
        <v>74</v>
      </c>
      <c r="G4014" s="23" t="s">
        <v>996</v>
      </c>
    </row>
    <row r="4015" spans="1:7">
      <c r="A4015" s="23">
        <v>4417</v>
      </c>
      <c r="B4015" s="23">
        <v>0</v>
      </c>
      <c r="C4015" s="24" t="s">
        <v>5360</v>
      </c>
      <c r="D4015" s="25">
        <v>41222</v>
      </c>
      <c r="E4015" s="23" t="s">
        <v>1279</v>
      </c>
      <c r="F4015" s="23" t="s">
        <v>1280</v>
      </c>
      <c r="G4015" s="23" t="s">
        <v>1029</v>
      </c>
    </row>
    <row r="4016" spans="1:7">
      <c r="A4016" s="23">
        <v>4417</v>
      </c>
      <c r="B4016" s="23">
        <v>0</v>
      </c>
      <c r="C4016" s="24" t="s">
        <v>5361</v>
      </c>
      <c r="D4016" s="25">
        <v>42239</v>
      </c>
      <c r="E4016" s="23" t="s">
        <v>1363</v>
      </c>
      <c r="F4016" s="23" t="s">
        <v>1025</v>
      </c>
      <c r="G4016" s="23" t="s">
        <v>981</v>
      </c>
    </row>
    <row r="4017" spans="1:7">
      <c r="A4017" s="23">
        <v>1749</v>
      </c>
      <c r="B4017" s="23">
        <v>120</v>
      </c>
      <c r="C4017" s="24" t="s">
        <v>5362</v>
      </c>
      <c r="D4017" s="25">
        <v>40158</v>
      </c>
      <c r="E4017" s="23" t="s">
        <v>2581</v>
      </c>
      <c r="F4017" s="23" t="s">
        <v>1205</v>
      </c>
      <c r="G4017" s="23" t="s">
        <v>1068</v>
      </c>
    </row>
    <row r="4018" spans="1:7">
      <c r="A4018" s="23">
        <v>845</v>
      </c>
      <c r="B4018" s="23">
        <v>315</v>
      </c>
      <c r="C4018" s="24" t="s">
        <v>5363</v>
      </c>
      <c r="D4018" s="25">
        <v>31464</v>
      </c>
      <c r="E4018" s="23" t="s">
        <v>1571</v>
      </c>
      <c r="F4018" s="23" t="s">
        <v>1008</v>
      </c>
      <c r="G4018" s="23" t="s">
        <v>1000</v>
      </c>
    </row>
    <row r="4019" spans="1:7">
      <c r="A4019" s="23">
        <v>1404</v>
      </c>
      <c r="B4019" s="23">
        <v>166</v>
      </c>
      <c r="C4019" s="24" t="s">
        <v>5364</v>
      </c>
      <c r="D4019" s="25">
        <v>40172</v>
      </c>
      <c r="E4019" s="23" t="s">
        <v>1013</v>
      </c>
      <c r="F4019" s="23" t="s">
        <v>999</v>
      </c>
      <c r="G4019" s="23" t="s">
        <v>1000</v>
      </c>
    </row>
    <row r="4020" spans="1:7">
      <c r="A4020" s="23">
        <v>2405</v>
      </c>
      <c r="B4020" s="23">
        <v>60</v>
      </c>
      <c r="C4020" s="24" t="s">
        <v>5365</v>
      </c>
      <c r="D4020" s="25">
        <v>39392</v>
      </c>
      <c r="E4020" s="23" t="s">
        <v>74</v>
      </c>
      <c r="F4020" s="23" t="s">
        <v>74</v>
      </c>
      <c r="G4020" s="23" t="s">
        <v>996</v>
      </c>
    </row>
    <row r="4021" spans="1:7">
      <c r="A4021" s="23">
        <v>2959</v>
      </c>
      <c r="B4021" s="23">
        <v>29</v>
      </c>
      <c r="C4021" s="24" t="s">
        <v>5366</v>
      </c>
      <c r="D4021" s="25">
        <v>39835</v>
      </c>
      <c r="E4021" s="23" t="s">
        <v>2509</v>
      </c>
      <c r="F4021" s="23" t="s">
        <v>1046</v>
      </c>
      <c r="G4021" s="23" t="s">
        <v>981</v>
      </c>
    </row>
    <row r="4022" spans="1:7">
      <c r="A4022" s="23">
        <v>1231</v>
      </c>
      <c r="B4022" s="23">
        <v>198</v>
      </c>
      <c r="C4022" s="24" t="s">
        <v>5367</v>
      </c>
      <c r="D4022" s="25">
        <v>40045</v>
      </c>
      <c r="E4022" s="23" t="s">
        <v>1760</v>
      </c>
      <c r="F4022" s="23" t="s">
        <v>1194</v>
      </c>
      <c r="G4022" s="23" t="s">
        <v>1000</v>
      </c>
    </row>
    <row r="4023" spans="1:7">
      <c r="A4023" s="23">
        <v>3408</v>
      </c>
      <c r="B4023" s="23">
        <v>14</v>
      </c>
      <c r="C4023" s="24" t="s">
        <v>5368</v>
      </c>
      <c r="D4023" s="25">
        <v>39836</v>
      </c>
      <c r="E4023" s="23" t="s">
        <v>575</v>
      </c>
      <c r="F4023" s="23" t="s">
        <v>1008</v>
      </c>
      <c r="G4023" s="23" t="s">
        <v>1000</v>
      </c>
    </row>
    <row r="4024" spans="1:7">
      <c r="A4024" s="23">
        <v>3829</v>
      </c>
      <c r="B4024" s="23">
        <v>6</v>
      </c>
      <c r="C4024" s="24" t="s">
        <v>5369</v>
      </c>
      <c r="D4024" s="25">
        <v>41268</v>
      </c>
      <c r="E4024" s="23" t="s">
        <v>1590</v>
      </c>
      <c r="F4024" s="23" t="s">
        <v>1530</v>
      </c>
      <c r="G4024" s="23" t="s">
        <v>977</v>
      </c>
    </row>
    <row r="4025" spans="1:7">
      <c r="A4025" s="23">
        <v>2217</v>
      </c>
      <c r="B4025" s="23">
        <v>73</v>
      </c>
      <c r="C4025" s="24" t="s">
        <v>5370</v>
      </c>
      <c r="D4025" s="25">
        <v>39708</v>
      </c>
      <c r="E4025" s="23" t="s">
        <v>1590</v>
      </c>
      <c r="F4025" s="23" t="s">
        <v>1530</v>
      </c>
      <c r="G4025" s="23" t="s">
        <v>977</v>
      </c>
    </row>
    <row r="4026" spans="1:7">
      <c r="A4026" s="23">
        <v>1086</v>
      </c>
      <c r="B4026" s="23">
        <v>234</v>
      </c>
      <c r="C4026" s="24" t="s">
        <v>5371</v>
      </c>
      <c r="D4026" s="25">
        <v>30815</v>
      </c>
      <c r="E4026" s="23" t="s">
        <v>632</v>
      </c>
      <c r="F4026" s="23" t="s">
        <v>990</v>
      </c>
      <c r="G4026" s="23" t="s">
        <v>971</v>
      </c>
    </row>
    <row r="4027" spans="1:7">
      <c r="A4027" s="23">
        <v>2910</v>
      </c>
      <c r="B4027" s="23">
        <v>31</v>
      </c>
      <c r="C4027" s="24" t="s">
        <v>5372</v>
      </c>
      <c r="D4027" s="25">
        <v>41654</v>
      </c>
      <c r="E4027" s="23" t="s">
        <v>989</v>
      </c>
      <c r="F4027" s="23" t="s">
        <v>990</v>
      </c>
      <c r="G4027" s="23" t="s">
        <v>971</v>
      </c>
    </row>
    <row r="4028" spans="1:7">
      <c r="A4028" s="23">
        <v>3989</v>
      </c>
      <c r="B4028" s="23">
        <v>4</v>
      </c>
      <c r="C4028" s="24" t="s">
        <v>5373</v>
      </c>
      <c r="D4028" s="25">
        <v>41092</v>
      </c>
      <c r="E4028" s="23" t="s">
        <v>3095</v>
      </c>
      <c r="F4028" s="23" t="s">
        <v>1008</v>
      </c>
      <c r="G4028" s="23" t="s">
        <v>1000</v>
      </c>
    </row>
    <row r="4029" spans="1:7">
      <c r="A4029" s="23">
        <v>4417</v>
      </c>
      <c r="B4029" s="23">
        <v>0</v>
      </c>
      <c r="C4029" s="24" t="s">
        <v>5374</v>
      </c>
      <c r="D4029" s="25">
        <v>41638</v>
      </c>
      <c r="E4029" s="23" t="s">
        <v>137</v>
      </c>
      <c r="F4029" s="23" t="s">
        <v>1489</v>
      </c>
      <c r="G4029" s="23" t="s">
        <v>971</v>
      </c>
    </row>
    <row r="4030" spans="1:7">
      <c r="A4030" s="23">
        <v>1392</v>
      </c>
      <c r="B4030" s="23">
        <v>168</v>
      </c>
      <c r="C4030" s="24" t="s">
        <v>5375</v>
      </c>
      <c r="D4030" s="25">
        <v>39484</v>
      </c>
      <c r="E4030" s="23" t="s">
        <v>3604</v>
      </c>
      <c r="F4030" s="23" t="s">
        <v>976</v>
      </c>
      <c r="G4030" s="23" t="s">
        <v>977</v>
      </c>
    </row>
    <row r="4031" spans="1:7">
      <c r="A4031" s="23">
        <v>1652</v>
      </c>
      <c r="B4031" s="23">
        <v>132</v>
      </c>
      <c r="C4031" s="24" t="s">
        <v>5376</v>
      </c>
      <c r="D4031" s="25">
        <v>39716</v>
      </c>
      <c r="E4031" s="23" t="s">
        <v>166</v>
      </c>
      <c r="F4031" s="23" t="s">
        <v>1130</v>
      </c>
      <c r="G4031" s="23" t="s">
        <v>994</v>
      </c>
    </row>
    <row r="4032" spans="1:7">
      <c r="A4032" s="23">
        <v>3035</v>
      </c>
      <c r="B4032" s="23">
        <v>26</v>
      </c>
      <c r="C4032" s="24" t="s">
        <v>5377</v>
      </c>
      <c r="D4032" s="25">
        <v>40535</v>
      </c>
      <c r="E4032" s="23" t="s">
        <v>1363</v>
      </c>
      <c r="F4032" s="23" t="s">
        <v>1025</v>
      </c>
      <c r="G4032" s="23" t="s">
        <v>981</v>
      </c>
    </row>
    <row r="4033" spans="1:7">
      <c r="A4033" s="23">
        <v>3408</v>
      </c>
      <c r="B4033" s="23">
        <v>14</v>
      </c>
      <c r="C4033" s="24" t="s">
        <v>5378</v>
      </c>
      <c r="D4033" s="25">
        <v>41794</v>
      </c>
      <c r="E4033" s="23" t="s">
        <v>1539</v>
      </c>
      <c r="F4033" s="23" t="s">
        <v>990</v>
      </c>
      <c r="G4033" s="23" t="s">
        <v>971</v>
      </c>
    </row>
    <row r="4034" spans="1:7">
      <c r="A4034" s="23">
        <v>2217</v>
      </c>
      <c r="B4034" s="23">
        <v>73</v>
      </c>
      <c r="C4034" s="24" t="s">
        <v>5379</v>
      </c>
      <c r="D4034" s="25">
        <v>39158</v>
      </c>
      <c r="E4034" s="23" t="s">
        <v>74</v>
      </c>
      <c r="F4034" s="23" t="s">
        <v>74</v>
      </c>
      <c r="G4034" s="23" t="s">
        <v>996</v>
      </c>
    </row>
    <row r="4035" spans="1:7">
      <c r="A4035" s="23">
        <v>3497</v>
      </c>
      <c r="B4035" s="23">
        <v>12</v>
      </c>
      <c r="C4035" s="24" t="s">
        <v>5380</v>
      </c>
      <c r="D4035" s="25">
        <v>40836</v>
      </c>
      <c r="E4035" s="23" t="s">
        <v>5381</v>
      </c>
      <c r="F4035" s="23" t="s">
        <v>976</v>
      </c>
      <c r="G4035" s="23" t="s">
        <v>977</v>
      </c>
    </row>
    <row r="4036" spans="1:7">
      <c r="A4036" s="23">
        <v>4417</v>
      </c>
      <c r="B4036" s="23">
        <v>0</v>
      </c>
      <c r="C4036" s="24" t="s">
        <v>5382</v>
      </c>
      <c r="D4036" s="25">
        <v>41551</v>
      </c>
      <c r="E4036" s="23" t="s">
        <v>166</v>
      </c>
      <c r="F4036" s="23" t="s">
        <v>1130</v>
      </c>
      <c r="G4036" s="23" t="s">
        <v>994</v>
      </c>
    </row>
    <row r="4037" spans="1:7">
      <c r="A4037" s="23">
        <v>2572</v>
      </c>
      <c r="B4037" s="23">
        <v>50</v>
      </c>
      <c r="C4037" s="24" t="s">
        <v>5383</v>
      </c>
      <c r="D4037" s="25">
        <v>41135</v>
      </c>
      <c r="E4037" s="23" t="s">
        <v>137</v>
      </c>
      <c r="F4037" s="23" t="s">
        <v>1489</v>
      </c>
      <c r="G4037" s="23" t="s">
        <v>971</v>
      </c>
    </row>
    <row r="4038" spans="1:7">
      <c r="A4038" s="23">
        <v>3829</v>
      </c>
      <c r="B4038" s="23">
        <v>6</v>
      </c>
      <c r="C4038" s="24" t="s">
        <v>5384</v>
      </c>
      <c r="D4038" s="25">
        <v>41352</v>
      </c>
      <c r="E4038" s="23" t="s">
        <v>1894</v>
      </c>
      <c r="F4038" s="23" t="s">
        <v>1008</v>
      </c>
      <c r="G4038" s="23" t="s">
        <v>1000</v>
      </c>
    </row>
    <row r="4039" spans="1:7">
      <c r="A4039" s="23">
        <v>4085</v>
      </c>
      <c r="B4039" s="23">
        <v>3</v>
      </c>
      <c r="C4039" s="24" t="s">
        <v>5385</v>
      </c>
      <c r="D4039" s="25">
        <v>41384</v>
      </c>
      <c r="E4039" s="23" t="s">
        <v>632</v>
      </c>
      <c r="F4039" s="23" t="s">
        <v>990</v>
      </c>
      <c r="G4039" s="23" t="s">
        <v>971</v>
      </c>
    </row>
    <row r="4040" spans="1:7">
      <c r="A4040" s="23">
        <v>3207</v>
      </c>
      <c r="B4040" s="23">
        <v>20</v>
      </c>
      <c r="C4040" s="24" t="s">
        <v>5386</v>
      </c>
      <c r="D4040" s="25">
        <v>42169</v>
      </c>
      <c r="E4040" s="23" t="s">
        <v>2266</v>
      </c>
      <c r="F4040" s="23" t="s">
        <v>1252</v>
      </c>
      <c r="G4040" s="23" t="s">
        <v>985</v>
      </c>
    </row>
    <row r="4041" spans="1:7">
      <c r="A4041" s="23">
        <v>4417</v>
      </c>
      <c r="B4041" s="23">
        <v>0</v>
      </c>
      <c r="C4041" s="24" t="s">
        <v>5387</v>
      </c>
      <c r="D4041" s="25">
        <v>41519</v>
      </c>
      <c r="E4041" s="23" t="s">
        <v>1202</v>
      </c>
      <c r="F4041" s="23" t="s">
        <v>1034</v>
      </c>
      <c r="G4041" s="23" t="s">
        <v>981</v>
      </c>
    </row>
    <row r="4042" spans="1:7">
      <c r="A4042" s="23">
        <v>4184</v>
      </c>
      <c r="B4042" s="23">
        <v>2</v>
      </c>
      <c r="C4042" s="24" t="s">
        <v>5388</v>
      </c>
      <c r="D4042" s="25">
        <v>41465</v>
      </c>
      <c r="E4042" s="23" t="s">
        <v>74</v>
      </c>
      <c r="F4042" s="23" t="s">
        <v>74</v>
      </c>
      <c r="G4042" s="23" t="s">
        <v>996</v>
      </c>
    </row>
    <row r="4043" spans="1:7">
      <c r="A4043" s="23">
        <v>2372</v>
      </c>
      <c r="B4043" s="23">
        <v>62</v>
      </c>
      <c r="C4043" s="24" t="s">
        <v>5389</v>
      </c>
      <c r="D4043" s="25">
        <v>40321</v>
      </c>
      <c r="E4043" s="23" t="s">
        <v>2330</v>
      </c>
      <c r="F4043" s="23" t="s">
        <v>970</v>
      </c>
      <c r="G4043" s="23" t="s">
        <v>971</v>
      </c>
    </row>
    <row r="4044" spans="1:7">
      <c r="A4044" s="23">
        <v>1825</v>
      </c>
      <c r="B4044" s="23">
        <v>111</v>
      </c>
      <c r="C4044" s="24" t="s">
        <v>5390</v>
      </c>
      <c r="D4044" s="25">
        <v>40621</v>
      </c>
      <c r="E4044" s="23" t="s">
        <v>5391</v>
      </c>
      <c r="F4044" s="23" t="s">
        <v>1046</v>
      </c>
      <c r="G4044" s="23" t="s">
        <v>981</v>
      </c>
    </row>
    <row r="4045" spans="1:7">
      <c r="A4045" s="23">
        <v>2627</v>
      </c>
      <c r="B4045" s="23">
        <v>46</v>
      </c>
      <c r="C4045" s="24" t="s">
        <v>5392</v>
      </c>
      <c r="D4045" s="25">
        <v>41807</v>
      </c>
      <c r="E4045" s="23" t="s">
        <v>27</v>
      </c>
      <c r="F4045" s="23" t="s">
        <v>27</v>
      </c>
      <c r="G4045" s="23" t="s">
        <v>968</v>
      </c>
    </row>
    <row r="4046" spans="1:7">
      <c r="A4046" s="23">
        <v>4417</v>
      </c>
      <c r="B4046" s="23">
        <v>0</v>
      </c>
      <c r="C4046" s="24" t="s">
        <v>5393</v>
      </c>
      <c r="D4046" s="25">
        <v>42198</v>
      </c>
      <c r="E4046" s="23" t="s">
        <v>975</v>
      </c>
      <c r="F4046" s="23" t="s">
        <v>976</v>
      </c>
      <c r="G4046" s="23" t="s">
        <v>977</v>
      </c>
    </row>
    <row r="4047" spans="1:7">
      <c r="A4047" s="23">
        <v>1438</v>
      </c>
      <c r="B4047" s="23">
        <v>161</v>
      </c>
      <c r="C4047" s="24" t="s">
        <v>5394</v>
      </c>
      <c r="D4047" s="25">
        <v>41010</v>
      </c>
      <c r="E4047" s="23" t="s">
        <v>169</v>
      </c>
      <c r="F4047" s="23" t="s">
        <v>1094</v>
      </c>
      <c r="G4047" s="23" t="s">
        <v>971</v>
      </c>
    </row>
    <row r="4048" spans="1:7">
      <c r="A4048" s="23">
        <v>4417</v>
      </c>
      <c r="B4048" s="23">
        <v>0</v>
      </c>
      <c r="C4048" s="24" t="s">
        <v>5395</v>
      </c>
      <c r="D4048" s="25">
        <v>41634</v>
      </c>
      <c r="E4048" s="23" t="s">
        <v>1376</v>
      </c>
      <c r="F4048" s="23" t="s">
        <v>1034</v>
      </c>
      <c r="G4048" s="23" t="s">
        <v>981</v>
      </c>
    </row>
    <row r="4049" spans="1:7">
      <c r="A4049" s="23">
        <v>3454</v>
      </c>
      <c r="B4049" s="23">
        <v>13</v>
      </c>
      <c r="C4049" s="24" t="s">
        <v>5396</v>
      </c>
      <c r="D4049" s="25">
        <v>41870</v>
      </c>
      <c r="E4049" s="23" t="s">
        <v>500</v>
      </c>
      <c r="F4049" s="23" t="s">
        <v>1034</v>
      </c>
      <c r="G4049" s="23" t="s">
        <v>981</v>
      </c>
    </row>
    <row r="4050" spans="1:7">
      <c r="A4050" s="23">
        <v>49</v>
      </c>
      <c r="B4050" s="23">
        <v>1667</v>
      </c>
      <c r="C4050" s="24" t="s">
        <v>5397</v>
      </c>
      <c r="D4050" s="25">
        <v>35730</v>
      </c>
      <c r="E4050" s="23" t="s">
        <v>983</v>
      </c>
      <c r="F4050" s="23" t="s">
        <v>984</v>
      </c>
      <c r="G4050" s="23" t="s">
        <v>985</v>
      </c>
    </row>
    <row r="4051" spans="1:7">
      <c r="A4051" s="23">
        <v>1937</v>
      </c>
      <c r="B4051" s="23">
        <v>98</v>
      </c>
      <c r="C4051" s="24" t="s">
        <v>5398</v>
      </c>
      <c r="D4051" s="25">
        <v>41302</v>
      </c>
      <c r="E4051" s="23" t="s">
        <v>5114</v>
      </c>
      <c r="F4051" s="23" t="s">
        <v>1008</v>
      </c>
      <c r="G4051" s="23" t="s">
        <v>1000</v>
      </c>
    </row>
    <row r="4052" spans="1:7">
      <c r="A4052" s="23">
        <v>4417</v>
      </c>
      <c r="B4052" s="23">
        <v>0</v>
      </c>
      <c r="C4052" s="24" t="s">
        <v>5399</v>
      </c>
      <c r="D4052" s="25">
        <v>41704</v>
      </c>
      <c r="E4052" s="23" t="s">
        <v>975</v>
      </c>
      <c r="F4052" s="23" t="s">
        <v>976</v>
      </c>
      <c r="G4052" s="23" t="s">
        <v>977</v>
      </c>
    </row>
    <row r="4053" spans="1:7">
      <c r="A4053" s="23">
        <v>182</v>
      </c>
      <c r="B4053" s="23">
        <v>997</v>
      </c>
      <c r="C4053" s="24" t="s">
        <v>5400</v>
      </c>
      <c r="D4053" s="25">
        <v>39489</v>
      </c>
      <c r="E4053" s="23" t="s">
        <v>74</v>
      </c>
      <c r="F4053" s="23" t="s">
        <v>74</v>
      </c>
      <c r="G4053" s="23" t="s">
        <v>996</v>
      </c>
    </row>
    <row r="4054" spans="1:7">
      <c r="A4054" s="23">
        <v>3243</v>
      </c>
      <c r="B4054" s="23">
        <v>19</v>
      </c>
      <c r="C4054" s="24" t="s">
        <v>14007</v>
      </c>
      <c r="D4054" s="25">
        <v>41209</v>
      </c>
      <c r="E4054" s="23" t="s">
        <v>169</v>
      </c>
      <c r="F4054" s="23" t="s">
        <v>1094</v>
      </c>
      <c r="G4054" s="23" t="s">
        <v>971</v>
      </c>
    </row>
    <row r="4055" spans="1:7">
      <c r="A4055" s="23">
        <v>4417</v>
      </c>
      <c r="B4055" s="23">
        <v>0</v>
      </c>
      <c r="C4055" s="24" t="s">
        <v>5401</v>
      </c>
      <c r="D4055" s="25">
        <v>41432</v>
      </c>
      <c r="E4055" s="23" t="s">
        <v>27</v>
      </c>
      <c r="F4055" s="23" t="s">
        <v>27</v>
      </c>
      <c r="G4055" s="23" t="s">
        <v>968</v>
      </c>
    </row>
    <row r="4056" spans="1:7">
      <c r="A4056" s="23">
        <v>2832</v>
      </c>
      <c r="B4056" s="23">
        <v>34</v>
      </c>
      <c r="C4056" s="24" t="s">
        <v>5402</v>
      </c>
      <c r="D4056" s="25">
        <v>40328</v>
      </c>
      <c r="E4056" s="23" t="s">
        <v>27</v>
      </c>
      <c r="F4056" s="23" t="s">
        <v>27</v>
      </c>
      <c r="G4056" s="23" t="s">
        <v>968</v>
      </c>
    </row>
    <row r="4057" spans="1:7">
      <c r="A4057" s="23">
        <v>1044</v>
      </c>
      <c r="B4057" s="23">
        <v>249</v>
      </c>
      <c r="C4057" s="24" t="s">
        <v>5403</v>
      </c>
      <c r="D4057" s="25">
        <v>19274</v>
      </c>
      <c r="E4057" s="23" t="s">
        <v>632</v>
      </c>
      <c r="F4057" s="23" t="s">
        <v>990</v>
      </c>
      <c r="G4057" s="23" t="s">
        <v>971</v>
      </c>
    </row>
    <row r="4058" spans="1:7">
      <c r="A4058" s="23">
        <v>1220</v>
      </c>
      <c r="B4058" s="23">
        <v>202</v>
      </c>
      <c r="C4058" s="24" t="s">
        <v>5404</v>
      </c>
      <c r="D4058" s="25">
        <v>34443</v>
      </c>
      <c r="E4058" s="23" t="s">
        <v>5405</v>
      </c>
      <c r="F4058" s="23" t="s">
        <v>1205</v>
      </c>
      <c r="G4058" s="23" t="s">
        <v>1068</v>
      </c>
    </row>
    <row r="4059" spans="1:7">
      <c r="A4059" s="23">
        <v>3637</v>
      </c>
      <c r="B4059" s="23">
        <v>9</v>
      </c>
      <c r="C4059" s="24" t="s">
        <v>5406</v>
      </c>
      <c r="D4059" s="25">
        <v>40771</v>
      </c>
      <c r="E4059" s="23" t="s">
        <v>1249</v>
      </c>
      <c r="F4059" s="23" t="s">
        <v>1194</v>
      </c>
      <c r="G4059" s="23" t="s">
        <v>1000</v>
      </c>
    </row>
    <row r="4060" spans="1:7">
      <c r="A4060" s="23">
        <v>3746</v>
      </c>
      <c r="B4060" s="23">
        <v>7</v>
      </c>
      <c r="C4060" s="24" t="s">
        <v>5407</v>
      </c>
      <c r="D4060" s="25">
        <v>42136</v>
      </c>
      <c r="E4060" s="23" t="s">
        <v>27</v>
      </c>
      <c r="F4060" s="23" t="s">
        <v>27</v>
      </c>
      <c r="G4060" s="23" t="s">
        <v>968</v>
      </c>
    </row>
    <row r="4061" spans="1:7">
      <c r="A4061" s="23">
        <v>1254</v>
      </c>
      <c r="B4061" s="23">
        <v>192</v>
      </c>
      <c r="C4061" s="24" t="s">
        <v>5408</v>
      </c>
      <c r="D4061" s="25">
        <v>40571</v>
      </c>
      <c r="E4061" s="23" t="s">
        <v>169</v>
      </c>
      <c r="F4061" s="23" t="s">
        <v>1094</v>
      </c>
      <c r="G4061" s="23" t="s">
        <v>971</v>
      </c>
    </row>
    <row r="4062" spans="1:7">
      <c r="A4062" s="23">
        <v>3243</v>
      </c>
      <c r="B4062" s="23">
        <v>19</v>
      </c>
      <c r="C4062" s="24" t="s">
        <v>5409</v>
      </c>
      <c r="D4062" s="25">
        <v>42198</v>
      </c>
      <c r="E4062" s="23" t="s">
        <v>975</v>
      </c>
      <c r="F4062" s="23" t="s">
        <v>976</v>
      </c>
      <c r="G4062" s="23" t="s">
        <v>977</v>
      </c>
    </row>
    <row r="4063" spans="1:7">
      <c r="A4063" s="23">
        <v>1996</v>
      </c>
      <c r="B4063" s="23">
        <v>92</v>
      </c>
      <c r="C4063" s="24" t="s">
        <v>5410</v>
      </c>
      <c r="D4063" s="25">
        <v>41556</v>
      </c>
      <c r="E4063" s="23" t="s">
        <v>983</v>
      </c>
      <c r="F4063" s="23" t="s">
        <v>984</v>
      </c>
      <c r="G4063" s="23" t="s">
        <v>985</v>
      </c>
    </row>
    <row r="4064" spans="1:7">
      <c r="A4064" s="23">
        <v>4417</v>
      </c>
      <c r="B4064" s="23">
        <v>0</v>
      </c>
      <c r="C4064" s="24" t="s">
        <v>5411</v>
      </c>
      <c r="D4064" s="25">
        <v>40578</v>
      </c>
      <c r="E4064" s="23" t="s">
        <v>1013</v>
      </c>
      <c r="F4064" s="23" t="s">
        <v>999</v>
      </c>
      <c r="G4064" s="23" t="s">
        <v>1000</v>
      </c>
    </row>
    <row r="4065" spans="1:7">
      <c r="A4065" s="23">
        <v>4417</v>
      </c>
      <c r="B4065" s="23">
        <v>0</v>
      </c>
      <c r="C4065" s="24" t="s">
        <v>5412</v>
      </c>
      <c r="D4065" s="25">
        <v>41433</v>
      </c>
      <c r="E4065" s="23" t="s">
        <v>2403</v>
      </c>
      <c r="F4065" s="23" t="s">
        <v>999</v>
      </c>
      <c r="G4065" s="23" t="s">
        <v>1000</v>
      </c>
    </row>
    <row r="4066" spans="1:7">
      <c r="A4066" s="23">
        <v>3338</v>
      </c>
      <c r="B4066" s="23">
        <v>16</v>
      </c>
      <c r="C4066" s="24" t="s">
        <v>5413</v>
      </c>
      <c r="D4066" s="25">
        <v>40744</v>
      </c>
      <c r="E4066" s="23" t="s">
        <v>356</v>
      </c>
      <c r="F4066" s="23" t="s">
        <v>1191</v>
      </c>
      <c r="G4066" s="23" t="s">
        <v>971</v>
      </c>
    </row>
    <row r="4067" spans="1:7">
      <c r="A4067" s="23">
        <v>110</v>
      </c>
      <c r="B4067" s="23">
        <v>1243</v>
      </c>
      <c r="C4067" s="24" t="s">
        <v>5414</v>
      </c>
      <c r="D4067" s="25">
        <v>36590</v>
      </c>
      <c r="E4067" s="23" t="s">
        <v>1052</v>
      </c>
      <c r="F4067" s="23" t="s">
        <v>993</v>
      </c>
      <c r="G4067" s="23" t="s">
        <v>994</v>
      </c>
    </row>
    <row r="4068" spans="1:7">
      <c r="A4068" s="23">
        <v>490</v>
      </c>
      <c r="B4068" s="23">
        <v>522</v>
      </c>
      <c r="C4068" s="24" t="s">
        <v>5415</v>
      </c>
      <c r="D4068" s="25">
        <v>37066</v>
      </c>
      <c r="E4068" s="23" t="s">
        <v>1330</v>
      </c>
      <c r="F4068" s="23" t="s">
        <v>1087</v>
      </c>
      <c r="G4068" s="23" t="s">
        <v>981</v>
      </c>
    </row>
    <row r="4069" spans="1:7">
      <c r="A4069" s="23">
        <v>1332</v>
      </c>
      <c r="B4069" s="23">
        <v>179</v>
      </c>
      <c r="C4069" s="24" t="s">
        <v>5416</v>
      </c>
      <c r="D4069" s="25">
        <v>40742</v>
      </c>
      <c r="E4069" s="23" t="s">
        <v>1235</v>
      </c>
      <c r="F4069" s="23" t="s">
        <v>1200</v>
      </c>
      <c r="G4069" s="23" t="s">
        <v>994</v>
      </c>
    </row>
    <row r="4070" spans="1:7">
      <c r="A4070" s="23">
        <v>89</v>
      </c>
      <c r="B4070" s="23">
        <v>1345</v>
      </c>
      <c r="C4070" s="24" t="s">
        <v>5417</v>
      </c>
      <c r="D4070" s="25">
        <v>35957</v>
      </c>
      <c r="E4070" s="23" t="s">
        <v>1805</v>
      </c>
      <c r="F4070" s="23" t="s">
        <v>704</v>
      </c>
      <c r="G4070" s="23" t="s">
        <v>977</v>
      </c>
    </row>
    <row r="4071" spans="1:7">
      <c r="A4071" s="23">
        <v>2458</v>
      </c>
      <c r="B4071" s="23">
        <v>57</v>
      </c>
      <c r="C4071" s="24" t="s">
        <v>5418</v>
      </c>
      <c r="D4071" s="25">
        <v>41105</v>
      </c>
      <c r="E4071" s="23" t="s">
        <v>1125</v>
      </c>
      <c r="F4071" s="23"/>
      <c r="G4071" s="23"/>
    </row>
    <row r="4072" spans="1:7">
      <c r="A4072" s="23">
        <v>4417</v>
      </c>
      <c r="B4072" s="23">
        <v>0</v>
      </c>
      <c r="C4072" s="24" t="s">
        <v>5419</v>
      </c>
      <c r="D4072" s="25">
        <v>41772</v>
      </c>
      <c r="E4072" s="23" t="s">
        <v>1896</v>
      </c>
      <c r="F4072" s="23" t="s">
        <v>1472</v>
      </c>
      <c r="G4072" s="23" t="s">
        <v>981</v>
      </c>
    </row>
    <row r="4073" spans="1:7">
      <c r="A4073" s="23">
        <v>4417</v>
      </c>
      <c r="B4073" s="23">
        <v>0</v>
      </c>
      <c r="C4073" s="24" t="s">
        <v>5420</v>
      </c>
      <c r="D4073" s="25">
        <v>41313</v>
      </c>
      <c r="E4073" s="23" t="s">
        <v>27</v>
      </c>
      <c r="F4073" s="23" t="s">
        <v>27</v>
      </c>
      <c r="G4073" s="23" t="s">
        <v>968</v>
      </c>
    </row>
    <row r="4074" spans="1:7">
      <c r="A4074" s="23">
        <v>2424</v>
      </c>
      <c r="B4074" s="23">
        <v>59</v>
      </c>
      <c r="C4074" s="24" t="s">
        <v>5421</v>
      </c>
      <c r="D4074" s="25">
        <v>40686</v>
      </c>
      <c r="E4074" s="23" t="s">
        <v>3746</v>
      </c>
      <c r="F4074" s="23" t="s">
        <v>1909</v>
      </c>
      <c r="G4074" s="23" t="s">
        <v>981</v>
      </c>
    </row>
    <row r="4075" spans="1:7">
      <c r="A4075" s="23">
        <v>3120</v>
      </c>
      <c r="B4075" s="23">
        <v>23</v>
      </c>
      <c r="C4075" s="24" t="s">
        <v>5422</v>
      </c>
      <c r="D4075" s="25">
        <v>41437</v>
      </c>
      <c r="E4075" s="23" t="s">
        <v>27</v>
      </c>
      <c r="F4075" s="23" t="s">
        <v>27</v>
      </c>
      <c r="G4075" s="23" t="s">
        <v>968</v>
      </c>
    </row>
    <row r="4076" spans="1:7">
      <c r="A4076" s="23">
        <v>2614</v>
      </c>
      <c r="B4076" s="23">
        <v>47</v>
      </c>
      <c r="C4076" s="24" t="s">
        <v>5423</v>
      </c>
      <c r="D4076" s="25">
        <v>41614</v>
      </c>
      <c r="E4076" s="23" t="s">
        <v>1702</v>
      </c>
      <c r="F4076" s="23" t="s">
        <v>1509</v>
      </c>
      <c r="G4076" s="23" t="s">
        <v>966</v>
      </c>
    </row>
    <row r="4077" spans="1:7">
      <c r="A4077" s="23">
        <v>1359</v>
      </c>
      <c r="B4077" s="23">
        <v>175</v>
      </c>
      <c r="C4077" s="24" t="s">
        <v>5424</v>
      </c>
      <c r="D4077" s="25">
        <v>40276</v>
      </c>
      <c r="E4077" s="23" t="s">
        <v>1010</v>
      </c>
      <c r="F4077" s="23" t="s">
        <v>1008</v>
      </c>
      <c r="G4077" s="23" t="s">
        <v>1000</v>
      </c>
    </row>
    <row r="4078" spans="1:7">
      <c r="A4078" s="23">
        <v>1478</v>
      </c>
      <c r="B4078" s="23">
        <v>155</v>
      </c>
      <c r="C4078" s="24" t="s">
        <v>5425</v>
      </c>
      <c r="D4078" s="25">
        <v>39849</v>
      </c>
      <c r="E4078" s="23" t="s">
        <v>2783</v>
      </c>
      <c r="F4078" s="23" t="s">
        <v>1139</v>
      </c>
      <c r="G4078" s="23" t="s">
        <v>985</v>
      </c>
    </row>
    <row r="4079" spans="1:7">
      <c r="A4079" s="23">
        <v>2677</v>
      </c>
      <c r="B4079" s="23">
        <v>43</v>
      </c>
      <c r="C4079" s="24" t="s">
        <v>5426</v>
      </c>
      <c r="D4079" s="25">
        <v>40539</v>
      </c>
      <c r="E4079" s="23" t="s">
        <v>1797</v>
      </c>
      <c r="F4079" s="23" t="s">
        <v>1252</v>
      </c>
      <c r="G4079" s="23" t="s">
        <v>985</v>
      </c>
    </row>
    <row r="4080" spans="1:7">
      <c r="A4080" s="23">
        <v>3408</v>
      </c>
      <c r="B4080" s="23">
        <v>14</v>
      </c>
      <c r="C4080" s="24" t="s">
        <v>5427</v>
      </c>
      <c r="D4080" s="25">
        <v>40338</v>
      </c>
      <c r="E4080" s="23" t="s">
        <v>4140</v>
      </c>
      <c r="F4080" s="23" t="s">
        <v>1008</v>
      </c>
      <c r="G4080" s="23" t="s">
        <v>1000</v>
      </c>
    </row>
    <row r="4081" spans="1:7">
      <c r="A4081" s="23">
        <v>1710</v>
      </c>
      <c r="B4081" s="23">
        <v>125</v>
      </c>
      <c r="C4081" s="24" t="s">
        <v>5428</v>
      </c>
      <c r="D4081" s="25">
        <v>41188</v>
      </c>
      <c r="E4081" s="23" t="s">
        <v>74</v>
      </c>
      <c r="F4081" s="23" t="s">
        <v>74</v>
      </c>
      <c r="G4081" s="23" t="s">
        <v>996</v>
      </c>
    </row>
    <row r="4082" spans="1:7">
      <c r="A4082" s="23">
        <v>2474</v>
      </c>
      <c r="B4082" s="23">
        <v>56</v>
      </c>
      <c r="C4082" s="24" t="s">
        <v>5429</v>
      </c>
      <c r="D4082" s="25">
        <v>40351</v>
      </c>
      <c r="E4082" s="23" t="s">
        <v>3773</v>
      </c>
      <c r="F4082" s="23" t="s">
        <v>1162</v>
      </c>
      <c r="G4082" s="23" t="s">
        <v>1000</v>
      </c>
    </row>
    <row r="4083" spans="1:7">
      <c r="A4083" s="23">
        <v>3746</v>
      </c>
      <c r="B4083" s="23">
        <v>7</v>
      </c>
      <c r="C4083" s="24" t="s">
        <v>5430</v>
      </c>
      <c r="D4083" s="25">
        <v>41656</v>
      </c>
      <c r="E4083" s="23" t="s">
        <v>2538</v>
      </c>
      <c r="F4083" s="23" t="s">
        <v>1008</v>
      </c>
      <c r="G4083" s="23" t="s">
        <v>1000</v>
      </c>
    </row>
    <row r="4084" spans="1:7">
      <c r="A4084" s="23">
        <v>1741</v>
      </c>
      <c r="B4084" s="23">
        <v>121</v>
      </c>
      <c r="C4084" s="24" t="s">
        <v>5431</v>
      </c>
      <c r="D4084" s="25">
        <v>39141</v>
      </c>
      <c r="E4084" s="23" t="s">
        <v>1830</v>
      </c>
      <c r="F4084" s="23" t="s">
        <v>1831</v>
      </c>
      <c r="G4084" s="23" t="s">
        <v>1068</v>
      </c>
    </row>
    <row r="4085" spans="1:7">
      <c r="A4085" s="23">
        <v>2705</v>
      </c>
      <c r="B4085" s="23">
        <v>41</v>
      </c>
      <c r="C4085" s="24" t="s">
        <v>5432</v>
      </c>
      <c r="D4085" s="25">
        <v>40450</v>
      </c>
      <c r="E4085" s="23" t="s">
        <v>1565</v>
      </c>
      <c r="F4085" s="23" t="s">
        <v>1566</v>
      </c>
      <c r="G4085" s="23" t="s">
        <v>1029</v>
      </c>
    </row>
    <row r="4086" spans="1:7">
      <c r="A4086" s="23">
        <v>4184</v>
      </c>
      <c r="B4086" s="23">
        <v>2</v>
      </c>
      <c r="C4086" s="24" t="s">
        <v>5433</v>
      </c>
      <c r="D4086" s="25">
        <v>42349</v>
      </c>
      <c r="E4086" s="23" t="s">
        <v>762</v>
      </c>
      <c r="F4086" s="23" t="s">
        <v>970</v>
      </c>
      <c r="G4086" s="23" t="s">
        <v>971</v>
      </c>
    </row>
    <row r="4087" spans="1:7">
      <c r="A4087" s="23">
        <v>635</v>
      </c>
      <c r="B4087" s="23">
        <v>422</v>
      </c>
      <c r="C4087" s="24" t="s">
        <v>5434</v>
      </c>
      <c r="D4087" s="25">
        <v>40038</v>
      </c>
      <c r="E4087" s="23" t="s">
        <v>1118</v>
      </c>
      <c r="F4087" s="23" t="s">
        <v>1119</v>
      </c>
      <c r="G4087" s="23" t="s">
        <v>981</v>
      </c>
    </row>
    <row r="4088" spans="1:7">
      <c r="A4088" s="23">
        <v>1664</v>
      </c>
      <c r="B4088" s="23">
        <v>131</v>
      </c>
      <c r="C4088" s="24" t="s">
        <v>5435</v>
      </c>
      <c r="D4088" s="25">
        <v>40038</v>
      </c>
      <c r="E4088" s="23" t="s">
        <v>1154</v>
      </c>
      <c r="F4088" s="23" t="s">
        <v>1067</v>
      </c>
      <c r="G4088" s="23" t="s">
        <v>1068</v>
      </c>
    </row>
    <row r="4089" spans="1:7">
      <c r="A4089" s="23">
        <v>1398</v>
      </c>
      <c r="B4089" s="23">
        <v>167</v>
      </c>
      <c r="C4089" s="24" t="s">
        <v>5436</v>
      </c>
      <c r="D4089" s="25">
        <v>41395</v>
      </c>
      <c r="E4089" s="23" t="s">
        <v>82</v>
      </c>
      <c r="F4089" s="23" t="s">
        <v>1242</v>
      </c>
      <c r="G4089" s="23" t="s">
        <v>985</v>
      </c>
    </row>
    <row r="4090" spans="1:7">
      <c r="A4090" s="23">
        <v>2390</v>
      </c>
      <c r="B4090" s="23">
        <v>61</v>
      </c>
      <c r="C4090" s="24" t="s">
        <v>5437</v>
      </c>
      <c r="D4090" s="25">
        <v>39634</v>
      </c>
      <c r="E4090" s="23" t="s">
        <v>1080</v>
      </c>
      <c r="F4090" s="23" t="s">
        <v>1057</v>
      </c>
      <c r="G4090" s="23" t="s">
        <v>985</v>
      </c>
    </row>
    <row r="4091" spans="1:7">
      <c r="A4091" s="23">
        <v>3829</v>
      </c>
      <c r="B4091" s="23">
        <v>6</v>
      </c>
      <c r="C4091" s="24" t="s">
        <v>5438</v>
      </c>
      <c r="D4091" s="25">
        <v>42006</v>
      </c>
      <c r="E4091" s="23" t="s">
        <v>2279</v>
      </c>
      <c r="F4091" s="23" t="s">
        <v>1162</v>
      </c>
      <c r="G4091" s="23" t="s">
        <v>1000</v>
      </c>
    </row>
    <row r="4092" spans="1:7">
      <c r="A4092" s="23">
        <v>4417</v>
      </c>
      <c r="B4092" s="23">
        <v>0</v>
      </c>
      <c r="C4092" s="24" t="s">
        <v>5439</v>
      </c>
      <c r="D4092" s="25">
        <v>41193</v>
      </c>
      <c r="E4092" s="23" t="s">
        <v>27</v>
      </c>
      <c r="F4092" s="23" t="s">
        <v>27</v>
      </c>
      <c r="G4092" s="23" t="s">
        <v>968</v>
      </c>
    </row>
    <row r="4093" spans="1:7">
      <c r="A4093" s="23">
        <v>2753</v>
      </c>
      <c r="B4093" s="23">
        <v>38</v>
      </c>
      <c r="C4093" s="24" t="s">
        <v>5440</v>
      </c>
      <c r="D4093" s="25">
        <v>41133</v>
      </c>
      <c r="E4093" s="23" t="s">
        <v>1573</v>
      </c>
      <c r="F4093" s="23" t="s">
        <v>993</v>
      </c>
      <c r="G4093" s="23" t="s">
        <v>994</v>
      </c>
    </row>
    <row r="4094" spans="1:7">
      <c r="A4094" s="23">
        <v>531</v>
      </c>
      <c r="B4094" s="23">
        <v>492</v>
      </c>
      <c r="C4094" s="24" t="s">
        <v>5441</v>
      </c>
      <c r="D4094" s="25">
        <v>39708</v>
      </c>
      <c r="E4094" s="23" t="s">
        <v>973</v>
      </c>
      <c r="F4094" s="23" t="s">
        <v>965</v>
      </c>
      <c r="G4094" s="23" t="s">
        <v>966</v>
      </c>
    </row>
    <row r="4095" spans="1:7">
      <c r="A4095" s="23">
        <v>2572</v>
      </c>
      <c r="B4095" s="23">
        <v>50</v>
      </c>
      <c r="C4095" s="24" t="s">
        <v>5442</v>
      </c>
      <c r="D4095" s="25">
        <v>41565</v>
      </c>
      <c r="E4095" s="23" t="s">
        <v>979</v>
      </c>
      <c r="F4095" s="23" t="s">
        <v>980</v>
      </c>
      <c r="G4095" s="23" t="s">
        <v>981</v>
      </c>
    </row>
    <row r="4096" spans="1:7">
      <c r="A4096" s="23">
        <v>2627</v>
      </c>
      <c r="B4096" s="23">
        <v>46</v>
      </c>
      <c r="C4096" s="24" t="s">
        <v>5443</v>
      </c>
      <c r="D4096" s="25">
        <v>41836</v>
      </c>
      <c r="E4096" s="23" t="s">
        <v>979</v>
      </c>
      <c r="F4096" s="23" t="s">
        <v>980</v>
      </c>
      <c r="G4096" s="23" t="s">
        <v>981</v>
      </c>
    </row>
    <row r="4097" spans="1:7">
      <c r="A4097" s="23">
        <v>4184</v>
      </c>
      <c r="B4097" s="23">
        <v>2</v>
      </c>
      <c r="C4097" s="24" t="s">
        <v>5444</v>
      </c>
      <c r="D4097" s="25">
        <v>41390</v>
      </c>
      <c r="E4097" s="23" t="s">
        <v>1894</v>
      </c>
      <c r="F4097" s="23" t="s">
        <v>1008</v>
      </c>
      <c r="G4097" s="23" t="s">
        <v>1000</v>
      </c>
    </row>
    <row r="4098" spans="1:7">
      <c r="A4098" s="23">
        <v>2359</v>
      </c>
      <c r="B4098" s="23">
        <v>63</v>
      </c>
      <c r="C4098" s="24" t="s">
        <v>5445</v>
      </c>
      <c r="D4098" s="25">
        <v>40019</v>
      </c>
      <c r="E4098" s="23" t="s">
        <v>2185</v>
      </c>
      <c r="F4098" s="23" t="s">
        <v>1252</v>
      </c>
      <c r="G4098" s="23" t="s">
        <v>985</v>
      </c>
    </row>
    <row r="4099" spans="1:7">
      <c r="A4099" s="23">
        <v>4417</v>
      </c>
      <c r="B4099" s="23">
        <v>0</v>
      </c>
      <c r="C4099" s="24" t="s">
        <v>5446</v>
      </c>
      <c r="D4099" s="25">
        <v>41445</v>
      </c>
      <c r="E4099" s="23" t="s">
        <v>35</v>
      </c>
      <c r="F4099" s="23"/>
      <c r="G4099" s="23"/>
    </row>
    <row r="4100" spans="1:7">
      <c r="A4100" s="23">
        <v>2230</v>
      </c>
      <c r="B4100" s="23">
        <v>72</v>
      </c>
      <c r="C4100" s="24" t="s">
        <v>5447</v>
      </c>
      <c r="D4100" s="25">
        <v>41289</v>
      </c>
      <c r="E4100" s="23" t="s">
        <v>1629</v>
      </c>
      <c r="F4100" s="23" t="s">
        <v>976</v>
      </c>
      <c r="G4100" s="23" t="s">
        <v>977</v>
      </c>
    </row>
    <row r="4101" spans="1:7">
      <c r="A4101" s="23">
        <v>3989</v>
      </c>
      <c r="B4101" s="23">
        <v>4</v>
      </c>
      <c r="C4101" s="24" t="s">
        <v>5448</v>
      </c>
      <c r="D4101" s="25">
        <v>41842</v>
      </c>
      <c r="E4101" s="23" t="s">
        <v>1052</v>
      </c>
      <c r="F4101" s="23" t="s">
        <v>993</v>
      </c>
      <c r="G4101" s="23" t="s">
        <v>994</v>
      </c>
    </row>
    <row r="4102" spans="1:7">
      <c r="A4102" s="23">
        <v>741</v>
      </c>
      <c r="B4102" s="23">
        <v>358</v>
      </c>
      <c r="C4102" s="24" t="s">
        <v>5449</v>
      </c>
      <c r="D4102" s="25">
        <v>40226</v>
      </c>
      <c r="E4102" s="23" t="s">
        <v>575</v>
      </c>
      <c r="F4102" s="23" t="s">
        <v>1008</v>
      </c>
      <c r="G4102" s="23" t="s">
        <v>1000</v>
      </c>
    </row>
    <row r="4103" spans="1:7">
      <c r="A4103" s="23">
        <v>3069</v>
      </c>
      <c r="B4103" s="23">
        <v>25</v>
      </c>
      <c r="C4103" s="24" t="s">
        <v>5450</v>
      </c>
      <c r="D4103" s="25">
        <v>38017</v>
      </c>
      <c r="E4103" s="23" t="s">
        <v>3169</v>
      </c>
      <c r="F4103" s="23" t="s">
        <v>1034</v>
      </c>
      <c r="G4103" s="23" t="s">
        <v>981</v>
      </c>
    </row>
    <row r="4104" spans="1:7">
      <c r="A4104" s="23">
        <v>3829</v>
      </c>
      <c r="B4104" s="23">
        <v>6</v>
      </c>
      <c r="C4104" s="24" t="s">
        <v>5451</v>
      </c>
      <c r="D4104" s="25">
        <v>40577</v>
      </c>
      <c r="E4104" s="23" t="s">
        <v>1251</v>
      </c>
      <c r="F4104" s="23" t="s">
        <v>1252</v>
      </c>
      <c r="G4104" s="23" t="s">
        <v>985</v>
      </c>
    </row>
    <row r="4105" spans="1:7">
      <c r="A4105" s="23">
        <v>4184</v>
      </c>
      <c r="B4105" s="23">
        <v>2</v>
      </c>
      <c r="C4105" s="24" t="s">
        <v>5452</v>
      </c>
      <c r="D4105" s="25">
        <v>41408</v>
      </c>
      <c r="E4105" s="23" t="s">
        <v>1529</v>
      </c>
      <c r="F4105" s="23" t="s">
        <v>1530</v>
      </c>
      <c r="G4105" s="23" t="s">
        <v>977</v>
      </c>
    </row>
    <row r="4106" spans="1:7">
      <c r="A4106" s="23">
        <v>4417</v>
      </c>
      <c r="B4106" s="23">
        <v>0</v>
      </c>
      <c r="C4106" s="24" t="s">
        <v>5453</v>
      </c>
      <c r="D4106" s="25">
        <v>40465</v>
      </c>
      <c r="E4106" s="23" t="s">
        <v>17</v>
      </c>
      <c r="F4106" s="23" t="s">
        <v>1046</v>
      </c>
      <c r="G4106" s="23" t="s">
        <v>981</v>
      </c>
    </row>
    <row r="4107" spans="1:7">
      <c r="A4107" s="23">
        <v>4417</v>
      </c>
      <c r="B4107" s="23">
        <v>0</v>
      </c>
      <c r="C4107" s="24" t="s">
        <v>5454</v>
      </c>
      <c r="D4107" s="25">
        <v>42725</v>
      </c>
      <c r="E4107" s="23" t="s">
        <v>575</v>
      </c>
      <c r="F4107" s="23" t="s">
        <v>1008</v>
      </c>
      <c r="G4107" s="23" t="s">
        <v>1000</v>
      </c>
    </row>
    <row r="4108" spans="1:7">
      <c r="A4108" s="23">
        <v>4085</v>
      </c>
      <c r="B4108" s="23">
        <v>3</v>
      </c>
      <c r="C4108" s="24" t="s">
        <v>5455</v>
      </c>
      <c r="D4108" s="25">
        <v>41851</v>
      </c>
      <c r="E4108" s="23" t="s">
        <v>1101</v>
      </c>
      <c r="F4108" s="23" t="s">
        <v>1034</v>
      </c>
      <c r="G4108" s="23" t="s">
        <v>981</v>
      </c>
    </row>
    <row r="4109" spans="1:7">
      <c r="A4109" s="23">
        <v>3905</v>
      </c>
      <c r="B4109" s="23">
        <v>5</v>
      </c>
      <c r="C4109" s="24" t="s">
        <v>5456</v>
      </c>
      <c r="D4109" s="25">
        <v>41153</v>
      </c>
      <c r="E4109" s="23" t="s">
        <v>448</v>
      </c>
      <c r="F4109" s="23" t="s">
        <v>1132</v>
      </c>
      <c r="G4109" s="23" t="s">
        <v>994</v>
      </c>
    </row>
    <row r="4110" spans="1:7">
      <c r="A4110" s="23">
        <v>1930</v>
      </c>
      <c r="B4110" s="23">
        <v>99</v>
      </c>
      <c r="C4110" s="24" t="s">
        <v>5457</v>
      </c>
      <c r="D4110" s="25">
        <v>40404</v>
      </c>
      <c r="E4110" s="23" t="s">
        <v>1097</v>
      </c>
      <c r="F4110" s="23" t="s">
        <v>1098</v>
      </c>
      <c r="G4110" s="23" t="s">
        <v>977</v>
      </c>
    </row>
    <row r="4111" spans="1:7">
      <c r="A4111" s="23">
        <v>4417</v>
      </c>
      <c r="B4111" s="23">
        <v>0</v>
      </c>
      <c r="C4111" s="24" t="s">
        <v>5458</v>
      </c>
      <c r="D4111" s="25">
        <v>42030</v>
      </c>
      <c r="E4111" s="23" t="s">
        <v>166</v>
      </c>
      <c r="F4111" s="23" t="s">
        <v>1130</v>
      </c>
      <c r="G4111" s="23" t="s">
        <v>994</v>
      </c>
    </row>
    <row r="4112" spans="1:7">
      <c r="A4112" s="23">
        <v>472</v>
      </c>
      <c r="B4112" s="23">
        <v>536</v>
      </c>
      <c r="C4112" s="24" t="s">
        <v>5459</v>
      </c>
      <c r="D4112" s="25">
        <v>33020</v>
      </c>
      <c r="E4112" s="23" t="s">
        <v>964</v>
      </c>
      <c r="F4112" s="23" t="s">
        <v>965</v>
      </c>
      <c r="G4112" s="23" t="s">
        <v>966</v>
      </c>
    </row>
    <row r="4113" spans="1:7">
      <c r="A4113" s="23">
        <v>458</v>
      </c>
      <c r="B4113" s="23">
        <v>546</v>
      </c>
      <c r="C4113" s="24" t="s">
        <v>5460</v>
      </c>
      <c r="D4113" s="25">
        <v>31268</v>
      </c>
      <c r="E4113" s="23" t="s">
        <v>1600</v>
      </c>
      <c r="F4113" s="23" t="s">
        <v>984</v>
      </c>
      <c r="G4113" s="23" t="s">
        <v>985</v>
      </c>
    </row>
    <row r="4114" spans="1:7">
      <c r="A4114" s="23">
        <v>3637</v>
      </c>
      <c r="B4114" s="23">
        <v>9</v>
      </c>
      <c r="C4114" s="24" t="s">
        <v>5461</v>
      </c>
      <c r="D4114" s="25">
        <v>40821</v>
      </c>
      <c r="E4114" s="23" t="s">
        <v>1523</v>
      </c>
      <c r="F4114" s="23" t="s">
        <v>970</v>
      </c>
      <c r="G4114" s="23" t="s">
        <v>971</v>
      </c>
    </row>
    <row r="4115" spans="1:7">
      <c r="A4115" s="23">
        <v>439</v>
      </c>
      <c r="B4115" s="23">
        <v>562</v>
      </c>
      <c r="C4115" s="24" t="s">
        <v>5462</v>
      </c>
      <c r="D4115" s="25">
        <v>31458</v>
      </c>
      <c r="E4115" s="23" t="s">
        <v>1617</v>
      </c>
      <c r="F4115" s="23" t="s">
        <v>1618</v>
      </c>
      <c r="G4115" s="23" t="s">
        <v>1068</v>
      </c>
    </row>
    <row r="4116" spans="1:7">
      <c r="A4116" s="23">
        <v>1198</v>
      </c>
      <c r="B4116" s="23">
        <v>207</v>
      </c>
      <c r="C4116" s="24" t="s">
        <v>5463</v>
      </c>
      <c r="D4116" s="25">
        <v>40331</v>
      </c>
      <c r="E4116" s="23" t="s">
        <v>1471</v>
      </c>
      <c r="F4116" s="23" t="s">
        <v>1472</v>
      </c>
      <c r="G4116" s="23" t="s">
        <v>981</v>
      </c>
    </row>
    <row r="4117" spans="1:7">
      <c r="A4117" s="23">
        <v>4417</v>
      </c>
      <c r="B4117" s="23">
        <v>0</v>
      </c>
      <c r="C4117" s="24" t="s">
        <v>5464</v>
      </c>
      <c r="D4117" s="25">
        <v>41865</v>
      </c>
      <c r="E4117" s="23" t="s">
        <v>2223</v>
      </c>
      <c r="F4117" s="23" t="s">
        <v>987</v>
      </c>
      <c r="G4117" s="23" t="s">
        <v>971</v>
      </c>
    </row>
    <row r="4118" spans="1:7">
      <c r="A4118" s="23">
        <v>2550</v>
      </c>
      <c r="B4118" s="23">
        <v>51</v>
      </c>
      <c r="C4118" s="24" t="s">
        <v>5465</v>
      </c>
      <c r="D4118" s="25">
        <v>39998</v>
      </c>
      <c r="E4118" s="23" t="s">
        <v>1562</v>
      </c>
      <c r="F4118" s="23" t="s">
        <v>1563</v>
      </c>
      <c r="G4118" s="23" t="s">
        <v>971</v>
      </c>
    </row>
    <row r="4119" spans="1:7">
      <c r="A4119" s="23">
        <v>2527</v>
      </c>
      <c r="B4119" s="23">
        <v>53</v>
      </c>
      <c r="C4119" s="24" t="s">
        <v>5466</v>
      </c>
      <c r="D4119" s="25">
        <v>39908</v>
      </c>
      <c r="E4119" s="23" t="s">
        <v>2038</v>
      </c>
      <c r="F4119" s="23" t="s">
        <v>1040</v>
      </c>
      <c r="G4119" s="23" t="s">
        <v>985</v>
      </c>
    </row>
    <row r="4120" spans="1:7">
      <c r="A4120" s="23">
        <v>458</v>
      </c>
      <c r="B4120" s="23">
        <v>546</v>
      </c>
      <c r="C4120" s="24" t="s">
        <v>5467</v>
      </c>
      <c r="D4120" s="25">
        <v>40561</v>
      </c>
      <c r="E4120" s="23" t="s">
        <v>74</v>
      </c>
      <c r="F4120" s="23" t="s">
        <v>74</v>
      </c>
      <c r="G4120" s="23" t="s">
        <v>996</v>
      </c>
    </row>
    <row r="4121" spans="1:7">
      <c r="A4121" s="23">
        <v>3338</v>
      </c>
      <c r="B4121" s="23">
        <v>16</v>
      </c>
      <c r="C4121" s="24" t="s">
        <v>5468</v>
      </c>
      <c r="D4121" s="25">
        <v>40465</v>
      </c>
      <c r="E4121" s="23" t="s">
        <v>1288</v>
      </c>
      <c r="F4121" s="23" t="s">
        <v>1289</v>
      </c>
      <c r="G4121" s="23" t="s">
        <v>981</v>
      </c>
    </row>
    <row r="4122" spans="1:7">
      <c r="A4122" s="23">
        <v>1</v>
      </c>
      <c r="B4122" s="23">
        <v>2119</v>
      </c>
      <c r="C4122" s="24" t="s">
        <v>5469</v>
      </c>
      <c r="D4122" s="25">
        <v>37353</v>
      </c>
      <c r="E4122" s="23" t="s">
        <v>27</v>
      </c>
      <c r="F4122" s="23" t="s">
        <v>27</v>
      </c>
      <c r="G4122" s="23" t="s">
        <v>968</v>
      </c>
    </row>
    <row r="4123" spans="1:7">
      <c r="A4123" s="23">
        <v>4085</v>
      </c>
      <c r="B4123" s="23">
        <v>3</v>
      </c>
      <c r="C4123" s="24" t="s">
        <v>5470</v>
      </c>
      <c r="D4123" s="25">
        <v>41287</v>
      </c>
      <c r="E4123" s="23" t="s">
        <v>2783</v>
      </c>
      <c r="F4123" s="23" t="s">
        <v>1057</v>
      </c>
      <c r="G4123" s="23" t="s">
        <v>985</v>
      </c>
    </row>
    <row r="4124" spans="1:7">
      <c r="A4124" s="23">
        <v>463</v>
      </c>
      <c r="B4124" s="23">
        <v>544</v>
      </c>
      <c r="C4124" s="24" t="s">
        <v>5471</v>
      </c>
      <c r="D4124" s="25">
        <v>37361</v>
      </c>
      <c r="E4124" s="23" t="s">
        <v>1692</v>
      </c>
      <c r="F4124" s="23" t="s">
        <v>1008</v>
      </c>
      <c r="G4124" s="23" t="s">
        <v>1000</v>
      </c>
    </row>
    <row r="4125" spans="1:7">
      <c r="A4125" s="23">
        <v>2572</v>
      </c>
      <c r="B4125" s="23">
        <v>50</v>
      </c>
      <c r="C4125" s="24" t="s">
        <v>5472</v>
      </c>
      <c r="D4125" s="25">
        <v>40535</v>
      </c>
      <c r="E4125" s="23" t="s">
        <v>1684</v>
      </c>
      <c r="F4125" s="23" t="s">
        <v>1008</v>
      </c>
      <c r="G4125" s="23" t="s">
        <v>1000</v>
      </c>
    </row>
    <row r="4126" spans="1:7">
      <c r="A4126" s="23">
        <v>4417</v>
      </c>
      <c r="B4126" s="23">
        <v>0</v>
      </c>
      <c r="C4126" s="24" t="s">
        <v>5473</v>
      </c>
      <c r="D4126" s="25">
        <v>42248</v>
      </c>
      <c r="E4126" s="23" t="s">
        <v>74</v>
      </c>
      <c r="F4126" s="23" t="s">
        <v>74</v>
      </c>
      <c r="G4126" s="23" t="s">
        <v>996</v>
      </c>
    </row>
    <row r="4127" spans="1:7">
      <c r="A4127" s="23">
        <v>1186</v>
      </c>
      <c r="B4127" s="23">
        <v>210</v>
      </c>
      <c r="C4127" s="24" t="s">
        <v>5474</v>
      </c>
      <c r="D4127" s="25">
        <v>39893</v>
      </c>
      <c r="E4127" s="23" t="s">
        <v>74</v>
      </c>
      <c r="F4127" s="23" t="s">
        <v>74</v>
      </c>
      <c r="G4127" s="23" t="s">
        <v>996</v>
      </c>
    </row>
    <row r="4128" spans="1:7">
      <c r="A4128" s="23">
        <v>3120</v>
      </c>
      <c r="B4128" s="23">
        <v>23</v>
      </c>
      <c r="C4128" s="24" t="s">
        <v>5475</v>
      </c>
      <c r="D4128" s="25">
        <v>41213</v>
      </c>
      <c r="E4128" s="23" t="s">
        <v>762</v>
      </c>
      <c r="F4128" s="23" t="s">
        <v>970</v>
      </c>
      <c r="G4128" s="23" t="s">
        <v>971</v>
      </c>
    </row>
    <row r="4129" spans="1:7">
      <c r="A4129" s="23">
        <v>1186</v>
      </c>
      <c r="B4129" s="23">
        <v>210</v>
      </c>
      <c r="C4129" s="24" t="s">
        <v>5475</v>
      </c>
      <c r="D4129" s="25">
        <v>39866</v>
      </c>
      <c r="E4129" s="23" t="s">
        <v>1165</v>
      </c>
      <c r="F4129" s="23" t="s">
        <v>1166</v>
      </c>
      <c r="G4129" s="23" t="s">
        <v>1068</v>
      </c>
    </row>
    <row r="4130" spans="1:7">
      <c r="A4130" s="23">
        <v>1484</v>
      </c>
      <c r="B4130" s="23">
        <v>154</v>
      </c>
      <c r="C4130" s="24" t="s">
        <v>5476</v>
      </c>
      <c r="D4130" s="25">
        <v>39045</v>
      </c>
      <c r="E4130" s="23" t="s">
        <v>868</v>
      </c>
      <c r="F4130" s="23" t="s">
        <v>1017</v>
      </c>
      <c r="G4130" s="23" t="s">
        <v>981</v>
      </c>
    </row>
    <row r="4131" spans="1:7">
      <c r="A4131" s="23">
        <v>2516</v>
      </c>
      <c r="B4131" s="23">
        <v>54</v>
      </c>
      <c r="C4131" s="24" t="s">
        <v>5477</v>
      </c>
      <c r="D4131" s="25">
        <v>41414</v>
      </c>
      <c r="E4131" s="23" t="s">
        <v>3555</v>
      </c>
      <c r="F4131" s="23" t="s">
        <v>1166</v>
      </c>
      <c r="G4131" s="23" t="s">
        <v>1068</v>
      </c>
    </row>
    <row r="4132" spans="1:7">
      <c r="A4132" s="23">
        <v>883</v>
      </c>
      <c r="B4132" s="23">
        <v>300</v>
      </c>
      <c r="C4132" s="24" t="s">
        <v>5478</v>
      </c>
      <c r="D4132" s="25">
        <v>40301</v>
      </c>
      <c r="E4132" s="23" t="s">
        <v>1372</v>
      </c>
      <c r="F4132" s="23" t="s">
        <v>1057</v>
      </c>
      <c r="G4132" s="23" t="s">
        <v>985</v>
      </c>
    </row>
    <row r="4133" spans="1:7">
      <c r="A4133" s="23">
        <v>1704</v>
      </c>
      <c r="B4133" s="23">
        <v>126</v>
      </c>
      <c r="C4133" s="24" t="s">
        <v>5479</v>
      </c>
      <c r="D4133" s="25">
        <v>39915</v>
      </c>
      <c r="E4133" s="23" t="s">
        <v>964</v>
      </c>
      <c r="F4133" s="23" t="s">
        <v>965</v>
      </c>
      <c r="G4133" s="23" t="s">
        <v>966</v>
      </c>
    </row>
    <row r="4134" spans="1:7">
      <c r="A4134" s="23">
        <v>1177</v>
      </c>
      <c r="B4134" s="23">
        <v>213</v>
      </c>
      <c r="C4134" s="24" t="s">
        <v>5480</v>
      </c>
      <c r="D4134" s="25">
        <v>39292</v>
      </c>
      <c r="E4134" s="23" t="s">
        <v>632</v>
      </c>
      <c r="F4134" s="23" t="s">
        <v>990</v>
      </c>
      <c r="G4134" s="23" t="s">
        <v>971</v>
      </c>
    </row>
    <row r="4135" spans="1:7">
      <c r="A4135" s="23">
        <v>4085</v>
      </c>
      <c r="B4135" s="23">
        <v>3</v>
      </c>
      <c r="C4135" s="24" t="s">
        <v>5481</v>
      </c>
      <c r="D4135" s="25">
        <v>41564</v>
      </c>
      <c r="E4135" s="23" t="s">
        <v>632</v>
      </c>
      <c r="F4135" s="23" t="s">
        <v>990</v>
      </c>
      <c r="G4135" s="23" t="s">
        <v>971</v>
      </c>
    </row>
    <row r="4136" spans="1:7">
      <c r="A4136" s="23">
        <v>1342</v>
      </c>
      <c r="B4136" s="23">
        <v>177</v>
      </c>
      <c r="C4136" s="24" t="s">
        <v>5481</v>
      </c>
      <c r="D4136" s="25">
        <v>26888</v>
      </c>
      <c r="E4136" s="23" t="s">
        <v>5482</v>
      </c>
      <c r="F4136" s="23" t="s">
        <v>1509</v>
      </c>
      <c r="G4136" s="23" t="s">
        <v>966</v>
      </c>
    </row>
    <row r="4137" spans="1:7">
      <c r="A4137" s="23">
        <v>1532</v>
      </c>
      <c r="B4137" s="23">
        <v>148</v>
      </c>
      <c r="C4137" s="24" t="s">
        <v>5483</v>
      </c>
      <c r="D4137" s="25">
        <v>34315</v>
      </c>
      <c r="E4137" s="23" t="s">
        <v>1571</v>
      </c>
      <c r="F4137" s="23" t="s">
        <v>1008</v>
      </c>
      <c r="G4137" s="23" t="s">
        <v>1000</v>
      </c>
    </row>
    <row r="4138" spans="1:7">
      <c r="A4138" s="23">
        <v>2242</v>
      </c>
      <c r="B4138" s="23">
        <v>71</v>
      </c>
      <c r="C4138" s="24" t="s">
        <v>5484</v>
      </c>
      <c r="D4138" s="25">
        <v>30186</v>
      </c>
      <c r="E4138" s="23" t="s">
        <v>5485</v>
      </c>
      <c r="F4138" s="23" t="s">
        <v>1566</v>
      </c>
      <c r="G4138" s="23" t="s">
        <v>1029</v>
      </c>
    </row>
    <row r="4139" spans="1:7">
      <c r="A4139" s="23">
        <v>2867</v>
      </c>
      <c r="B4139" s="23">
        <v>33</v>
      </c>
      <c r="C4139" s="24" t="s">
        <v>5486</v>
      </c>
      <c r="D4139" s="25">
        <v>40650</v>
      </c>
      <c r="E4139" s="23" t="s">
        <v>5487</v>
      </c>
      <c r="F4139" s="23" t="s">
        <v>1087</v>
      </c>
      <c r="G4139" s="23" t="s">
        <v>981</v>
      </c>
    </row>
    <row r="4140" spans="1:7">
      <c r="A4140" s="23">
        <v>1637</v>
      </c>
      <c r="B4140" s="23">
        <v>134</v>
      </c>
      <c r="C4140" s="24" t="s">
        <v>5486</v>
      </c>
      <c r="D4140" s="25">
        <v>40472</v>
      </c>
      <c r="E4140" s="23" t="s">
        <v>1184</v>
      </c>
      <c r="F4140" s="23" t="s">
        <v>1008</v>
      </c>
      <c r="G4140" s="23" t="s">
        <v>1000</v>
      </c>
    </row>
    <row r="4141" spans="1:7">
      <c r="A4141" s="23">
        <v>1084</v>
      </c>
      <c r="B4141" s="23">
        <v>235</v>
      </c>
      <c r="C4141" s="24" t="s">
        <v>5488</v>
      </c>
      <c r="D4141" s="25">
        <v>39789</v>
      </c>
      <c r="E4141" s="23" t="s">
        <v>353</v>
      </c>
      <c r="F4141" s="23" t="s">
        <v>1130</v>
      </c>
      <c r="G4141" s="23" t="s">
        <v>994</v>
      </c>
    </row>
    <row r="4142" spans="1:7">
      <c r="A4142" s="23">
        <v>4417</v>
      </c>
      <c r="B4142" s="23">
        <v>0</v>
      </c>
      <c r="C4142" s="24" t="s">
        <v>5489</v>
      </c>
      <c r="D4142" s="25">
        <v>42172</v>
      </c>
      <c r="E4142" s="23" t="s">
        <v>964</v>
      </c>
      <c r="F4142" s="23" t="s">
        <v>965</v>
      </c>
      <c r="G4142" s="23" t="s">
        <v>966</v>
      </c>
    </row>
    <row r="4143" spans="1:7">
      <c r="A4143" s="23">
        <v>1250</v>
      </c>
      <c r="B4143" s="23">
        <v>193</v>
      </c>
      <c r="C4143" s="24" t="s">
        <v>5490</v>
      </c>
      <c r="D4143" s="25">
        <v>39375</v>
      </c>
      <c r="E4143" s="23" t="s">
        <v>2862</v>
      </c>
      <c r="F4143" s="23" t="s">
        <v>1119</v>
      </c>
      <c r="G4143" s="23" t="s">
        <v>981</v>
      </c>
    </row>
    <row r="4144" spans="1:7">
      <c r="A4144" s="23">
        <v>774</v>
      </c>
      <c r="B4144" s="23">
        <v>342</v>
      </c>
      <c r="C4144" s="24" t="s">
        <v>5491</v>
      </c>
      <c r="D4144" s="25">
        <v>39383</v>
      </c>
      <c r="E4144" s="23" t="s">
        <v>1052</v>
      </c>
      <c r="F4144" s="23" t="s">
        <v>993</v>
      </c>
      <c r="G4144" s="23" t="s">
        <v>994</v>
      </c>
    </row>
    <row r="4145" spans="1:7">
      <c r="A4145" s="23">
        <v>4417</v>
      </c>
      <c r="B4145" s="23">
        <v>0</v>
      </c>
      <c r="C4145" s="24" t="s">
        <v>5492</v>
      </c>
      <c r="D4145" s="25">
        <v>41173</v>
      </c>
      <c r="E4145" s="23" t="s">
        <v>762</v>
      </c>
      <c r="F4145" s="23" t="s">
        <v>970</v>
      </c>
      <c r="G4145" s="23" t="s">
        <v>971</v>
      </c>
    </row>
    <row r="4146" spans="1:7">
      <c r="A4146" s="23">
        <v>2614</v>
      </c>
      <c r="B4146" s="23">
        <v>47</v>
      </c>
      <c r="C4146" s="24" t="s">
        <v>5493</v>
      </c>
      <c r="D4146" s="25">
        <v>41173</v>
      </c>
      <c r="E4146" s="23" t="s">
        <v>762</v>
      </c>
      <c r="F4146" s="23" t="s">
        <v>970</v>
      </c>
      <c r="G4146" s="23" t="s">
        <v>971</v>
      </c>
    </row>
    <row r="4147" spans="1:7">
      <c r="A4147" s="23">
        <v>4417</v>
      </c>
      <c r="B4147" s="23">
        <v>0</v>
      </c>
      <c r="C4147" s="24" t="s">
        <v>5494</v>
      </c>
      <c r="D4147" s="25">
        <v>41829</v>
      </c>
      <c r="E4147" s="23" t="s">
        <v>1101</v>
      </c>
      <c r="F4147" s="23" t="s">
        <v>1034</v>
      </c>
      <c r="G4147" s="23" t="s">
        <v>981</v>
      </c>
    </row>
    <row r="4148" spans="1:7">
      <c r="A4148" s="23">
        <v>2832</v>
      </c>
      <c r="B4148" s="23">
        <v>34</v>
      </c>
      <c r="C4148" s="24" t="s">
        <v>5495</v>
      </c>
      <c r="D4148" s="25">
        <v>40702</v>
      </c>
      <c r="E4148" s="23" t="s">
        <v>2487</v>
      </c>
      <c r="F4148" s="23" t="s">
        <v>2488</v>
      </c>
      <c r="G4148" s="23" t="s">
        <v>985</v>
      </c>
    </row>
    <row r="4149" spans="1:7">
      <c r="A4149" s="23">
        <v>4085</v>
      </c>
      <c r="B4149" s="23">
        <v>3</v>
      </c>
      <c r="C4149" s="24" t="s">
        <v>5496</v>
      </c>
      <c r="D4149" s="25">
        <v>40237</v>
      </c>
      <c r="E4149" s="23" t="s">
        <v>1264</v>
      </c>
      <c r="F4149" s="23" t="s">
        <v>993</v>
      </c>
      <c r="G4149" s="23" t="s">
        <v>994</v>
      </c>
    </row>
    <row r="4150" spans="1:7">
      <c r="A4150" s="23">
        <v>3272</v>
      </c>
      <c r="B4150" s="23">
        <v>18</v>
      </c>
      <c r="C4150" s="24" t="s">
        <v>5497</v>
      </c>
      <c r="D4150" s="25">
        <v>40675</v>
      </c>
      <c r="E4150" s="23" t="s">
        <v>5336</v>
      </c>
      <c r="F4150" s="23" t="s">
        <v>2171</v>
      </c>
      <c r="G4150" s="23" t="s">
        <v>977</v>
      </c>
    </row>
    <row r="4151" spans="1:7">
      <c r="A4151" s="23">
        <v>1041</v>
      </c>
      <c r="B4151" s="23">
        <v>250</v>
      </c>
      <c r="C4151" s="24" t="s">
        <v>5498</v>
      </c>
      <c r="D4151" s="25">
        <v>25668</v>
      </c>
      <c r="E4151" s="23" t="s">
        <v>2013</v>
      </c>
      <c r="F4151" s="23" t="s">
        <v>1194</v>
      </c>
      <c r="G4151" s="23" t="s">
        <v>1000</v>
      </c>
    </row>
    <row r="4152" spans="1:7">
      <c r="A4152" s="23">
        <v>3989</v>
      </c>
      <c r="B4152" s="23">
        <v>4</v>
      </c>
      <c r="C4152" s="24" t="s">
        <v>5499</v>
      </c>
      <c r="D4152" s="25">
        <v>41263</v>
      </c>
      <c r="E4152" s="23" t="s">
        <v>5500</v>
      </c>
      <c r="F4152" s="23" t="s">
        <v>1046</v>
      </c>
      <c r="G4152" s="23" t="s">
        <v>981</v>
      </c>
    </row>
    <row r="4153" spans="1:7">
      <c r="A4153" s="23">
        <v>4417</v>
      </c>
      <c r="B4153" s="23">
        <v>0</v>
      </c>
      <c r="C4153" s="24" t="s">
        <v>5501</v>
      </c>
      <c r="D4153" s="25">
        <v>42328</v>
      </c>
      <c r="E4153" s="23" t="s">
        <v>632</v>
      </c>
      <c r="F4153" s="23" t="s">
        <v>990</v>
      </c>
      <c r="G4153" s="23" t="s">
        <v>971</v>
      </c>
    </row>
    <row r="4154" spans="1:7">
      <c r="A4154" s="23">
        <v>3035</v>
      </c>
      <c r="B4154" s="23">
        <v>26</v>
      </c>
      <c r="C4154" s="24" t="s">
        <v>5501</v>
      </c>
      <c r="D4154" s="25">
        <v>42344</v>
      </c>
      <c r="E4154" s="23" t="s">
        <v>632</v>
      </c>
      <c r="F4154" s="23" t="s">
        <v>990</v>
      </c>
      <c r="G4154" s="23" t="s">
        <v>971</v>
      </c>
    </row>
    <row r="4155" spans="1:7">
      <c r="A4155" s="23">
        <v>170</v>
      </c>
      <c r="B4155" s="23">
        <v>1030</v>
      </c>
      <c r="C4155" s="24" t="s">
        <v>5502</v>
      </c>
      <c r="D4155" s="25">
        <v>31308</v>
      </c>
      <c r="E4155" s="23" t="s">
        <v>27</v>
      </c>
      <c r="F4155" s="23" t="s">
        <v>27</v>
      </c>
      <c r="G4155" s="23" t="s">
        <v>968</v>
      </c>
    </row>
    <row r="4156" spans="1:7">
      <c r="A4156" s="23">
        <v>695</v>
      </c>
      <c r="B4156" s="23">
        <v>383</v>
      </c>
      <c r="C4156" s="24" t="s">
        <v>5503</v>
      </c>
      <c r="D4156" s="25">
        <v>36680</v>
      </c>
      <c r="E4156" s="23" t="s">
        <v>839</v>
      </c>
      <c r="F4156" s="23" t="s">
        <v>1025</v>
      </c>
      <c r="G4156" s="23" t="s">
        <v>981</v>
      </c>
    </row>
    <row r="4157" spans="1:7">
      <c r="A4157" s="23">
        <v>380</v>
      </c>
      <c r="B4157" s="23">
        <v>619</v>
      </c>
      <c r="C4157" s="24" t="s">
        <v>5504</v>
      </c>
      <c r="D4157" s="25">
        <v>33982</v>
      </c>
      <c r="E4157" s="23" t="s">
        <v>65</v>
      </c>
      <c r="F4157" s="23" t="s">
        <v>1037</v>
      </c>
      <c r="G4157" s="23" t="s">
        <v>994</v>
      </c>
    </row>
    <row r="4158" spans="1:7">
      <c r="A4158" s="23">
        <v>3147</v>
      </c>
      <c r="B4158" s="23">
        <v>22</v>
      </c>
      <c r="C4158" s="24" t="s">
        <v>5505</v>
      </c>
      <c r="D4158" s="25">
        <v>41548</v>
      </c>
      <c r="E4158" s="23" t="s">
        <v>762</v>
      </c>
      <c r="F4158" s="23" t="s">
        <v>970</v>
      </c>
      <c r="G4158" s="23" t="s">
        <v>971</v>
      </c>
    </row>
    <row r="4159" spans="1:7">
      <c r="A4159" s="23">
        <v>2550</v>
      </c>
      <c r="B4159" s="23">
        <v>51</v>
      </c>
      <c r="C4159" s="24" t="s">
        <v>5506</v>
      </c>
      <c r="D4159" s="25">
        <v>41264</v>
      </c>
      <c r="E4159" s="23" t="s">
        <v>27</v>
      </c>
      <c r="F4159" s="23" t="s">
        <v>27</v>
      </c>
      <c r="G4159" s="23" t="s">
        <v>968</v>
      </c>
    </row>
    <row r="4160" spans="1:7">
      <c r="A4160" s="23">
        <v>3637</v>
      </c>
      <c r="B4160" s="23">
        <v>9</v>
      </c>
      <c r="C4160" s="24" t="s">
        <v>5507</v>
      </c>
      <c r="D4160" s="25">
        <v>41836</v>
      </c>
      <c r="E4160" s="23" t="s">
        <v>33</v>
      </c>
      <c r="F4160" s="23" t="s">
        <v>1074</v>
      </c>
      <c r="G4160" s="23" t="s">
        <v>985</v>
      </c>
    </row>
    <row r="4161" spans="1:7">
      <c r="A4161" s="23">
        <v>1525</v>
      </c>
      <c r="B4161" s="23">
        <v>149</v>
      </c>
      <c r="C4161" s="24" t="s">
        <v>5508</v>
      </c>
      <c r="D4161" s="25">
        <v>41067</v>
      </c>
      <c r="E4161" s="23" t="s">
        <v>2399</v>
      </c>
      <c r="F4161" s="23" t="s">
        <v>2400</v>
      </c>
      <c r="G4161" s="23" t="s">
        <v>981</v>
      </c>
    </row>
    <row r="4162" spans="1:7">
      <c r="A4162" s="23">
        <v>1157</v>
      </c>
      <c r="B4162" s="23">
        <v>218</v>
      </c>
      <c r="C4162" s="24" t="s">
        <v>5509</v>
      </c>
      <c r="D4162" s="25">
        <v>40289</v>
      </c>
      <c r="E4162" s="23" t="s">
        <v>762</v>
      </c>
      <c r="F4162" s="23" t="s">
        <v>970</v>
      </c>
      <c r="G4162" s="23" t="s">
        <v>971</v>
      </c>
    </row>
    <row r="4163" spans="1:7">
      <c r="A4163" s="23">
        <v>3545</v>
      </c>
      <c r="B4163" s="23">
        <v>11</v>
      </c>
      <c r="C4163" s="24" t="s">
        <v>5510</v>
      </c>
      <c r="D4163" s="25">
        <v>41330</v>
      </c>
      <c r="E4163" s="23" t="s">
        <v>575</v>
      </c>
      <c r="F4163" s="23" t="s">
        <v>1008</v>
      </c>
      <c r="G4163" s="23" t="s">
        <v>1000</v>
      </c>
    </row>
    <row r="4164" spans="1:7">
      <c r="A4164" s="23">
        <v>375</v>
      </c>
      <c r="B4164" s="23">
        <v>626</v>
      </c>
      <c r="C4164" s="24" t="s">
        <v>5511</v>
      </c>
      <c r="D4164" s="25">
        <v>38021</v>
      </c>
      <c r="E4164" s="23" t="s">
        <v>2943</v>
      </c>
      <c r="F4164" s="23" t="s">
        <v>1025</v>
      </c>
      <c r="G4164" s="23" t="s">
        <v>981</v>
      </c>
    </row>
    <row r="4165" spans="1:7">
      <c r="A4165" s="23">
        <v>1841</v>
      </c>
      <c r="B4165" s="23">
        <v>109</v>
      </c>
      <c r="C4165" s="24" t="s">
        <v>5512</v>
      </c>
      <c r="D4165" s="25">
        <v>39959</v>
      </c>
      <c r="E4165" s="23" t="s">
        <v>5513</v>
      </c>
      <c r="F4165" s="23" t="s">
        <v>1566</v>
      </c>
      <c r="G4165" s="23" t="s">
        <v>1029</v>
      </c>
    </row>
    <row r="4166" spans="1:7">
      <c r="A4166" s="23">
        <v>2910</v>
      </c>
      <c r="B4166" s="23">
        <v>31</v>
      </c>
      <c r="C4166" s="24" t="s">
        <v>5514</v>
      </c>
      <c r="D4166" s="25">
        <v>40528</v>
      </c>
      <c r="E4166" s="23" t="s">
        <v>989</v>
      </c>
      <c r="F4166" s="23" t="s">
        <v>990</v>
      </c>
      <c r="G4166" s="23" t="s">
        <v>971</v>
      </c>
    </row>
    <row r="4167" spans="1:7">
      <c r="A4167" s="23">
        <v>749</v>
      </c>
      <c r="B4167" s="23">
        <v>354</v>
      </c>
      <c r="C4167" s="24" t="s">
        <v>5515</v>
      </c>
      <c r="D4167" s="25">
        <v>35550</v>
      </c>
      <c r="E4167" s="23" t="s">
        <v>1431</v>
      </c>
      <c r="F4167" s="23" t="s">
        <v>987</v>
      </c>
      <c r="G4167" s="23" t="s">
        <v>971</v>
      </c>
    </row>
    <row r="4168" spans="1:7">
      <c r="A4168" s="23">
        <v>4417</v>
      </c>
      <c r="B4168" s="23">
        <v>0</v>
      </c>
      <c r="C4168" s="24" t="s">
        <v>5516</v>
      </c>
      <c r="D4168" s="25">
        <v>23094</v>
      </c>
      <c r="E4168" s="23" t="s">
        <v>762</v>
      </c>
      <c r="F4168" s="23" t="s">
        <v>970</v>
      </c>
      <c r="G4168" s="23" t="s">
        <v>971</v>
      </c>
    </row>
    <row r="4169" spans="1:7">
      <c r="A4169" s="23">
        <v>608</v>
      </c>
      <c r="B4169" s="23">
        <v>437</v>
      </c>
      <c r="C4169" s="24" t="s">
        <v>5517</v>
      </c>
      <c r="D4169" s="25">
        <v>38194</v>
      </c>
      <c r="E4169" s="23" t="s">
        <v>1908</v>
      </c>
      <c r="F4169" s="23" t="s">
        <v>1909</v>
      </c>
      <c r="G4169" s="23" t="s">
        <v>981</v>
      </c>
    </row>
    <row r="4170" spans="1:7">
      <c r="A4170" s="23">
        <v>2424</v>
      </c>
      <c r="B4170" s="23">
        <v>59</v>
      </c>
      <c r="C4170" s="24" t="s">
        <v>5518</v>
      </c>
      <c r="D4170" s="25">
        <v>40075</v>
      </c>
      <c r="E4170" s="23" t="s">
        <v>166</v>
      </c>
      <c r="F4170" s="23" t="s">
        <v>1130</v>
      </c>
      <c r="G4170" s="23" t="s">
        <v>994</v>
      </c>
    </row>
    <row r="4171" spans="1:7">
      <c r="A4171" s="23">
        <v>693</v>
      </c>
      <c r="B4171" s="23">
        <v>384</v>
      </c>
      <c r="C4171" s="24" t="s">
        <v>5519</v>
      </c>
      <c r="D4171" s="25">
        <v>39711</v>
      </c>
      <c r="E4171" s="23" t="s">
        <v>2187</v>
      </c>
      <c r="F4171" s="23" t="s">
        <v>1008</v>
      </c>
      <c r="G4171" s="23" t="s">
        <v>1000</v>
      </c>
    </row>
    <row r="4172" spans="1:7">
      <c r="A4172" s="23">
        <v>196</v>
      </c>
      <c r="B4172" s="23">
        <v>955</v>
      </c>
      <c r="C4172" s="24" t="s">
        <v>5520</v>
      </c>
      <c r="D4172" s="25">
        <v>31525</v>
      </c>
      <c r="E4172" s="23" t="s">
        <v>1097</v>
      </c>
      <c r="F4172" s="23" t="s">
        <v>1098</v>
      </c>
      <c r="G4172" s="23" t="s">
        <v>977</v>
      </c>
    </row>
    <row r="4173" spans="1:7">
      <c r="A4173" s="23">
        <v>3637</v>
      </c>
      <c r="B4173" s="23">
        <v>9</v>
      </c>
      <c r="C4173" s="24" t="s">
        <v>5521</v>
      </c>
      <c r="D4173" s="25">
        <v>39851</v>
      </c>
      <c r="E4173" s="23" t="s">
        <v>868</v>
      </c>
      <c r="F4173" s="23" t="s">
        <v>1017</v>
      </c>
      <c r="G4173" s="23" t="s">
        <v>981</v>
      </c>
    </row>
    <row r="4174" spans="1:7">
      <c r="A4174" s="23">
        <v>4</v>
      </c>
      <c r="B4174" s="23">
        <v>1992</v>
      </c>
      <c r="C4174" s="24" t="s">
        <v>5522</v>
      </c>
      <c r="D4174" s="25">
        <v>31995</v>
      </c>
      <c r="E4174" s="23" t="s">
        <v>74</v>
      </c>
      <c r="F4174" s="23" t="s">
        <v>74</v>
      </c>
      <c r="G4174" s="23" t="s">
        <v>996</v>
      </c>
    </row>
    <row r="4175" spans="1:7">
      <c r="A4175" s="23">
        <v>3497</v>
      </c>
      <c r="B4175" s="23">
        <v>12</v>
      </c>
      <c r="C4175" s="24" t="s">
        <v>5523</v>
      </c>
      <c r="D4175" s="25">
        <v>41536</v>
      </c>
      <c r="E4175" s="23" t="s">
        <v>74</v>
      </c>
      <c r="F4175" s="23" t="s">
        <v>74</v>
      </c>
      <c r="G4175" s="23" t="s">
        <v>996</v>
      </c>
    </row>
    <row r="4176" spans="1:7">
      <c r="A4176" s="23">
        <v>3989</v>
      </c>
      <c r="B4176" s="23">
        <v>4</v>
      </c>
      <c r="C4176" s="24" t="s">
        <v>5524</v>
      </c>
      <c r="D4176" s="25">
        <v>42007</v>
      </c>
      <c r="E4176" s="23" t="s">
        <v>1122</v>
      </c>
      <c r="F4176" s="23" t="s">
        <v>1123</v>
      </c>
      <c r="G4176" s="23" t="s">
        <v>971</v>
      </c>
    </row>
    <row r="4177" spans="1:7">
      <c r="A4177" s="23">
        <v>4417</v>
      </c>
      <c r="B4177" s="23">
        <v>0</v>
      </c>
      <c r="C4177" s="24" t="s">
        <v>5525</v>
      </c>
      <c r="D4177" s="25">
        <v>41555</v>
      </c>
      <c r="E4177" s="23" t="s">
        <v>1535</v>
      </c>
      <c r="F4177" s="23" t="s">
        <v>1034</v>
      </c>
      <c r="G4177" s="23" t="s">
        <v>981</v>
      </c>
    </row>
    <row r="4178" spans="1:7">
      <c r="A4178" s="23">
        <v>2325</v>
      </c>
      <c r="B4178" s="23">
        <v>65</v>
      </c>
      <c r="C4178" s="24" t="s">
        <v>5526</v>
      </c>
      <c r="D4178" s="25">
        <v>40953</v>
      </c>
      <c r="E4178" s="23" t="s">
        <v>1558</v>
      </c>
      <c r="F4178" s="23" t="s">
        <v>1559</v>
      </c>
      <c r="G4178" s="23" t="s">
        <v>981</v>
      </c>
    </row>
    <row r="4179" spans="1:7">
      <c r="A4179" s="23">
        <v>2081</v>
      </c>
      <c r="B4179" s="23">
        <v>84</v>
      </c>
      <c r="C4179" s="24" t="s">
        <v>5527</v>
      </c>
      <c r="D4179" s="25">
        <v>41481</v>
      </c>
      <c r="E4179" s="23" t="s">
        <v>1558</v>
      </c>
      <c r="F4179" s="23" t="s">
        <v>1559</v>
      </c>
      <c r="G4179" s="23" t="s">
        <v>981</v>
      </c>
    </row>
    <row r="4180" spans="1:7">
      <c r="A4180" s="23">
        <v>4417</v>
      </c>
      <c r="B4180" s="23">
        <v>0</v>
      </c>
      <c r="C4180" s="24" t="s">
        <v>5528</v>
      </c>
      <c r="D4180" s="25">
        <v>41714</v>
      </c>
      <c r="E4180" s="23" t="s">
        <v>735</v>
      </c>
      <c r="F4180" s="23" t="s">
        <v>1008</v>
      </c>
      <c r="G4180" s="23" t="s">
        <v>1000</v>
      </c>
    </row>
    <row r="4181" spans="1:7">
      <c r="A4181" s="23">
        <v>4085</v>
      </c>
      <c r="B4181" s="23">
        <v>3</v>
      </c>
      <c r="C4181" s="24" t="s">
        <v>5528</v>
      </c>
      <c r="D4181" s="25">
        <v>41831</v>
      </c>
      <c r="E4181" s="23" t="s">
        <v>735</v>
      </c>
      <c r="F4181" s="23" t="s">
        <v>1008</v>
      </c>
      <c r="G4181" s="23" t="s">
        <v>1000</v>
      </c>
    </row>
    <row r="4182" spans="1:7">
      <c r="A4182" s="23">
        <v>2587</v>
      </c>
      <c r="B4182" s="23">
        <v>49</v>
      </c>
      <c r="C4182" s="24" t="s">
        <v>5529</v>
      </c>
      <c r="D4182" s="25">
        <v>40100</v>
      </c>
      <c r="E4182" s="23" t="s">
        <v>998</v>
      </c>
      <c r="F4182" s="23" t="s">
        <v>999</v>
      </c>
      <c r="G4182" s="23" t="s">
        <v>1000</v>
      </c>
    </row>
    <row r="4183" spans="1:7">
      <c r="A4183" s="23">
        <v>3120</v>
      </c>
      <c r="B4183" s="23">
        <v>23</v>
      </c>
      <c r="C4183" s="24" t="s">
        <v>5530</v>
      </c>
      <c r="D4183" s="25">
        <v>39343</v>
      </c>
      <c r="E4183" s="23" t="s">
        <v>992</v>
      </c>
      <c r="F4183" s="23" t="s">
        <v>993</v>
      </c>
      <c r="G4183" s="23" t="s">
        <v>994</v>
      </c>
    </row>
    <row r="4184" spans="1:7">
      <c r="A4184" s="23">
        <v>4417</v>
      </c>
      <c r="B4184" s="23">
        <v>0</v>
      </c>
      <c r="C4184" s="24" t="s">
        <v>5531</v>
      </c>
      <c r="D4184" s="25">
        <v>41330</v>
      </c>
      <c r="E4184" s="23" t="s">
        <v>1013</v>
      </c>
      <c r="F4184" s="23" t="s">
        <v>999</v>
      </c>
      <c r="G4184" s="23" t="s">
        <v>1000</v>
      </c>
    </row>
    <row r="4185" spans="1:7">
      <c r="A4185" s="23">
        <v>2794</v>
      </c>
      <c r="B4185" s="23">
        <v>36</v>
      </c>
      <c r="C4185" s="24" t="s">
        <v>5532</v>
      </c>
      <c r="D4185" s="25">
        <v>40985</v>
      </c>
      <c r="E4185" s="23" t="s">
        <v>1275</v>
      </c>
      <c r="F4185" s="23" t="s">
        <v>1242</v>
      </c>
      <c r="G4185" s="23" t="s">
        <v>985</v>
      </c>
    </row>
    <row r="4186" spans="1:7">
      <c r="A4186" s="23">
        <v>3905</v>
      </c>
      <c r="B4186" s="23">
        <v>5</v>
      </c>
      <c r="C4186" s="24" t="s">
        <v>5533</v>
      </c>
      <c r="D4186" s="25">
        <v>41086</v>
      </c>
      <c r="E4186" s="23" t="s">
        <v>1161</v>
      </c>
      <c r="F4186" s="23" t="s">
        <v>1162</v>
      </c>
      <c r="G4186" s="23" t="s">
        <v>1000</v>
      </c>
    </row>
    <row r="4187" spans="1:7">
      <c r="A4187" s="23">
        <v>2072</v>
      </c>
      <c r="B4187" s="23">
        <v>85</v>
      </c>
      <c r="C4187" s="24" t="s">
        <v>5534</v>
      </c>
      <c r="D4187" s="25">
        <v>39562</v>
      </c>
      <c r="E4187" s="23" t="s">
        <v>1007</v>
      </c>
      <c r="F4187" s="23" t="s">
        <v>1008</v>
      </c>
      <c r="G4187" s="23" t="s">
        <v>1000</v>
      </c>
    </row>
    <row r="4188" spans="1:7">
      <c r="A4188" s="23">
        <v>4417</v>
      </c>
      <c r="B4188" s="23">
        <v>0</v>
      </c>
      <c r="C4188" s="24" t="s">
        <v>5535</v>
      </c>
      <c r="D4188" s="25">
        <v>40448</v>
      </c>
      <c r="E4188" s="23" t="s">
        <v>1381</v>
      </c>
      <c r="F4188" s="23" t="s">
        <v>1008</v>
      </c>
      <c r="G4188" s="23" t="s">
        <v>1000</v>
      </c>
    </row>
    <row r="4189" spans="1:7">
      <c r="A4189" s="23">
        <v>1637</v>
      </c>
      <c r="B4189" s="23">
        <v>134</v>
      </c>
      <c r="C4189" s="24" t="s">
        <v>5536</v>
      </c>
      <c r="D4189" s="25">
        <v>39031</v>
      </c>
      <c r="E4189" s="23" t="s">
        <v>1378</v>
      </c>
      <c r="F4189" s="23" t="s">
        <v>1171</v>
      </c>
      <c r="G4189" s="23" t="s">
        <v>981</v>
      </c>
    </row>
    <row r="4190" spans="1:7">
      <c r="A4190" s="23">
        <v>3454</v>
      </c>
      <c r="B4190" s="23">
        <v>13</v>
      </c>
      <c r="C4190" s="24" t="s">
        <v>5537</v>
      </c>
      <c r="D4190" s="25">
        <v>40075</v>
      </c>
      <c r="E4190" s="23" t="s">
        <v>448</v>
      </c>
      <c r="F4190" s="23" t="s">
        <v>1132</v>
      </c>
      <c r="G4190" s="23" t="s">
        <v>994</v>
      </c>
    </row>
    <row r="4191" spans="1:7">
      <c r="A4191" s="23">
        <v>2294</v>
      </c>
      <c r="B4191" s="23">
        <v>67</v>
      </c>
      <c r="C4191" s="24" t="s">
        <v>5538</v>
      </c>
      <c r="D4191" s="25">
        <v>40004</v>
      </c>
      <c r="E4191" s="23" t="s">
        <v>82</v>
      </c>
      <c r="F4191" s="23" t="s">
        <v>1242</v>
      </c>
      <c r="G4191" s="23" t="s">
        <v>985</v>
      </c>
    </row>
    <row r="4192" spans="1:7">
      <c r="A4192" s="23">
        <v>4417</v>
      </c>
      <c r="B4192" s="23">
        <v>0</v>
      </c>
      <c r="C4192" s="24" t="s">
        <v>5539</v>
      </c>
      <c r="D4192" s="25">
        <v>41368</v>
      </c>
      <c r="E4192" s="23" t="s">
        <v>1013</v>
      </c>
      <c r="F4192" s="23" t="s">
        <v>999</v>
      </c>
      <c r="G4192" s="23" t="s">
        <v>1000</v>
      </c>
    </row>
    <row r="4193" spans="1:7">
      <c r="A4193" s="23">
        <v>4417</v>
      </c>
      <c r="B4193" s="23">
        <v>0</v>
      </c>
      <c r="C4193" s="24" t="s">
        <v>5540</v>
      </c>
      <c r="D4193" s="25">
        <v>40198</v>
      </c>
      <c r="E4193" s="23" t="s">
        <v>2783</v>
      </c>
      <c r="F4193" s="23" t="s">
        <v>1057</v>
      </c>
      <c r="G4193" s="23" t="s">
        <v>985</v>
      </c>
    </row>
    <row r="4194" spans="1:7">
      <c r="A4194" s="23">
        <v>3596</v>
      </c>
      <c r="B4194" s="23">
        <v>10</v>
      </c>
      <c r="C4194" s="24" t="s">
        <v>5541</v>
      </c>
      <c r="D4194" s="25">
        <v>40765</v>
      </c>
      <c r="E4194" s="23" t="s">
        <v>2090</v>
      </c>
      <c r="F4194" s="23" t="s">
        <v>2091</v>
      </c>
      <c r="G4194" s="23" t="s">
        <v>971</v>
      </c>
    </row>
    <row r="4195" spans="1:7">
      <c r="A4195" s="23">
        <v>4417</v>
      </c>
      <c r="B4195" s="23">
        <v>0</v>
      </c>
      <c r="C4195" s="24" t="s">
        <v>5542</v>
      </c>
      <c r="D4195" s="25">
        <v>42039</v>
      </c>
      <c r="E4195" s="23" t="s">
        <v>1007</v>
      </c>
      <c r="F4195" s="23" t="s">
        <v>1008</v>
      </c>
      <c r="G4195" s="23" t="s">
        <v>1000</v>
      </c>
    </row>
    <row r="4196" spans="1:7">
      <c r="A4196" s="23">
        <v>4417</v>
      </c>
      <c r="B4196" s="23">
        <v>0</v>
      </c>
      <c r="C4196" s="24" t="s">
        <v>5543</v>
      </c>
      <c r="D4196" s="25">
        <v>42242</v>
      </c>
      <c r="E4196" s="23" t="s">
        <v>1097</v>
      </c>
      <c r="F4196" s="23" t="s">
        <v>1098</v>
      </c>
      <c r="G4196" s="23" t="s">
        <v>977</v>
      </c>
    </row>
    <row r="4197" spans="1:7">
      <c r="A4197" s="23">
        <v>2359</v>
      </c>
      <c r="B4197" s="23">
        <v>63</v>
      </c>
      <c r="C4197" s="24" t="s">
        <v>5544</v>
      </c>
      <c r="D4197" s="25">
        <v>40514</v>
      </c>
      <c r="E4197" s="23" t="s">
        <v>4734</v>
      </c>
      <c r="F4197" s="23" t="s">
        <v>1166</v>
      </c>
      <c r="G4197" s="23" t="s">
        <v>1068</v>
      </c>
    </row>
    <row r="4198" spans="1:7">
      <c r="A4198" s="23">
        <v>2311</v>
      </c>
      <c r="B4198" s="23">
        <v>66</v>
      </c>
      <c r="C4198" s="24" t="s">
        <v>5545</v>
      </c>
      <c r="D4198" s="25">
        <v>40291</v>
      </c>
      <c r="E4198" s="23" t="s">
        <v>2090</v>
      </c>
      <c r="F4198" s="23" t="s">
        <v>2091</v>
      </c>
      <c r="G4198" s="23" t="s">
        <v>971</v>
      </c>
    </row>
    <row r="4199" spans="1:7">
      <c r="A4199" s="23">
        <v>305</v>
      </c>
      <c r="B4199" s="23">
        <v>732</v>
      </c>
      <c r="C4199" s="24" t="s">
        <v>5546</v>
      </c>
      <c r="D4199" s="25">
        <v>36453</v>
      </c>
      <c r="E4199" s="23" t="s">
        <v>74</v>
      </c>
      <c r="F4199" s="23" t="s">
        <v>74</v>
      </c>
      <c r="G4199" s="23" t="s">
        <v>996</v>
      </c>
    </row>
    <row r="4200" spans="1:7">
      <c r="A4200" s="23">
        <v>715</v>
      </c>
      <c r="B4200" s="23">
        <v>371</v>
      </c>
      <c r="C4200" s="24" t="s">
        <v>5547</v>
      </c>
      <c r="D4200" s="25">
        <v>41338</v>
      </c>
      <c r="E4200" s="23" t="s">
        <v>762</v>
      </c>
      <c r="F4200" s="23" t="s">
        <v>970</v>
      </c>
      <c r="G4200" s="23" t="s">
        <v>971</v>
      </c>
    </row>
    <row r="4201" spans="1:7">
      <c r="A4201" s="23">
        <v>1112</v>
      </c>
      <c r="B4201" s="23">
        <v>229</v>
      </c>
      <c r="C4201" s="24" t="s">
        <v>5548</v>
      </c>
      <c r="D4201" s="25">
        <v>38969</v>
      </c>
      <c r="E4201" s="23" t="s">
        <v>983</v>
      </c>
      <c r="F4201" s="23" t="s">
        <v>984</v>
      </c>
      <c r="G4201" s="23" t="s">
        <v>985</v>
      </c>
    </row>
    <row r="4202" spans="1:7">
      <c r="A4202" s="23">
        <v>4417</v>
      </c>
      <c r="B4202" s="23">
        <v>0</v>
      </c>
      <c r="C4202" s="24" t="s">
        <v>5549</v>
      </c>
      <c r="D4202" s="25">
        <v>41338</v>
      </c>
      <c r="E4202" s="23" t="s">
        <v>992</v>
      </c>
      <c r="F4202" s="23" t="s">
        <v>993</v>
      </c>
      <c r="G4202" s="23" t="s">
        <v>994</v>
      </c>
    </row>
    <row r="4203" spans="1:7">
      <c r="A4203" s="23">
        <v>2736</v>
      </c>
      <c r="B4203" s="23">
        <v>39</v>
      </c>
      <c r="C4203" s="24" t="s">
        <v>5550</v>
      </c>
      <c r="D4203" s="25">
        <v>41489</v>
      </c>
      <c r="E4203" s="23" t="s">
        <v>1199</v>
      </c>
      <c r="F4203" s="23" t="s">
        <v>1200</v>
      </c>
      <c r="G4203" s="23" t="s">
        <v>994</v>
      </c>
    </row>
    <row r="4204" spans="1:7">
      <c r="A4204" s="23">
        <v>3596</v>
      </c>
      <c r="B4204" s="23">
        <v>10</v>
      </c>
      <c r="C4204" s="24" t="s">
        <v>5551</v>
      </c>
      <c r="D4204" s="25">
        <v>39304</v>
      </c>
      <c r="E4204" s="23" t="s">
        <v>1013</v>
      </c>
      <c r="F4204" s="23" t="s">
        <v>999</v>
      </c>
      <c r="G4204" s="23" t="s">
        <v>1000</v>
      </c>
    </row>
    <row r="4205" spans="1:7">
      <c r="A4205" s="23">
        <v>3905</v>
      </c>
      <c r="B4205" s="23">
        <v>5</v>
      </c>
      <c r="C4205" s="24" t="s">
        <v>5552</v>
      </c>
      <c r="D4205" s="25">
        <v>41504</v>
      </c>
      <c r="E4205" s="23" t="s">
        <v>35</v>
      </c>
      <c r="F4205" s="23"/>
      <c r="G4205" s="23"/>
    </row>
    <row r="4206" spans="1:7">
      <c r="A4206" s="23">
        <v>3069</v>
      </c>
      <c r="B4206" s="23">
        <v>25</v>
      </c>
      <c r="C4206" s="24" t="s">
        <v>5553</v>
      </c>
      <c r="D4206" s="25">
        <v>40080</v>
      </c>
      <c r="E4206" s="23" t="s">
        <v>1209</v>
      </c>
      <c r="F4206" s="23" t="s">
        <v>1210</v>
      </c>
      <c r="G4206" s="23" t="s">
        <v>981</v>
      </c>
    </row>
    <row r="4207" spans="1:7">
      <c r="A4207" s="23">
        <v>470</v>
      </c>
      <c r="B4207" s="23">
        <v>537</v>
      </c>
      <c r="C4207" s="24" t="s">
        <v>5554</v>
      </c>
      <c r="D4207" s="25">
        <v>38859</v>
      </c>
      <c r="E4207" s="23" t="s">
        <v>975</v>
      </c>
      <c r="F4207" s="23" t="s">
        <v>976</v>
      </c>
      <c r="G4207" s="23" t="s">
        <v>977</v>
      </c>
    </row>
    <row r="4208" spans="1:7">
      <c r="A4208" s="23">
        <v>4184</v>
      </c>
      <c r="B4208" s="23">
        <v>2</v>
      </c>
      <c r="C4208" s="24" t="s">
        <v>5555</v>
      </c>
      <c r="D4208" s="25">
        <v>41780</v>
      </c>
      <c r="E4208" s="23" t="s">
        <v>74</v>
      </c>
      <c r="F4208" s="23" t="s">
        <v>74</v>
      </c>
      <c r="G4208" s="23" t="s">
        <v>996</v>
      </c>
    </row>
    <row r="4209" spans="1:7">
      <c r="A4209" s="23">
        <v>2325</v>
      </c>
      <c r="B4209" s="23">
        <v>65</v>
      </c>
      <c r="C4209" s="24" t="s">
        <v>5556</v>
      </c>
      <c r="D4209" s="25">
        <v>40091</v>
      </c>
      <c r="E4209" s="23" t="s">
        <v>27</v>
      </c>
      <c r="F4209" s="23" t="s">
        <v>27</v>
      </c>
      <c r="G4209" s="23" t="s">
        <v>968</v>
      </c>
    </row>
    <row r="4210" spans="1:7">
      <c r="A4210" s="23">
        <v>2657</v>
      </c>
      <c r="B4210" s="23">
        <v>44</v>
      </c>
      <c r="C4210" s="24" t="s">
        <v>5557</v>
      </c>
      <c r="D4210" s="25">
        <v>41083</v>
      </c>
      <c r="E4210" s="23" t="s">
        <v>983</v>
      </c>
      <c r="F4210" s="23" t="s">
        <v>984</v>
      </c>
      <c r="G4210" s="23" t="s">
        <v>985</v>
      </c>
    </row>
    <row r="4211" spans="1:7">
      <c r="A4211" s="23">
        <v>2294</v>
      </c>
      <c r="B4211" s="23">
        <v>67</v>
      </c>
      <c r="C4211" s="24" t="s">
        <v>5558</v>
      </c>
      <c r="D4211" s="25">
        <v>39969</v>
      </c>
      <c r="E4211" s="23" t="s">
        <v>1378</v>
      </c>
      <c r="F4211" s="23" t="s">
        <v>1171</v>
      </c>
      <c r="G4211" s="23" t="s">
        <v>981</v>
      </c>
    </row>
    <row r="4212" spans="1:7">
      <c r="A4212" s="23">
        <v>3637</v>
      </c>
      <c r="B4212" s="23">
        <v>9</v>
      </c>
      <c r="C4212" s="24" t="s">
        <v>5559</v>
      </c>
      <c r="D4212" s="25">
        <v>41173</v>
      </c>
      <c r="E4212" s="23" t="s">
        <v>1378</v>
      </c>
      <c r="F4212" s="23" t="s">
        <v>1171</v>
      </c>
      <c r="G4212" s="23" t="s">
        <v>981</v>
      </c>
    </row>
    <row r="4213" spans="1:7">
      <c r="A4213" s="23">
        <v>4417</v>
      </c>
      <c r="B4213" s="23">
        <v>0</v>
      </c>
      <c r="C4213" s="24" t="s">
        <v>5560</v>
      </c>
      <c r="D4213" s="25">
        <v>40595</v>
      </c>
      <c r="E4213" s="23" t="s">
        <v>1021</v>
      </c>
      <c r="F4213" s="23" t="s">
        <v>1022</v>
      </c>
      <c r="G4213" s="23" t="s">
        <v>981</v>
      </c>
    </row>
    <row r="4214" spans="1:7">
      <c r="A4214" s="23">
        <v>179</v>
      </c>
      <c r="B4214" s="23">
        <v>1020</v>
      </c>
      <c r="C4214" s="24" t="s">
        <v>5561</v>
      </c>
      <c r="D4214" s="25">
        <v>37403</v>
      </c>
      <c r="E4214" s="23" t="s">
        <v>27</v>
      </c>
      <c r="F4214" s="23" t="s">
        <v>27</v>
      </c>
      <c r="G4214" s="23" t="s">
        <v>968</v>
      </c>
    </row>
    <row r="4215" spans="1:7">
      <c r="A4215" s="23">
        <v>828</v>
      </c>
      <c r="B4215" s="23">
        <v>319</v>
      </c>
      <c r="C4215" s="24" t="s">
        <v>5561</v>
      </c>
      <c r="D4215" s="25">
        <v>39272</v>
      </c>
      <c r="E4215" s="23" t="s">
        <v>839</v>
      </c>
      <c r="F4215" s="23" t="s">
        <v>1025</v>
      </c>
      <c r="G4215" s="23" t="s">
        <v>981</v>
      </c>
    </row>
    <row r="4216" spans="1:7">
      <c r="A4216" s="23">
        <v>491</v>
      </c>
      <c r="B4216" s="23">
        <v>521</v>
      </c>
      <c r="C4216" s="24" t="s">
        <v>5562</v>
      </c>
      <c r="D4216" s="25">
        <v>28390</v>
      </c>
      <c r="E4216" s="23" t="s">
        <v>1080</v>
      </c>
      <c r="F4216" s="23" t="s">
        <v>1057</v>
      </c>
      <c r="G4216" s="23" t="s">
        <v>985</v>
      </c>
    </row>
    <row r="4217" spans="1:7">
      <c r="A4217" s="23">
        <v>1996</v>
      </c>
      <c r="B4217" s="23">
        <v>92</v>
      </c>
      <c r="C4217" s="24" t="s">
        <v>5562</v>
      </c>
      <c r="D4217" s="25">
        <v>40430</v>
      </c>
      <c r="E4217" s="23" t="s">
        <v>74</v>
      </c>
      <c r="F4217" s="23" t="s">
        <v>74</v>
      </c>
      <c r="G4217" s="23" t="s">
        <v>996</v>
      </c>
    </row>
    <row r="4218" spans="1:7">
      <c r="A4218" s="23">
        <v>161</v>
      </c>
      <c r="B4218" s="23">
        <v>1048</v>
      </c>
      <c r="C4218" s="24" t="s">
        <v>5563</v>
      </c>
      <c r="D4218" s="25">
        <v>37713</v>
      </c>
      <c r="E4218" s="23" t="s">
        <v>27</v>
      </c>
      <c r="F4218" s="23" t="s">
        <v>27</v>
      </c>
      <c r="G4218" s="23" t="s">
        <v>968</v>
      </c>
    </row>
    <row r="4219" spans="1:7">
      <c r="A4219" s="23">
        <v>2262</v>
      </c>
      <c r="B4219" s="23">
        <v>69</v>
      </c>
      <c r="C4219" s="24" t="s">
        <v>5564</v>
      </c>
      <c r="D4219" s="25">
        <v>39506</v>
      </c>
      <c r="E4219" s="23" t="s">
        <v>983</v>
      </c>
      <c r="F4219" s="23" t="s">
        <v>984</v>
      </c>
      <c r="G4219" s="23" t="s">
        <v>985</v>
      </c>
    </row>
    <row r="4220" spans="1:7">
      <c r="A4220" s="23">
        <v>906</v>
      </c>
      <c r="B4220" s="23">
        <v>294</v>
      </c>
      <c r="C4220" s="24" t="s">
        <v>5564</v>
      </c>
      <c r="D4220" s="25">
        <v>38535</v>
      </c>
      <c r="E4220" s="23" t="s">
        <v>1066</v>
      </c>
      <c r="F4220" s="23" t="s">
        <v>1067</v>
      </c>
      <c r="G4220" s="23" t="s">
        <v>1068</v>
      </c>
    </row>
    <row r="4221" spans="1:7">
      <c r="A4221" s="23">
        <v>3746</v>
      </c>
      <c r="B4221" s="23">
        <v>7</v>
      </c>
      <c r="C4221" s="24" t="s">
        <v>5565</v>
      </c>
      <c r="D4221" s="25">
        <v>41426</v>
      </c>
      <c r="E4221" s="23" t="s">
        <v>17</v>
      </c>
      <c r="F4221" s="23" t="s">
        <v>1046</v>
      </c>
      <c r="G4221" s="23" t="s">
        <v>981</v>
      </c>
    </row>
    <row r="4222" spans="1:7">
      <c r="A4222" s="23">
        <v>1289</v>
      </c>
      <c r="B4222" s="23">
        <v>186</v>
      </c>
      <c r="C4222" s="24" t="s">
        <v>5566</v>
      </c>
      <c r="D4222" s="25">
        <v>38207</v>
      </c>
      <c r="E4222" s="23" t="s">
        <v>1554</v>
      </c>
      <c r="F4222" s="23" t="s">
        <v>1555</v>
      </c>
      <c r="G4222" s="23" t="s">
        <v>1068</v>
      </c>
    </row>
    <row r="4223" spans="1:7">
      <c r="A4223" s="23">
        <v>3300</v>
      </c>
      <c r="B4223" s="23">
        <v>17</v>
      </c>
      <c r="C4223" s="24" t="s">
        <v>5567</v>
      </c>
      <c r="D4223" s="25">
        <v>40729</v>
      </c>
      <c r="E4223" s="23" t="s">
        <v>1516</v>
      </c>
      <c r="F4223" s="23" t="s">
        <v>1022</v>
      </c>
      <c r="G4223" s="23" t="s">
        <v>981</v>
      </c>
    </row>
    <row r="4224" spans="1:7">
      <c r="A4224" s="23">
        <v>3497</v>
      </c>
      <c r="B4224" s="23">
        <v>12</v>
      </c>
      <c r="C4224" s="24" t="s">
        <v>5567</v>
      </c>
      <c r="D4224" s="25">
        <v>41184</v>
      </c>
      <c r="E4224" s="23" t="s">
        <v>27</v>
      </c>
      <c r="F4224" s="23" t="s">
        <v>27</v>
      </c>
      <c r="G4224" s="23" t="s">
        <v>968</v>
      </c>
    </row>
    <row r="4225" spans="1:7">
      <c r="A4225" s="23">
        <v>1447</v>
      </c>
      <c r="B4225" s="23">
        <v>159</v>
      </c>
      <c r="C4225" s="24" t="s">
        <v>5567</v>
      </c>
      <c r="D4225" s="25">
        <v>40160</v>
      </c>
      <c r="E4225" s="23" t="s">
        <v>762</v>
      </c>
      <c r="F4225" s="23" t="s">
        <v>970</v>
      </c>
      <c r="G4225" s="23" t="s">
        <v>971</v>
      </c>
    </row>
    <row r="4226" spans="1:7">
      <c r="A4226" s="23">
        <v>4417</v>
      </c>
      <c r="B4226" s="23">
        <v>0</v>
      </c>
      <c r="C4226" s="24" t="s">
        <v>5568</v>
      </c>
      <c r="D4226" s="25">
        <v>40118</v>
      </c>
      <c r="E4226" s="23" t="s">
        <v>1629</v>
      </c>
      <c r="F4226" s="23" t="s">
        <v>976</v>
      </c>
      <c r="G4226" s="23" t="s">
        <v>977</v>
      </c>
    </row>
    <row r="4227" spans="1:7">
      <c r="A4227" s="23">
        <v>3905</v>
      </c>
      <c r="B4227" s="23">
        <v>5</v>
      </c>
      <c r="C4227" s="24" t="s">
        <v>5569</v>
      </c>
      <c r="D4227" s="25">
        <v>42599</v>
      </c>
      <c r="E4227" s="23" t="s">
        <v>1797</v>
      </c>
      <c r="F4227" s="23" t="s">
        <v>1252</v>
      </c>
      <c r="G4227" s="23" t="s">
        <v>985</v>
      </c>
    </row>
    <row r="4228" spans="1:7">
      <c r="A4228" s="23">
        <v>4417</v>
      </c>
      <c r="B4228" s="23">
        <v>0</v>
      </c>
      <c r="C4228" s="24" t="s">
        <v>5570</v>
      </c>
      <c r="D4228" s="25">
        <v>42209</v>
      </c>
      <c r="E4228" s="23" t="s">
        <v>74</v>
      </c>
      <c r="F4228" s="23" t="s">
        <v>74</v>
      </c>
      <c r="G4228" s="23" t="s">
        <v>996</v>
      </c>
    </row>
    <row r="4229" spans="1:7">
      <c r="A4229" s="23">
        <v>864</v>
      </c>
      <c r="B4229" s="23">
        <v>308</v>
      </c>
      <c r="C4229" s="24" t="s">
        <v>14012</v>
      </c>
      <c r="D4229" s="25">
        <v>40276</v>
      </c>
      <c r="E4229" s="23" t="s">
        <v>82</v>
      </c>
      <c r="F4229" s="23" t="s">
        <v>1242</v>
      </c>
      <c r="G4229" s="23" t="s">
        <v>985</v>
      </c>
    </row>
    <row r="4230" spans="1:7">
      <c r="A4230" s="23">
        <v>1674</v>
      </c>
      <c r="B4230" s="23">
        <v>130</v>
      </c>
      <c r="C4230" s="24" t="s">
        <v>5571</v>
      </c>
      <c r="D4230" s="25">
        <v>41081</v>
      </c>
      <c r="E4230" s="23" t="s">
        <v>27</v>
      </c>
      <c r="F4230" s="23" t="s">
        <v>27</v>
      </c>
      <c r="G4230" s="23" t="s">
        <v>968</v>
      </c>
    </row>
    <row r="4231" spans="1:7">
      <c r="A4231" s="23">
        <v>831</v>
      </c>
      <c r="B4231" s="23">
        <v>318</v>
      </c>
      <c r="C4231" s="24" t="s">
        <v>5572</v>
      </c>
      <c r="D4231" s="25">
        <v>38784</v>
      </c>
      <c r="E4231" s="23" t="s">
        <v>27</v>
      </c>
      <c r="F4231" s="23" t="s">
        <v>27</v>
      </c>
      <c r="G4231" s="23" t="s">
        <v>968</v>
      </c>
    </row>
    <row r="4232" spans="1:7">
      <c r="A4232" s="23">
        <v>2885</v>
      </c>
      <c r="B4232" s="23">
        <v>32</v>
      </c>
      <c r="C4232" s="24" t="s">
        <v>5573</v>
      </c>
      <c r="D4232" s="25">
        <v>41942</v>
      </c>
      <c r="E4232" s="23" t="s">
        <v>1015</v>
      </c>
      <c r="F4232" s="23" t="s">
        <v>970</v>
      </c>
      <c r="G4232" s="23" t="s">
        <v>971</v>
      </c>
    </row>
    <row r="4233" spans="1:7">
      <c r="A4233" s="23">
        <v>4417</v>
      </c>
      <c r="B4233" s="23">
        <v>0</v>
      </c>
      <c r="C4233" s="24" t="s">
        <v>5573</v>
      </c>
      <c r="D4233" s="25">
        <v>41884</v>
      </c>
      <c r="E4233" s="23" t="s">
        <v>27</v>
      </c>
      <c r="F4233" s="23" t="s">
        <v>27</v>
      </c>
      <c r="G4233" s="23" t="s">
        <v>968</v>
      </c>
    </row>
    <row r="4234" spans="1:7">
      <c r="A4234" s="23">
        <v>4417</v>
      </c>
      <c r="B4234" s="23">
        <v>0</v>
      </c>
      <c r="C4234" s="24" t="s">
        <v>5574</v>
      </c>
      <c r="D4234" s="25">
        <v>41474</v>
      </c>
      <c r="E4234" s="23" t="s">
        <v>408</v>
      </c>
      <c r="F4234" s="23" t="s">
        <v>987</v>
      </c>
      <c r="G4234" s="23" t="s">
        <v>971</v>
      </c>
    </row>
    <row r="4235" spans="1:7">
      <c r="A4235" s="23">
        <v>1878</v>
      </c>
      <c r="B4235" s="23">
        <v>104</v>
      </c>
      <c r="C4235" s="24" t="s">
        <v>14013</v>
      </c>
      <c r="D4235" s="25">
        <v>40142</v>
      </c>
      <c r="E4235" s="23" t="s">
        <v>62</v>
      </c>
      <c r="F4235" s="23" t="s">
        <v>1200</v>
      </c>
      <c r="G4235" s="23" t="s">
        <v>994</v>
      </c>
    </row>
    <row r="4236" spans="1:7">
      <c r="A4236" s="23">
        <v>2910</v>
      </c>
      <c r="B4236" s="23">
        <v>31</v>
      </c>
      <c r="C4236" s="24" t="s">
        <v>5576</v>
      </c>
      <c r="D4236" s="25">
        <v>40122</v>
      </c>
      <c r="E4236" s="23" t="s">
        <v>992</v>
      </c>
      <c r="F4236" s="23" t="s">
        <v>993</v>
      </c>
      <c r="G4236" s="23" t="s">
        <v>994</v>
      </c>
    </row>
    <row r="4237" spans="1:7">
      <c r="A4237" s="23">
        <v>3905</v>
      </c>
      <c r="B4237" s="23">
        <v>5</v>
      </c>
      <c r="C4237" s="24" t="s">
        <v>5577</v>
      </c>
      <c r="D4237" s="25">
        <v>40888</v>
      </c>
      <c r="E4237" s="23" t="s">
        <v>74</v>
      </c>
      <c r="F4237" s="23" t="s">
        <v>74</v>
      </c>
      <c r="G4237" s="23" t="s">
        <v>996</v>
      </c>
    </row>
    <row r="4238" spans="1:7">
      <c r="A4238" s="23">
        <v>1978</v>
      </c>
      <c r="B4238" s="23">
        <v>94</v>
      </c>
      <c r="C4238" s="24" t="s">
        <v>5578</v>
      </c>
      <c r="D4238" s="25">
        <v>40067</v>
      </c>
      <c r="E4238" s="23" t="s">
        <v>983</v>
      </c>
      <c r="F4238" s="23" t="s">
        <v>984</v>
      </c>
      <c r="G4238" s="23" t="s">
        <v>985</v>
      </c>
    </row>
    <row r="4239" spans="1:7">
      <c r="A4239" s="23">
        <v>2372</v>
      </c>
      <c r="B4239" s="23">
        <v>62</v>
      </c>
      <c r="C4239" s="24" t="s">
        <v>5579</v>
      </c>
      <c r="D4239" s="25">
        <v>40740</v>
      </c>
      <c r="E4239" s="23" t="s">
        <v>1535</v>
      </c>
      <c r="F4239" s="23" t="s">
        <v>1034</v>
      </c>
      <c r="G4239" s="23" t="s">
        <v>981</v>
      </c>
    </row>
    <row r="4240" spans="1:7">
      <c r="A4240" s="23">
        <v>4417</v>
      </c>
      <c r="B4240" s="23">
        <v>0</v>
      </c>
      <c r="C4240" s="24" t="s">
        <v>5580</v>
      </c>
      <c r="D4240" s="25">
        <v>41520</v>
      </c>
      <c r="E4240" s="23" t="s">
        <v>137</v>
      </c>
      <c r="F4240" s="23" t="s">
        <v>1489</v>
      </c>
      <c r="G4240" s="23" t="s">
        <v>971</v>
      </c>
    </row>
    <row r="4241" spans="1:7">
      <c r="A4241" s="23">
        <v>2603</v>
      </c>
      <c r="B4241" s="23">
        <v>48</v>
      </c>
      <c r="C4241" s="24" t="s">
        <v>5581</v>
      </c>
      <c r="D4241" s="25">
        <v>40294</v>
      </c>
      <c r="E4241" s="23" t="s">
        <v>74</v>
      </c>
      <c r="F4241" s="23" t="s">
        <v>74</v>
      </c>
      <c r="G4241" s="23" t="s">
        <v>996</v>
      </c>
    </row>
    <row r="4242" spans="1:7">
      <c r="A4242" s="23">
        <v>2442</v>
      </c>
      <c r="B4242" s="23">
        <v>58</v>
      </c>
      <c r="C4242" s="24" t="s">
        <v>5582</v>
      </c>
      <c r="D4242" s="25">
        <v>41455</v>
      </c>
      <c r="E4242" s="23" t="s">
        <v>1251</v>
      </c>
      <c r="F4242" s="23" t="s">
        <v>1252</v>
      </c>
      <c r="G4242" s="23" t="s">
        <v>985</v>
      </c>
    </row>
    <row r="4243" spans="1:7">
      <c r="A4243" s="23">
        <v>476</v>
      </c>
      <c r="B4243" s="23">
        <v>532</v>
      </c>
      <c r="C4243" s="24" t="s">
        <v>5583</v>
      </c>
      <c r="D4243" s="25">
        <v>40292</v>
      </c>
      <c r="E4243" s="23" t="s">
        <v>1142</v>
      </c>
      <c r="F4243" s="23" t="s">
        <v>976</v>
      </c>
      <c r="G4243" s="23" t="s">
        <v>977</v>
      </c>
    </row>
    <row r="4244" spans="1:7">
      <c r="A4244" s="23">
        <v>3905</v>
      </c>
      <c r="B4244" s="23">
        <v>5</v>
      </c>
      <c r="C4244" s="24" t="s">
        <v>5584</v>
      </c>
      <c r="D4244" s="25">
        <v>41589</v>
      </c>
      <c r="E4244" s="23" t="s">
        <v>964</v>
      </c>
      <c r="F4244" s="23" t="s">
        <v>965</v>
      </c>
      <c r="G4244" s="23" t="s">
        <v>966</v>
      </c>
    </row>
    <row r="4245" spans="1:7">
      <c r="A4245" s="23">
        <v>2106</v>
      </c>
      <c r="B4245" s="23">
        <v>82</v>
      </c>
      <c r="C4245" s="24" t="s">
        <v>5585</v>
      </c>
      <c r="D4245" s="25">
        <v>40598</v>
      </c>
      <c r="E4245" s="23" t="s">
        <v>3252</v>
      </c>
      <c r="F4245" s="23" t="s">
        <v>1034</v>
      </c>
      <c r="G4245" s="23" t="s">
        <v>981</v>
      </c>
    </row>
    <row r="4246" spans="1:7">
      <c r="A4246" s="23">
        <v>2044</v>
      </c>
      <c r="B4246" s="23">
        <v>88</v>
      </c>
      <c r="C4246" s="24" t="s">
        <v>5586</v>
      </c>
      <c r="D4246" s="25">
        <v>41092</v>
      </c>
      <c r="E4246" s="23" t="s">
        <v>27</v>
      </c>
      <c r="F4246" s="23" t="s">
        <v>27</v>
      </c>
      <c r="G4246" s="23" t="s">
        <v>968</v>
      </c>
    </row>
    <row r="4247" spans="1:7">
      <c r="A4247" s="23">
        <v>4417</v>
      </c>
      <c r="B4247" s="23">
        <v>0</v>
      </c>
      <c r="C4247" s="24" t="s">
        <v>5587</v>
      </c>
      <c r="D4247" s="25">
        <v>42102</v>
      </c>
      <c r="E4247" s="23" t="s">
        <v>2699</v>
      </c>
      <c r="F4247" s="23" t="s">
        <v>1220</v>
      </c>
      <c r="G4247" s="23" t="s">
        <v>994</v>
      </c>
    </row>
    <row r="4248" spans="1:7">
      <c r="A4248" s="23">
        <v>2910</v>
      </c>
      <c r="B4248" s="23">
        <v>31</v>
      </c>
      <c r="C4248" s="24" t="s">
        <v>5588</v>
      </c>
      <c r="D4248" s="25">
        <v>39539</v>
      </c>
      <c r="E4248" s="23" t="s">
        <v>27</v>
      </c>
      <c r="F4248" s="23" t="s">
        <v>27</v>
      </c>
      <c r="G4248" s="23" t="s">
        <v>968</v>
      </c>
    </row>
    <row r="4249" spans="1:7">
      <c r="A4249" s="23">
        <v>1245</v>
      </c>
      <c r="B4249" s="23">
        <v>194</v>
      </c>
      <c r="C4249" s="24" t="s">
        <v>5589</v>
      </c>
      <c r="D4249" s="25">
        <v>40424</v>
      </c>
      <c r="E4249" s="23" t="s">
        <v>1080</v>
      </c>
      <c r="F4249" s="23" t="s">
        <v>1057</v>
      </c>
      <c r="G4249" s="23" t="s">
        <v>985</v>
      </c>
    </row>
    <row r="4250" spans="1:7">
      <c r="A4250" s="23">
        <v>3829</v>
      </c>
      <c r="B4250" s="23">
        <v>6</v>
      </c>
      <c r="C4250" s="24" t="s">
        <v>5590</v>
      </c>
      <c r="D4250" s="25">
        <v>40751</v>
      </c>
      <c r="E4250" s="23" t="s">
        <v>1015</v>
      </c>
      <c r="F4250" s="23" t="s">
        <v>970</v>
      </c>
      <c r="G4250" s="23" t="s">
        <v>971</v>
      </c>
    </row>
    <row r="4251" spans="1:7">
      <c r="A4251" s="23">
        <v>1587</v>
      </c>
      <c r="B4251" s="23">
        <v>141</v>
      </c>
      <c r="C4251" s="24" t="s">
        <v>5591</v>
      </c>
      <c r="D4251" s="25">
        <v>32812</v>
      </c>
      <c r="E4251" s="23" t="s">
        <v>1251</v>
      </c>
      <c r="F4251" s="23" t="s">
        <v>1252</v>
      </c>
      <c r="G4251" s="23" t="s">
        <v>985</v>
      </c>
    </row>
    <row r="4252" spans="1:7">
      <c r="A4252" s="23">
        <v>4417</v>
      </c>
      <c r="B4252" s="23">
        <v>0</v>
      </c>
      <c r="C4252" s="24" t="s">
        <v>5592</v>
      </c>
      <c r="D4252" s="25">
        <v>41322</v>
      </c>
      <c r="E4252" s="23" t="s">
        <v>1251</v>
      </c>
      <c r="F4252" s="23" t="s">
        <v>1252</v>
      </c>
      <c r="G4252" s="23" t="s">
        <v>985</v>
      </c>
    </row>
    <row r="4253" spans="1:7">
      <c r="A4253" s="23">
        <v>4304</v>
      </c>
      <c r="B4253" s="23">
        <v>1</v>
      </c>
      <c r="C4253" s="24" t="s">
        <v>5593</v>
      </c>
      <c r="D4253" s="25">
        <v>41078</v>
      </c>
      <c r="E4253" s="23" t="s">
        <v>1193</v>
      </c>
      <c r="F4253" s="23" t="s">
        <v>1194</v>
      </c>
      <c r="G4253" s="23" t="s">
        <v>1000</v>
      </c>
    </row>
    <row r="4254" spans="1:7">
      <c r="A4254" s="23">
        <v>466</v>
      </c>
      <c r="B4254" s="23">
        <v>541</v>
      </c>
      <c r="C4254" s="24" t="s">
        <v>5594</v>
      </c>
      <c r="D4254" s="25">
        <v>39181</v>
      </c>
      <c r="E4254" s="23" t="s">
        <v>408</v>
      </c>
      <c r="F4254" s="23" t="s">
        <v>987</v>
      </c>
      <c r="G4254" s="23" t="s">
        <v>971</v>
      </c>
    </row>
    <row r="4255" spans="1:7">
      <c r="A4255" s="23">
        <v>1996</v>
      </c>
      <c r="B4255" s="23">
        <v>92</v>
      </c>
      <c r="C4255" s="24" t="s">
        <v>5595</v>
      </c>
      <c r="D4255" s="25">
        <v>39911</v>
      </c>
      <c r="E4255" s="23" t="s">
        <v>1154</v>
      </c>
      <c r="F4255" s="23" t="s">
        <v>1067</v>
      </c>
      <c r="G4255" s="23" t="s">
        <v>1068</v>
      </c>
    </row>
    <row r="4256" spans="1:7">
      <c r="A4256" s="23">
        <v>99</v>
      </c>
      <c r="B4256" s="23">
        <v>1308</v>
      </c>
      <c r="C4256" s="24" t="s">
        <v>5596</v>
      </c>
      <c r="D4256" s="25">
        <v>37551</v>
      </c>
      <c r="E4256" s="23" t="s">
        <v>2019</v>
      </c>
      <c r="F4256" s="23" t="s">
        <v>1166</v>
      </c>
      <c r="G4256" s="23" t="s">
        <v>1068</v>
      </c>
    </row>
    <row r="4257" spans="1:7">
      <c r="A4257" s="23">
        <v>2390</v>
      </c>
      <c r="B4257" s="23">
        <v>61</v>
      </c>
      <c r="C4257" s="24" t="s">
        <v>5597</v>
      </c>
      <c r="D4257" s="25">
        <v>39809</v>
      </c>
      <c r="E4257" s="23" t="s">
        <v>27</v>
      </c>
      <c r="F4257" s="23" t="s">
        <v>27</v>
      </c>
      <c r="G4257" s="23" t="s">
        <v>968</v>
      </c>
    </row>
    <row r="4258" spans="1:7">
      <c r="A4258" s="23">
        <v>1194</v>
      </c>
      <c r="B4258" s="23">
        <v>208</v>
      </c>
      <c r="C4258" s="24" t="s">
        <v>5597</v>
      </c>
      <c r="D4258" s="25">
        <v>40510</v>
      </c>
      <c r="E4258" s="23" t="s">
        <v>1558</v>
      </c>
      <c r="F4258" s="23" t="s">
        <v>1559</v>
      </c>
      <c r="G4258" s="23" t="s">
        <v>981</v>
      </c>
    </row>
    <row r="4259" spans="1:7">
      <c r="A4259" s="23">
        <v>3497</v>
      </c>
      <c r="B4259" s="23">
        <v>12</v>
      </c>
      <c r="C4259" s="24" t="s">
        <v>5598</v>
      </c>
      <c r="D4259" s="25">
        <v>39898</v>
      </c>
      <c r="E4259" s="23" t="s">
        <v>983</v>
      </c>
      <c r="F4259" s="23" t="s">
        <v>984</v>
      </c>
      <c r="G4259" s="23" t="s">
        <v>985</v>
      </c>
    </row>
    <row r="4260" spans="1:7">
      <c r="A4260" s="23">
        <v>994</v>
      </c>
      <c r="B4260" s="23">
        <v>264</v>
      </c>
      <c r="C4260" s="24" t="s">
        <v>5599</v>
      </c>
      <c r="D4260" s="25">
        <v>40930</v>
      </c>
      <c r="E4260" s="23" t="s">
        <v>27</v>
      </c>
      <c r="F4260" s="23" t="s">
        <v>27</v>
      </c>
      <c r="G4260" s="23" t="s">
        <v>968</v>
      </c>
    </row>
    <row r="4261" spans="1:7">
      <c r="A4261" s="23">
        <v>71</v>
      </c>
      <c r="B4261" s="23">
        <v>1471</v>
      </c>
      <c r="C4261" s="24" t="s">
        <v>5600</v>
      </c>
      <c r="D4261" s="25">
        <v>37356</v>
      </c>
      <c r="E4261" s="23" t="s">
        <v>2313</v>
      </c>
      <c r="F4261" s="23" t="s">
        <v>2314</v>
      </c>
      <c r="G4261" s="23" t="s">
        <v>971</v>
      </c>
    </row>
    <row r="4262" spans="1:7">
      <c r="A4262" s="23">
        <v>4417</v>
      </c>
      <c r="B4262" s="23">
        <v>0</v>
      </c>
      <c r="C4262" s="24" t="s">
        <v>5601</v>
      </c>
      <c r="D4262" s="25">
        <v>41040</v>
      </c>
      <c r="E4262" s="23" t="s">
        <v>1600</v>
      </c>
      <c r="F4262" s="23" t="s">
        <v>984</v>
      </c>
      <c r="G4262" s="23" t="s">
        <v>985</v>
      </c>
    </row>
    <row r="4263" spans="1:7">
      <c r="A4263" s="23">
        <v>3989</v>
      </c>
      <c r="B4263" s="23">
        <v>4</v>
      </c>
      <c r="C4263" s="24" t="s">
        <v>5602</v>
      </c>
      <c r="D4263" s="25">
        <v>42350</v>
      </c>
      <c r="E4263" s="23" t="s">
        <v>27</v>
      </c>
      <c r="F4263" s="23" t="s">
        <v>27</v>
      </c>
      <c r="G4263" s="23" t="s">
        <v>968</v>
      </c>
    </row>
    <row r="4264" spans="1:7">
      <c r="A4264" s="23">
        <v>2179</v>
      </c>
      <c r="B4264" s="23">
        <v>76</v>
      </c>
      <c r="C4264" s="24" t="s">
        <v>5603</v>
      </c>
      <c r="D4264" s="25">
        <v>41976</v>
      </c>
      <c r="E4264" s="23" t="s">
        <v>1629</v>
      </c>
      <c r="F4264" s="23" t="s">
        <v>976</v>
      </c>
      <c r="G4264" s="23" t="s">
        <v>977</v>
      </c>
    </row>
    <row r="4265" spans="1:7">
      <c r="A4265" s="23">
        <v>3905</v>
      </c>
      <c r="B4265" s="23">
        <v>5</v>
      </c>
      <c r="C4265" s="24" t="s">
        <v>5604</v>
      </c>
      <c r="D4265" s="25">
        <v>41033</v>
      </c>
      <c r="E4265" s="23" t="s">
        <v>1021</v>
      </c>
      <c r="F4265" s="23" t="s">
        <v>1022</v>
      </c>
      <c r="G4265" s="23" t="s">
        <v>981</v>
      </c>
    </row>
    <row r="4266" spans="1:7">
      <c r="A4266" s="23">
        <v>3989</v>
      </c>
      <c r="B4266" s="23">
        <v>4</v>
      </c>
      <c r="C4266" s="24" t="s">
        <v>5605</v>
      </c>
      <c r="D4266" s="25">
        <v>41298</v>
      </c>
      <c r="E4266" s="23" t="s">
        <v>33</v>
      </c>
      <c r="F4266" s="23" t="s">
        <v>1074</v>
      </c>
      <c r="G4266" s="23" t="s">
        <v>985</v>
      </c>
    </row>
    <row r="4267" spans="1:7">
      <c r="A4267" s="23">
        <v>341</v>
      </c>
      <c r="B4267" s="23">
        <v>674</v>
      </c>
      <c r="C4267" s="24" t="s">
        <v>5606</v>
      </c>
      <c r="D4267" s="25">
        <v>32927</v>
      </c>
      <c r="E4267" s="23" t="s">
        <v>1830</v>
      </c>
      <c r="F4267" s="23" t="s">
        <v>1831</v>
      </c>
      <c r="G4267" s="23" t="s">
        <v>1068</v>
      </c>
    </row>
    <row r="4268" spans="1:7">
      <c r="A4268" s="23">
        <v>4085</v>
      </c>
      <c r="B4268" s="23">
        <v>3</v>
      </c>
      <c r="C4268" s="24" t="s">
        <v>5607</v>
      </c>
      <c r="D4268" s="25">
        <v>40311</v>
      </c>
      <c r="E4268" s="23" t="s">
        <v>1013</v>
      </c>
      <c r="F4268" s="23" t="s">
        <v>999</v>
      </c>
      <c r="G4268" s="23" t="s">
        <v>1000</v>
      </c>
    </row>
    <row r="4269" spans="1:7">
      <c r="A4269" s="23">
        <v>3035</v>
      </c>
      <c r="B4269" s="23">
        <v>26</v>
      </c>
      <c r="C4269" s="24" t="s">
        <v>5608</v>
      </c>
      <c r="D4269" s="25">
        <v>40748</v>
      </c>
      <c r="E4269" s="23" t="s">
        <v>169</v>
      </c>
      <c r="F4269" s="23" t="s">
        <v>1094</v>
      </c>
      <c r="G4269" s="23" t="s">
        <v>971</v>
      </c>
    </row>
    <row r="4270" spans="1:7">
      <c r="A4270" s="23">
        <v>4417</v>
      </c>
      <c r="B4270" s="23">
        <v>0</v>
      </c>
      <c r="C4270" s="24" t="s">
        <v>5608</v>
      </c>
      <c r="D4270" s="25">
        <v>39318</v>
      </c>
      <c r="E4270" s="23" t="s">
        <v>74</v>
      </c>
      <c r="F4270" s="23" t="s">
        <v>74</v>
      </c>
      <c r="G4270" s="23" t="s">
        <v>996</v>
      </c>
    </row>
    <row r="4271" spans="1:7">
      <c r="A4271" s="23">
        <v>289</v>
      </c>
      <c r="B4271" s="23">
        <v>757</v>
      </c>
      <c r="C4271" s="24" t="s">
        <v>5609</v>
      </c>
      <c r="D4271" s="25">
        <v>30533</v>
      </c>
      <c r="E4271" s="23" t="s">
        <v>1617</v>
      </c>
      <c r="F4271" s="23" t="s">
        <v>1618</v>
      </c>
      <c r="G4271" s="23" t="s">
        <v>1068</v>
      </c>
    </row>
    <row r="4272" spans="1:7">
      <c r="A4272" s="23">
        <v>1664</v>
      </c>
      <c r="B4272" s="23">
        <v>131</v>
      </c>
      <c r="C4272" s="24" t="s">
        <v>5610</v>
      </c>
      <c r="D4272" s="25">
        <v>39595</v>
      </c>
      <c r="E4272" s="23" t="s">
        <v>1021</v>
      </c>
      <c r="F4272" s="23" t="s">
        <v>1022</v>
      </c>
      <c r="G4272" s="23" t="s">
        <v>981</v>
      </c>
    </row>
    <row r="4273" spans="1:7">
      <c r="A4273" s="23">
        <v>1741</v>
      </c>
      <c r="B4273" s="23">
        <v>121</v>
      </c>
      <c r="C4273" s="24" t="s">
        <v>5611</v>
      </c>
      <c r="D4273" s="25">
        <v>40945</v>
      </c>
      <c r="E4273" s="23" t="s">
        <v>1535</v>
      </c>
      <c r="F4273" s="23" t="s">
        <v>1034</v>
      </c>
      <c r="G4273" s="23" t="s">
        <v>981</v>
      </c>
    </row>
    <row r="4274" spans="1:7">
      <c r="A4274" s="23">
        <v>3338</v>
      </c>
      <c r="B4274" s="23">
        <v>16</v>
      </c>
      <c r="C4274" s="24" t="s">
        <v>5612</v>
      </c>
      <c r="D4274" s="25">
        <v>41855</v>
      </c>
      <c r="E4274" s="23" t="s">
        <v>1080</v>
      </c>
      <c r="F4274" s="23" t="s">
        <v>1057</v>
      </c>
      <c r="G4274" s="23" t="s">
        <v>985</v>
      </c>
    </row>
    <row r="4275" spans="1:7">
      <c r="A4275" s="23">
        <v>386</v>
      </c>
      <c r="B4275" s="23">
        <v>606</v>
      </c>
      <c r="C4275" s="24" t="s">
        <v>5613</v>
      </c>
      <c r="D4275" s="25">
        <v>39118</v>
      </c>
      <c r="E4275" s="23" t="s">
        <v>632</v>
      </c>
      <c r="F4275" s="23" t="s">
        <v>990</v>
      </c>
      <c r="G4275" s="23" t="s">
        <v>971</v>
      </c>
    </row>
    <row r="4276" spans="1:7">
      <c r="A4276" s="23">
        <v>2989</v>
      </c>
      <c r="B4276" s="23">
        <v>28</v>
      </c>
      <c r="C4276" s="24" t="s">
        <v>5614</v>
      </c>
      <c r="D4276" s="25">
        <v>41610</v>
      </c>
      <c r="E4276" s="23" t="s">
        <v>1332</v>
      </c>
      <c r="F4276" s="23" t="s">
        <v>1034</v>
      </c>
      <c r="G4276" s="23" t="s">
        <v>981</v>
      </c>
    </row>
    <row r="4277" spans="1:7">
      <c r="A4277" s="23">
        <v>3497</v>
      </c>
      <c r="B4277" s="23">
        <v>12</v>
      </c>
      <c r="C4277" s="24" t="s">
        <v>5615</v>
      </c>
      <c r="D4277" s="25">
        <v>41504</v>
      </c>
      <c r="E4277" s="23" t="s">
        <v>27</v>
      </c>
      <c r="F4277" s="23" t="s">
        <v>27</v>
      </c>
      <c r="G4277" s="23" t="s">
        <v>968</v>
      </c>
    </row>
    <row r="4278" spans="1:7">
      <c r="A4278" s="23">
        <v>4417</v>
      </c>
      <c r="B4278" s="23">
        <v>0</v>
      </c>
      <c r="C4278" s="24" t="s">
        <v>5616</v>
      </c>
      <c r="D4278" s="25">
        <v>41315</v>
      </c>
      <c r="E4278" s="23" t="s">
        <v>5617</v>
      </c>
      <c r="F4278" s="23" t="s">
        <v>1472</v>
      </c>
      <c r="G4278" s="23" t="s">
        <v>981</v>
      </c>
    </row>
    <row r="4279" spans="1:7">
      <c r="A4279" s="23">
        <v>4417</v>
      </c>
      <c r="B4279" s="23">
        <v>0</v>
      </c>
      <c r="C4279" s="24" t="s">
        <v>5618</v>
      </c>
      <c r="D4279" s="25">
        <v>41460</v>
      </c>
      <c r="E4279" s="23" t="s">
        <v>27</v>
      </c>
      <c r="F4279" s="23" t="s">
        <v>27</v>
      </c>
      <c r="G4279" s="23" t="s">
        <v>968</v>
      </c>
    </row>
    <row r="4280" spans="1:7">
      <c r="A4280" s="23">
        <v>1201</v>
      </c>
      <c r="B4280" s="23">
        <v>206</v>
      </c>
      <c r="C4280" s="24" t="s">
        <v>5619</v>
      </c>
      <c r="D4280" s="25">
        <v>40378</v>
      </c>
      <c r="E4280" s="23" t="s">
        <v>1313</v>
      </c>
      <c r="F4280" s="23" t="s">
        <v>1022</v>
      </c>
      <c r="G4280" s="23" t="s">
        <v>981</v>
      </c>
    </row>
    <row r="4281" spans="1:7">
      <c r="A4281" s="23">
        <v>4417</v>
      </c>
      <c r="B4281" s="23">
        <v>0</v>
      </c>
      <c r="C4281" s="24" t="s">
        <v>5620</v>
      </c>
      <c r="D4281" s="25">
        <v>42016</v>
      </c>
      <c r="E4281" s="23" t="s">
        <v>74</v>
      </c>
      <c r="F4281" s="23" t="s">
        <v>74</v>
      </c>
      <c r="G4281" s="23" t="s">
        <v>996</v>
      </c>
    </row>
    <row r="4282" spans="1:7">
      <c r="A4282" s="23">
        <v>4417</v>
      </c>
      <c r="B4282" s="23">
        <v>0</v>
      </c>
      <c r="C4282" s="24" t="s">
        <v>5621</v>
      </c>
      <c r="D4282" s="25">
        <v>41892</v>
      </c>
      <c r="E4282" s="23" t="s">
        <v>27</v>
      </c>
      <c r="F4282" s="23" t="s">
        <v>27</v>
      </c>
      <c r="G4282" s="23" t="s">
        <v>968</v>
      </c>
    </row>
    <row r="4283" spans="1:7">
      <c r="A4283" s="23">
        <v>4417</v>
      </c>
      <c r="B4283" s="23">
        <v>0</v>
      </c>
      <c r="C4283" s="24" t="s">
        <v>5622</v>
      </c>
      <c r="D4283" s="25">
        <v>41940</v>
      </c>
      <c r="E4283" s="23" t="s">
        <v>762</v>
      </c>
      <c r="F4283" s="23" t="s">
        <v>970</v>
      </c>
      <c r="G4283" s="23" t="s">
        <v>971</v>
      </c>
    </row>
    <row r="4284" spans="1:7">
      <c r="A4284" s="23">
        <v>3596</v>
      </c>
      <c r="B4284" s="23">
        <v>10</v>
      </c>
      <c r="C4284" s="24" t="s">
        <v>5623</v>
      </c>
      <c r="D4284" s="25">
        <v>41264</v>
      </c>
      <c r="E4284" s="23" t="s">
        <v>1007</v>
      </c>
      <c r="F4284" s="23" t="s">
        <v>1008</v>
      </c>
      <c r="G4284" s="23" t="s">
        <v>1000</v>
      </c>
    </row>
    <row r="4285" spans="1:7">
      <c r="A4285" s="23">
        <v>4417</v>
      </c>
      <c r="B4285" s="23">
        <v>0</v>
      </c>
      <c r="C4285" s="24" t="s">
        <v>5624</v>
      </c>
      <c r="D4285" s="25">
        <v>40062</v>
      </c>
      <c r="E4285" s="23" t="s">
        <v>2144</v>
      </c>
      <c r="F4285" s="23" t="s">
        <v>1071</v>
      </c>
      <c r="G4285" s="23" t="s">
        <v>981</v>
      </c>
    </row>
    <row r="4286" spans="1:7">
      <c r="A4286" s="23">
        <v>1492</v>
      </c>
      <c r="B4286" s="23">
        <v>153</v>
      </c>
      <c r="C4286" s="24" t="s">
        <v>5625</v>
      </c>
      <c r="D4286" s="25">
        <v>41138</v>
      </c>
      <c r="E4286" s="23" t="s">
        <v>1805</v>
      </c>
      <c r="F4286" s="23" t="s">
        <v>704</v>
      </c>
      <c r="G4286" s="23" t="s">
        <v>977</v>
      </c>
    </row>
    <row r="4287" spans="1:7">
      <c r="A4287" s="23">
        <v>911</v>
      </c>
      <c r="B4287" s="23">
        <v>292</v>
      </c>
      <c r="C4287" s="24" t="s">
        <v>5626</v>
      </c>
      <c r="D4287" s="25">
        <v>40425</v>
      </c>
      <c r="E4287" s="23" t="s">
        <v>1600</v>
      </c>
      <c r="F4287" s="23" t="s">
        <v>984</v>
      </c>
      <c r="G4287" s="23" t="s">
        <v>985</v>
      </c>
    </row>
    <row r="4288" spans="1:7">
      <c r="A4288" s="23">
        <v>729</v>
      </c>
      <c r="B4288" s="23">
        <v>365</v>
      </c>
      <c r="C4288" s="24" t="s">
        <v>5627</v>
      </c>
      <c r="D4288" s="25">
        <v>39350</v>
      </c>
      <c r="E4288" s="23" t="s">
        <v>130</v>
      </c>
      <c r="F4288" s="23" t="s">
        <v>1132</v>
      </c>
      <c r="G4288" s="23" t="s">
        <v>994</v>
      </c>
    </row>
    <row r="4289" spans="1:7">
      <c r="A4289" s="23">
        <v>2217</v>
      </c>
      <c r="B4289" s="23">
        <v>73</v>
      </c>
      <c r="C4289" s="24" t="s">
        <v>5628</v>
      </c>
      <c r="D4289" s="25">
        <v>40553</v>
      </c>
      <c r="E4289" s="23" t="s">
        <v>27</v>
      </c>
      <c r="F4289" s="23" t="s">
        <v>27</v>
      </c>
      <c r="G4289" s="23" t="s">
        <v>968</v>
      </c>
    </row>
    <row r="4290" spans="1:7">
      <c r="A4290" s="23">
        <v>3746</v>
      </c>
      <c r="B4290" s="23">
        <v>7</v>
      </c>
      <c r="C4290" s="24" t="s">
        <v>5629</v>
      </c>
      <c r="D4290" s="25">
        <v>41658</v>
      </c>
      <c r="E4290" s="23" t="s">
        <v>408</v>
      </c>
      <c r="F4290" s="23" t="s">
        <v>987</v>
      </c>
      <c r="G4290" s="23" t="s">
        <v>971</v>
      </c>
    </row>
    <row r="4291" spans="1:7">
      <c r="A4291" s="23">
        <v>1132</v>
      </c>
      <c r="B4291" s="23">
        <v>223</v>
      </c>
      <c r="C4291" s="24" t="s">
        <v>5630</v>
      </c>
      <c r="D4291" s="25">
        <v>41275</v>
      </c>
      <c r="E4291" s="23" t="s">
        <v>1052</v>
      </c>
      <c r="F4291" s="23" t="s">
        <v>993</v>
      </c>
      <c r="G4291" s="23" t="s">
        <v>994</v>
      </c>
    </row>
    <row r="4292" spans="1:7">
      <c r="A4292" s="23">
        <v>3069</v>
      </c>
      <c r="B4292" s="23">
        <v>25</v>
      </c>
      <c r="C4292" s="24" t="s">
        <v>5631</v>
      </c>
      <c r="D4292" s="25">
        <v>40108</v>
      </c>
      <c r="E4292" s="23" t="s">
        <v>1209</v>
      </c>
      <c r="F4292" s="23" t="s">
        <v>1210</v>
      </c>
      <c r="G4292" s="23" t="s">
        <v>981</v>
      </c>
    </row>
    <row r="4293" spans="1:7">
      <c r="A4293" s="23">
        <v>719</v>
      </c>
      <c r="B4293" s="23">
        <v>369</v>
      </c>
      <c r="C4293" s="24" t="s">
        <v>5632</v>
      </c>
      <c r="D4293" s="25">
        <v>41270</v>
      </c>
      <c r="E4293" s="23" t="s">
        <v>74</v>
      </c>
      <c r="F4293" s="23" t="s">
        <v>74</v>
      </c>
      <c r="G4293" s="23" t="s">
        <v>996</v>
      </c>
    </row>
    <row r="4294" spans="1:7">
      <c r="A4294" s="23">
        <v>4184</v>
      </c>
      <c r="B4294" s="23">
        <v>2</v>
      </c>
      <c r="C4294" s="24" t="s">
        <v>5633</v>
      </c>
      <c r="D4294" s="25">
        <v>42138</v>
      </c>
      <c r="E4294" s="23" t="s">
        <v>1097</v>
      </c>
      <c r="F4294" s="23" t="s">
        <v>1098</v>
      </c>
      <c r="G4294" s="23" t="s">
        <v>977</v>
      </c>
    </row>
    <row r="4295" spans="1:7">
      <c r="A4295" s="23">
        <v>2106</v>
      </c>
      <c r="B4295" s="23">
        <v>82</v>
      </c>
      <c r="C4295" s="24" t="s">
        <v>5634</v>
      </c>
      <c r="D4295" s="25">
        <v>40495</v>
      </c>
      <c r="E4295" s="23" t="s">
        <v>27</v>
      </c>
      <c r="F4295" s="23" t="s">
        <v>27</v>
      </c>
      <c r="G4295" s="23" t="s">
        <v>968</v>
      </c>
    </row>
    <row r="4296" spans="1:7">
      <c r="A4296" s="23">
        <v>4417</v>
      </c>
      <c r="B4296" s="23">
        <v>0</v>
      </c>
      <c r="C4296" s="24" t="s">
        <v>5634</v>
      </c>
      <c r="D4296" s="25">
        <v>42125</v>
      </c>
      <c r="E4296" s="23" t="s">
        <v>1660</v>
      </c>
      <c r="F4296" s="23" t="s">
        <v>1661</v>
      </c>
      <c r="G4296" s="23" t="s">
        <v>1000</v>
      </c>
    </row>
    <row r="4297" spans="1:7">
      <c r="A4297" s="23">
        <v>4417</v>
      </c>
      <c r="B4297" s="23">
        <v>0</v>
      </c>
      <c r="C4297" s="24" t="s">
        <v>5635</v>
      </c>
      <c r="D4297" s="25">
        <v>40599</v>
      </c>
      <c r="E4297" s="23" t="s">
        <v>1660</v>
      </c>
      <c r="F4297" s="23" t="s">
        <v>1661</v>
      </c>
      <c r="G4297" s="23" t="s">
        <v>1000</v>
      </c>
    </row>
    <row r="4298" spans="1:7">
      <c r="A4298" s="23">
        <v>3905</v>
      </c>
      <c r="B4298" s="23">
        <v>5</v>
      </c>
      <c r="C4298" s="24" t="s">
        <v>5636</v>
      </c>
      <c r="D4298" s="25">
        <v>41354</v>
      </c>
      <c r="E4298" s="23" t="s">
        <v>2250</v>
      </c>
      <c r="F4298" s="23" t="s">
        <v>1008</v>
      </c>
      <c r="G4298" s="23" t="s">
        <v>1000</v>
      </c>
    </row>
    <row r="4299" spans="1:7">
      <c r="A4299" s="23">
        <v>4417</v>
      </c>
      <c r="B4299" s="23">
        <v>0</v>
      </c>
      <c r="C4299" s="24" t="s">
        <v>5637</v>
      </c>
      <c r="D4299" s="25">
        <v>41426</v>
      </c>
      <c r="E4299" s="23" t="s">
        <v>1138</v>
      </c>
      <c r="F4299" s="23" t="s">
        <v>1139</v>
      </c>
      <c r="G4299" s="23" t="s">
        <v>985</v>
      </c>
    </row>
    <row r="4300" spans="1:7">
      <c r="A4300" s="23">
        <v>3545</v>
      </c>
      <c r="B4300" s="23">
        <v>11</v>
      </c>
      <c r="C4300" s="24" t="s">
        <v>5638</v>
      </c>
      <c r="D4300" s="25">
        <v>40872</v>
      </c>
      <c r="E4300" s="23" t="s">
        <v>1013</v>
      </c>
      <c r="F4300" s="23" t="s">
        <v>999</v>
      </c>
      <c r="G4300" s="23" t="s">
        <v>1000</v>
      </c>
    </row>
    <row r="4301" spans="1:7">
      <c r="A4301" s="23">
        <v>1895</v>
      </c>
      <c r="B4301" s="23">
        <v>102</v>
      </c>
      <c r="C4301" s="24" t="s">
        <v>5639</v>
      </c>
      <c r="D4301" s="25">
        <v>39952</v>
      </c>
      <c r="E4301" s="23" t="s">
        <v>3252</v>
      </c>
      <c r="F4301" s="23" t="s">
        <v>1034</v>
      </c>
      <c r="G4301" s="23" t="s">
        <v>981</v>
      </c>
    </row>
    <row r="4302" spans="1:7">
      <c r="A4302" s="23">
        <v>2152</v>
      </c>
      <c r="B4302" s="23">
        <v>78</v>
      </c>
      <c r="C4302" s="24" t="s">
        <v>5640</v>
      </c>
      <c r="D4302" s="25">
        <v>41651</v>
      </c>
      <c r="E4302" s="23" t="s">
        <v>1097</v>
      </c>
      <c r="F4302" s="23" t="s">
        <v>1098</v>
      </c>
      <c r="G4302" s="23" t="s">
        <v>977</v>
      </c>
    </row>
    <row r="4303" spans="1:7">
      <c r="A4303" s="23">
        <v>1988</v>
      </c>
      <c r="B4303" s="23">
        <v>93</v>
      </c>
      <c r="C4303" s="24" t="s">
        <v>5641</v>
      </c>
      <c r="D4303" s="25">
        <v>40784</v>
      </c>
      <c r="E4303" s="23" t="s">
        <v>5642</v>
      </c>
      <c r="F4303" s="23" t="s">
        <v>1139</v>
      </c>
      <c r="G4303" s="23" t="s">
        <v>985</v>
      </c>
    </row>
    <row r="4304" spans="1:7">
      <c r="A4304" s="23">
        <v>2044</v>
      </c>
      <c r="B4304" s="23">
        <v>88</v>
      </c>
      <c r="C4304" s="24" t="s">
        <v>5643</v>
      </c>
      <c r="D4304" s="25">
        <v>40211</v>
      </c>
      <c r="E4304" s="23" t="s">
        <v>1204</v>
      </c>
      <c r="F4304" s="23" t="s">
        <v>1205</v>
      </c>
      <c r="G4304" s="23" t="s">
        <v>1068</v>
      </c>
    </row>
    <row r="4305" spans="1:7">
      <c r="A4305" s="23">
        <v>4184</v>
      </c>
      <c r="B4305" s="23">
        <v>2</v>
      </c>
      <c r="C4305" s="24" t="s">
        <v>5644</v>
      </c>
      <c r="D4305" s="25">
        <v>40942</v>
      </c>
      <c r="E4305" s="23" t="s">
        <v>1529</v>
      </c>
      <c r="F4305" s="23" t="s">
        <v>1530</v>
      </c>
      <c r="G4305" s="23" t="s">
        <v>977</v>
      </c>
    </row>
    <row r="4306" spans="1:7">
      <c r="A4306" s="23">
        <v>2657</v>
      </c>
      <c r="B4306" s="23">
        <v>44</v>
      </c>
      <c r="C4306" s="24" t="s">
        <v>5645</v>
      </c>
      <c r="D4306" s="25">
        <v>40337</v>
      </c>
      <c r="E4306" s="23" t="s">
        <v>1078</v>
      </c>
      <c r="F4306" s="23" t="s">
        <v>1008</v>
      </c>
      <c r="G4306" s="23" t="s">
        <v>1000</v>
      </c>
    </row>
    <row r="4307" spans="1:7">
      <c r="A4307" s="23">
        <v>2640</v>
      </c>
      <c r="B4307" s="23">
        <v>45</v>
      </c>
      <c r="C4307" s="24" t="s">
        <v>5646</v>
      </c>
      <c r="D4307" s="25">
        <v>40468</v>
      </c>
      <c r="E4307" s="23" t="s">
        <v>730</v>
      </c>
      <c r="F4307" s="23" t="s">
        <v>1008</v>
      </c>
      <c r="G4307" s="23" t="s">
        <v>1000</v>
      </c>
    </row>
    <row r="4308" spans="1:7">
      <c r="A4308" s="23">
        <v>3454</v>
      </c>
      <c r="B4308" s="23">
        <v>13</v>
      </c>
      <c r="C4308" s="24" t="s">
        <v>5647</v>
      </c>
      <c r="D4308" s="25">
        <v>41800</v>
      </c>
      <c r="E4308" s="23" t="s">
        <v>730</v>
      </c>
      <c r="F4308" s="23" t="s">
        <v>1008</v>
      </c>
      <c r="G4308" s="23" t="s">
        <v>1000</v>
      </c>
    </row>
    <row r="4309" spans="1:7">
      <c r="A4309" s="23">
        <v>3989</v>
      </c>
      <c r="B4309" s="23">
        <v>4</v>
      </c>
      <c r="C4309" s="24" t="s">
        <v>5648</v>
      </c>
      <c r="D4309" s="25">
        <v>41824</v>
      </c>
      <c r="E4309" s="23" t="s">
        <v>2602</v>
      </c>
      <c r="F4309" s="23" t="s">
        <v>1472</v>
      </c>
      <c r="G4309" s="23" t="s">
        <v>981</v>
      </c>
    </row>
    <row r="4310" spans="1:7">
      <c r="A4310" s="23">
        <v>4417</v>
      </c>
      <c r="B4310" s="23">
        <v>0</v>
      </c>
      <c r="C4310" s="24" t="s">
        <v>5649</v>
      </c>
      <c r="D4310" s="25">
        <v>42215</v>
      </c>
      <c r="E4310" s="23" t="s">
        <v>983</v>
      </c>
      <c r="F4310" s="23" t="s">
        <v>984</v>
      </c>
      <c r="G4310" s="23" t="s">
        <v>985</v>
      </c>
    </row>
    <row r="4311" spans="1:7">
      <c r="A4311" s="23">
        <v>2627</v>
      </c>
      <c r="B4311" s="23">
        <v>46</v>
      </c>
      <c r="C4311" s="24" t="s">
        <v>5650</v>
      </c>
      <c r="D4311" s="25">
        <v>41033</v>
      </c>
      <c r="E4311" s="23" t="s">
        <v>169</v>
      </c>
      <c r="F4311" s="23" t="s">
        <v>1094</v>
      </c>
      <c r="G4311" s="23" t="s">
        <v>971</v>
      </c>
    </row>
    <row r="4312" spans="1:7">
      <c r="A4312" s="23">
        <v>2587</v>
      </c>
      <c r="B4312" s="23">
        <v>49</v>
      </c>
      <c r="C4312" s="24" t="s">
        <v>5651</v>
      </c>
      <c r="D4312" s="25">
        <v>41381</v>
      </c>
      <c r="E4312" s="23" t="s">
        <v>1529</v>
      </c>
      <c r="F4312" s="23" t="s">
        <v>1530</v>
      </c>
      <c r="G4312" s="23" t="s">
        <v>977</v>
      </c>
    </row>
    <row r="4313" spans="1:7">
      <c r="A4313" s="23">
        <v>2164</v>
      </c>
      <c r="B4313" s="23">
        <v>77</v>
      </c>
      <c r="C4313" s="24" t="s">
        <v>5652</v>
      </c>
      <c r="D4313" s="25">
        <v>40705</v>
      </c>
      <c r="E4313" s="23" t="s">
        <v>1529</v>
      </c>
      <c r="F4313" s="23" t="s">
        <v>1530</v>
      </c>
      <c r="G4313" s="23" t="s">
        <v>977</v>
      </c>
    </row>
    <row r="4314" spans="1:7">
      <c r="A4314" s="23">
        <v>4417</v>
      </c>
      <c r="B4314" s="23">
        <v>0</v>
      </c>
      <c r="C4314" s="24" t="s">
        <v>5653</v>
      </c>
      <c r="D4314" s="25">
        <v>40909</v>
      </c>
      <c r="E4314" s="23" t="s">
        <v>74</v>
      </c>
      <c r="F4314" s="23" t="s">
        <v>74</v>
      </c>
      <c r="G4314" s="23" t="s">
        <v>996</v>
      </c>
    </row>
    <row r="4315" spans="1:7">
      <c r="A4315" s="23">
        <v>1237</v>
      </c>
      <c r="B4315" s="23">
        <v>197</v>
      </c>
      <c r="C4315" s="24" t="s">
        <v>5654</v>
      </c>
      <c r="D4315" s="25">
        <v>39713</v>
      </c>
      <c r="E4315" s="23" t="s">
        <v>1097</v>
      </c>
      <c r="F4315" s="23" t="s">
        <v>1098</v>
      </c>
      <c r="G4315" s="23" t="s">
        <v>977</v>
      </c>
    </row>
    <row r="4316" spans="1:7">
      <c r="A4316" s="23">
        <v>4417</v>
      </c>
      <c r="B4316" s="23">
        <v>0</v>
      </c>
      <c r="C4316" s="24" t="s">
        <v>5655</v>
      </c>
      <c r="D4316" s="25">
        <v>42041</v>
      </c>
      <c r="E4316" s="23" t="s">
        <v>1086</v>
      </c>
      <c r="F4316" s="23" t="s">
        <v>1087</v>
      </c>
      <c r="G4316" s="23" t="s">
        <v>981</v>
      </c>
    </row>
    <row r="4317" spans="1:7">
      <c r="A4317" s="23">
        <v>1768</v>
      </c>
      <c r="B4317" s="23">
        <v>117</v>
      </c>
      <c r="C4317" s="24" t="s">
        <v>5656</v>
      </c>
      <c r="D4317" s="25">
        <v>40640</v>
      </c>
      <c r="E4317" s="23" t="s">
        <v>27</v>
      </c>
      <c r="F4317" s="23" t="s">
        <v>27</v>
      </c>
      <c r="G4317" s="23" t="s">
        <v>968</v>
      </c>
    </row>
    <row r="4318" spans="1:7">
      <c r="A4318" s="23">
        <v>1768</v>
      </c>
      <c r="B4318" s="23">
        <v>117</v>
      </c>
      <c r="C4318" s="24" t="s">
        <v>5657</v>
      </c>
      <c r="D4318" s="25">
        <v>40225</v>
      </c>
      <c r="E4318" s="23" t="s">
        <v>169</v>
      </c>
      <c r="F4318" s="23" t="s">
        <v>1094</v>
      </c>
      <c r="G4318" s="23" t="s">
        <v>971</v>
      </c>
    </row>
    <row r="4319" spans="1:7">
      <c r="A4319" s="23">
        <v>4417</v>
      </c>
      <c r="B4319" s="23">
        <v>0</v>
      </c>
      <c r="C4319" s="24" t="s">
        <v>5658</v>
      </c>
      <c r="D4319" s="25">
        <v>41784</v>
      </c>
      <c r="E4319" s="23" t="s">
        <v>27</v>
      </c>
      <c r="F4319" s="23" t="s">
        <v>27</v>
      </c>
      <c r="G4319" s="23" t="s">
        <v>968</v>
      </c>
    </row>
    <row r="4320" spans="1:7">
      <c r="A4320" s="23">
        <v>3686</v>
      </c>
      <c r="B4320" s="23">
        <v>8</v>
      </c>
      <c r="C4320" s="24" t="s">
        <v>5659</v>
      </c>
      <c r="D4320" s="25">
        <v>40534</v>
      </c>
      <c r="E4320" s="23" t="s">
        <v>356</v>
      </c>
      <c r="F4320" s="23" t="s">
        <v>1191</v>
      </c>
      <c r="G4320" s="23" t="s">
        <v>971</v>
      </c>
    </row>
    <row r="4321" spans="1:7">
      <c r="A4321" s="23">
        <v>3746</v>
      </c>
      <c r="B4321" s="23">
        <v>7</v>
      </c>
      <c r="C4321" s="24" t="s">
        <v>5660</v>
      </c>
      <c r="D4321" s="25">
        <v>42063</v>
      </c>
      <c r="E4321" s="23" t="s">
        <v>839</v>
      </c>
      <c r="F4321" s="23" t="s">
        <v>1025</v>
      </c>
      <c r="G4321" s="23" t="s">
        <v>981</v>
      </c>
    </row>
    <row r="4322" spans="1:7">
      <c r="A4322" s="23">
        <v>3093</v>
      </c>
      <c r="B4322" s="23">
        <v>24</v>
      </c>
      <c r="C4322" s="24" t="s">
        <v>5661</v>
      </c>
      <c r="D4322" s="25">
        <v>41244</v>
      </c>
      <c r="E4322" s="23" t="s">
        <v>4902</v>
      </c>
      <c r="F4322" s="23" t="s">
        <v>1618</v>
      </c>
      <c r="G4322" s="23" t="s">
        <v>1068</v>
      </c>
    </row>
    <row r="4323" spans="1:7">
      <c r="A4323" s="23">
        <v>2640</v>
      </c>
      <c r="B4323" s="23">
        <v>45</v>
      </c>
      <c r="C4323" s="24" t="s">
        <v>5662</v>
      </c>
      <c r="D4323" s="25">
        <v>40969</v>
      </c>
      <c r="E4323" s="23" t="s">
        <v>1961</v>
      </c>
      <c r="F4323" s="23" t="s">
        <v>1040</v>
      </c>
      <c r="G4323" s="23" t="s">
        <v>985</v>
      </c>
    </row>
    <row r="4324" spans="1:7">
      <c r="A4324" s="23">
        <v>1756</v>
      </c>
      <c r="B4324" s="23">
        <v>119</v>
      </c>
      <c r="C4324" s="24" t="s">
        <v>5663</v>
      </c>
      <c r="D4324" s="25">
        <v>40320</v>
      </c>
      <c r="E4324" s="23" t="s">
        <v>1529</v>
      </c>
      <c r="F4324" s="23" t="s">
        <v>1530</v>
      </c>
      <c r="G4324" s="23" t="s">
        <v>977</v>
      </c>
    </row>
    <row r="4325" spans="1:7">
      <c r="A4325" s="23">
        <v>4304</v>
      </c>
      <c r="B4325" s="23">
        <v>1</v>
      </c>
      <c r="C4325" s="24" t="s">
        <v>5664</v>
      </c>
      <c r="D4325" s="25">
        <v>40275</v>
      </c>
      <c r="E4325" s="23" t="s">
        <v>1629</v>
      </c>
      <c r="F4325" s="23" t="s">
        <v>976</v>
      </c>
      <c r="G4325" s="23" t="s">
        <v>977</v>
      </c>
    </row>
    <row r="4326" spans="1:7">
      <c r="A4326" s="23">
        <v>1025</v>
      </c>
      <c r="B4326" s="23">
        <v>255</v>
      </c>
      <c r="C4326" s="24" t="s">
        <v>5665</v>
      </c>
      <c r="D4326" s="25">
        <v>34995</v>
      </c>
      <c r="E4326" s="23" t="s">
        <v>1138</v>
      </c>
      <c r="F4326" s="23" t="s">
        <v>1139</v>
      </c>
      <c r="G4326" s="23" t="s">
        <v>985</v>
      </c>
    </row>
    <row r="4327" spans="1:7">
      <c r="A4327" s="23">
        <v>2442</v>
      </c>
      <c r="B4327" s="23">
        <v>58</v>
      </c>
      <c r="C4327" s="24" t="s">
        <v>5666</v>
      </c>
      <c r="D4327" s="25">
        <v>41369</v>
      </c>
      <c r="E4327" s="23" t="s">
        <v>983</v>
      </c>
      <c r="F4327" s="23" t="s">
        <v>984</v>
      </c>
      <c r="G4327" s="23" t="s">
        <v>985</v>
      </c>
    </row>
    <row r="4328" spans="1:7">
      <c r="A4328" s="23">
        <v>323</v>
      </c>
      <c r="B4328" s="23">
        <v>713</v>
      </c>
      <c r="C4328" s="24" t="s">
        <v>5667</v>
      </c>
      <c r="D4328" s="25">
        <v>38410</v>
      </c>
      <c r="E4328" s="23" t="s">
        <v>27</v>
      </c>
      <c r="F4328" s="23" t="s">
        <v>27</v>
      </c>
      <c r="G4328" s="23" t="s">
        <v>968</v>
      </c>
    </row>
    <row r="4329" spans="1:7">
      <c r="A4329" s="23">
        <v>1034</v>
      </c>
      <c r="B4329" s="23">
        <v>252</v>
      </c>
      <c r="C4329" s="24" t="s">
        <v>5668</v>
      </c>
      <c r="D4329" s="25">
        <v>40500</v>
      </c>
      <c r="E4329" s="23" t="s">
        <v>27</v>
      </c>
      <c r="F4329" s="23" t="s">
        <v>27</v>
      </c>
      <c r="G4329" s="23" t="s">
        <v>968</v>
      </c>
    </row>
    <row r="4330" spans="1:7">
      <c r="A4330" s="23">
        <v>883</v>
      </c>
      <c r="B4330" s="23">
        <v>300</v>
      </c>
      <c r="C4330" s="24" t="s">
        <v>5669</v>
      </c>
      <c r="D4330" s="25">
        <v>39792</v>
      </c>
      <c r="E4330" s="23" t="s">
        <v>989</v>
      </c>
      <c r="F4330" s="23" t="s">
        <v>990</v>
      </c>
      <c r="G4330" s="23" t="s">
        <v>971</v>
      </c>
    </row>
    <row r="4331" spans="1:7">
      <c r="A4331" s="23">
        <v>1949</v>
      </c>
      <c r="B4331" s="23">
        <v>97</v>
      </c>
      <c r="C4331" s="24" t="s">
        <v>5670</v>
      </c>
      <c r="D4331" s="25">
        <v>41110</v>
      </c>
      <c r="E4331" s="23" t="s">
        <v>989</v>
      </c>
      <c r="F4331" s="23" t="s">
        <v>990</v>
      </c>
      <c r="G4331" s="23" t="s">
        <v>971</v>
      </c>
    </row>
    <row r="4332" spans="1:7">
      <c r="A4332" s="23">
        <v>2718</v>
      </c>
      <c r="B4332" s="23">
        <v>40</v>
      </c>
      <c r="C4332" s="24" t="s">
        <v>5671</v>
      </c>
      <c r="D4332" s="25">
        <v>39397</v>
      </c>
      <c r="E4332" s="23" t="s">
        <v>1372</v>
      </c>
      <c r="F4332" s="23" t="s">
        <v>1057</v>
      </c>
      <c r="G4332" s="23" t="s">
        <v>985</v>
      </c>
    </row>
    <row r="4333" spans="1:7">
      <c r="A4333" s="23">
        <v>4304</v>
      </c>
      <c r="B4333" s="23">
        <v>1</v>
      </c>
      <c r="C4333" s="24" t="s">
        <v>5672</v>
      </c>
      <c r="D4333" s="25">
        <v>42009</v>
      </c>
      <c r="E4333" s="23" t="s">
        <v>983</v>
      </c>
      <c r="F4333" s="23" t="s">
        <v>984</v>
      </c>
      <c r="G4333" s="23" t="s">
        <v>985</v>
      </c>
    </row>
    <row r="4334" spans="1:7">
      <c r="A4334" s="23">
        <v>3905</v>
      </c>
      <c r="B4334" s="23">
        <v>5</v>
      </c>
      <c r="C4334" s="24" t="s">
        <v>5673</v>
      </c>
      <c r="D4334" s="25">
        <v>40660</v>
      </c>
      <c r="E4334" s="23" t="s">
        <v>27</v>
      </c>
      <c r="F4334" s="23" t="s">
        <v>27</v>
      </c>
      <c r="G4334" s="23" t="s">
        <v>968</v>
      </c>
    </row>
    <row r="4335" spans="1:7">
      <c r="A4335" s="23">
        <v>3035</v>
      </c>
      <c r="B4335" s="23">
        <v>26</v>
      </c>
      <c r="C4335" s="24" t="s">
        <v>5674</v>
      </c>
      <c r="D4335" s="25">
        <v>41145</v>
      </c>
      <c r="E4335" s="23" t="s">
        <v>3169</v>
      </c>
      <c r="F4335" s="23" t="s">
        <v>1034</v>
      </c>
      <c r="G4335" s="23" t="s">
        <v>981</v>
      </c>
    </row>
    <row r="4336" spans="1:7">
      <c r="A4336" s="23">
        <v>1978</v>
      </c>
      <c r="B4336" s="23">
        <v>94</v>
      </c>
      <c r="C4336" s="24" t="s">
        <v>5675</v>
      </c>
      <c r="D4336" s="25">
        <v>41541</v>
      </c>
      <c r="E4336" s="23" t="s">
        <v>868</v>
      </c>
      <c r="F4336" s="23" t="s">
        <v>1017</v>
      </c>
      <c r="G4336" s="23" t="s">
        <v>981</v>
      </c>
    </row>
    <row r="4337" spans="1:7">
      <c r="A4337" s="23">
        <v>3545</v>
      </c>
      <c r="B4337" s="23">
        <v>11</v>
      </c>
      <c r="C4337" s="24" t="s">
        <v>5676</v>
      </c>
      <c r="D4337" s="25">
        <v>41012</v>
      </c>
      <c r="E4337" s="23" t="s">
        <v>762</v>
      </c>
      <c r="F4337" s="23" t="s">
        <v>970</v>
      </c>
      <c r="G4337" s="23" t="s">
        <v>971</v>
      </c>
    </row>
    <row r="4338" spans="1:7">
      <c r="A4338" s="23">
        <v>3905</v>
      </c>
      <c r="B4338" s="23">
        <v>5</v>
      </c>
      <c r="C4338" s="24" t="s">
        <v>5677</v>
      </c>
      <c r="D4338" s="25">
        <v>41862</v>
      </c>
      <c r="E4338" s="23" t="s">
        <v>166</v>
      </c>
      <c r="F4338" s="23" t="s">
        <v>1130</v>
      </c>
      <c r="G4338" s="23" t="s">
        <v>994</v>
      </c>
    </row>
    <row r="4339" spans="1:7">
      <c r="A4339" s="23">
        <v>3381</v>
      </c>
      <c r="B4339" s="23">
        <v>15</v>
      </c>
      <c r="C4339" s="24" t="s">
        <v>5678</v>
      </c>
      <c r="D4339" s="25">
        <v>40929</v>
      </c>
      <c r="E4339" s="23" t="s">
        <v>1519</v>
      </c>
      <c r="F4339" s="23" t="s">
        <v>1166</v>
      </c>
      <c r="G4339" s="23" t="s">
        <v>1068</v>
      </c>
    </row>
    <row r="4340" spans="1:7">
      <c r="A4340" s="23">
        <v>234</v>
      </c>
      <c r="B4340" s="23">
        <v>857</v>
      </c>
      <c r="C4340" s="24" t="s">
        <v>5679</v>
      </c>
      <c r="D4340" s="25">
        <v>35441</v>
      </c>
      <c r="E4340" s="23" t="s">
        <v>5680</v>
      </c>
      <c r="F4340" s="23" t="s">
        <v>1008</v>
      </c>
      <c r="G4340" s="23" t="s">
        <v>1000</v>
      </c>
    </row>
    <row r="4341" spans="1:7">
      <c r="A4341" s="23">
        <v>4417</v>
      </c>
      <c r="B4341" s="23">
        <v>0</v>
      </c>
      <c r="C4341" s="24" t="s">
        <v>5681</v>
      </c>
      <c r="D4341" s="25">
        <v>41310</v>
      </c>
      <c r="E4341" s="23" t="s">
        <v>27</v>
      </c>
      <c r="F4341" s="23" t="s">
        <v>27</v>
      </c>
      <c r="G4341" s="23" t="s">
        <v>968</v>
      </c>
    </row>
    <row r="4342" spans="1:7">
      <c r="A4342" s="23">
        <v>181</v>
      </c>
      <c r="B4342" s="23">
        <v>1006</v>
      </c>
      <c r="C4342" s="24" t="s">
        <v>5682</v>
      </c>
      <c r="D4342" s="25">
        <v>37840</v>
      </c>
      <c r="E4342" s="23" t="s">
        <v>1535</v>
      </c>
      <c r="F4342" s="23" t="s">
        <v>1034</v>
      </c>
      <c r="G4342" s="23" t="s">
        <v>981</v>
      </c>
    </row>
    <row r="4343" spans="1:7">
      <c r="A4343" s="23">
        <v>3178</v>
      </c>
      <c r="B4343" s="23">
        <v>21</v>
      </c>
      <c r="C4343" s="24" t="s">
        <v>5683</v>
      </c>
      <c r="D4343" s="25">
        <v>40564</v>
      </c>
      <c r="E4343" s="23" t="s">
        <v>1199</v>
      </c>
      <c r="F4343" s="23" t="s">
        <v>1200</v>
      </c>
      <c r="G4343" s="23" t="s">
        <v>994</v>
      </c>
    </row>
    <row r="4344" spans="1:7">
      <c r="A4344" s="23">
        <v>2677</v>
      </c>
      <c r="B4344" s="23">
        <v>43</v>
      </c>
      <c r="C4344" s="24" t="s">
        <v>5684</v>
      </c>
      <c r="D4344" s="25">
        <v>41030</v>
      </c>
      <c r="E4344" s="23" t="s">
        <v>1039</v>
      </c>
      <c r="F4344" s="23" t="s">
        <v>1040</v>
      </c>
      <c r="G4344" s="23" t="s">
        <v>985</v>
      </c>
    </row>
    <row r="4345" spans="1:7">
      <c r="A4345" s="23">
        <v>2627</v>
      </c>
      <c r="B4345" s="23">
        <v>46</v>
      </c>
      <c r="C4345" s="24" t="s">
        <v>5685</v>
      </c>
      <c r="D4345" s="25">
        <v>40753</v>
      </c>
      <c r="E4345" s="23" t="s">
        <v>27</v>
      </c>
      <c r="F4345" s="23" t="s">
        <v>27</v>
      </c>
      <c r="G4345" s="23" t="s">
        <v>968</v>
      </c>
    </row>
    <row r="4346" spans="1:7">
      <c r="A4346" s="23">
        <v>506</v>
      </c>
      <c r="B4346" s="23">
        <v>508</v>
      </c>
      <c r="C4346" s="24" t="s">
        <v>5686</v>
      </c>
      <c r="D4346" s="25">
        <v>37441</v>
      </c>
      <c r="E4346" s="23" t="s">
        <v>5687</v>
      </c>
      <c r="F4346" s="23" t="s">
        <v>1205</v>
      </c>
      <c r="G4346" s="23" t="s">
        <v>1068</v>
      </c>
    </row>
    <row r="4347" spans="1:7">
      <c r="A4347" s="23">
        <v>3069</v>
      </c>
      <c r="B4347" s="23">
        <v>25</v>
      </c>
      <c r="C4347" s="24" t="s">
        <v>5688</v>
      </c>
      <c r="D4347" s="25">
        <v>41362</v>
      </c>
      <c r="E4347" s="23" t="s">
        <v>74</v>
      </c>
      <c r="F4347" s="23" t="s">
        <v>74</v>
      </c>
      <c r="G4347" s="23" t="s">
        <v>996</v>
      </c>
    </row>
    <row r="4348" spans="1:7">
      <c r="A4348" s="23">
        <v>3010</v>
      </c>
      <c r="B4348" s="23">
        <v>27</v>
      </c>
      <c r="C4348" s="24" t="s">
        <v>5689</v>
      </c>
      <c r="D4348" s="25">
        <v>41553</v>
      </c>
      <c r="E4348" s="23" t="s">
        <v>2330</v>
      </c>
      <c r="F4348" s="23" t="s">
        <v>970</v>
      </c>
      <c r="G4348" s="23" t="s">
        <v>971</v>
      </c>
    </row>
    <row r="4349" spans="1:7">
      <c r="A4349" s="23">
        <v>3454</v>
      </c>
      <c r="B4349" s="23">
        <v>13</v>
      </c>
      <c r="C4349" s="24" t="s">
        <v>5690</v>
      </c>
      <c r="D4349" s="25">
        <v>40893</v>
      </c>
      <c r="E4349" s="23" t="s">
        <v>408</v>
      </c>
      <c r="F4349" s="23" t="s">
        <v>987</v>
      </c>
      <c r="G4349" s="23" t="s">
        <v>971</v>
      </c>
    </row>
    <row r="4350" spans="1:7">
      <c r="A4350" s="23">
        <v>1220</v>
      </c>
      <c r="B4350" s="23">
        <v>202</v>
      </c>
      <c r="C4350" s="24" t="s">
        <v>5691</v>
      </c>
      <c r="D4350" s="25">
        <v>41042</v>
      </c>
      <c r="E4350" s="23" t="s">
        <v>839</v>
      </c>
      <c r="F4350" s="23" t="s">
        <v>1025</v>
      </c>
      <c r="G4350" s="23" t="s">
        <v>981</v>
      </c>
    </row>
    <row r="4351" spans="1:7">
      <c r="A4351" s="23">
        <v>2152</v>
      </c>
      <c r="B4351" s="23">
        <v>78</v>
      </c>
      <c r="C4351" s="24" t="s">
        <v>5692</v>
      </c>
      <c r="D4351" s="25">
        <v>41578</v>
      </c>
      <c r="E4351" s="23" t="s">
        <v>1197</v>
      </c>
      <c r="F4351" s="23" t="s">
        <v>1074</v>
      </c>
      <c r="G4351" s="23" t="s">
        <v>985</v>
      </c>
    </row>
    <row r="4352" spans="1:7">
      <c r="A4352" s="23">
        <v>1795</v>
      </c>
      <c r="B4352" s="23">
        <v>114</v>
      </c>
      <c r="C4352" s="24" t="s">
        <v>5693</v>
      </c>
      <c r="D4352" s="25">
        <v>26476</v>
      </c>
      <c r="E4352" s="23" t="s">
        <v>1188</v>
      </c>
      <c r="F4352" s="23" t="s">
        <v>1166</v>
      </c>
      <c r="G4352" s="23" t="s">
        <v>1068</v>
      </c>
    </row>
    <row r="4353" spans="1:7">
      <c r="A4353" s="23">
        <v>159</v>
      </c>
      <c r="B4353" s="23">
        <v>1049</v>
      </c>
      <c r="C4353" s="24" t="s">
        <v>5694</v>
      </c>
      <c r="D4353" s="25">
        <v>35983</v>
      </c>
      <c r="E4353" s="23" t="s">
        <v>133</v>
      </c>
      <c r="F4353" s="23" t="s">
        <v>1034</v>
      </c>
      <c r="G4353" s="23" t="s">
        <v>981</v>
      </c>
    </row>
    <row r="4354" spans="1:7">
      <c r="A4354" s="23">
        <v>895</v>
      </c>
      <c r="B4354" s="23">
        <v>296</v>
      </c>
      <c r="C4354" s="24" t="s">
        <v>5694</v>
      </c>
      <c r="D4354" s="25">
        <v>41117</v>
      </c>
      <c r="E4354" s="23" t="s">
        <v>1122</v>
      </c>
      <c r="F4354" s="23" t="s">
        <v>1123</v>
      </c>
      <c r="G4354" s="23" t="s">
        <v>971</v>
      </c>
    </row>
    <row r="4355" spans="1:7">
      <c r="A4355" s="23">
        <v>3746</v>
      </c>
      <c r="B4355" s="23">
        <v>7</v>
      </c>
      <c r="C4355" s="24" t="s">
        <v>5695</v>
      </c>
      <c r="D4355" s="25">
        <v>42280</v>
      </c>
      <c r="E4355" s="23" t="s">
        <v>74</v>
      </c>
      <c r="F4355" s="23" t="s">
        <v>74</v>
      </c>
      <c r="G4355" s="23" t="s">
        <v>996</v>
      </c>
    </row>
    <row r="4356" spans="1:7">
      <c r="A4356" s="23">
        <v>3829</v>
      </c>
      <c r="B4356" s="23">
        <v>6</v>
      </c>
      <c r="C4356" s="24" t="s">
        <v>5696</v>
      </c>
      <c r="D4356" s="25">
        <v>41852</v>
      </c>
      <c r="E4356" s="23" t="s">
        <v>1007</v>
      </c>
      <c r="F4356" s="23" t="s">
        <v>1008</v>
      </c>
      <c r="G4356" s="23" t="s">
        <v>1000</v>
      </c>
    </row>
    <row r="4357" spans="1:7">
      <c r="A4357" s="23">
        <v>2516</v>
      </c>
      <c r="B4357" s="23">
        <v>54</v>
      </c>
      <c r="C4357" s="24" t="s">
        <v>5697</v>
      </c>
      <c r="D4357" s="25">
        <v>40729</v>
      </c>
      <c r="E4357" s="23" t="s">
        <v>2284</v>
      </c>
      <c r="F4357" s="23" t="s">
        <v>1509</v>
      </c>
      <c r="G4357" s="23" t="s">
        <v>966</v>
      </c>
    </row>
    <row r="4358" spans="1:7">
      <c r="A4358" s="23">
        <v>961</v>
      </c>
      <c r="B4358" s="23">
        <v>276</v>
      </c>
      <c r="C4358" s="24" t="s">
        <v>5698</v>
      </c>
      <c r="D4358" s="25">
        <v>28989</v>
      </c>
      <c r="E4358" s="23" t="s">
        <v>1615</v>
      </c>
      <c r="F4358" s="23" t="s">
        <v>1008</v>
      </c>
      <c r="G4358" s="23" t="s">
        <v>1000</v>
      </c>
    </row>
    <row r="4359" spans="1:7">
      <c r="A4359" s="23">
        <v>1121</v>
      </c>
      <c r="B4359" s="23">
        <v>226</v>
      </c>
      <c r="C4359" s="24" t="s">
        <v>5699</v>
      </c>
      <c r="D4359" s="25">
        <v>29408</v>
      </c>
      <c r="E4359" s="23" t="s">
        <v>1007</v>
      </c>
      <c r="F4359" s="23" t="s">
        <v>1008</v>
      </c>
      <c r="G4359" s="23" t="s">
        <v>1000</v>
      </c>
    </row>
    <row r="4360" spans="1:7">
      <c r="A4360" s="23">
        <v>3069</v>
      </c>
      <c r="B4360" s="23">
        <v>25</v>
      </c>
      <c r="C4360" s="24" t="s">
        <v>5700</v>
      </c>
      <c r="D4360" s="25">
        <v>39883</v>
      </c>
      <c r="E4360" s="23" t="s">
        <v>1562</v>
      </c>
      <c r="F4360" s="23" t="s">
        <v>1563</v>
      </c>
      <c r="G4360" s="23" t="s">
        <v>971</v>
      </c>
    </row>
    <row r="4361" spans="1:7">
      <c r="A4361" s="23">
        <v>1132</v>
      </c>
      <c r="B4361" s="23">
        <v>223</v>
      </c>
      <c r="C4361" s="24" t="s">
        <v>5701</v>
      </c>
      <c r="D4361" s="25">
        <v>40165</v>
      </c>
      <c r="E4361" s="23" t="s">
        <v>1138</v>
      </c>
      <c r="F4361" s="23" t="s">
        <v>1139</v>
      </c>
      <c r="G4361" s="23" t="s">
        <v>985</v>
      </c>
    </row>
    <row r="4362" spans="1:7">
      <c r="A4362" s="23">
        <v>4417</v>
      </c>
      <c r="B4362" s="23">
        <v>0</v>
      </c>
      <c r="C4362" s="24" t="s">
        <v>5702</v>
      </c>
      <c r="D4362" s="25">
        <v>31029</v>
      </c>
      <c r="E4362" s="23" t="s">
        <v>27</v>
      </c>
      <c r="F4362" s="23" t="s">
        <v>27</v>
      </c>
      <c r="G4362" s="23" t="s">
        <v>968</v>
      </c>
    </row>
    <row r="4363" spans="1:7">
      <c r="A4363" s="23">
        <v>3746</v>
      </c>
      <c r="B4363" s="23">
        <v>7</v>
      </c>
      <c r="C4363" s="24" t="s">
        <v>5703</v>
      </c>
      <c r="D4363" s="25">
        <v>41481</v>
      </c>
      <c r="E4363" s="23" t="s">
        <v>27</v>
      </c>
      <c r="F4363" s="23" t="s">
        <v>27</v>
      </c>
      <c r="G4363" s="23" t="s">
        <v>968</v>
      </c>
    </row>
    <row r="4364" spans="1:7">
      <c r="A4364" s="23">
        <v>851</v>
      </c>
      <c r="B4364" s="23">
        <v>312</v>
      </c>
      <c r="C4364" s="24" t="s">
        <v>5704</v>
      </c>
      <c r="D4364" s="25">
        <v>41215</v>
      </c>
      <c r="E4364" s="23" t="s">
        <v>74</v>
      </c>
      <c r="F4364" s="23" t="s">
        <v>74</v>
      </c>
      <c r="G4364" s="23" t="s">
        <v>996</v>
      </c>
    </row>
    <row r="4365" spans="1:7">
      <c r="A4365" s="23">
        <v>2106</v>
      </c>
      <c r="B4365" s="23">
        <v>82</v>
      </c>
      <c r="C4365" s="24" t="s">
        <v>5705</v>
      </c>
      <c r="D4365" s="25">
        <v>41397</v>
      </c>
      <c r="E4365" s="23" t="s">
        <v>983</v>
      </c>
      <c r="F4365" s="23" t="s">
        <v>984</v>
      </c>
      <c r="G4365" s="23" t="s">
        <v>985</v>
      </c>
    </row>
    <row r="4366" spans="1:7">
      <c r="A4366" s="23">
        <v>2021</v>
      </c>
      <c r="B4366" s="23">
        <v>90</v>
      </c>
      <c r="C4366" s="24" t="s">
        <v>5706</v>
      </c>
      <c r="D4366" s="25">
        <v>40979</v>
      </c>
      <c r="E4366" s="23" t="s">
        <v>983</v>
      </c>
      <c r="F4366" s="23" t="s">
        <v>984</v>
      </c>
      <c r="G4366" s="23" t="s">
        <v>985</v>
      </c>
    </row>
    <row r="4367" spans="1:7">
      <c r="A4367" s="23">
        <v>3454</v>
      </c>
      <c r="B4367" s="23">
        <v>13</v>
      </c>
      <c r="C4367" s="24" t="s">
        <v>5707</v>
      </c>
      <c r="D4367" s="25">
        <v>40854</v>
      </c>
      <c r="E4367" s="23" t="s">
        <v>1013</v>
      </c>
      <c r="F4367" s="23" t="s">
        <v>999</v>
      </c>
      <c r="G4367" s="23" t="s">
        <v>1000</v>
      </c>
    </row>
    <row r="4368" spans="1:7">
      <c r="A4368" s="23">
        <v>4417</v>
      </c>
      <c r="B4368" s="23">
        <v>0</v>
      </c>
      <c r="C4368" s="24" t="s">
        <v>5708</v>
      </c>
      <c r="D4368" s="25">
        <v>41803</v>
      </c>
      <c r="E4368" s="23" t="s">
        <v>1080</v>
      </c>
      <c r="F4368" s="23" t="s">
        <v>1057</v>
      </c>
      <c r="G4368" s="23" t="s">
        <v>985</v>
      </c>
    </row>
    <row r="4369" spans="1:7">
      <c r="A4369" s="23">
        <v>2885</v>
      </c>
      <c r="B4369" s="23">
        <v>32</v>
      </c>
      <c r="C4369" s="24" t="s">
        <v>5709</v>
      </c>
      <c r="D4369" s="25">
        <v>41420</v>
      </c>
      <c r="E4369" s="23" t="s">
        <v>137</v>
      </c>
      <c r="F4369" s="23" t="s">
        <v>1489</v>
      </c>
      <c r="G4369" s="23" t="s">
        <v>971</v>
      </c>
    </row>
    <row r="4370" spans="1:7">
      <c r="A4370" s="23">
        <v>2311</v>
      </c>
      <c r="B4370" s="23">
        <v>66</v>
      </c>
      <c r="C4370" s="24" t="s">
        <v>5710</v>
      </c>
      <c r="D4370" s="25">
        <v>41756</v>
      </c>
      <c r="E4370" s="23" t="s">
        <v>1054</v>
      </c>
      <c r="F4370" s="23" t="s">
        <v>976</v>
      </c>
      <c r="G4370" s="23" t="s">
        <v>977</v>
      </c>
    </row>
    <row r="4371" spans="1:7">
      <c r="A4371" s="23">
        <v>2191</v>
      </c>
      <c r="B4371" s="23">
        <v>75</v>
      </c>
      <c r="C4371" s="24" t="s">
        <v>5711</v>
      </c>
      <c r="D4371" s="25">
        <v>40013</v>
      </c>
      <c r="E4371" s="23" t="s">
        <v>1054</v>
      </c>
      <c r="F4371" s="23" t="s">
        <v>976</v>
      </c>
      <c r="G4371" s="23" t="s">
        <v>977</v>
      </c>
    </row>
    <row r="4372" spans="1:7">
      <c r="A4372" s="23">
        <v>706</v>
      </c>
      <c r="B4372" s="23">
        <v>377</v>
      </c>
      <c r="C4372" s="24" t="s">
        <v>5712</v>
      </c>
      <c r="D4372" s="25">
        <v>27797</v>
      </c>
      <c r="E4372" s="23" t="s">
        <v>1565</v>
      </c>
      <c r="F4372" s="23" t="s">
        <v>1566</v>
      </c>
      <c r="G4372" s="23" t="s">
        <v>1029</v>
      </c>
    </row>
    <row r="4373" spans="1:7">
      <c r="A4373" s="23">
        <v>2325</v>
      </c>
      <c r="B4373" s="23">
        <v>65</v>
      </c>
      <c r="C4373" s="24" t="s">
        <v>5713</v>
      </c>
      <c r="D4373" s="25">
        <v>42002</v>
      </c>
      <c r="E4373" s="23" t="s">
        <v>74</v>
      </c>
      <c r="F4373" s="23" t="s">
        <v>74</v>
      </c>
      <c r="G4373" s="23" t="s">
        <v>996</v>
      </c>
    </row>
    <row r="4374" spans="1:7">
      <c r="A4374" s="23">
        <v>4304</v>
      </c>
      <c r="B4374" s="23">
        <v>1</v>
      </c>
      <c r="C4374" s="24" t="s">
        <v>5714</v>
      </c>
      <c r="D4374" s="25">
        <v>41678</v>
      </c>
      <c r="E4374" s="23" t="s">
        <v>1558</v>
      </c>
      <c r="F4374" s="23" t="s">
        <v>1559</v>
      </c>
      <c r="G4374" s="23" t="s">
        <v>981</v>
      </c>
    </row>
    <row r="4375" spans="1:7">
      <c r="A4375" s="23">
        <v>3989</v>
      </c>
      <c r="B4375" s="23">
        <v>4</v>
      </c>
      <c r="C4375" s="24" t="s">
        <v>5715</v>
      </c>
      <c r="D4375" s="25">
        <v>41897</v>
      </c>
      <c r="E4375" s="23" t="s">
        <v>983</v>
      </c>
      <c r="F4375" s="23" t="s">
        <v>984</v>
      </c>
      <c r="G4375" s="23" t="s">
        <v>985</v>
      </c>
    </row>
    <row r="4376" spans="1:7">
      <c r="A4376" s="23">
        <v>3746</v>
      </c>
      <c r="B4376" s="23">
        <v>7</v>
      </c>
      <c r="C4376" s="24" t="s">
        <v>5716</v>
      </c>
      <c r="D4376" s="25">
        <v>39519</v>
      </c>
      <c r="E4376" s="23" t="s">
        <v>1339</v>
      </c>
      <c r="F4376" s="23" t="s">
        <v>1034</v>
      </c>
      <c r="G4376" s="23" t="s">
        <v>981</v>
      </c>
    </row>
    <row r="4377" spans="1:7">
      <c r="A4377" s="23">
        <v>2230</v>
      </c>
      <c r="B4377" s="23">
        <v>72</v>
      </c>
      <c r="C4377" s="24" t="s">
        <v>5717</v>
      </c>
      <c r="D4377" s="25">
        <v>40942</v>
      </c>
      <c r="E4377" s="23" t="s">
        <v>3079</v>
      </c>
      <c r="F4377" s="23" t="s">
        <v>1034</v>
      </c>
      <c r="G4377" s="23" t="s">
        <v>981</v>
      </c>
    </row>
    <row r="4378" spans="1:7">
      <c r="A4378" s="23">
        <v>198</v>
      </c>
      <c r="B4378" s="23">
        <v>952</v>
      </c>
      <c r="C4378" s="24" t="s">
        <v>5718</v>
      </c>
      <c r="D4378" s="25">
        <v>33431</v>
      </c>
      <c r="E4378" s="23" t="s">
        <v>169</v>
      </c>
      <c r="F4378" s="23" t="s">
        <v>1094</v>
      </c>
      <c r="G4378" s="23" t="s">
        <v>971</v>
      </c>
    </row>
    <row r="4379" spans="1:7">
      <c r="A4379" s="23">
        <v>3300</v>
      </c>
      <c r="B4379" s="23">
        <v>17</v>
      </c>
      <c r="C4379" s="24" t="s">
        <v>5719</v>
      </c>
      <c r="D4379" s="25">
        <v>42163</v>
      </c>
      <c r="E4379" s="23" t="s">
        <v>258</v>
      </c>
      <c r="F4379" s="23" t="s">
        <v>1130</v>
      </c>
      <c r="G4379" s="23" t="s">
        <v>994</v>
      </c>
    </row>
    <row r="4380" spans="1:7">
      <c r="A4380" s="23">
        <v>4417</v>
      </c>
      <c r="B4380" s="23">
        <v>0</v>
      </c>
      <c r="C4380" s="24" t="s">
        <v>5720</v>
      </c>
      <c r="D4380" s="25">
        <v>42219</v>
      </c>
      <c r="E4380" s="23" t="s">
        <v>1558</v>
      </c>
      <c r="F4380" s="23" t="s">
        <v>1559</v>
      </c>
      <c r="G4380" s="23" t="s">
        <v>981</v>
      </c>
    </row>
    <row r="4381" spans="1:7">
      <c r="A4381" s="23">
        <v>1211</v>
      </c>
      <c r="B4381" s="23">
        <v>204</v>
      </c>
      <c r="C4381" s="24" t="s">
        <v>5721</v>
      </c>
      <c r="D4381" s="25">
        <v>40395</v>
      </c>
      <c r="E4381" s="23" t="s">
        <v>1471</v>
      </c>
      <c r="F4381" s="23" t="s">
        <v>1472</v>
      </c>
      <c r="G4381" s="23" t="s">
        <v>981</v>
      </c>
    </row>
    <row r="4382" spans="1:7">
      <c r="A4382" s="23">
        <v>2867</v>
      </c>
      <c r="B4382" s="23">
        <v>33</v>
      </c>
      <c r="C4382" s="24" t="s">
        <v>5722</v>
      </c>
      <c r="D4382" s="25">
        <v>40613</v>
      </c>
      <c r="E4382" s="23" t="s">
        <v>1363</v>
      </c>
      <c r="F4382" s="23" t="s">
        <v>1025</v>
      </c>
      <c r="G4382" s="23" t="s">
        <v>981</v>
      </c>
    </row>
    <row r="4383" spans="1:7">
      <c r="A4383" s="23">
        <v>2242</v>
      </c>
      <c r="B4383" s="23">
        <v>71</v>
      </c>
      <c r="C4383" s="24" t="s">
        <v>5723</v>
      </c>
      <c r="D4383" s="25">
        <v>40273</v>
      </c>
      <c r="E4383" s="23" t="s">
        <v>1822</v>
      </c>
      <c r="F4383" s="23" t="s">
        <v>1289</v>
      </c>
      <c r="G4383" s="23" t="s">
        <v>981</v>
      </c>
    </row>
    <row r="4384" spans="1:7">
      <c r="A4384" s="23">
        <v>1157</v>
      </c>
      <c r="B4384" s="23">
        <v>218</v>
      </c>
      <c r="C4384" s="24" t="s">
        <v>5724</v>
      </c>
      <c r="D4384" s="25">
        <v>40375</v>
      </c>
      <c r="E4384" s="23" t="s">
        <v>1728</v>
      </c>
      <c r="F4384" s="23" t="s">
        <v>1242</v>
      </c>
      <c r="G4384" s="23" t="s">
        <v>985</v>
      </c>
    </row>
    <row r="4385" spans="1:7">
      <c r="A4385" s="23">
        <v>4184</v>
      </c>
      <c r="B4385" s="23">
        <v>2</v>
      </c>
      <c r="C4385" s="24" t="s">
        <v>5725</v>
      </c>
      <c r="D4385" s="25">
        <v>40410</v>
      </c>
      <c r="E4385" s="23" t="s">
        <v>1797</v>
      </c>
      <c r="F4385" s="23" t="s">
        <v>1252</v>
      </c>
      <c r="G4385" s="23" t="s">
        <v>985</v>
      </c>
    </row>
    <row r="4386" spans="1:7">
      <c r="A4386" s="23">
        <v>4417</v>
      </c>
      <c r="B4386" s="23">
        <v>0</v>
      </c>
      <c r="C4386" s="24" t="s">
        <v>5726</v>
      </c>
      <c r="D4386" s="25">
        <v>41599</v>
      </c>
      <c r="E4386" s="23" t="s">
        <v>1617</v>
      </c>
      <c r="F4386" s="23" t="s">
        <v>1618</v>
      </c>
      <c r="G4386" s="23" t="s">
        <v>1068</v>
      </c>
    </row>
    <row r="4387" spans="1:7">
      <c r="A4387" s="23">
        <v>678</v>
      </c>
      <c r="B4387" s="23">
        <v>392</v>
      </c>
      <c r="C4387" s="24" t="s">
        <v>5727</v>
      </c>
      <c r="D4387" s="25">
        <v>30740</v>
      </c>
      <c r="E4387" s="23" t="s">
        <v>490</v>
      </c>
      <c r="F4387" s="23" t="s">
        <v>1136</v>
      </c>
      <c r="G4387" s="23" t="s">
        <v>1068</v>
      </c>
    </row>
    <row r="4388" spans="1:7">
      <c r="A4388" s="23">
        <v>2474</v>
      </c>
      <c r="B4388" s="23">
        <v>56</v>
      </c>
      <c r="C4388" s="24" t="s">
        <v>5728</v>
      </c>
      <c r="D4388" s="25">
        <v>40623</v>
      </c>
      <c r="E4388" s="23" t="s">
        <v>1613</v>
      </c>
      <c r="F4388" s="23" t="s">
        <v>1139</v>
      </c>
      <c r="G4388" s="23" t="s">
        <v>985</v>
      </c>
    </row>
    <row r="4389" spans="1:7">
      <c r="A4389" s="23">
        <v>1592</v>
      </c>
      <c r="B4389" s="23">
        <v>140</v>
      </c>
      <c r="C4389" s="24" t="s">
        <v>5729</v>
      </c>
      <c r="D4389" s="25">
        <v>39995</v>
      </c>
      <c r="E4389" s="23" t="s">
        <v>1613</v>
      </c>
      <c r="F4389" s="23" t="s">
        <v>1139</v>
      </c>
      <c r="G4389" s="23" t="s">
        <v>985</v>
      </c>
    </row>
    <row r="4390" spans="1:7">
      <c r="A4390" s="23">
        <v>4184</v>
      </c>
      <c r="B4390" s="23">
        <v>2</v>
      </c>
      <c r="C4390" s="24" t="s">
        <v>5730</v>
      </c>
      <c r="D4390" s="25">
        <v>41831</v>
      </c>
      <c r="E4390" s="23" t="s">
        <v>766</v>
      </c>
      <c r="F4390" s="23" t="s">
        <v>1233</v>
      </c>
      <c r="G4390" s="23" t="s">
        <v>971</v>
      </c>
    </row>
    <row r="4391" spans="1:7">
      <c r="A4391" s="23">
        <v>4417</v>
      </c>
      <c r="B4391" s="23">
        <v>0</v>
      </c>
      <c r="C4391" s="24" t="s">
        <v>5731</v>
      </c>
      <c r="D4391" s="25">
        <v>40606</v>
      </c>
      <c r="E4391" s="23" t="s">
        <v>766</v>
      </c>
      <c r="F4391" s="23" t="s">
        <v>1233</v>
      </c>
      <c r="G4391" s="23" t="s">
        <v>971</v>
      </c>
    </row>
    <row r="4392" spans="1:7">
      <c r="A4392" s="23">
        <v>4085</v>
      </c>
      <c r="B4392" s="23">
        <v>3</v>
      </c>
      <c r="C4392" s="24" t="s">
        <v>5732</v>
      </c>
      <c r="D4392" s="25">
        <v>40533</v>
      </c>
      <c r="E4392" s="23" t="s">
        <v>989</v>
      </c>
      <c r="F4392" s="23" t="s">
        <v>990</v>
      </c>
      <c r="G4392" s="23" t="s">
        <v>971</v>
      </c>
    </row>
    <row r="4393" spans="1:7">
      <c r="A4393" s="23">
        <v>2541</v>
      </c>
      <c r="B4393" s="23">
        <v>52</v>
      </c>
      <c r="C4393" s="24" t="s">
        <v>14018</v>
      </c>
      <c r="D4393" s="25">
        <v>39712</v>
      </c>
      <c r="E4393" s="23" t="s">
        <v>1327</v>
      </c>
      <c r="F4393" s="23" t="s">
        <v>1328</v>
      </c>
      <c r="G4393" s="23" t="s">
        <v>1000</v>
      </c>
    </row>
    <row r="4394" spans="1:7">
      <c r="A4394" s="23">
        <v>88</v>
      </c>
      <c r="B4394" s="23">
        <v>1349</v>
      </c>
      <c r="C4394" s="24" t="s">
        <v>5733</v>
      </c>
      <c r="D4394" s="25">
        <v>37947</v>
      </c>
      <c r="E4394" s="23" t="s">
        <v>356</v>
      </c>
      <c r="F4394" s="23" t="s">
        <v>1191</v>
      </c>
      <c r="G4394" s="23" t="s">
        <v>971</v>
      </c>
    </row>
    <row r="4395" spans="1:7">
      <c r="A4395" s="23">
        <v>1457</v>
      </c>
      <c r="B4395" s="23">
        <v>158</v>
      </c>
      <c r="C4395" s="24" t="s">
        <v>5734</v>
      </c>
      <c r="D4395" s="25">
        <v>41219</v>
      </c>
      <c r="E4395" s="23" t="s">
        <v>1356</v>
      </c>
      <c r="F4395" s="23" t="s">
        <v>987</v>
      </c>
      <c r="G4395" s="23" t="s">
        <v>971</v>
      </c>
    </row>
    <row r="4396" spans="1:7">
      <c r="A4396" s="23">
        <v>61</v>
      </c>
      <c r="B4396" s="23">
        <v>1576</v>
      </c>
      <c r="C4396" s="24" t="s">
        <v>5735</v>
      </c>
      <c r="D4396" s="25">
        <v>37700</v>
      </c>
      <c r="E4396" s="23" t="s">
        <v>983</v>
      </c>
      <c r="F4396" s="23" t="s">
        <v>984</v>
      </c>
      <c r="G4396" s="23" t="s">
        <v>985</v>
      </c>
    </row>
    <row r="4397" spans="1:7">
      <c r="A4397" s="23">
        <v>3147</v>
      </c>
      <c r="B4397" s="23">
        <v>22</v>
      </c>
      <c r="C4397" s="24" t="s">
        <v>5736</v>
      </c>
      <c r="D4397" s="25">
        <v>42199</v>
      </c>
      <c r="E4397" s="23" t="s">
        <v>1356</v>
      </c>
      <c r="F4397" s="23" t="s">
        <v>987</v>
      </c>
      <c r="G4397" s="23" t="s">
        <v>971</v>
      </c>
    </row>
    <row r="4398" spans="1:7">
      <c r="A4398" s="23">
        <v>147</v>
      </c>
      <c r="B4398" s="23">
        <v>1086</v>
      </c>
      <c r="C4398" s="24" t="s">
        <v>5737</v>
      </c>
      <c r="D4398" s="25">
        <v>34846</v>
      </c>
      <c r="E4398" s="23" t="s">
        <v>2259</v>
      </c>
      <c r="F4398" s="23"/>
      <c r="G4398" s="23"/>
    </row>
    <row r="4399" spans="1:7">
      <c r="A4399" s="23">
        <v>2937</v>
      </c>
      <c r="B4399" s="23">
        <v>30</v>
      </c>
      <c r="C4399" s="24" t="s">
        <v>5738</v>
      </c>
      <c r="D4399" s="25">
        <v>41628</v>
      </c>
      <c r="E4399" s="23" t="s">
        <v>3604</v>
      </c>
      <c r="F4399" s="23" t="s">
        <v>976</v>
      </c>
      <c r="G4399" s="23" t="s">
        <v>977</v>
      </c>
    </row>
    <row r="4400" spans="1:7">
      <c r="A4400" s="23">
        <v>2474</v>
      </c>
      <c r="B4400" s="23">
        <v>56</v>
      </c>
      <c r="C4400" s="24" t="s">
        <v>5739</v>
      </c>
      <c r="D4400" s="25">
        <v>40054</v>
      </c>
      <c r="E4400" s="23" t="s">
        <v>448</v>
      </c>
      <c r="F4400" s="23" t="s">
        <v>1132</v>
      </c>
      <c r="G4400" s="23" t="s">
        <v>994</v>
      </c>
    </row>
    <row r="4401" spans="1:7">
      <c r="A4401" s="23">
        <v>4417</v>
      </c>
      <c r="B4401" s="23">
        <v>0</v>
      </c>
      <c r="C4401" s="24" t="s">
        <v>5740</v>
      </c>
      <c r="D4401" s="25">
        <v>41121</v>
      </c>
      <c r="E4401" s="23" t="s">
        <v>2041</v>
      </c>
      <c r="F4401" s="23" t="s">
        <v>1046</v>
      </c>
      <c r="G4401" s="23" t="s">
        <v>981</v>
      </c>
    </row>
    <row r="4402" spans="1:7">
      <c r="A4402" s="23">
        <v>1859</v>
      </c>
      <c r="B4402" s="23">
        <v>107</v>
      </c>
      <c r="C4402" s="24" t="s">
        <v>5741</v>
      </c>
      <c r="D4402" s="25">
        <v>40444</v>
      </c>
      <c r="E4402" s="23" t="s">
        <v>1378</v>
      </c>
      <c r="F4402" s="23" t="s">
        <v>1171</v>
      </c>
      <c r="G4402" s="23" t="s">
        <v>981</v>
      </c>
    </row>
    <row r="4403" spans="1:7">
      <c r="A4403" s="23">
        <v>3746</v>
      </c>
      <c r="B4403" s="23">
        <v>7</v>
      </c>
      <c r="C4403" s="24" t="s">
        <v>5742</v>
      </c>
      <c r="D4403" s="25">
        <v>40612</v>
      </c>
      <c r="E4403" s="23" t="s">
        <v>2090</v>
      </c>
      <c r="F4403" s="23" t="s">
        <v>2091</v>
      </c>
      <c r="G4403" s="23" t="s">
        <v>971</v>
      </c>
    </row>
    <row r="4404" spans="1:7">
      <c r="A4404" s="23">
        <v>1851</v>
      </c>
      <c r="B4404" s="23">
        <v>108</v>
      </c>
      <c r="C4404" s="24" t="s">
        <v>5743</v>
      </c>
      <c r="D4404" s="25">
        <v>41060</v>
      </c>
      <c r="E4404" s="23" t="s">
        <v>2340</v>
      </c>
      <c r="F4404" s="23" t="s">
        <v>2341</v>
      </c>
      <c r="G4404" s="23" t="s">
        <v>1068</v>
      </c>
    </row>
    <row r="4405" spans="1:7">
      <c r="A4405" s="23">
        <v>3746</v>
      </c>
      <c r="B4405" s="23">
        <v>7</v>
      </c>
      <c r="C4405" s="24" t="s">
        <v>5744</v>
      </c>
      <c r="D4405" s="25">
        <v>42241</v>
      </c>
      <c r="E4405" s="23" t="s">
        <v>632</v>
      </c>
      <c r="F4405" s="23" t="s">
        <v>990</v>
      </c>
      <c r="G4405" s="23" t="s">
        <v>971</v>
      </c>
    </row>
    <row r="4406" spans="1:7">
      <c r="A4406" s="23">
        <v>4417</v>
      </c>
      <c r="B4406" s="23">
        <v>0</v>
      </c>
      <c r="C4406" s="24" t="s">
        <v>5745</v>
      </c>
      <c r="D4406" s="25">
        <v>41882</v>
      </c>
      <c r="E4406" s="23" t="s">
        <v>1122</v>
      </c>
      <c r="F4406" s="23" t="s">
        <v>1123</v>
      </c>
      <c r="G4406" s="23" t="s">
        <v>971</v>
      </c>
    </row>
    <row r="4407" spans="1:7">
      <c r="A4407" s="23">
        <v>3989</v>
      </c>
      <c r="B4407" s="23">
        <v>4</v>
      </c>
      <c r="C4407" s="24" t="s">
        <v>5746</v>
      </c>
      <c r="D4407" s="25">
        <v>41291</v>
      </c>
      <c r="E4407" s="23" t="s">
        <v>27</v>
      </c>
      <c r="F4407" s="23" t="s">
        <v>27</v>
      </c>
      <c r="G4407" s="23" t="s">
        <v>968</v>
      </c>
    </row>
    <row r="4408" spans="1:7">
      <c r="A4408" s="23">
        <v>4184</v>
      </c>
      <c r="B4408" s="23">
        <v>2</v>
      </c>
      <c r="C4408" s="24" t="s">
        <v>5747</v>
      </c>
      <c r="D4408" s="25">
        <v>41634</v>
      </c>
      <c r="E4408" s="23" t="s">
        <v>1052</v>
      </c>
      <c r="F4408" s="23" t="s">
        <v>993</v>
      </c>
      <c r="G4408" s="23" t="s">
        <v>994</v>
      </c>
    </row>
    <row r="4409" spans="1:7">
      <c r="A4409" s="23">
        <v>3093</v>
      </c>
      <c r="B4409" s="23">
        <v>24</v>
      </c>
      <c r="C4409" s="24" t="s">
        <v>5748</v>
      </c>
      <c r="D4409" s="25">
        <v>40113</v>
      </c>
      <c r="E4409" s="23" t="s">
        <v>1052</v>
      </c>
      <c r="F4409" s="23" t="s">
        <v>993</v>
      </c>
      <c r="G4409" s="23" t="s">
        <v>994</v>
      </c>
    </row>
    <row r="4410" spans="1:7">
      <c r="A4410" s="23">
        <v>299</v>
      </c>
      <c r="B4410" s="23">
        <v>740</v>
      </c>
      <c r="C4410" s="24" t="s">
        <v>5749</v>
      </c>
      <c r="D4410" s="25">
        <v>38755</v>
      </c>
      <c r="E4410" s="23" t="s">
        <v>1535</v>
      </c>
      <c r="F4410" s="23" t="s">
        <v>1034</v>
      </c>
      <c r="G4410" s="23" t="s">
        <v>981</v>
      </c>
    </row>
    <row r="4411" spans="1:7">
      <c r="A4411" s="23">
        <v>1054</v>
      </c>
      <c r="B4411" s="23">
        <v>246</v>
      </c>
      <c r="C4411" s="24" t="s">
        <v>5750</v>
      </c>
      <c r="D4411" s="25">
        <v>40197</v>
      </c>
      <c r="E4411" s="23" t="s">
        <v>1660</v>
      </c>
      <c r="F4411" s="23" t="s">
        <v>1661</v>
      </c>
      <c r="G4411" s="23" t="s">
        <v>1000</v>
      </c>
    </row>
    <row r="4412" spans="1:7">
      <c r="A4412" s="23">
        <v>2217</v>
      </c>
      <c r="B4412" s="23">
        <v>73</v>
      </c>
      <c r="C4412" s="24" t="s">
        <v>5751</v>
      </c>
      <c r="D4412" s="25">
        <v>40890</v>
      </c>
      <c r="E4412" s="23" t="s">
        <v>1378</v>
      </c>
      <c r="F4412" s="23" t="s">
        <v>1171</v>
      </c>
      <c r="G4412" s="23" t="s">
        <v>981</v>
      </c>
    </row>
    <row r="4413" spans="1:7">
      <c r="A4413" s="23">
        <v>297</v>
      </c>
      <c r="B4413" s="23">
        <v>744</v>
      </c>
      <c r="C4413" s="24" t="s">
        <v>5752</v>
      </c>
      <c r="D4413" s="25">
        <v>34657</v>
      </c>
      <c r="E4413" s="23" t="s">
        <v>65</v>
      </c>
      <c r="F4413" s="23" t="s">
        <v>1037</v>
      </c>
      <c r="G4413" s="23" t="s">
        <v>994</v>
      </c>
    </row>
    <row r="4414" spans="1:7">
      <c r="A4414" s="23">
        <v>1342</v>
      </c>
      <c r="B4414" s="23">
        <v>177</v>
      </c>
      <c r="C4414" s="24" t="s">
        <v>5753</v>
      </c>
      <c r="D4414" s="25">
        <v>38174</v>
      </c>
      <c r="E4414" s="23" t="s">
        <v>1590</v>
      </c>
      <c r="F4414" s="23" t="s">
        <v>1530</v>
      </c>
      <c r="G4414" s="23" t="s">
        <v>977</v>
      </c>
    </row>
    <row r="4415" spans="1:7">
      <c r="A4415" s="23">
        <v>4417</v>
      </c>
      <c r="B4415" s="23">
        <v>0</v>
      </c>
      <c r="C4415" s="24" t="s">
        <v>5754</v>
      </c>
      <c r="D4415" s="25">
        <v>42031</v>
      </c>
      <c r="E4415" s="23" t="s">
        <v>137</v>
      </c>
      <c r="F4415" s="23" t="s">
        <v>1489</v>
      </c>
      <c r="G4415" s="23" t="s">
        <v>971</v>
      </c>
    </row>
    <row r="4416" spans="1:7">
      <c r="A4416" s="23">
        <v>1710</v>
      </c>
      <c r="B4416" s="23">
        <v>125</v>
      </c>
      <c r="C4416" s="24" t="s">
        <v>5755</v>
      </c>
      <c r="D4416" s="25">
        <v>30411</v>
      </c>
      <c r="E4416" s="23" t="s">
        <v>1565</v>
      </c>
      <c r="F4416" s="23" t="s">
        <v>1566</v>
      </c>
      <c r="G4416" s="23" t="s">
        <v>1029</v>
      </c>
    </row>
    <row r="4417" spans="1:7">
      <c r="A4417" s="23">
        <v>3381</v>
      </c>
      <c r="B4417" s="23">
        <v>15</v>
      </c>
      <c r="C4417" s="24" t="s">
        <v>5756</v>
      </c>
      <c r="D4417" s="25">
        <v>41766</v>
      </c>
      <c r="E4417" s="23" t="s">
        <v>1021</v>
      </c>
      <c r="F4417" s="23" t="s">
        <v>1022</v>
      </c>
      <c r="G4417" s="23" t="s">
        <v>981</v>
      </c>
    </row>
    <row r="4418" spans="1:7">
      <c r="A4418" s="23">
        <v>2527</v>
      </c>
      <c r="B4418" s="23">
        <v>53</v>
      </c>
      <c r="C4418" s="24" t="s">
        <v>5757</v>
      </c>
      <c r="D4418" s="25">
        <v>40633</v>
      </c>
      <c r="E4418" s="23" t="s">
        <v>1013</v>
      </c>
      <c r="F4418" s="23" t="s">
        <v>999</v>
      </c>
      <c r="G4418" s="23" t="s">
        <v>1000</v>
      </c>
    </row>
    <row r="4419" spans="1:7">
      <c r="A4419" s="23">
        <v>1171</v>
      </c>
      <c r="B4419" s="23">
        <v>214</v>
      </c>
      <c r="C4419" s="24" t="s">
        <v>5758</v>
      </c>
      <c r="D4419" s="25">
        <v>36266</v>
      </c>
      <c r="E4419" s="23" t="s">
        <v>74</v>
      </c>
      <c r="F4419" s="23" t="s">
        <v>74</v>
      </c>
      <c r="G4419" s="23" t="s">
        <v>996</v>
      </c>
    </row>
    <row r="4420" spans="1:7">
      <c r="A4420" s="23">
        <v>3746</v>
      </c>
      <c r="B4420" s="23">
        <v>7</v>
      </c>
      <c r="C4420" s="24" t="s">
        <v>5759</v>
      </c>
      <c r="D4420" s="25">
        <v>40066</v>
      </c>
      <c r="E4420" s="23" t="s">
        <v>1797</v>
      </c>
      <c r="F4420" s="23" t="s">
        <v>1252</v>
      </c>
      <c r="G4420" s="23" t="s">
        <v>985</v>
      </c>
    </row>
    <row r="4421" spans="1:7">
      <c r="A4421" s="23">
        <v>810</v>
      </c>
      <c r="B4421" s="23">
        <v>327</v>
      </c>
      <c r="C4421" s="24" t="s">
        <v>5760</v>
      </c>
      <c r="D4421" s="25">
        <v>40258</v>
      </c>
      <c r="E4421" s="23" t="s">
        <v>1535</v>
      </c>
      <c r="F4421" s="23" t="s">
        <v>1034</v>
      </c>
      <c r="G4421" s="23" t="s">
        <v>981</v>
      </c>
    </row>
    <row r="4422" spans="1:7">
      <c r="A4422" s="23">
        <v>621</v>
      </c>
      <c r="B4422" s="23">
        <v>430</v>
      </c>
      <c r="C4422" s="24" t="s">
        <v>5761</v>
      </c>
      <c r="D4422" s="25">
        <v>35615</v>
      </c>
      <c r="E4422" s="23" t="s">
        <v>1073</v>
      </c>
      <c r="F4422" s="23" t="s">
        <v>1074</v>
      </c>
      <c r="G4422" s="23" t="s">
        <v>985</v>
      </c>
    </row>
    <row r="4423" spans="1:7">
      <c r="A4423" s="23">
        <v>4417</v>
      </c>
      <c r="B4423" s="23">
        <v>0</v>
      </c>
      <c r="C4423" s="24" t="s">
        <v>5762</v>
      </c>
      <c r="D4423" s="25">
        <v>41576</v>
      </c>
      <c r="E4423" s="23" t="s">
        <v>27</v>
      </c>
      <c r="F4423" s="23" t="s">
        <v>27</v>
      </c>
      <c r="G4423" s="23" t="s">
        <v>968</v>
      </c>
    </row>
    <row r="4424" spans="1:7">
      <c r="A4424" s="23">
        <v>3338</v>
      </c>
      <c r="B4424" s="23">
        <v>16</v>
      </c>
      <c r="C4424" s="24" t="s">
        <v>5763</v>
      </c>
      <c r="D4424" s="25">
        <v>41182</v>
      </c>
      <c r="E4424" s="23" t="s">
        <v>1313</v>
      </c>
      <c r="F4424" s="23" t="s">
        <v>1022</v>
      </c>
      <c r="G4424" s="23" t="s">
        <v>981</v>
      </c>
    </row>
    <row r="4425" spans="1:7">
      <c r="A4425" s="23">
        <v>3905</v>
      </c>
      <c r="B4425" s="23">
        <v>5</v>
      </c>
      <c r="C4425" s="24" t="s">
        <v>5764</v>
      </c>
      <c r="D4425" s="25">
        <v>41493</v>
      </c>
      <c r="E4425" s="23" t="s">
        <v>3637</v>
      </c>
      <c r="F4425" s="23" t="s">
        <v>970</v>
      </c>
      <c r="G4425" s="23" t="s">
        <v>971</v>
      </c>
    </row>
    <row r="4426" spans="1:7">
      <c r="A4426" s="23">
        <v>4304</v>
      </c>
      <c r="B4426" s="23">
        <v>1</v>
      </c>
      <c r="C4426" s="24" t="s">
        <v>5765</v>
      </c>
      <c r="D4426" s="25">
        <v>41808</v>
      </c>
      <c r="E4426" s="23" t="s">
        <v>1209</v>
      </c>
      <c r="F4426" s="23" t="s">
        <v>1210</v>
      </c>
      <c r="G4426" s="23" t="s">
        <v>981</v>
      </c>
    </row>
    <row r="4427" spans="1:7">
      <c r="A4427" s="23">
        <v>3637</v>
      </c>
      <c r="B4427" s="23">
        <v>9</v>
      </c>
      <c r="C4427" s="24" t="s">
        <v>5766</v>
      </c>
      <c r="D4427" s="25">
        <v>40702</v>
      </c>
      <c r="E4427" s="23" t="s">
        <v>735</v>
      </c>
      <c r="F4427" s="23" t="s">
        <v>1008</v>
      </c>
      <c r="G4427" s="23" t="s">
        <v>1000</v>
      </c>
    </row>
    <row r="4428" spans="1:7">
      <c r="A4428" s="23">
        <v>3147</v>
      </c>
      <c r="B4428" s="23">
        <v>22</v>
      </c>
      <c r="C4428" s="24" t="s">
        <v>5767</v>
      </c>
      <c r="D4428" s="25">
        <v>40846</v>
      </c>
      <c r="E4428" s="23" t="s">
        <v>1613</v>
      </c>
      <c r="F4428" s="23" t="s">
        <v>1139</v>
      </c>
      <c r="G4428" s="23" t="s">
        <v>985</v>
      </c>
    </row>
    <row r="4429" spans="1:7">
      <c r="A4429" s="23">
        <v>4304</v>
      </c>
      <c r="B4429" s="23">
        <v>1</v>
      </c>
      <c r="C4429" s="24" t="s">
        <v>5768</v>
      </c>
      <c r="D4429" s="25">
        <v>40406</v>
      </c>
      <c r="E4429" s="23" t="s">
        <v>1184</v>
      </c>
      <c r="F4429" s="23" t="s">
        <v>1008</v>
      </c>
      <c r="G4429" s="23" t="s">
        <v>1000</v>
      </c>
    </row>
    <row r="4430" spans="1:7">
      <c r="A4430" s="23">
        <v>3178</v>
      </c>
      <c r="B4430" s="23">
        <v>21</v>
      </c>
      <c r="C4430" s="24" t="s">
        <v>5769</v>
      </c>
      <c r="D4430" s="25">
        <v>41002</v>
      </c>
      <c r="E4430" s="23" t="s">
        <v>74</v>
      </c>
      <c r="F4430" s="23" t="s">
        <v>74</v>
      </c>
      <c r="G4430" s="23" t="s">
        <v>996</v>
      </c>
    </row>
    <row r="4431" spans="1:7">
      <c r="A4431" s="23">
        <v>2753</v>
      </c>
      <c r="B4431" s="23">
        <v>38</v>
      </c>
      <c r="C4431" s="24" t="s">
        <v>5770</v>
      </c>
      <c r="D4431" s="25">
        <v>41208</v>
      </c>
      <c r="E4431" s="23" t="s">
        <v>3746</v>
      </c>
      <c r="F4431" s="23" t="s">
        <v>1909</v>
      </c>
      <c r="G4431" s="23" t="s">
        <v>981</v>
      </c>
    </row>
    <row r="4432" spans="1:7">
      <c r="A4432" s="23">
        <v>4417</v>
      </c>
      <c r="B4432" s="23">
        <v>0</v>
      </c>
      <c r="C4432" s="24" t="s">
        <v>5771</v>
      </c>
      <c r="D4432" s="25">
        <v>40732</v>
      </c>
      <c r="E4432" s="23" t="s">
        <v>27</v>
      </c>
      <c r="F4432" s="23" t="s">
        <v>27</v>
      </c>
      <c r="G4432" s="23" t="s">
        <v>968</v>
      </c>
    </row>
    <row r="4433" spans="1:7">
      <c r="A4433" s="23">
        <v>2937</v>
      </c>
      <c r="B4433" s="23">
        <v>30</v>
      </c>
      <c r="C4433" s="24" t="s">
        <v>5772</v>
      </c>
      <c r="D4433" s="25">
        <v>41200</v>
      </c>
      <c r="E4433" s="23" t="s">
        <v>2399</v>
      </c>
      <c r="F4433" s="23" t="s">
        <v>2400</v>
      </c>
      <c r="G4433" s="23" t="s">
        <v>981</v>
      </c>
    </row>
    <row r="4434" spans="1:7">
      <c r="A4434" s="23">
        <v>4417</v>
      </c>
      <c r="B4434" s="23">
        <v>0</v>
      </c>
      <c r="C4434" s="24" t="s">
        <v>5773</v>
      </c>
      <c r="D4434" s="25">
        <v>42005</v>
      </c>
      <c r="E4434" s="23" t="s">
        <v>27</v>
      </c>
      <c r="F4434" s="23" t="s">
        <v>27</v>
      </c>
      <c r="G4434" s="23" t="s">
        <v>968</v>
      </c>
    </row>
    <row r="4435" spans="1:7">
      <c r="A4435" s="23">
        <v>4417</v>
      </c>
      <c r="B4435" s="23">
        <v>0</v>
      </c>
      <c r="C4435" s="24" t="s">
        <v>5774</v>
      </c>
      <c r="D4435" s="25">
        <v>41930</v>
      </c>
      <c r="E4435" s="23" t="s">
        <v>1066</v>
      </c>
      <c r="F4435" s="23" t="s">
        <v>1067</v>
      </c>
      <c r="G4435" s="23" t="s">
        <v>1068</v>
      </c>
    </row>
    <row r="4436" spans="1:7">
      <c r="A4436" s="23">
        <v>1921</v>
      </c>
      <c r="B4436" s="23">
        <v>100</v>
      </c>
      <c r="C4436" s="24" t="s">
        <v>5775</v>
      </c>
      <c r="D4436" s="25">
        <v>41176</v>
      </c>
      <c r="E4436" s="23" t="s">
        <v>74</v>
      </c>
      <c r="F4436" s="23" t="s">
        <v>74</v>
      </c>
      <c r="G4436" s="23" t="s">
        <v>996</v>
      </c>
    </row>
    <row r="4437" spans="1:7">
      <c r="A4437" s="23">
        <v>9</v>
      </c>
      <c r="B4437" s="23">
        <v>1967</v>
      </c>
      <c r="C4437" s="24" t="s">
        <v>5776</v>
      </c>
      <c r="D4437" s="25">
        <v>35153</v>
      </c>
      <c r="E4437" s="23" t="s">
        <v>1963</v>
      </c>
      <c r="F4437" s="23"/>
      <c r="G4437" s="23"/>
    </row>
    <row r="4438" spans="1:7">
      <c r="A4438" s="23">
        <v>4085</v>
      </c>
      <c r="B4438" s="23">
        <v>3</v>
      </c>
      <c r="C4438" s="24" t="s">
        <v>5777</v>
      </c>
      <c r="D4438" s="25">
        <v>42151</v>
      </c>
      <c r="E4438" s="23" t="s">
        <v>166</v>
      </c>
      <c r="F4438" s="23" t="s">
        <v>1130</v>
      </c>
      <c r="G4438" s="23" t="s">
        <v>994</v>
      </c>
    </row>
    <row r="4439" spans="1:7">
      <c r="A4439" s="23">
        <v>3905</v>
      </c>
      <c r="B4439" s="23">
        <v>5</v>
      </c>
      <c r="C4439" s="24" t="s">
        <v>5778</v>
      </c>
      <c r="D4439" s="25">
        <v>41670</v>
      </c>
      <c r="E4439" s="23" t="s">
        <v>2803</v>
      </c>
      <c r="F4439" s="23" t="s">
        <v>965</v>
      </c>
      <c r="G4439" s="23" t="s">
        <v>966</v>
      </c>
    </row>
    <row r="4440" spans="1:7">
      <c r="A4440" s="23">
        <v>4417</v>
      </c>
      <c r="B4440" s="23">
        <v>0</v>
      </c>
      <c r="C4440" s="24" t="s">
        <v>5779</v>
      </c>
      <c r="D4440" s="25">
        <v>42537</v>
      </c>
      <c r="E4440" s="23" t="s">
        <v>2803</v>
      </c>
      <c r="F4440" s="23" t="s">
        <v>965</v>
      </c>
      <c r="G4440" s="23" t="s">
        <v>966</v>
      </c>
    </row>
    <row r="4441" spans="1:7">
      <c r="A4441" s="23">
        <v>678</v>
      </c>
      <c r="B4441" s="23">
        <v>392</v>
      </c>
      <c r="C4441" s="24" t="s">
        <v>5780</v>
      </c>
      <c r="D4441" s="25">
        <v>33598</v>
      </c>
      <c r="E4441" s="23" t="s">
        <v>3041</v>
      </c>
      <c r="F4441" s="23" t="s">
        <v>3042</v>
      </c>
      <c r="G4441" s="23" t="s">
        <v>981</v>
      </c>
    </row>
    <row r="4442" spans="1:7">
      <c r="A4442" s="23">
        <v>1652</v>
      </c>
      <c r="B4442" s="23">
        <v>132</v>
      </c>
      <c r="C4442" s="24" t="s">
        <v>5781</v>
      </c>
      <c r="D4442" s="25">
        <v>39193</v>
      </c>
      <c r="E4442" s="23" t="s">
        <v>4381</v>
      </c>
      <c r="F4442" s="23" t="s">
        <v>1200</v>
      </c>
      <c r="G4442" s="23" t="s">
        <v>994</v>
      </c>
    </row>
    <row r="4443" spans="1:7">
      <c r="A4443" s="23">
        <v>550</v>
      </c>
      <c r="B4443" s="23">
        <v>482</v>
      </c>
      <c r="C4443" s="24" t="s">
        <v>5782</v>
      </c>
      <c r="D4443" s="25">
        <v>39118</v>
      </c>
      <c r="E4443" s="23" t="s">
        <v>408</v>
      </c>
      <c r="F4443" s="23" t="s">
        <v>987</v>
      </c>
      <c r="G4443" s="23" t="s">
        <v>971</v>
      </c>
    </row>
    <row r="4444" spans="1:7">
      <c r="A4444" s="23">
        <v>3408</v>
      </c>
      <c r="B4444" s="23">
        <v>14</v>
      </c>
      <c r="C4444" s="24" t="s">
        <v>5783</v>
      </c>
      <c r="D4444" s="25">
        <v>41997</v>
      </c>
      <c r="E4444" s="23" t="s">
        <v>408</v>
      </c>
      <c r="F4444" s="23" t="s">
        <v>987</v>
      </c>
      <c r="G4444" s="23" t="s">
        <v>971</v>
      </c>
    </row>
    <row r="4445" spans="1:7">
      <c r="A4445" s="23">
        <v>143</v>
      </c>
      <c r="B4445" s="23">
        <v>1103</v>
      </c>
      <c r="C4445" s="24" t="s">
        <v>5784</v>
      </c>
      <c r="D4445" s="25">
        <v>34159</v>
      </c>
      <c r="E4445" s="23" t="s">
        <v>1142</v>
      </c>
      <c r="F4445" s="23" t="s">
        <v>976</v>
      </c>
      <c r="G4445" s="23" t="s">
        <v>977</v>
      </c>
    </row>
    <row r="4446" spans="1:7">
      <c r="A4446" s="23">
        <v>4417</v>
      </c>
      <c r="B4446" s="23">
        <v>0</v>
      </c>
      <c r="C4446" s="24" t="s">
        <v>5785</v>
      </c>
      <c r="D4446" s="25">
        <v>41170</v>
      </c>
      <c r="E4446" s="23" t="s">
        <v>27</v>
      </c>
      <c r="F4446" s="23" t="s">
        <v>27</v>
      </c>
      <c r="G4446" s="23" t="s">
        <v>968</v>
      </c>
    </row>
    <row r="4447" spans="1:7">
      <c r="A4447" s="23">
        <v>332</v>
      </c>
      <c r="B4447" s="23">
        <v>689</v>
      </c>
      <c r="C4447" s="24" t="s">
        <v>5786</v>
      </c>
      <c r="D4447" s="25">
        <v>24649</v>
      </c>
      <c r="E4447" s="23" t="s">
        <v>27</v>
      </c>
      <c r="F4447" s="23" t="s">
        <v>27</v>
      </c>
      <c r="G4447" s="23" t="s">
        <v>968</v>
      </c>
    </row>
    <row r="4448" spans="1:7">
      <c r="A4448" s="23">
        <v>4085</v>
      </c>
      <c r="B4448" s="23">
        <v>3</v>
      </c>
      <c r="C4448" s="24" t="s">
        <v>5787</v>
      </c>
      <c r="D4448" s="25">
        <v>41513</v>
      </c>
      <c r="E4448" s="23" t="s">
        <v>356</v>
      </c>
      <c r="F4448" s="23" t="s">
        <v>1191</v>
      </c>
      <c r="G4448" s="23" t="s">
        <v>971</v>
      </c>
    </row>
    <row r="4449" spans="1:7">
      <c r="A4449" s="23">
        <v>1465</v>
      </c>
      <c r="B4449" s="23">
        <v>157</v>
      </c>
      <c r="C4449" s="24" t="s">
        <v>5788</v>
      </c>
      <c r="D4449" s="25">
        <v>40834</v>
      </c>
      <c r="E4449" s="23" t="s">
        <v>3054</v>
      </c>
      <c r="F4449" s="23" t="s">
        <v>1149</v>
      </c>
      <c r="G4449" s="23" t="s">
        <v>966</v>
      </c>
    </row>
    <row r="4450" spans="1:7">
      <c r="A4450" s="23">
        <v>1289</v>
      </c>
      <c r="B4450" s="23">
        <v>186</v>
      </c>
      <c r="C4450" s="24" t="s">
        <v>5789</v>
      </c>
      <c r="D4450" s="25">
        <v>41249</v>
      </c>
      <c r="E4450" s="23" t="s">
        <v>1450</v>
      </c>
      <c r="F4450" s="23" t="s">
        <v>1428</v>
      </c>
      <c r="G4450" s="23" t="s">
        <v>971</v>
      </c>
    </row>
    <row r="4451" spans="1:7">
      <c r="A4451" s="23">
        <v>797</v>
      </c>
      <c r="B4451" s="23">
        <v>335</v>
      </c>
      <c r="C4451" s="24" t="s">
        <v>5790</v>
      </c>
      <c r="D4451" s="25">
        <v>38663</v>
      </c>
      <c r="E4451" s="23" t="s">
        <v>1660</v>
      </c>
      <c r="F4451" s="23" t="s">
        <v>1661</v>
      </c>
      <c r="G4451" s="23" t="s">
        <v>1000</v>
      </c>
    </row>
    <row r="4452" spans="1:7">
      <c r="A4452" s="23">
        <v>706</v>
      </c>
      <c r="B4452" s="23">
        <v>377</v>
      </c>
      <c r="C4452" s="24" t="s">
        <v>5791</v>
      </c>
      <c r="D4452" s="25">
        <v>38330</v>
      </c>
      <c r="E4452" s="23" t="s">
        <v>1474</v>
      </c>
      <c r="F4452" s="23" t="s">
        <v>999</v>
      </c>
      <c r="G4452" s="23" t="s">
        <v>1000</v>
      </c>
    </row>
    <row r="4453" spans="1:7">
      <c r="A4453" s="23">
        <v>4417</v>
      </c>
      <c r="B4453" s="23">
        <v>0</v>
      </c>
      <c r="C4453" s="24" t="s">
        <v>5792</v>
      </c>
      <c r="D4453" s="25">
        <v>40679</v>
      </c>
      <c r="E4453" s="23" t="s">
        <v>1193</v>
      </c>
      <c r="F4453" s="23" t="s">
        <v>1194</v>
      </c>
      <c r="G4453" s="23" t="s">
        <v>1000</v>
      </c>
    </row>
    <row r="4454" spans="1:7">
      <c r="A4454" s="23">
        <v>4417</v>
      </c>
      <c r="B4454" s="23">
        <v>0</v>
      </c>
      <c r="C4454" s="24" t="s">
        <v>5793</v>
      </c>
      <c r="D4454" s="25">
        <v>42552</v>
      </c>
      <c r="E4454" s="23" t="s">
        <v>1943</v>
      </c>
      <c r="F4454" s="23" t="s">
        <v>1008</v>
      </c>
      <c r="G4454" s="23" t="s">
        <v>1000</v>
      </c>
    </row>
    <row r="4455" spans="1:7">
      <c r="A4455" s="23">
        <v>4184</v>
      </c>
      <c r="B4455" s="23">
        <v>2</v>
      </c>
      <c r="C4455" s="24" t="s">
        <v>5794</v>
      </c>
      <c r="D4455" s="25">
        <v>41632</v>
      </c>
      <c r="E4455" s="23" t="s">
        <v>74</v>
      </c>
      <c r="F4455" s="23" t="s">
        <v>74</v>
      </c>
      <c r="G4455" s="23" t="s">
        <v>996</v>
      </c>
    </row>
    <row r="4456" spans="1:7">
      <c r="A4456" s="23">
        <v>1996</v>
      </c>
      <c r="B4456" s="23">
        <v>92</v>
      </c>
      <c r="C4456" s="24" t="s">
        <v>5795</v>
      </c>
      <c r="D4456" s="25">
        <v>40567</v>
      </c>
      <c r="E4456" s="23" t="s">
        <v>1767</v>
      </c>
      <c r="F4456" s="23" t="s">
        <v>1191</v>
      </c>
      <c r="G4456" s="23" t="s">
        <v>971</v>
      </c>
    </row>
    <row r="4457" spans="1:7">
      <c r="A4457" s="23">
        <v>1376</v>
      </c>
      <c r="B4457" s="23">
        <v>172</v>
      </c>
      <c r="C4457" s="24" t="s">
        <v>5796</v>
      </c>
      <c r="D4457" s="25">
        <v>39854</v>
      </c>
      <c r="E4457" s="23" t="s">
        <v>2403</v>
      </c>
      <c r="F4457" s="23" t="s">
        <v>999</v>
      </c>
      <c r="G4457" s="23" t="s">
        <v>1000</v>
      </c>
    </row>
    <row r="4458" spans="1:7">
      <c r="A4458" s="23">
        <v>2959</v>
      </c>
      <c r="B4458" s="23">
        <v>29</v>
      </c>
      <c r="C4458" s="24" t="s">
        <v>5797</v>
      </c>
      <c r="D4458" s="25">
        <v>40407</v>
      </c>
      <c r="E4458" s="23" t="s">
        <v>1512</v>
      </c>
      <c r="F4458" s="23" t="s">
        <v>1034</v>
      </c>
      <c r="G4458" s="23" t="s">
        <v>981</v>
      </c>
    </row>
    <row r="4459" spans="1:7">
      <c r="A4459" s="23">
        <v>2718</v>
      </c>
      <c r="B4459" s="23">
        <v>40</v>
      </c>
      <c r="C4459" s="24" t="s">
        <v>5798</v>
      </c>
      <c r="D4459" s="25">
        <v>41533</v>
      </c>
      <c r="E4459" s="23" t="s">
        <v>2229</v>
      </c>
      <c r="F4459" s="23" t="s">
        <v>999</v>
      </c>
      <c r="G4459" s="23" t="s">
        <v>1000</v>
      </c>
    </row>
    <row r="4460" spans="1:7">
      <c r="A4460" s="23">
        <v>1937</v>
      </c>
      <c r="B4460" s="23">
        <v>98</v>
      </c>
      <c r="C4460" s="24" t="s">
        <v>5799</v>
      </c>
      <c r="D4460" s="25">
        <v>40802</v>
      </c>
      <c r="E4460" s="23" t="s">
        <v>1822</v>
      </c>
      <c r="F4460" s="23" t="s">
        <v>1289</v>
      </c>
      <c r="G4460" s="23" t="s">
        <v>981</v>
      </c>
    </row>
    <row r="4461" spans="1:7">
      <c r="A4461" s="23">
        <v>2021</v>
      </c>
      <c r="B4461" s="23">
        <v>90</v>
      </c>
      <c r="C4461" s="24" t="s">
        <v>5800</v>
      </c>
      <c r="D4461" s="25">
        <v>41333</v>
      </c>
      <c r="E4461" s="23" t="s">
        <v>2132</v>
      </c>
      <c r="F4461" s="23" t="s">
        <v>999</v>
      </c>
      <c r="G4461" s="23" t="s">
        <v>1000</v>
      </c>
    </row>
    <row r="4462" spans="1:7">
      <c r="A4462" s="23">
        <v>4417</v>
      </c>
      <c r="B4462" s="23">
        <v>0</v>
      </c>
      <c r="C4462" s="24" t="s">
        <v>5801</v>
      </c>
      <c r="D4462" s="25">
        <v>41371</v>
      </c>
      <c r="E4462" s="23" t="s">
        <v>762</v>
      </c>
      <c r="F4462" s="23" t="s">
        <v>970</v>
      </c>
      <c r="G4462" s="23" t="s">
        <v>971</v>
      </c>
    </row>
    <row r="4463" spans="1:7">
      <c r="A4463" s="23">
        <v>5384</v>
      </c>
      <c r="B4463" s="23"/>
      <c r="C4463" s="24" t="s">
        <v>5802</v>
      </c>
      <c r="D4463" s="25">
        <v>35229</v>
      </c>
      <c r="E4463" s="23" t="s">
        <v>2435</v>
      </c>
      <c r="F4463" s="23" t="s">
        <v>1034</v>
      </c>
      <c r="G4463" s="23" t="s">
        <v>981</v>
      </c>
    </row>
    <row r="4464" spans="1:7">
      <c r="A4464" s="23">
        <v>4417</v>
      </c>
      <c r="B4464" s="23">
        <v>0</v>
      </c>
      <c r="C4464" s="24" t="s">
        <v>5803</v>
      </c>
      <c r="D4464" s="25">
        <v>40062</v>
      </c>
      <c r="E4464" s="23" t="s">
        <v>632</v>
      </c>
      <c r="F4464" s="23" t="s">
        <v>990</v>
      </c>
      <c r="G4464" s="23" t="s">
        <v>971</v>
      </c>
    </row>
    <row r="4465" spans="1:7">
      <c r="A4465" s="23">
        <v>5384</v>
      </c>
      <c r="B4465" s="23"/>
      <c r="C4465" s="24" t="s">
        <v>5804</v>
      </c>
      <c r="D4465" s="25">
        <v>29647</v>
      </c>
      <c r="E4465" s="23" t="s">
        <v>1188</v>
      </c>
      <c r="F4465" s="23" t="s">
        <v>1166</v>
      </c>
      <c r="G4465" s="23" t="s">
        <v>1068</v>
      </c>
    </row>
    <row r="4466" spans="1:7">
      <c r="A4466" s="23">
        <v>1768</v>
      </c>
      <c r="B4466" s="23">
        <v>117</v>
      </c>
      <c r="C4466" s="24" t="s">
        <v>5805</v>
      </c>
      <c r="D4466" s="25">
        <v>39938</v>
      </c>
      <c r="E4466" s="23" t="s">
        <v>17</v>
      </c>
      <c r="F4466" s="23" t="s">
        <v>1046</v>
      </c>
      <c r="G4466" s="23" t="s">
        <v>981</v>
      </c>
    </row>
    <row r="4467" spans="1:7">
      <c r="A4467" s="23">
        <v>3338</v>
      </c>
      <c r="B4467" s="23">
        <v>16</v>
      </c>
      <c r="C4467" s="24" t="s">
        <v>5806</v>
      </c>
      <c r="D4467" s="25">
        <v>40771</v>
      </c>
      <c r="E4467" s="23" t="s">
        <v>5807</v>
      </c>
      <c r="F4467" s="23" t="s">
        <v>1162</v>
      </c>
      <c r="G4467" s="23" t="s">
        <v>1000</v>
      </c>
    </row>
    <row r="4468" spans="1:7">
      <c r="A4468" s="23">
        <v>3300</v>
      </c>
      <c r="B4468" s="23">
        <v>17</v>
      </c>
      <c r="C4468" s="24" t="s">
        <v>5808</v>
      </c>
      <c r="D4468" s="25">
        <v>41245</v>
      </c>
      <c r="E4468" s="23" t="s">
        <v>975</v>
      </c>
      <c r="F4468" s="23" t="s">
        <v>976</v>
      </c>
      <c r="G4468" s="23" t="s">
        <v>977</v>
      </c>
    </row>
    <row r="4469" spans="1:7">
      <c r="A4469" s="23">
        <v>2179</v>
      </c>
      <c r="B4469" s="23">
        <v>76</v>
      </c>
      <c r="C4469" s="24" t="s">
        <v>5809</v>
      </c>
      <c r="D4469" s="25">
        <v>40504</v>
      </c>
      <c r="E4469" s="23" t="s">
        <v>27</v>
      </c>
      <c r="F4469" s="23" t="s">
        <v>27</v>
      </c>
      <c r="G4469" s="23" t="s">
        <v>968</v>
      </c>
    </row>
    <row r="4470" spans="1:7">
      <c r="A4470" s="23">
        <v>4085</v>
      </c>
      <c r="B4470" s="23">
        <v>3</v>
      </c>
      <c r="C4470" s="24" t="s">
        <v>5810</v>
      </c>
      <c r="D4470" s="25">
        <v>41380</v>
      </c>
      <c r="E4470" s="23" t="s">
        <v>2223</v>
      </c>
      <c r="F4470" s="23" t="s">
        <v>987</v>
      </c>
      <c r="G4470" s="23" t="s">
        <v>971</v>
      </c>
    </row>
    <row r="4471" spans="1:7">
      <c r="A4471" s="23">
        <v>4417</v>
      </c>
      <c r="B4471" s="23">
        <v>0</v>
      </c>
      <c r="C4471" s="24" t="s">
        <v>5811</v>
      </c>
      <c r="D4471" s="25">
        <v>41719</v>
      </c>
      <c r="E4471" s="23" t="s">
        <v>1617</v>
      </c>
      <c r="F4471" s="23" t="s">
        <v>1618</v>
      </c>
      <c r="G4471" s="23" t="s">
        <v>1068</v>
      </c>
    </row>
    <row r="4472" spans="1:7">
      <c r="A4472" s="23">
        <v>1192</v>
      </c>
      <c r="B4472" s="23">
        <v>209</v>
      </c>
      <c r="C4472" s="24" t="s">
        <v>5812</v>
      </c>
      <c r="D4472" s="25">
        <v>36504</v>
      </c>
      <c r="E4472" s="23" t="s">
        <v>2064</v>
      </c>
      <c r="F4472" s="23" t="s">
        <v>704</v>
      </c>
      <c r="G4472" s="23" t="s">
        <v>977</v>
      </c>
    </row>
    <row r="4473" spans="1:7">
      <c r="A4473" s="23">
        <v>200</v>
      </c>
      <c r="B4473" s="23">
        <v>948</v>
      </c>
      <c r="C4473" s="24" t="s">
        <v>5813</v>
      </c>
      <c r="D4473" s="25">
        <v>29202</v>
      </c>
      <c r="E4473" s="23" t="s">
        <v>1021</v>
      </c>
      <c r="F4473" s="23" t="s">
        <v>1022</v>
      </c>
      <c r="G4473" s="23" t="s">
        <v>981</v>
      </c>
    </row>
    <row r="4474" spans="1:7">
      <c r="A4474" s="23">
        <v>2657</v>
      </c>
      <c r="B4474" s="23">
        <v>44</v>
      </c>
      <c r="C4474" s="24" t="s">
        <v>5814</v>
      </c>
      <c r="D4474" s="25">
        <v>40826</v>
      </c>
      <c r="E4474" s="23" t="s">
        <v>74</v>
      </c>
      <c r="F4474" s="23" t="s">
        <v>74</v>
      </c>
      <c r="G4474" s="23" t="s">
        <v>996</v>
      </c>
    </row>
    <row r="4475" spans="1:7">
      <c r="A4475" s="23">
        <v>4417</v>
      </c>
      <c r="B4475" s="23">
        <v>0</v>
      </c>
      <c r="C4475" s="24" t="s">
        <v>5815</v>
      </c>
      <c r="D4475" s="25">
        <v>41638</v>
      </c>
      <c r="E4475" s="23" t="s">
        <v>2803</v>
      </c>
      <c r="F4475" s="23" t="s">
        <v>965</v>
      </c>
      <c r="G4475" s="23" t="s">
        <v>966</v>
      </c>
    </row>
    <row r="4476" spans="1:7">
      <c r="A4476" s="23">
        <v>205</v>
      </c>
      <c r="B4476" s="23">
        <v>933</v>
      </c>
      <c r="C4476" s="24" t="s">
        <v>5816</v>
      </c>
      <c r="D4476" s="25">
        <v>37275</v>
      </c>
      <c r="E4476" s="23" t="s">
        <v>983</v>
      </c>
      <c r="F4476" s="23" t="s">
        <v>984</v>
      </c>
      <c r="G4476" s="23" t="s">
        <v>985</v>
      </c>
    </row>
    <row r="4477" spans="1:7">
      <c r="A4477" s="23">
        <v>4417</v>
      </c>
      <c r="B4477" s="23">
        <v>0</v>
      </c>
      <c r="C4477" s="24" t="s">
        <v>5817</v>
      </c>
      <c r="D4477" s="25">
        <v>41470</v>
      </c>
      <c r="E4477" s="23" t="s">
        <v>983</v>
      </c>
      <c r="F4477" s="23" t="s">
        <v>984</v>
      </c>
      <c r="G4477" s="23" t="s">
        <v>985</v>
      </c>
    </row>
    <row r="4478" spans="1:7">
      <c r="A4478" s="23">
        <v>1003</v>
      </c>
      <c r="B4478" s="23">
        <v>262</v>
      </c>
      <c r="C4478" s="24" t="s">
        <v>5818</v>
      </c>
      <c r="D4478" s="25">
        <v>40964</v>
      </c>
      <c r="E4478" s="23" t="s">
        <v>1197</v>
      </c>
      <c r="F4478" s="23" t="s">
        <v>1074</v>
      </c>
      <c r="G4478" s="23" t="s">
        <v>985</v>
      </c>
    </row>
    <row r="4479" spans="1:7">
      <c r="A4479" s="23">
        <v>2311</v>
      </c>
      <c r="B4479" s="23">
        <v>66</v>
      </c>
      <c r="C4479" s="24" t="s">
        <v>5819</v>
      </c>
      <c r="D4479" s="25">
        <v>23502</v>
      </c>
      <c r="E4479" s="23" t="s">
        <v>1636</v>
      </c>
      <c r="F4479" s="23"/>
      <c r="G4479" s="23"/>
    </row>
    <row r="4480" spans="1:7">
      <c r="A4480" s="23">
        <v>1532</v>
      </c>
      <c r="B4480" s="23">
        <v>148</v>
      </c>
      <c r="C4480" s="24" t="s">
        <v>5820</v>
      </c>
      <c r="D4480" s="25">
        <v>41529</v>
      </c>
      <c r="E4480" s="23" t="s">
        <v>1197</v>
      </c>
      <c r="F4480" s="23" t="s">
        <v>1074</v>
      </c>
      <c r="G4480" s="23" t="s">
        <v>985</v>
      </c>
    </row>
    <row r="4481" spans="1:7">
      <c r="A4481" s="23">
        <v>1704</v>
      </c>
      <c r="B4481" s="23">
        <v>126</v>
      </c>
      <c r="C4481" s="24" t="s">
        <v>5821</v>
      </c>
      <c r="D4481" s="25">
        <v>40495</v>
      </c>
      <c r="E4481" s="23" t="s">
        <v>74</v>
      </c>
      <c r="F4481" s="23" t="s">
        <v>74</v>
      </c>
      <c r="G4481" s="23" t="s">
        <v>996</v>
      </c>
    </row>
    <row r="4482" spans="1:7">
      <c r="A4482" s="23">
        <v>1601</v>
      </c>
      <c r="B4482" s="23">
        <v>139</v>
      </c>
      <c r="C4482" s="24" t="s">
        <v>5822</v>
      </c>
      <c r="D4482" s="25">
        <v>39817</v>
      </c>
      <c r="E4482" s="23" t="s">
        <v>5823</v>
      </c>
      <c r="F4482" s="23" t="s">
        <v>1132</v>
      </c>
      <c r="G4482" s="23" t="s">
        <v>994</v>
      </c>
    </row>
    <row r="4483" spans="1:7">
      <c r="A4483" s="23">
        <v>4417</v>
      </c>
      <c r="B4483" s="23">
        <v>0</v>
      </c>
      <c r="C4483" s="24" t="s">
        <v>5824</v>
      </c>
      <c r="D4483" s="25">
        <v>41653</v>
      </c>
      <c r="E4483" s="23" t="s">
        <v>27</v>
      </c>
      <c r="F4483" s="23" t="s">
        <v>27</v>
      </c>
      <c r="G4483" s="23" t="s">
        <v>968</v>
      </c>
    </row>
    <row r="4484" spans="1:7">
      <c r="A4484" s="23">
        <v>1768</v>
      </c>
      <c r="B4484" s="23">
        <v>117</v>
      </c>
      <c r="C4484" s="24" t="s">
        <v>5825</v>
      </c>
      <c r="D4484" s="25">
        <v>40409</v>
      </c>
      <c r="E4484" s="23" t="s">
        <v>1617</v>
      </c>
      <c r="F4484" s="23" t="s">
        <v>1618</v>
      </c>
      <c r="G4484" s="23" t="s">
        <v>1068</v>
      </c>
    </row>
    <row r="4485" spans="1:7">
      <c r="A4485" s="23">
        <v>3272</v>
      </c>
      <c r="B4485" s="23">
        <v>18</v>
      </c>
      <c r="C4485" s="24" t="s">
        <v>5826</v>
      </c>
      <c r="D4485" s="25">
        <v>39479</v>
      </c>
      <c r="E4485" s="23" t="s">
        <v>27</v>
      </c>
      <c r="F4485" s="23" t="s">
        <v>27</v>
      </c>
      <c r="G4485" s="23" t="s">
        <v>968</v>
      </c>
    </row>
    <row r="4486" spans="1:7">
      <c r="A4486" s="23">
        <v>3010</v>
      </c>
      <c r="B4486" s="23">
        <v>27</v>
      </c>
      <c r="C4486" s="24" t="s">
        <v>5827</v>
      </c>
      <c r="D4486" s="25">
        <v>41541</v>
      </c>
      <c r="E4486" s="23" t="s">
        <v>762</v>
      </c>
      <c r="F4486" s="23" t="s">
        <v>970</v>
      </c>
      <c r="G4486" s="23" t="s">
        <v>971</v>
      </c>
    </row>
    <row r="4487" spans="1:7">
      <c r="A4487" s="23">
        <v>1010</v>
      </c>
      <c r="B4487" s="23">
        <v>260</v>
      </c>
      <c r="C4487" s="24" t="s">
        <v>5828</v>
      </c>
      <c r="D4487" s="25">
        <v>26575</v>
      </c>
      <c r="E4487" s="23" t="s">
        <v>3123</v>
      </c>
      <c r="F4487" s="23" t="s">
        <v>1585</v>
      </c>
      <c r="G4487" s="23" t="s">
        <v>977</v>
      </c>
    </row>
    <row r="4488" spans="1:7">
      <c r="A4488" s="23">
        <v>2603</v>
      </c>
      <c r="B4488" s="23">
        <v>48</v>
      </c>
      <c r="C4488" s="24" t="s">
        <v>5829</v>
      </c>
      <c r="D4488" s="25">
        <v>42061</v>
      </c>
      <c r="E4488" s="23" t="s">
        <v>632</v>
      </c>
      <c r="F4488" s="23" t="s">
        <v>990</v>
      </c>
      <c r="G4488" s="23" t="s">
        <v>971</v>
      </c>
    </row>
    <row r="4489" spans="1:7">
      <c r="A4489" s="23">
        <v>2359</v>
      </c>
      <c r="B4489" s="23">
        <v>63</v>
      </c>
      <c r="C4489" s="24" t="s">
        <v>5830</v>
      </c>
      <c r="D4489" s="25">
        <v>38818</v>
      </c>
      <c r="E4489" s="23" t="s">
        <v>1911</v>
      </c>
      <c r="F4489" s="23" t="s">
        <v>1040</v>
      </c>
      <c r="G4489" s="23" t="s">
        <v>985</v>
      </c>
    </row>
    <row r="4490" spans="1:7">
      <c r="A4490" s="23">
        <v>2810</v>
      </c>
      <c r="B4490" s="23">
        <v>35</v>
      </c>
      <c r="C4490" s="24" t="s">
        <v>5831</v>
      </c>
      <c r="D4490" s="25">
        <v>40285</v>
      </c>
      <c r="E4490" s="23" t="s">
        <v>1600</v>
      </c>
      <c r="F4490" s="23" t="s">
        <v>984</v>
      </c>
      <c r="G4490" s="23" t="s">
        <v>985</v>
      </c>
    </row>
    <row r="4491" spans="1:7">
      <c r="A4491" s="23">
        <v>5384</v>
      </c>
      <c r="B4491" s="23"/>
      <c r="C4491" s="24" t="s">
        <v>5832</v>
      </c>
      <c r="D4491" s="25">
        <v>22450</v>
      </c>
      <c r="E4491" s="23" t="s">
        <v>1565</v>
      </c>
      <c r="F4491" s="23" t="s">
        <v>1566</v>
      </c>
      <c r="G4491" s="23" t="s">
        <v>1029</v>
      </c>
    </row>
    <row r="4492" spans="1:7">
      <c r="A4492" s="23">
        <v>2474</v>
      </c>
      <c r="B4492" s="23">
        <v>56</v>
      </c>
      <c r="C4492" s="24" t="s">
        <v>5833</v>
      </c>
      <c r="D4492" s="25">
        <v>41661</v>
      </c>
      <c r="E4492" s="23" t="s">
        <v>27</v>
      </c>
      <c r="F4492" s="23" t="s">
        <v>27</v>
      </c>
      <c r="G4492" s="23" t="s">
        <v>968</v>
      </c>
    </row>
    <row r="4493" spans="1:7">
      <c r="A4493" s="23">
        <v>520</v>
      </c>
      <c r="B4493" s="23">
        <v>499</v>
      </c>
      <c r="C4493" s="24" t="s">
        <v>5834</v>
      </c>
      <c r="D4493" s="25">
        <v>36821</v>
      </c>
      <c r="E4493" s="23" t="s">
        <v>27</v>
      </c>
      <c r="F4493" s="23" t="s">
        <v>27</v>
      </c>
      <c r="G4493" s="23" t="s">
        <v>968</v>
      </c>
    </row>
    <row r="4494" spans="1:7">
      <c r="A4494" s="23">
        <v>3829</v>
      </c>
      <c r="B4494" s="23">
        <v>6</v>
      </c>
      <c r="C4494" s="24" t="s">
        <v>5835</v>
      </c>
      <c r="D4494" s="25">
        <v>41579</v>
      </c>
      <c r="E4494" s="23" t="s">
        <v>356</v>
      </c>
      <c r="F4494" s="23" t="s">
        <v>1191</v>
      </c>
      <c r="G4494" s="23" t="s">
        <v>971</v>
      </c>
    </row>
    <row r="4495" spans="1:7">
      <c r="A4495" s="23">
        <v>4417</v>
      </c>
      <c r="B4495" s="23">
        <v>0</v>
      </c>
      <c r="C4495" s="24" t="s">
        <v>5836</v>
      </c>
      <c r="D4495" s="25">
        <v>42486</v>
      </c>
      <c r="E4495" s="23" t="s">
        <v>1021</v>
      </c>
      <c r="F4495" s="23" t="s">
        <v>1022</v>
      </c>
      <c r="G4495" s="23" t="s">
        <v>981</v>
      </c>
    </row>
    <row r="4496" spans="1:7">
      <c r="A4496" s="23">
        <v>3829</v>
      </c>
      <c r="B4496" s="23">
        <v>6</v>
      </c>
      <c r="C4496" s="24" t="s">
        <v>5837</v>
      </c>
      <c r="D4496" s="25">
        <v>41096</v>
      </c>
      <c r="E4496" s="23" t="s">
        <v>1021</v>
      </c>
      <c r="F4496" s="23" t="s">
        <v>1022</v>
      </c>
      <c r="G4496" s="23" t="s">
        <v>981</v>
      </c>
    </row>
    <row r="4497" spans="1:7">
      <c r="A4497" s="23">
        <v>4304</v>
      </c>
      <c r="B4497" s="23">
        <v>1</v>
      </c>
      <c r="C4497" s="24" t="s">
        <v>5838</v>
      </c>
      <c r="D4497" s="25">
        <v>41490</v>
      </c>
      <c r="E4497" s="23" t="s">
        <v>27</v>
      </c>
      <c r="F4497" s="23" t="s">
        <v>27</v>
      </c>
      <c r="G4497" s="23" t="s">
        <v>968</v>
      </c>
    </row>
    <row r="4498" spans="1:7">
      <c r="A4498" s="23">
        <v>100</v>
      </c>
      <c r="B4498" s="23">
        <v>1305</v>
      </c>
      <c r="C4498" s="24" t="s">
        <v>5839</v>
      </c>
      <c r="D4498" s="25">
        <v>35966</v>
      </c>
      <c r="E4498" s="23" t="s">
        <v>393</v>
      </c>
      <c r="F4498" s="23"/>
      <c r="G4498" s="23"/>
    </row>
    <row r="4499" spans="1:7">
      <c r="A4499" s="23">
        <v>4304</v>
      </c>
      <c r="B4499" s="23">
        <v>1</v>
      </c>
      <c r="C4499" s="24" t="s">
        <v>5840</v>
      </c>
      <c r="D4499" s="25">
        <v>38966</v>
      </c>
      <c r="E4499" s="23" t="s">
        <v>1431</v>
      </c>
      <c r="F4499" s="23" t="s">
        <v>987</v>
      </c>
      <c r="G4499" s="23" t="s">
        <v>971</v>
      </c>
    </row>
    <row r="4500" spans="1:7">
      <c r="A4500" s="23">
        <v>1171</v>
      </c>
      <c r="B4500" s="23">
        <v>214</v>
      </c>
      <c r="C4500" s="24" t="s">
        <v>5841</v>
      </c>
      <c r="D4500" s="25">
        <v>40169</v>
      </c>
      <c r="E4500" s="23" t="s">
        <v>766</v>
      </c>
      <c r="F4500" s="23" t="s">
        <v>1233</v>
      </c>
      <c r="G4500" s="23" t="s">
        <v>971</v>
      </c>
    </row>
    <row r="4501" spans="1:7">
      <c r="A4501" s="23">
        <v>205</v>
      </c>
      <c r="B4501" s="23">
        <v>933</v>
      </c>
      <c r="C4501" s="24" t="s">
        <v>5842</v>
      </c>
      <c r="D4501" s="25">
        <v>34402</v>
      </c>
      <c r="E4501" s="23" t="s">
        <v>1073</v>
      </c>
      <c r="F4501" s="23" t="s">
        <v>1074</v>
      </c>
      <c r="G4501" s="23" t="s">
        <v>985</v>
      </c>
    </row>
    <row r="4502" spans="1:7">
      <c r="A4502" s="23">
        <v>4417</v>
      </c>
      <c r="B4502" s="23">
        <v>0</v>
      </c>
      <c r="C4502" s="24" t="s">
        <v>5843</v>
      </c>
      <c r="D4502" s="25">
        <v>41581</v>
      </c>
      <c r="E4502" s="23" t="s">
        <v>1356</v>
      </c>
      <c r="F4502" s="23" t="s">
        <v>987</v>
      </c>
      <c r="G4502" s="23" t="s">
        <v>971</v>
      </c>
    </row>
    <row r="4503" spans="1:7">
      <c r="A4503" s="23">
        <v>4417</v>
      </c>
      <c r="B4503" s="23">
        <v>0</v>
      </c>
      <c r="C4503" s="24" t="s">
        <v>5844</v>
      </c>
      <c r="D4503" s="25">
        <v>40554</v>
      </c>
      <c r="E4503" s="23" t="s">
        <v>17</v>
      </c>
      <c r="F4503" s="23" t="s">
        <v>1046</v>
      </c>
      <c r="G4503" s="23" t="s">
        <v>981</v>
      </c>
    </row>
    <row r="4504" spans="1:7">
      <c r="A4504" s="23">
        <v>921</v>
      </c>
      <c r="B4504" s="23">
        <v>288</v>
      </c>
      <c r="C4504" s="24" t="s">
        <v>5845</v>
      </c>
      <c r="D4504" s="25">
        <v>39668</v>
      </c>
      <c r="E4504" s="23" t="s">
        <v>1760</v>
      </c>
      <c r="F4504" s="23" t="s">
        <v>1194</v>
      </c>
      <c r="G4504" s="23" t="s">
        <v>1000</v>
      </c>
    </row>
    <row r="4505" spans="1:7">
      <c r="A4505" s="23">
        <v>2474</v>
      </c>
      <c r="B4505" s="23">
        <v>56</v>
      </c>
      <c r="C4505" s="24" t="s">
        <v>5846</v>
      </c>
      <c r="D4505" s="25">
        <v>41206</v>
      </c>
      <c r="E4505" s="23" t="s">
        <v>1251</v>
      </c>
      <c r="F4505" s="23" t="s">
        <v>1252</v>
      </c>
      <c r="G4505" s="23" t="s">
        <v>985</v>
      </c>
    </row>
    <row r="4506" spans="1:7">
      <c r="A4506" s="23">
        <v>2550</v>
      </c>
      <c r="B4506" s="23">
        <v>51</v>
      </c>
      <c r="C4506" s="24" t="s">
        <v>5846</v>
      </c>
      <c r="D4506" s="25">
        <v>40602</v>
      </c>
      <c r="E4506" s="23" t="s">
        <v>1535</v>
      </c>
      <c r="F4506" s="23" t="s">
        <v>1034</v>
      </c>
      <c r="G4506" s="23" t="s">
        <v>981</v>
      </c>
    </row>
    <row r="4507" spans="1:7">
      <c r="A4507" s="23">
        <v>4417</v>
      </c>
      <c r="B4507" s="23">
        <v>0</v>
      </c>
      <c r="C4507" s="24" t="s">
        <v>5847</v>
      </c>
      <c r="D4507" s="25">
        <v>41844</v>
      </c>
      <c r="E4507" s="23" t="s">
        <v>27</v>
      </c>
      <c r="F4507" s="23" t="s">
        <v>27</v>
      </c>
      <c r="G4507" s="23" t="s">
        <v>968</v>
      </c>
    </row>
    <row r="4508" spans="1:7">
      <c r="A4508" s="23">
        <v>3989</v>
      </c>
      <c r="B4508" s="23">
        <v>4</v>
      </c>
      <c r="C4508" s="24" t="s">
        <v>5848</v>
      </c>
      <c r="D4508" s="25">
        <v>41479</v>
      </c>
      <c r="E4508" s="23" t="s">
        <v>1052</v>
      </c>
      <c r="F4508" s="23" t="s">
        <v>993</v>
      </c>
      <c r="G4508" s="23" t="s">
        <v>994</v>
      </c>
    </row>
    <row r="4509" spans="1:7">
      <c r="A4509" s="23">
        <v>338</v>
      </c>
      <c r="B4509" s="23">
        <v>676</v>
      </c>
      <c r="C4509" s="24" t="s">
        <v>5849</v>
      </c>
      <c r="D4509" s="25">
        <v>37100</v>
      </c>
      <c r="E4509" s="23" t="s">
        <v>1097</v>
      </c>
      <c r="F4509" s="23" t="s">
        <v>1098</v>
      </c>
      <c r="G4509" s="23" t="s">
        <v>977</v>
      </c>
    </row>
    <row r="4510" spans="1:7">
      <c r="A4510" s="23">
        <v>2959</v>
      </c>
      <c r="B4510" s="23">
        <v>29</v>
      </c>
      <c r="C4510" s="24" t="s">
        <v>5850</v>
      </c>
      <c r="D4510" s="25">
        <v>41551</v>
      </c>
      <c r="E4510" s="23" t="s">
        <v>137</v>
      </c>
      <c r="F4510" s="23" t="s">
        <v>1489</v>
      </c>
      <c r="G4510" s="23" t="s">
        <v>971</v>
      </c>
    </row>
    <row r="4511" spans="1:7">
      <c r="A4511" s="23">
        <v>3147</v>
      </c>
      <c r="B4511" s="23">
        <v>22</v>
      </c>
      <c r="C4511" s="24" t="s">
        <v>5851</v>
      </c>
      <c r="D4511" s="25">
        <v>40835</v>
      </c>
      <c r="E4511" s="23" t="s">
        <v>27</v>
      </c>
      <c r="F4511" s="23" t="s">
        <v>27</v>
      </c>
      <c r="G4511" s="23" t="s">
        <v>968</v>
      </c>
    </row>
    <row r="4512" spans="1:7">
      <c r="A4512" s="23">
        <v>186</v>
      </c>
      <c r="B4512" s="23">
        <v>980</v>
      </c>
      <c r="C4512" s="24" t="s">
        <v>5852</v>
      </c>
      <c r="D4512" s="25">
        <v>33696</v>
      </c>
      <c r="E4512" s="23" t="s">
        <v>348</v>
      </c>
      <c r="F4512" s="23" t="s">
        <v>1022</v>
      </c>
      <c r="G4512" s="23" t="s">
        <v>981</v>
      </c>
    </row>
    <row r="4513" spans="1:7">
      <c r="A4513" s="23">
        <v>4417</v>
      </c>
      <c r="B4513" s="23">
        <v>0</v>
      </c>
      <c r="C4513" s="24" t="s">
        <v>5853</v>
      </c>
      <c r="D4513" s="25">
        <v>41953</v>
      </c>
      <c r="E4513" s="23" t="s">
        <v>632</v>
      </c>
      <c r="F4513" s="23" t="s">
        <v>990</v>
      </c>
      <c r="G4513" s="23" t="s">
        <v>971</v>
      </c>
    </row>
    <row r="4514" spans="1:7">
      <c r="A4514" s="23">
        <v>3989</v>
      </c>
      <c r="B4514" s="23">
        <v>4</v>
      </c>
      <c r="C4514" s="24" t="s">
        <v>5854</v>
      </c>
      <c r="D4514" s="25">
        <v>41980</v>
      </c>
      <c r="E4514" s="23" t="s">
        <v>575</v>
      </c>
      <c r="F4514" s="23" t="s">
        <v>1008</v>
      </c>
      <c r="G4514" s="23" t="s">
        <v>1000</v>
      </c>
    </row>
    <row r="4515" spans="1:7">
      <c r="A4515" s="23">
        <v>145</v>
      </c>
      <c r="B4515" s="23">
        <v>1098</v>
      </c>
      <c r="C4515" s="24" t="s">
        <v>5855</v>
      </c>
      <c r="D4515" s="25">
        <v>36225</v>
      </c>
      <c r="E4515" s="23" t="s">
        <v>1052</v>
      </c>
      <c r="F4515" s="23" t="s">
        <v>993</v>
      </c>
      <c r="G4515" s="23" t="s">
        <v>994</v>
      </c>
    </row>
    <row r="4516" spans="1:7">
      <c r="A4516" s="23">
        <v>3272</v>
      </c>
      <c r="B4516" s="23">
        <v>18</v>
      </c>
      <c r="C4516" s="24" t="s">
        <v>5856</v>
      </c>
      <c r="D4516" s="25">
        <v>40553</v>
      </c>
      <c r="E4516" s="23" t="s">
        <v>2038</v>
      </c>
      <c r="F4516" s="23" t="s">
        <v>1040</v>
      </c>
      <c r="G4516" s="23" t="s">
        <v>985</v>
      </c>
    </row>
    <row r="4517" spans="1:7">
      <c r="A4517" s="23">
        <v>4304</v>
      </c>
      <c r="B4517" s="23">
        <v>1</v>
      </c>
      <c r="C4517" s="24" t="s">
        <v>5857</v>
      </c>
      <c r="D4517" s="25">
        <v>41980</v>
      </c>
      <c r="E4517" s="23" t="s">
        <v>575</v>
      </c>
      <c r="F4517" s="23" t="s">
        <v>1008</v>
      </c>
      <c r="G4517" s="23" t="s">
        <v>1000</v>
      </c>
    </row>
    <row r="4518" spans="1:7">
      <c r="A4518" s="23">
        <v>948</v>
      </c>
      <c r="B4518" s="23">
        <v>278</v>
      </c>
      <c r="C4518" s="24" t="s">
        <v>5858</v>
      </c>
      <c r="D4518" s="25">
        <v>38797</v>
      </c>
      <c r="E4518" s="23" t="s">
        <v>1193</v>
      </c>
      <c r="F4518" s="23" t="s">
        <v>1194</v>
      </c>
      <c r="G4518" s="23" t="s">
        <v>1000</v>
      </c>
    </row>
    <row r="4519" spans="1:7">
      <c r="A4519" s="23">
        <v>1051</v>
      </c>
      <c r="B4519" s="23">
        <v>247</v>
      </c>
      <c r="C4519" s="24" t="s">
        <v>5859</v>
      </c>
      <c r="D4519" s="25">
        <v>38142</v>
      </c>
      <c r="E4519" s="23" t="s">
        <v>27</v>
      </c>
      <c r="F4519" s="23" t="s">
        <v>27</v>
      </c>
      <c r="G4519" s="23" t="s">
        <v>968</v>
      </c>
    </row>
    <row r="4520" spans="1:7">
      <c r="A4520" s="23">
        <v>761</v>
      </c>
      <c r="B4520" s="23">
        <v>347</v>
      </c>
      <c r="C4520" s="24" t="s">
        <v>5860</v>
      </c>
      <c r="D4520" s="25">
        <v>35849</v>
      </c>
      <c r="E4520" s="23" t="s">
        <v>2500</v>
      </c>
      <c r="F4520" s="23" t="s">
        <v>1627</v>
      </c>
      <c r="G4520" s="23" t="s">
        <v>977</v>
      </c>
    </row>
    <row r="4521" spans="1:7">
      <c r="A4521" s="23">
        <v>63</v>
      </c>
      <c r="B4521" s="23">
        <v>1544</v>
      </c>
      <c r="C4521" s="24" t="s">
        <v>14020</v>
      </c>
      <c r="D4521" s="25">
        <v>36923</v>
      </c>
      <c r="E4521" s="23" t="s">
        <v>74</v>
      </c>
      <c r="F4521" s="23" t="s">
        <v>74</v>
      </c>
      <c r="G4521" s="23" t="s">
        <v>996</v>
      </c>
    </row>
    <row r="4522" spans="1:7">
      <c r="A4522" s="23">
        <v>105</v>
      </c>
      <c r="B4522" s="23">
        <v>1280</v>
      </c>
      <c r="C4522" s="24" t="s">
        <v>5862</v>
      </c>
      <c r="D4522" s="25">
        <v>35560</v>
      </c>
      <c r="E4522" s="23" t="s">
        <v>1122</v>
      </c>
      <c r="F4522" s="23" t="s">
        <v>1123</v>
      </c>
      <c r="G4522" s="23" t="s">
        <v>971</v>
      </c>
    </row>
    <row r="4523" spans="1:7">
      <c r="A4523" s="23">
        <v>4417</v>
      </c>
      <c r="B4523" s="23">
        <v>0</v>
      </c>
      <c r="C4523" s="24" t="s">
        <v>5863</v>
      </c>
      <c r="D4523" s="25">
        <v>41624</v>
      </c>
      <c r="E4523" s="23" t="s">
        <v>1378</v>
      </c>
      <c r="F4523" s="23" t="s">
        <v>1171</v>
      </c>
      <c r="G4523" s="23" t="s">
        <v>981</v>
      </c>
    </row>
    <row r="4524" spans="1:7">
      <c r="A4524" s="23">
        <v>4304</v>
      </c>
      <c r="B4524" s="23">
        <v>1</v>
      </c>
      <c r="C4524" s="24" t="s">
        <v>5864</v>
      </c>
      <c r="D4524" s="25">
        <v>41333</v>
      </c>
      <c r="E4524" s="23" t="s">
        <v>1339</v>
      </c>
      <c r="F4524" s="23" t="s">
        <v>1034</v>
      </c>
      <c r="G4524" s="23" t="s">
        <v>981</v>
      </c>
    </row>
    <row r="4525" spans="1:7">
      <c r="A4525" s="23">
        <v>19</v>
      </c>
      <c r="B4525" s="23">
        <v>1895</v>
      </c>
      <c r="C4525" s="24" t="s">
        <v>5865</v>
      </c>
      <c r="D4525" s="25">
        <v>38631</v>
      </c>
      <c r="E4525" s="23" t="s">
        <v>74</v>
      </c>
      <c r="F4525" s="23" t="s">
        <v>74</v>
      </c>
      <c r="G4525" s="23" t="s">
        <v>996</v>
      </c>
    </row>
    <row r="4526" spans="1:7">
      <c r="A4526" s="23">
        <v>2060</v>
      </c>
      <c r="B4526" s="23">
        <v>86</v>
      </c>
      <c r="C4526" s="24" t="s">
        <v>5866</v>
      </c>
      <c r="D4526" s="25">
        <v>32190</v>
      </c>
      <c r="E4526" s="23" t="s">
        <v>1080</v>
      </c>
      <c r="F4526" s="23" t="s">
        <v>1057</v>
      </c>
      <c r="G4526" s="23" t="s">
        <v>985</v>
      </c>
    </row>
    <row r="4527" spans="1:7">
      <c r="A4527" s="23">
        <v>2959</v>
      </c>
      <c r="B4527" s="23">
        <v>29</v>
      </c>
      <c r="C4527" s="24" t="s">
        <v>5867</v>
      </c>
      <c r="D4527" s="25">
        <v>40616</v>
      </c>
      <c r="E4527" s="23" t="s">
        <v>74</v>
      </c>
      <c r="F4527" s="23" t="s">
        <v>74</v>
      </c>
      <c r="G4527" s="23" t="s">
        <v>996</v>
      </c>
    </row>
    <row r="4528" spans="1:7">
      <c r="A4528" s="23">
        <v>4417</v>
      </c>
      <c r="B4528" s="23">
        <v>0</v>
      </c>
      <c r="C4528" s="24" t="s">
        <v>5867</v>
      </c>
      <c r="D4528" s="25">
        <v>41986</v>
      </c>
      <c r="E4528" s="23" t="s">
        <v>74</v>
      </c>
      <c r="F4528" s="23" t="s">
        <v>74</v>
      </c>
      <c r="G4528" s="23" t="s">
        <v>996</v>
      </c>
    </row>
    <row r="4529" spans="1:7">
      <c r="A4529" s="23">
        <v>1398</v>
      </c>
      <c r="B4529" s="23">
        <v>167</v>
      </c>
      <c r="C4529" s="24" t="s">
        <v>5868</v>
      </c>
      <c r="D4529" s="25">
        <v>21707</v>
      </c>
      <c r="E4529" s="23" t="s">
        <v>2250</v>
      </c>
      <c r="F4529" s="23" t="s">
        <v>1008</v>
      </c>
      <c r="G4529" s="23" t="s">
        <v>1000</v>
      </c>
    </row>
    <row r="4530" spans="1:7">
      <c r="A4530" s="23">
        <v>1413</v>
      </c>
      <c r="B4530" s="23">
        <v>165</v>
      </c>
      <c r="C4530" s="24" t="s">
        <v>5869</v>
      </c>
      <c r="D4530" s="25">
        <v>40799</v>
      </c>
      <c r="E4530" s="23" t="s">
        <v>1080</v>
      </c>
      <c r="F4530" s="23" t="s">
        <v>1057</v>
      </c>
      <c r="G4530" s="23" t="s">
        <v>985</v>
      </c>
    </row>
    <row r="4531" spans="1:7">
      <c r="A4531" s="23">
        <v>4417</v>
      </c>
      <c r="B4531" s="23">
        <v>0</v>
      </c>
      <c r="C4531" s="24" t="s">
        <v>5870</v>
      </c>
      <c r="D4531" s="25">
        <v>42451</v>
      </c>
      <c r="E4531" s="23" t="s">
        <v>1615</v>
      </c>
      <c r="F4531" s="23" t="s">
        <v>1008</v>
      </c>
      <c r="G4531" s="23" t="s">
        <v>1000</v>
      </c>
    </row>
    <row r="4532" spans="1:7">
      <c r="A4532" s="23">
        <v>1186</v>
      </c>
      <c r="B4532" s="23">
        <v>210</v>
      </c>
      <c r="C4532" s="24" t="s">
        <v>5871</v>
      </c>
      <c r="D4532" s="25">
        <v>39819</v>
      </c>
      <c r="E4532" s="23" t="s">
        <v>2284</v>
      </c>
      <c r="F4532" s="23" t="s">
        <v>1509</v>
      </c>
      <c r="G4532" s="23" t="s">
        <v>966</v>
      </c>
    </row>
    <row r="4533" spans="1:7">
      <c r="A4533" s="23">
        <v>375</v>
      </c>
      <c r="B4533" s="23">
        <v>626</v>
      </c>
      <c r="C4533" s="24" t="s">
        <v>5872</v>
      </c>
      <c r="D4533" s="25">
        <v>34601</v>
      </c>
      <c r="E4533" s="23" t="s">
        <v>27</v>
      </c>
      <c r="F4533" s="23" t="s">
        <v>27</v>
      </c>
      <c r="G4533" s="23" t="s">
        <v>968</v>
      </c>
    </row>
    <row r="4534" spans="1:7">
      <c r="A4534" s="23">
        <v>666</v>
      </c>
      <c r="B4534" s="23">
        <v>401</v>
      </c>
      <c r="C4534" s="24" t="s">
        <v>5873</v>
      </c>
      <c r="D4534" s="25">
        <v>31137</v>
      </c>
      <c r="E4534" s="23" t="s">
        <v>1565</v>
      </c>
      <c r="F4534" s="23" t="s">
        <v>1566</v>
      </c>
      <c r="G4534" s="23" t="s">
        <v>1029</v>
      </c>
    </row>
    <row r="4535" spans="1:7">
      <c r="A4535" s="23">
        <v>3637</v>
      </c>
      <c r="B4535" s="23">
        <v>9</v>
      </c>
      <c r="C4535" s="24" t="s">
        <v>5874</v>
      </c>
      <c r="D4535" s="25">
        <v>41967</v>
      </c>
      <c r="E4535" s="23" t="s">
        <v>408</v>
      </c>
      <c r="F4535" s="23" t="s">
        <v>987</v>
      </c>
      <c r="G4535" s="23" t="s">
        <v>971</v>
      </c>
    </row>
    <row r="4536" spans="1:7">
      <c r="A4536" s="23">
        <v>356</v>
      </c>
      <c r="B4536" s="23">
        <v>657</v>
      </c>
      <c r="C4536" s="24" t="s">
        <v>5875</v>
      </c>
      <c r="D4536" s="25">
        <v>38169</v>
      </c>
      <c r="E4536" s="23" t="s">
        <v>575</v>
      </c>
      <c r="F4536" s="23" t="s">
        <v>1008</v>
      </c>
      <c r="G4536" s="23" t="s">
        <v>1000</v>
      </c>
    </row>
    <row r="4537" spans="1:7">
      <c r="A4537" s="23">
        <v>2242</v>
      </c>
      <c r="B4537" s="23">
        <v>71</v>
      </c>
      <c r="C4537" s="24" t="s">
        <v>5876</v>
      </c>
      <c r="D4537" s="25">
        <v>40021</v>
      </c>
      <c r="E4537" s="23" t="s">
        <v>1535</v>
      </c>
      <c r="F4537" s="23" t="s">
        <v>1034</v>
      </c>
      <c r="G4537" s="23" t="s">
        <v>981</v>
      </c>
    </row>
    <row r="4538" spans="1:7">
      <c r="A4538" s="23">
        <v>3381</v>
      </c>
      <c r="B4538" s="23">
        <v>15</v>
      </c>
      <c r="C4538" s="24" t="s">
        <v>5877</v>
      </c>
      <c r="D4538" s="25">
        <v>40841</v>
      </c>
      <c r="E4538" s="23" t="s">
        <v>2355</v>
      </c>
      <c r="F4538" s="23" t="s">
        <v>1194</v>
      </c>
      <c r="G4538" s="23" t="s">
        <v>1000</v>
      </c>
    </row>
    <row r="4539" spans="1:7">
      <c r="A4539" s="23">
        <v>4085</v>
      </c>
      <c r="B4539" s="23">
        <v>3</v>
      </c>
      <c r="C4539" s="24" t="s">
        <v>5878</v>
      </c>
      <c r="D4539" s="25">
        <v>41390</v>
      </c>
      <c r="E4539" s="23" t="s">
        <v>1013</v>
      </c>
      <c r="F4539" s="23" t="s">
        <v>999</v>
      </c>
      <c r="G4539" s="23" t="s">
        <v>1000</v>
      </c>
    </row>
    <row r="4540" spans="1:7">
      <c r="A4540" s="23">
        <v>587</v>
      </c>
      <c r="B4540" s="23">
        <v>448</v>
      </c>
      <c r="C4540" s="24" t="s">
        <v>5879</v>
      </c>
      <c r="D4540" s="25">
        <v>38994</v>
      </c>
      <c r="E4540" s="23" t="s">
        <v>1885</v>
      </c>
      <c r="F4540" s="23" t="s">
        <v>1509</v>
      </c>
      <c r="G4540" s="23" t="s">
        <v>966</v>
      </c>
    </row>
    <row r="4541" spans="1:7">
      <c r="A4541" s="23">
        <v>3147</v>
      </c>
      <c r="B4541" s="23">
        <v>22</v>
      </c>
      <c r="C4541" s="24" t="s">
        <v>5880</v>
      </c>
      <c r="D4541" s="25">
        <v>40240</v>
      </c>
      <c r="E4541" s="23" t="s">
        <v>983</v>
      </c>
      <c r="F4541" s="23" t="s">
        <v>984</v>
      </c>
      <c r="G4541" s="23" t="s">
        <v>985</v>
      </c>
    </row>
    <row r="4542" spans="1:7">
      <c r="A4542" s="23">
        <v>4417</v>
      </c>
      <c r="B4542" s="23">
        <v>0</v>
      </c>
      <c r="C4542" s="24" t="s">
        <v>5881</v>
      </c>
      <c r="D4542" s="25">
        <v>41569</v>
      </c>
      <c r="E4542" s="23" t="s">
        <v>839</v>
      </c>
      <c r="F4542" s="23" t="s">
        <v>1025</v>
      </c>
      <c r="G4542" s="23" t="s">
        <v>981</v>
      </c>
    </row>
    <row r="4543" spans="1:7">
      <c r="A4543" s="23">
        <v>3829</v>
      </c>
      <c r="B4543" s="23">
        <v>6</v>
      </c>
      <c r="C4543" s="24" t="s">
        <v>5882</v>
      </c>
      <c r="D4543" s="25">
        <v>41328</v>
      </c>
      <c r="E4543" s="23" t="s">
        <v>1617</v>
      </c>
      <c r="F4543" s="23" t="s">
        <v>1618</v>
      </c>
      <c r="G4543" s="23" t="s">
        <v>1068</v>
      </c>
    </row>
    <row r="4544" spans="1:7">
      <c r="A4544" s="23">
        <v>3120</v>
      </c>
      <c r="B4544" s="23">
        <v>23</v>
      </c>
      <c r="C4544" s="24" t="s">
        <v>5883</v>
      </c>
      <c r="D4544" s="25">
        <v>40400</v>
      </c>
      <c r="E4544" s="23" t="s">
        <v>983</v>
      </c>
      <c r="F4544" s="23" t="s">
        <v>984</v>
      </c>
      <c r="G4544" s="23" t="s">
        <v>985</v>
      </c>
    </row>
    <row r="4545" spans="1:7">
      <c r="A4545" s="23">
        <v>277</v>
      </c>
      <c r="B4545" s="23">
        <v>771</v>
      </c>
      <c r="C4545" s="24" t="s">
        <v>5884</v>
      </c>
      <c r="D4545" s="25">
        <v>39723</v>
      </c>
      <c r="E4545" s="23" t="s">
        <v>133</v>
      </c>
      <c r="F4545" s="23" t="s">
        <v>1034</v>
      </c>
      <c r="G4545" s="23" t="s">
        <v>981</v>
      </c>
    </row>
    <row r="4546" spans="1:7">
      <c r="A4546" s="23">
        <v>662</v>
      </c>
      <c r="B4546" s="23">
        <v>404</v>
      </c>
      <c r="C4546" s="24" t="s">
        <v>5885</v>
      </c>
      <c r="D4546" s="25">
        <v>34395</v>
      </c>
      <c r="E4546" s="23" t="s">
        <v>766</v>
      </c>
      <c r="F4546" s="23" t="s">
        <v>1233</v>
      </c>
      <c r="G4546" s="23" t="s">
        <v>971</v>
      </c>
    </row>
    <row r="4547" spans="1:7">
      <c r="A4547" s="23">
        <v>4417</v>
      </c>
      <c r="B4547" s="23">
        <v>0</v>
      </c>
      <c r="C4547" s="24" t="s">
        <v>5886</v>
      </c>
      <c r="D4547" s="25">
        <v>42165</v>
      </c>
      <c r="E4547" s="23" t="s">
        <v>408</v>
      </c>
      <c r="F4547" s="23" t="s">
        <v>987</v>
      </c>
      <c r="G4547" s="23" t="s">
        <v>971</v>
      </c>
    </row>
    <row r="4548" spans="1:7">
      <c r="A4548" s="23">
        <v>4417</v>
      </c>
      <c r="B4548" s="23">
        <v>0</v>
      </c>
      <c r="C4548" s="24" t="s">
        <v>5887</v>
      </c>
      <c r="D4548" s="25">
        <v>41324</v>
      </c>
      <c r="E4548" s="23" t="s">
        <v>356</v>
      </c>
      <c r="F4548" s="23" t="s">
        <v>1191</v>
      </c>
      <c r="G4548" s="23" t="s">
        <v>971</v>
      </c>
    </row>
    <row r="4549" spans="1:7">
      <c r="A4549" s="23">
        <v>4417</v>
      </c>
      <c r="B4549" s="23">
        <v>0</v>
      </c>
      <c r="C4549" s="24" t="s">
        <v>5888</v>
      </c>
      <c r="D4549" s="25">
        <v>40238</v>
      </c>
      <c r="E4549" s="23" t="s">
        <v>575</v>
      </c>
      <c r="F4549" s="23" t="s">
        <v>1008</v>
      </c>
      <c r="G4549" s="23" t="s">
        <v>1000</v>
      </c>
    </row>
    <row r="4550" spans="1:7">
      <c r="A4550" s="23">
        <v>1226</v>
      </c>
      <c r="B4550" s="23">
        <v>200</v>
      </c>
      <c r="C4550" s="24" t="s">
        <v>5889</v>
      </c>
      <c r="D4550" s="25">
        <v>40969</v>
      </c>
      <c r="E4550" s="23" t="s">
        <v>5890</v>
      </c>
      <c r="F4550" s="23" t="s">
        <v>1509</v>
      </c>
      <c r="G4550" s="23" t="s">
        <v>966</v>
      </c>
    </row>
    <row r="4551" spans="1:7">
      <c r="A4551" s="23">
        <v>2718</v>
      </c>
      <c r="B4551" s="23">
        <v>40</v>
      </c>
      <c r="C4551" s="24" t="s">
        <v>5891</v>
      </c>
      <c r="D4551" s="25">
        <v>39335</v>
      </c>
      <c r="E4551" s="23" t="s">
        <v>983</v>
      </c>
      <c r="F4551" s="23" t="s">
        <v>984</v>
      </c>
      <c r="G4551" s="23" t="s">
        <v>985</v>
      </c>
    </row>
    <row r="4552" spans="1:7">
      <c r="A4552" s="23">
        <v>504</v>
      </c>
      <c r="B4552" s="23">
        <v>509</v>
      </c>
      <c r="C4552" s="24" t="s">
        <v>5892</v>
      </c>
      <c r="D4552" s="25">
        <v>38918</v>
      </c>
      <c r="E4552" s="23" t="s">
        <v>408</v>
      </c>
      <c r="F4552" s="23" t="s">
        <v>987</v>
      </c>
      <c r="G4552" s="23" t="s">
        <v>971</v>
      </c>
    </row>
    <row r="4553" spans="1:7">
      <c r="A4553" s="23">
        <v>273</v>
      </c>
      <c r="B4553" s="23">
        <v>782</v>
      </c>
      <c r="C4553" s="24" t="s">
        <v>5893</v>
      </c>
      <c r="D4553" s="25">
        <v>31029</v>
      </c>
      <c r="E4553" s="23" t="s">
        <v>2019</v>
      </c>
      <c r="F4553" s="23" t="s">
        <v>1166</v>
      </c>
      <c r="G4553" s="23" t="s">
        <v>1068</v>
      </c>
    </row>
    <row r="4554" spans="1:7">
      <c r="A4554" s="23">
        <v>2164</v>
      </c>
      <c r="B4554" s="23">
        <v>77</v>
      </c>
      <c r="C4554" s="24" t="s">
        <v>5894</v>
      </c>
      <c r="D4554" s="25">
        <v>40053</v>
      </c>
      <c r="E4554" s="23" t="s">
        <v>1109</v>
      </c>
      <c r="F4554" s="23" t="s">
        <v>1040</v>
      </c>
      <c r="G4554" s="23" t="s">
        <v>985</v>
      </c>
    </row>
    <row r="4555" spans="1:7">
      <c r="A4555" s="23">
        <v>3454</v>
      </c>
      <c r="B4555" s="23">
        <v>13</v>
      </c>
      <c r="C4555" s="24" t="s">
        <v>5895</v>
      </c>
      <c r="D4555" s="25">
        <v>40747</v>
      </c>
      <c r="E4555" s="23" t="s">
        <v>1066</v>
      </c>
      <c r="F4555" s="23" t="s">
        <v>1067</v>
      </c>
      <c r="G4555" s="23" t="s">
        <v>1068</v>
      </c>
    </row>
    <row r="4556" spans="1:7">
      <c r="A4556" s="23">
        <v>2753</v>
      </c>
      <c r="B4556" s="23">
        <v>38</v>
      </c>
      <c r="C4556" s="24" t="s">
        <v>5896</v>
      </c>
      <c r="D4556" s="25">
        <v>41407</v>
      </c>
      <c r="E4556" s="23" t="s">
        <v>1753</v>
      </c>
      <c r="F4556" s="23" t="s">
        <v>1139</v>
      </c>
      <c r="G4556" s="23" t="s">
        <v>985</v>
      </c>
    </row>
    <row r="4557" spans="1:7">
      <c r="A4557" s="23">
        <v>241</v>
      </c>
      <c r="B4557" s="23">
        <v>840</v>
      </c>
      <c r="C4557" s="24" t="s">
        <v>5897</v>
      </c>
      <c r="D4557" s="25">
        <v>36025</v>
      </c>
      <c r="E4557" s="23" t="s">
        <v>766</v>
      </c>
      <c r="F4557" s="23" t="s">
        <v>1233</v>
      </c>
      <c r="G4557" s="23" t="s">
        <v>971</v>
      </c>
    </row>
    <row r="4558" spans="1:7">
      <c r="A4558" s="23">
        <v>2989</v>
      </c>
      <c r="B4558" s="23">
        <v>28</v>
      </c>
      <c r="C4558" s="24" t="s">
        <v>5898</v>
      </c>
      <c r="D4558" s="25">
        <v>41018</v>
      </c>
      <c r="E4558" s="23" t="s">
        <v>5157</v>
      </c>
      <c r="F4558" s="23" t="s">
        <v>1171</v>
      </c>
      <c r="G4558" s="23" t="s">
        <v>981</v>
      </c>
    </row>
    <row r="4559" spans="1:7">
      <c r="A4559" s="23">
        <v>4085</v>
      </c>
      <c r="B4559" s="23">
        <v>3</v>
      </c>
      <c r="C4559" s="24" t="s">
        <v>5899</v>
      </c>
      <c r="D4559" s="25">
        <v>41091</v>
      </c>
      <c r="E4559" s="23" t="s">
        <v>1161</v>
      </c>
      <c r="F4559" s="23" t="s">
        <v>1162</v>
      </c>
      <c r="G4559" s="23" t="s">
        <v>1000</v>
      </c>
    </row>
    <row r="4560" spans="1:7">
      <c r="A4560" s="23">
        <v>521</v>
      </c>
      <c r="B4560" s="23">
        <v>498</v>
      </c>
      <c r="C4560" s="24" t="s">
        <v>5900</v>
      </c>
      <c r="D4560" s="25">
        <v>38891</v>
      </c>
      <c r="E4560" s="23" t="s">
        <v>74</v>
      </c>
      <c r="F4560" s="23" t="s">
        <v>74</v>
      </c>
      <c r="G4560" s="23" t="s">
        <v>996</v>
      </c>
    </row>
    <row r="4561" spans="1:7">
      <c r="A4561" s="23">
        <v>221</v>
      </c>
      <c r="B4561" s="23">
        <v>894</v>
      </c>
      <c r="C4561" s="24" t="s">
        <v>5901</v>
      </c>
      <c r="D4561" s="25">
        <v>32476</v>
      </c>
      <c r="E4561" s="23" t="s">
        <v>74</v>
      </c>
      <c r="F4561" s="23" t="s">
        <v>74</v>
      </c>
      <c r="G4561" s="23" t="s">
        <v>996</v>
      </c>
    </row>
    <row r="4562" spans="1:7">
      <c r="A4562" s="23">
        <v>2885</v>
      </c>
      <c r="B4562" s="23">
        <v>32</v>
      </c>
      <c r="C4562" s="24" t="s">
        <v>5902</v>
      </c>
      <c r="D4562" s="25">
        <v>41264</v>
      </c>
      <c r="E4562" s="23" t="s">
        <v>1251</v>
      </c>
      <c r="F4562" s="23" t="s">
        <v>1252</v>
      </c>
      <c r="G4562" s="23" t="s">
        <v>985</v>
      </c>
    </row>
    <row r="4563" spans="1:7">
      <c r="A4563" s="23">
        <v>1734</v>
      </c>
      <c r="B4563" s="23">
        <v>122</v>
      </c>
      <c r="C4563" s="24" t="s">
        <v>5903</v>
      </c>
      <c r="D4563" s="25">
        <v>39959</v>
      </c>
      <c r="E4563" s="23" t="s">
        <v>983</v>
      </c>
      <c r="F4563" s="23" t="s">
        <v>984</v>
      </c>
      <c r="G4563" s="23" t="s">
        <v>985</v>
      </c>
    </row>
    <row r="4564" spans="1:7">
      <c r="A4564" s="23">
        <v>2587</v>
      </c>
      <c r="B4564" s="23">
        <v>49</v>
      </c>
      <c r="C4564" s="24" t="s">
        <v>5904</v>
      </c>
      <c r="D4564" s="25">
        <v>37570</v>
      </c>
      <c r="E4564" s="23" t="s">
        <v>1529</v>
      </c>
      <c r="F4564" s="23" t="s">
        <v>1530</v>
      </c>
      <c r="G4564" s="23" t="s">
        <v>977</v>
      </c>
    </row>
    <row r="4565" spans="1:7">
      <c r="A4565" s="23">
        <v>540</v>
      </c>
      <c r="B4565" s="23">
        <v>490</v>
      </c>
      <c r="C4565" s="24" t="s">
        <v>5905</v>
      </c>
      <c r="D4565" s="25">
        <v>35428</v>
      </c>
      <c r="E4565" s="23" t="s">
        <v>2209</v>
      </c>
      <c r="F4565" s="23" t="s">
        <v>1034</v>
      </c>
      <c r="G4565" s="23" t="s">
        <v>981</v>
      </c>
    </row>
    <row r="4566" spans="1:7">
      <c r="A4566" s="23">
        <v>3120</v>
      </c>
      <c r="B4566" s="23">
        <v>23</v>
      </c>
      <c r="C4566" s="24" t="s">
        <v>5906</v>
      </c>
      <c r="D4566" s="25">
        <v>41285</v>
      </c>
      <c r="E4566" s="23" t="s">
        <v>27</v>
      </c>
      <c r="F4566" s="23" t="s">
        <v>27</v>
      </c>
      <c r="G4566" s="23" t="s">
        <v>968</v>
      </c>
    </row>
    <row r="4567" spans="1:7">
      <c r="A4567" s="23">
        <v>3596</v>
      </c>
      <c r="B4567" s="23">
        <v>10</v>
      </c>
      <c r="C4567" s="24" t="s">
        <v>5907</v>
      </c>
      <c r="D4567" s="25">
        <v>42153</v>
      </c>
      <c r="E4567" s="23" t="s">
        <v>5908</v>
      </c>
      <c r="F4567" s="23" t="s">
        <v>1046</v>
      </c>
      <c r="G4567" s="23" t="s">
        <v>981</v>
      </c>
    </row>
    <row r="4568" spans="1:7">
      <c r="A4568" s="23">
        <v>2867</v>
      </c>
      <c r="B4568" s="23">
        <v>33</v>
      </c>
      <c r="C4568" s="24" t="s">
        <v>5909</v>
      </c>
      <c r="D4568" s="25">
        <v>41788</v>
      </c>
      <c r="E4568" s="23" t="s">
        <v>27</v>
      </c>
      <c r="F4568" s="23" t="s">
        <v>27</v>
      </c>
      <c r="G4568" s="23" t="s">
        <v>968</v>
      </c>
    </row>
    <row r="4569" spans="1:7">
      <c r="A4569" s="23">
        <v>1804</v>
      </c>
      <c r="B4569" s="23">
        <v>113</v>
      </c>
      <c r="C4569" s="24" t="s">
        <v>5910</v>
      </c>
      <c r="D4569" s="25">
        <v>42261</v>
      </c>
      <c r="E4569" s="23" t="s">
        <v>2785</v>
      </c>
      <c r="F4569" s="23" t="s">
        <v>990</v>
      </c>
      <c r="G4569" s="23" t="s">
        <v>971</v>
      </c>
    </row>
    <row r="4570" spans="1:7">
      <c r="A4570" s="23">
        <v>2885</v>
      </c>
      <c r="B4570" s="23">
        <v>32</v>
      </c>
      <c r="C4570" s="24" t="s">
        <v>5911</v>
      </c>
      <c r="D4570" s="25">
        <v>39957</v>
      </c>
      <c r="E4570" s="23" t="s">
        <v>1841</v>
      </c>
      <c r="F4570" s="23" t="s">
        <v>1034</v>
      </c>
      <c r="G4570" s="23" t="s">
        <v>981</v>
      </c>
    </row>
    <row r="4571" spans="1:7">
      <c r="A4571" s="23">
        <v>4085</v>
      </c>
      <c r="B4571" s="23">
        <v>3</v>
      </c>
      <c r="C4571" s="24" t="s">
        <v>5912</v>
      </c>
      <c r="D4571" s="25">
        <v>41398</v>
      </c>
      <c r="E4571" s="23" t="s">
        <v>408</v>
      </c>
      <c r="F4571" s="23" t="s">
        <v>987</v>
      </c>
      <c r="G4571" s="23" t="s">
        <v>971</v>
      </c>
    </row>
    <row r="4572" spans="1:7">
      <c r="A4572" s="23">
        <v>4417</v>
      </c>
      <c r="B4572" s="23">
        <v>0</v>
      </c>
      <c r="C4572" s="24" t="s">
        <v>5913</v>
      </c>
      <c r="D4572" s="25">
        <v>41479</v>
      </c>
      <c r="E4572" s="23" t="s">
        <v>1254</v>
      </c>
      <c r="F4572" s="23" t="s">
        <v>999</v>
      </c>
      <c r="G4572" s="23" t="s">
        <v>1000</v>
      </c>
    </row>
    <row r="4573" spans="1:7">
      <c r="A4573" s="23">
        <v>2640</v>
      </c>
      <c r="B4573" s="23">
        <v>45</v>
      </c>
      <c r="C4573" s="24" t="s">
        <v>5914</v>
      </c>
      <c r="D4573" s="25">
        <v>42209</v>
      </c>
      <c r="E4573" s="23" t="s">
        <v>983</v>
      </c>
      <c r="F4573" s="23" t="s">
        <v>984</v>
      </c>
      <c r="G4573" s="23" t="s">
        <v>985</v>
      </c>
    </row>
    <row r="4574" spans="1:7">
      <c r="A4574" s="23">
        <v>4085</v>
      </c>
      <c r="B4574" s="23">
        <v>3</v>
      </c>
      <c r="C4574" s="24" t="s">
        <v>5915</v>
      </c>
      <c r="D4574" s="25">
        <v>41315</v>
      </c>
      <c r="E4574" s="23" t="s">
        <v>1388</v>
      </c>
      <c r="F4574" s="23" t="s">
        <v>1034</v>
      </c>
      <c r="G4574" s="23" t="s">
        <v>981</v>
      </c>
    </row>
    <row r="4575" spans="1:7">
      <c r="A4575" s="23">
        <v>37</v>
      </c>
      <c r="B4575" s="23">
        <v>1785</v>
      </c>
      <c r="C4575" s="24" t="s">
        <v>5916</v>
      </c>
      <c r="D4575" s="25">
        <v>35725</v>
      </c>
      <c r="E4575" s="23" t="s">
        <v>258</v>
      </c>
      <c r="F4575" s="23" t="s">
        <v>1130</v>
      </c>
      <c r="G4575" s="23" t="s">
        <v>994</v>
      </c>
    </row>
    <row r="4576" spans="1:7">
      <c r="A4576" s="23">
        <v>4417</v>
      </c>
      <c r="B4576" s="23">
        <v>0</v>
      </c>
      <c r="C4576" s="24" t="s">
        <v>5917</v>
      </c>
      <c r="D4576" s="25">
        <v>42202</v>
      </c>
      <c r="E4576" s="23" t="s">
        <v>5918</v>
      </c>
      <c r="F4576" s="23" t="s">
        <v>1130</v>
      </c>
      <c r="G4576" s="23" t="s">
        <v>994</v>
      </c>
    </row>
    <row r="4577" spans="1:7">
      <c r="A4577" s="23">
        <v>3545</v>
      </c>
      <c r="B4577" s="23">
        <v>11</v>
      </c>
      <c r="C4577" s="24" t="s">
        <v>5919</v>
      </c>
      <c r="D4577" s="25">
        <v>41369</v>
      </c>
      <c r="E4577" s="23" t="s">
        <v>27</v>
      </c>
      <c r="F4577" s="23" t="s">
        <v>27</v>
      </c>
      <c r="G4577" s="23" t="s">
        <v>968</v>
      </c>
    </row>
    <row r="4578" spans="1:7">
      <c r="A4578" s="23">
        <v>4304</v>
      </c>
      <c r="B4578" s="23">
        <v>1</v>
      </c>
      <c r="C4578" s="24" t="s">
        <v>5920</v>
      </c>
      <c r="D4578" s="25">
        <v>41379</v>
      </c>
      <c r="E4578" s="23" t="s">
        <v>979</v>
      </c>
      <c r="F4578" s="23" t="s">
        <v>980</v>
      </c>
      <c r="G4578" s="23" t="s">
        <v>981</v>
      </c>
    </row>
    <row r="4579" spans="1:7">
      <c r="A4579" s="23">
        <v>1194</v>
      </c>
      <c r="B4579" s="23">
        <v>208</v>
      </c>
      <c r="C4579" s="24" t="s">
        <v>5921</v>
      </c>
      <c r="D4579" s="25">
        <v>39873</v>
      </c>
      <c r="E4579" s="23" t="s">
        <v>762</v>
      </c>
      <c r="F4579" s="23" t="s">
        <v>970</v>
      </c>
      <c r="G4579" s="23" t="s">
        <v>971</v>
      </c>
    </row>
    <row r="4580" spans="1:7">
      <c r="A4580" s="23">
        <v>4417</v>
      </c>
      <c r="B4580" s="23">
        <v>0</v>
      </c>
      <c r="C4580" s="24" t="s">
        <v>5922</v>
      </c>
      <c r="D4580" s="25">
        <v>41387</v>
      </c>
      <c r="E4580" s="23" t="s">
        <v>1600</v>
      </c>
      <c r="F4580" s="23" t="s">
        <v>984</v>
      </c>
      <c r="G4580" s="23" t="s">
        <v>985</v>
      </c>
    </row>
    <row r="4581" spans="1:7">
      <c r="A4581" s="23">
        <v>4417</v>
      </c>
      <c r="B4581" s="23">
        <v>0</v>
      </c>
      <c r="C4581" s="24" t="s">
        <v>5923</v>
      </c>
      <c r="D4581" s="25">
        <v>42111</v>
      </c>
      <c r="E4581" s="23" t="s">
        <v>17</v>
      </c>
      <c r="F4581" s="23" t="s">
        <v>1046</v>
      </c>
      <c r="G4581" s="23" t="s">
        <v>981</v>
      </c>
    </row>
    <row r="4582" spans="1:7">
      <c r="A4582" s="23">
        <v>4417</v>
      </c>
      <c r="B4582" s="23">
        <v>0</v>
      </c>
      <c r="C4582" s="24" t="s">
        <v>5924</v>
      </c>
      <c r="D4582" s="25">
        <v>42111</v>
      </c>
      <c r="E4582" s="23" t="s">
        <v>17</v>
      </c>
      <c r="F4582" s="23" t="s">
        <v>1046</v>
      </c>
      <c r="G4582" s="23" t="s">
        <v>981</v>
      </c>
    </row>
    <row r="4583" spans="1:7">
      <c r="A4583" s="23">
        <v>1548</v>
      </c>
      <c r="B4583" s="23">
        <v>146</v>
      </c>
      <c r="C4583" s="24" t="s">
        <v>5925</v>
      </c>
      <c r="D4583" s="25">
        <v>41281</v>
      </c>
      <c r="E4583" s="23" t="s">
        <v>17</v>
      </c>
      <c r="F4583" s="23" t="s">
        <v>1046</v>
      </c>
      <c r="G4583" s="23" t="s">
        <v>981</v>
      </c>
    </row>
    <row r="4584" spans="1:7">
      <c r="A4584" s="23">
        <v>3454</v>
      </c>
      <c r="B4584" s="23">
        <v>13</v>
      </c>
      <c r="C4584" s="24" t="s">
        <v>5926</v>
      </c>
      <c r="D4584" s="25">
        <v>41663</v>
      </c>
      <c r="E4584" s="23" t="s">
        <v>1911</v>
      </c>
      <c r="F4584" s="23" t="s">
        <v>1040</v>
      </c>
      <c r="G4584" s="23" t="s">
        <v>985</v>
      </c>
    </row>
    <row r="4585" spans="1:7">
      <c r="A4585" s="23">
        <v>4417</v>
      </c>
      <c r="B4585" s="23">
        <v>0</v>
      </c>
      <c r="C4585" s="24" t="s">
        <v>5927</v>
      </c>
      <c r="D4585" s="25">
        <v>41261</v>
      </c>
      <c r="E4585" s="23" t="s">
        <v>1142</v>
      </c>
      <c r="F4585" s="23" t="s">
        <v>976</v>
      </c>
      <c r="G4585" s="23" t="s">
        <v>977</v>
      </c>
    </row>
    <row r="4586" spans="1:7">
      <c r="A4586" s="23">
        <v>4184</v>
      </c>
      <c r="B4586" s="23">
        <v>2</v>
      </c>
      <c r="C4586" s="24" t="s">
        <v>5928</v>
      </c>
      <c r="D4586" s="25">
        <v>41439</v>
      </c>
      <c r="E4586" s="23" t="s">
        <v>356</v>
      </c>
      <c r="F4586" s="23" t="s">
        <v>1191</v>
      </c>
      <c r="G4586" s="23" t="s">
        <v>971</v>
      </c>
    </row>
    <row r="4587" spans="1:7">
      <c r="A4587" s="23">
        <v>4417</v>
      </c>
      <c r="B4587" s="23">
        <v>0</v>
      </c>
      <c r="C4587" s="24" t="s">
        <v>5929</v>
      </c>
      <c r="D4587" s="25">
        <v>40608</v>
      </c>
      <c r="E4587" s="23" t="s">
        <v>74</v>
      </c>
      <c r="F4587" s="23" t="s">
        <v>74</v>
      </c>
      <c r="G4587" s="23" t="s">
        <v>996</v>
      </c>
    </row>
    <row r="4588" spans="1:7">
      <c r="A4588" s="23">
        <v>3545</v>
      </c>
      <c r="B4588" s="23">
        <v>11</v>
      </c>
      <c r="C4588" s="24" t="s">
        <v>5930</v>
      </c>
      <c r="D4588" s="25">
        <v>40854</v>
      </c>
      <c r="E4588" s="23" t="s">
        <v>74</v>
      </c>
      <c r="F4588" s="23" t="s">
        <v>74</v>
      </c>
      <c r="G4588" s="23" t="s">
        <v>996</v>
      </c>
    </row>
    <row r="4589" spans="1:7">
      <c r="A4589" s="23">
        <v>3596</v>
      </c>
      <c r="B4589" s="23">
        <v>10</v>
      </c>
      <c r="C4589" s="24" t="s">
        <v>5931</v>
      </c>
      <c r="D4589" s="25">
        <v>41403</v>
      </c>
      <c r="E4589" s="23" t="s">
        <v>983</v>
      </c>
      <c r="F4589" s="23" t="s">
        <v>984</v>
      </c>
      <c r="G4589" s="23" t="s">
        <v>985</v>
      </c>
    </row>
    <row r="4590" spans="1:7">
      <c r="A4590" s="23">
        <v>422</v>
      </c>
      <c r="B4590" s="23">
        <v>580</v>
      </c>
      <c r="C4590" s="24" t="s">
        <v>5932</v>
      </c>
      <c r="D4590" s="25">
        <v>39330</v>
      </c>
      <c r="E4590" s="23" t="s">
        <v>1535</v>
      </c>
      <c r="F4590" s="23" t="s">
        <v>1034</v>
      </c>
      <c r="G4590" s="23" t="s">
        <v>981</v>
      </c>
    </row>
    <row r="4591" spans="1:7">
      <c r="A4591" s="23">
        <v>2736</v>
      </c>
      <c r="B4591" s="23">
        <v>39</v>
      </c>
      <c r="C4591" s="24" t="s">
        <v>5933</v>
      </c>
      <c r="D4591" s="25">
        <v>41428</v>
      </c>
      <c r="E4591" s="23" t="s">
        <v>408</v>
      </c>
      <c r="F4591" s="23" t="s">
        <v>987</v>
      </c>
      <c r="G4591" s="23" t="s">
        <v>971</v>
      </c>
    </row>
    <row r="4592" spans="1:7">
      <c r="A4592" s="23">
        <v>3010</v>
      </c>
      <c r="B4592" s="23">
        <v>27</v>
      </c>
      <c r="C4592" s="24" t="s">
        <v>5934</v>
      </c>
      <c r="D4592" s="25">
        <v>40288</v>
      </c>
      <c r="E4592" s="23" t="s">
        <v>5935</v>
      </c>
      <c r="F4592" s="23" t="s">
        <v>1087</v>
      </c>
      <c r="G4592" s="23" t="s">
        <v>981</v>
      </c>
    </row>
    <row r="4593" spans="1:7">
      <c r="A4593" s="23">
        <v>1279</v>
      </c>
      <c r="B4593" s="23">
        <v>188</v>
      </c>
      <c r="C4593" s="24" t="s">
        <v>5936</v>
      </c>
      <c r="D4593" s="25">
        <v>40892</v>
      </c>
      <c r="E4593" s="23" t="s">
        <v>74</v>
      </c>
      <c r="F4593" s="23" t="s">
        <v>74</v>
      </c>
      <c r="G4593" s="23" t="s">
        <v>996</v>
      </c>
    </row>
    <row r="4594" spans="1:7">
      <c r="A4594" s="23">
        <v>2092</v>
      </c>
      <c r="B4594" s="23">
        <v>83</v>
      </c>
      <c r="C4594" s="24" t="s">
        <v>5937</v>
      </c>
      <c r="D4594" s="25">
        <v>41729</v>
      </c>
      <c r="E4594" s="23" t="s">
        <v>983</v>
      </c>
      <c r="F4594" s="23" t="s">
        <v>984</v>
      </c>
      <c r="G4594" s="23" t="s">
        <v>985</v>
      </c>
    </row>
    <row r="4595" spans="1:7">
      <c r="A4595" s="23">
        <v>1342</v>
      </c>
      <c r="B4595" s="23">
        <v>177</v>
      </c>
      <c r="C4595" s="24" t="s">
        <v>5938</v>
      </c>
      <c r="D4595" s="25">
        <v>40954</v>
      </c>
      <c r="E4595" s="23" t="s">
        <v>137</v>
      </c>
      <c r="F4595" s="23" t="s">
        <v>1489</v>
      </c>
      <c r="G4595" s="23" t="s">
        <v>971</v>
      </c>
    </row>
    <row r="4596" spans="1:7">
      <c r="A4596" s="23">
        <v>3338</v>
      </c>
      <c r="B4596" s="23">
        <v>16</v>
      </c>
      <c r="C4596" s="24" t="s">
        <v>5939</v>
      </c>
      <c r="D4596" s="25">
        <v>40756</v>
      </c>
      <c r="E4596" s="23" t="s">
        <v>1584</v>
      </c>
      <c r="F4596" s="23" t="s">
        <v>1585</v>
      </c>
      <c r="G4596" s="23" t="s">
        <v>977</v>
      </c>
    </row>
    <row r="4597" spans="1:7">
      <c r="A4597" s="23">
        <v>4184</v>
      </c>
      <c r="B4597" s="23">
        <v>2</v>
      </c>
      <c r="C4597" s="24" t="s">
        <v>5940</v>
      </c>
      <c r="D4597" s="25">
        <v>41898</v>
      </c>
      <c r="E4597" s="23" t="s">
        <v>3503</v>
      </c>
      <c r="F4597" s="23" t="s">
        <v>1034</v>
      </c>
      <c r="G4597" s="23" t="s">
        <v>981</v>
      </c>
    </row>
    <row r="4598" spans="1:7">
      <c r="A4598" s="23">
        <v>3381</v>
      </c>
      <c r="B4598" s="23">
        <v>15</v>
      </c>
      <c r="C4598" s="24" t="s">
        <v>5941</v>
      </c>
      <c r="D4598" s="25">
        <v>41869</v>
      </c>
      <c r="E4598" s="23" t="s">
        <v>632</v>
      </c>
      <c r="F4598" s="23" t="s">
        <v>990</v>
      </c>
      <c r="G4598" s="23" t="s">
        <v>971</v>
      </c>
    </row>
    <row r="4599" spans="1:7">
      <c r="A4599" s="23">
        <v>848</v>
      </c>
      <c r="B4599" s="23">
        <v>314</v>
      </c>
      <c r="C4599" s="24" t="s">
        <v>5942</v>
      </c>
      <c r="D4599" s="25">
        <v>40401</v>
      </c>
      <c r="E4599" s="23" t="s">
        <v>448</v>
      </c>
      <c r="F4599" s="23" t="s">
        <v>1132</v>
      </c>
      <c r="G4599" s="23" t="s">
        <v>994</v>
      </c>
    </row>
    <row r="4600" spans="1:7">
      <c r="A4600" s="23">
        <v>2705</v>
      </c>
      <c r="B4600" s="23">
        <v>41</v>
      </c>
      <c r="C4600" s="24" t="s">
        <v>5943</v>
      </c>
      <c r="D4600" s="25">
        <v>39693</v>
      </c>
      <c r="E4600" s="23" t="s">
        <v>2038</v>
      </c>
      <c r="F4600" s="23" t="s">
        <v>1040</v>
      </c>
      <c r="G4600" s="23" t="s">
        <v>985</v>
      </c>
    </row>
    <row r="4601" spans="1:7">
      <c r="A4601" s="23">
        <v>1254</v>
      </c>
      <c r="B4601" s="23">
        <v>192</v>
      </c>
      <c r="C4601" s="24" t="s">
        <v>5944</v>
      </c>
      <c r="D4601" s="25">
        <v>39906</v>
      </c>
      <c r="E4601" s="23" t="s">
        <v>983</v>
      </c>
      <c r="F4601" s="23" t="s">
        <v>984</v>
      </c>
      <c r="G4601" s="23" t="s">
        <v>985</v>
      </c>
    </row>
    <row r="4602" spans="1:7">
      <c r="A4602" s="23">
        <v>3686</v>
      </c>
      <c r="B4602" s="23">
        <v>8</v>
      </c>
      <c r="C4602" s="24" t="s">
        <v>5945</v>
      </c>
      <c r="D4602" s="25">
        <v>40298</v>
      </c>
      <c r="E4602" s="23" t="s">
        <v>1045</v>
      </c>
      <c r="F4602" s="23" t="s">
        <v>1046</v>
      </c>
      <c r="G4602" s="23" t="s">
        <v>981</v>
      </c>
    </row>
    <row r="4603" spans="1:7">
      <c r="A4603" s="23">
        <v>4417</v>
      </c>
      <c r="B4603" s="23">
        <v>0</v>
      </c>
      <c r="C4603" s="24" t="s">
        <v>5946</v>
      </c>
      <c r="D4603" s="25">
        <v>40371</v>
      </c>
      <c r="E4603" s="23" t="s">
        <v>3854</v>
      </c>
      <c r="F4603" s="23" t="s">
        <v>1034</v>
      </c>
      <c r="G4603" s="23" t="s">
        <v>981</v>
      </c>
    </row>
    <row r="4604" spans="1:7">
      <c r="A4604" s="23">
        <v>3147</v>
      </c>
      <c r="B4604" s="23">
        <v>22</v>
      </c>
      <c r="C4604" s="24" t="s">
        <v>5947</v>
      </c>
      <c r="D4604" s="25">
        <v>42270</v>
      </c>
      <c r="E4604" s="23" t="s">
        <v>2248</v>
      </c>
      <c r="F4604" s="23" t="s">
        <v>1067</v>
      </c>
      <c r="G4604" s="23" t="s">
        <v>1068</v>
      </c>
    </row>
    <row r="4605" spans="1:7">
      <c r="A4605" s="23">
        <v>715</v>
      </c>
      <c r="B4605" s="23">
        <v>371</v>
      </c>
      <c r="C4605" s="24" t="s">
        <v>5948</v>
      </c>
      <c r="D4605" s="25">
        <v>32005</v>
      </c>
      <c r="E4605" s="23" t="s">
        <v>3349</v>
      </c>
      <c r="F4605" s="23" t="s">
        <v>1166</v>
      </c>
      <c r="G4605" s="23" t="s">
        <v>1068</v>
      </c>
    </row>
    <row r="4606" spans="1:7">
      <c r="A4606" s="23">
        <v>3035</v>
      </c>
      <c r="B4606" s="23">
        <v>26</v>
      </c>
      <c r="C4606" s="24" t="s">
        <v>5949</v>
      </c>
      <c r="D4606" s="25">
        <v>40765</v>
      </c>
      <c r="E4606" s="23" t="s">
        <v>1146</v>
      </c>
      <c r="F4606" s="23" t="s">
        <v>999</v>
      </c>
      <c r="G4606" s="23" t="s">
        <v>1000</v>
      </c>
    </row>
    <row r="4607" spans="1:7">
      <c r="A4607" s="23">
        <v>229</v>
      </c>
      <c r="B4607" s="23">
        <v>866</v>
      </c>
      <c r="C4607" s="24" t="s">
        <v>5950</v>
      </c>
      <c r="D4607" s="25">
        <v>39561</v>
      </c>
      <c r="E4607" s="23" t="s">
        <v>1052</v>
      </c>
      <c r="F4607" s="23" t="s">
        <v>993</v>
      </c>
      <c r="G4607" s="23" t="s">
        <v>994</v>
      </c>
    </row>
    <row r="4608" spans="1:7">
      <c r="A4608" s="23">
        <v>122</v>
      </c>
      <c r="B4608" s="23">
        <v>1197</v>
      </c>
      <c r="C4608" s="24" t="s">
        <v>5951</v>
      </c>
      <c r="D4608" s="25">
        <v>39075</v>
      </c>
      <c r="E4608" s="23" t="s">
        <v>27</v>
      </c>
      <c r="F4608" s="23" t="s">
        <v>27</v>
      </c>
      <c r="G4608" s="23" t="s">
        <v>968</v>
      </c>
    </row>
    <row r="4609" spans="1:7">
      <c r="A4609" s="23">
        <v>1878</v>
      </c>
      <c r="B4609" s="23">
        <v>104</v>
      </c>
      <c r="C4609" s="24" t="s">
        <v>5952</v>
      </c>
      <c r="D4609" s="25">
        <v>29786</v>
      </c>
      <c r="E4609" s="23" t="s">
        <v>1503</v>
      </c>
      <c r="F4609" s="23" t="s">
        <v>1504</v>
      </c>
      <c r="G4609" s="23" t="s">
        <v>966</v>
      </c>
    </row>
    <row r="4610" spans="1:7">
      <c r="A4610" s="23">
        <v>4417</v>
      </c>
      <c r="B4610" s="23">
        <v>0</v>
      </c>
      <c r="C4610" s="24" t="s">
        <v>5953</v>
      </c>
      <c r="D4610" s="25">
        <v>42205</v>
      </c>
      <c r="E4610" s="23" t="s">
        <v>762</v>
      </c>
      <c r="F4610" s="23" t="s">
        <v>970</v>
      </c>
      <c r="G4610" s="23" t="s">
        <v>971</v>
      </c>
    </row>
    <row r="4611" spans="1:7">
      <c r="A4611" s="23">
        <v>4417</v>
      </c>
      <c r="B4611" s="23">
        <v>0</v>
      </c>
      <c r="C4611" s="24" t="s">
        <v>5954</v>
      </c>
      <c r="D4611" s="25">
        <v>40814</v>
      </c>
      <c r="E4611" s="23" t="s">
        <v>27</v>
      </c>
      <c r="F4611" s="23" t="s">
        <v>27</v>
      </c>
      <c r="G4611" s="23" t="s">
        <v>968</v>
      </c>
    </row>
    <row r="4612" spans="1:7">
      <c r="A4612" s="23">
        <v>334</v>
      </c>
      <c r="B4612" s="23">
        <v>687</v>
      </c>
      <c r="C4612" s="24" t="s">
        <v>5955</v>
      </c>
      <c r="D4612" s="25">
        <v>37092</v>
      </c>
      <c r="E4612" s="23" t="s">
        <v>490</v>
      </c>
      <c r="F4612" s="23" t="s">
        <v>1136</v>
      </c>
      <c r="G4612" s="23" t="s">
        <v>1068</v>
      </c>
    </row>
    <row r="4613" spans="1:7">
      <c r="A4613" s="23">
        <v>3746</v>
      </c>
      <c r="B4613" s="23">
        <v>7</v>
      </c>
      <c r="C4613" s="24" t="s">
        <v>5956</v>
      </c>
      <c r="D4613" s="25">
        <v>41106</v>
      </c>
      <c r="E4613" s="23" t="s">
        <v>490</v>
      </c>
      <c r="F4613" s="23" t="s">
        <v>1136</v>
      </c>
      <c r="G4613" s="23" t="s">
        <v>1068</v>
      </c>
    </row>
    <row r="4614" spans="1:7">
      <c r="A4614" s="23">
        <v>1051</v>
      </c>
      <c r="B4614" s="23">
        <v>247</v>
      </c>
      <c r="C4614" s="24" t="s">
        <v>5957</v>
      </c>
      <c r="D4614" s="25">
        <v>38106</v>
      </c>
      <c r="E4614" s="23" t="s">
        <v>1188</v>
      </c>
      <c r="F4614" s="23" t="s">
        <v>1166</v>
      </c>
      <c r="G4614" s="23" t="s">
        <v>1068</v>
      </c>
    </row>
    <row r="4615" spans="1:7">
      <c r="A4615" s="23">
        <v>3989</v>
      </c>
      <c r="B4615" s="23">
        <v>4</v>
      </c>
      <c r="C4615" s="24" t="s">
        <v>5958</v>
      </c>
      <c r="D4615" s="25">
        <v>41597</v>
      </c>
      <c r="E4615" s="23" t="s">
        <v>1193</v>
      </c>
      <c r="F4615" s="23" t="s">
        <v>1194</v>
      </c>
      <c r="G4615" s="23" t="s">
        <v>1000</v>
      </c>
    </row>
    <row r="4616" spans="1:7">
      <c r="A4616" s="23">
        <v>1478</v>
      </c>
      <c r="B4616" s="23">
        <v>155</v>
      </c>
      <c r="C4616" s="24" t="s">
        <v>5959</v>
      </c>
      <c r="D4616" s="25">
        <v>41690</v>
      </c>
      <c r="E4616" s="23" t="s">
        <v>166</v>
      </c>
      <c r="F4616" s="23" t="s">
        <v>1130</v>
      </c>
      <c r="G4616" s="23" t="s">
        <v>994</v>
      </c>
    </row>
    <row r="4617" spans="1:7">
      <c r="A4617" s="23">
        <v>3338</v>
      </c>
      <c r="B4617" s="23">
        <v>16</v>
      </c>
      <c r="C4617" s="24" t="s">
        <v>5960</v>
      </c>
      <c r="D4617" s="25">
        <v>41331</v>
      </c>
      <c r="E4617" s="23" t="s">
        <v>839</v>
      </c>
      <c r="F4617" s="23" t="s">
        <v>1025</v>
      </c>
      <c r="G4617" s="23" t="s">
        <v>981</v>
      </c>
    </row>
    <row r="4618" spans="1:7">
      <c r="A4618" s="23">
        <v>4085</v>
      </c>
      <c r="B4618" s="23">
        <v>3</v>
      </c>
      <c r="C4618" s="24" t="s">
        <v>5961</v>
      </c>
      <c r="D4618" s="25">
        <v>42102</v>
      </c>
      <c r="E4618" s="23" t="s">
        <v>27</v>
      </c>
      <c r="F4618" s="23" t="s">
        <v>27</v>
      </c>
      <c r="G4618" s="23" t="s">
        <v>968</v>
      </c>
    </row>
    <row r="4619" spans="1:7">
      <c r="A4619" s="23">
        <v>1787</v>
      </c>
      <c r="B4619" s="23">
        <v>115</v>
      </c>
      <c r="C4619" s="24" t="s">
        <v>5962</v>
      </c>
      <c r="D4619" s="25">
        <v>41961</v>
      </c>
      <c r="E4619" s="23" t="s">
        <v>65</v>
      </c>
      <c r="F4619" s="23" t="s">
        <v>1037</v>
      </c>
      <c r="G4619" s="23" t="s">
        <v>994</v>
      </c>
    </row>
    <row r="4620" spans="1:7">
      <c r="A4620" s="23">
        <v>1075</v>
      </c>
      <c r="B4620" s="23">
        <v>237</v>
      </c>
      <c r="C4620" s="24" t="s">
        <v>5963</v>
      </c>
      <c r="D4620" s="25">
        <v>40459</v>
      </c>
      <c r="E4620" s="23" t="s">
        <v>27</v>
      </c>
      <c r="F4620" s="23" t="s">
        <v>27</v>
      </c>
      <c r="G4620" s="23" t="s">
        <v>968</v>
      </c>
    </row>
    <row r="4621" spans="1:7">
      <c r="A4621" s="23">
        <v>1342</v>
      </c>
      <c r="B4621" s="23">
        <v>177</v>
      </c>
      <c r="C4621" s="24" t="s">
        <v>5964</v>
      </c>
      <c r="D4621" s="25">
        <v>39963</v>
      </c>
      <c r="E4621" s="23" t="s">
        <v>27</v>
      </c>
      <c r="F4621" s="23" t="s">
        <v>27</v>
      </c>
      <c r="G4621" s="23" t="s">
        <v>968</v>
      </c>
    </row>
    <row r="4622" spans="1:7">
      <c r="A4622" s="23">
        <v>4417</v>
      </c>
      <c r="B4622" s="23">
        <v>0</v>
      </c>
      <c r="C4622" s="24" t="s">
        <v>5965</v>
      </c>
      <c r="D4622" s="25">
        <v>40286</v>
      </c>
      <c r="E4622" s="23" t="s">
        <v>2769</v>
      </c>
      <c r="F4622" s="23" t="s">
        <v>1008</v>
      </c>
      <c r="G4622" s="23" t="s">
        <v>1000</v>
      </c>
    </row>
    <row r="4623" spans="1:7">
      <c r="A4623" s="23">
        <v>2773</v>
      </c>
      <c r="B4623" s="23">
        <v>37</v>
      </c>
      <c r="C4623" s="24" t="s">
        <v>5966</v>
      </c>
      <c r="D4623" s="25">
        <v>41383</v>
      </c>
      <c r="E4623" s="23" t="s">
        <v>5967</v>
      </c>
      <c r="F4623" s="23"/>
      <c r="G4623" s="23"/>
    </row>
    <row r="4624" spans="1:7">
      <c r="A4624" s="23">
        <v>3746</v>
      </c>
      <c r="B4624" s="23">
        <v>7</v>
      </c>
      <c r="C4624" s="24" t="s">
        <v>5968</v>
      </c>
      <c r="D4624" s="25">
        <v>41634</v>
      </c>
      <c r="E4624" s="23" t="s">
        <v>1254</v>
      </c>
      <c r="F4624" s="23" t="s">
        <v>999</v>
      </c>
      <c r="G4624" s="23" t="s">
        <v>1000</v>
      </c>
    </row>
    <row r="4625" spans="1:7">
      <c r="A4625" s="23">
        <v>1310</v>
      </c>
      <c r="B4625" s="23">
        <v>183</v>
      </c>
      <c r="C4625" s="24" t="s">
        <v>5969</v>
      </c>
      <c r="D4625" s="25">
        <v>37694</v>
      </c>
      <c r="E4625" s="23" t="s">
        <v>2399</v>
      </c>
      <c r="F4625" s="23" t="s">
        <v>2400</v>
      </c>
      <c r="G4625" s="23" t="s">
        <v>981</v>
      </c>
    </row>
    <row r="4626" spans="1:7">
      <c r="A4626" s="23">
        <v>4417</v>
      </c>
      <c r="B4626" s="23">
        <v>0</v>
      </c>
      <c r="C4626" s="24" t="s">
        <v>5970</v>
      </c>
      <c r="D4626" s="25">
        <v>42120</v>
      </c>
      <c r="E4626" s="23" t="s">
        <v>1142</v>
      </c>
      <c r="F4626" s="23" t="s">
        <v>976</v>
      </c>
      <c r="G4626" s="23" t="s">
        <v>977</v>
      </c>
    </row>
    <row r="4627" spans="1:7">
      <c r="A4627" s="23">
        <v>4417</v>
      </c>
      <c r="B4627" s="23">
        <v>0</v>
      </c>
      <c r="C4627" s="24" t="s">
        <v>5971</v>
      </c>
      <c r="D4627" s="25">
        <v>41356</v>
      </c>
      <c r="E4627" s="23" t="s">
        <v>1142</v>
      </c>
      <c r="F4627" s="23" t="s">
        <v>976</v>
      </c>
      <c r="G4627" s="23" t="s">
        <v>977</v>
      </c>
    </row>
    <row r="4628" spans="1:7">
      <c r="A4628" s="23">
        <v>3686</v>
      </c>
      <c r="B4628" s="23">
        <v>8</v>
      </c>
      <c r="C4628" s="24" t="s">
        <v>5972</v>
      </c>
      <c r="D4628" s="25">
        <v>42029</v>
      </c>
      <c r="E4628" s="23" t="s">
        <v>1052</v>
      </c>
      <c r="F4628" s="23" t="s">
        <v>993</v>
      </c>
      <c r="G4628" s="23" t="s">
        <v>994</v>
      </c>
    </row>
    <row r="4629" spans="1:7">
      <c r="A4629" s="23">
        <v>2133</v>
      </c>
      <c r="B4629" s="23">
        <v>80</v>
      </c>
      <c r="C4629" s="24" t="s">
        <v>5973</v>
      </c>
      <c r="D4629" s="25">
        <v>40356</v>
      </c>
      <c r="E4629" s="23" t="s">
        <v>2187</v>
      </c>
      <c r="F4629" s="23" t="s">
        <v>1008</v>
      </c>
      <c r="G4629" s="23" t="s">
        <v>1000</v>
      </c>
    </row>
    <row r="4630" spans="1:7">
      <c r="A4630" s="23">
        <v>1342</v>
      </c>
      <c r="B4630" s="23">
        <v>177</v>
      </c>
      <c r="C4630" s="24" t="s">
        <v>5974</v>
      </c>
      <c r="D4630" s="25">
        <v>40739</v>
      </c>
      <c r="E4630" s="23" t="s">
        <v>1097</v>
      </c>
      <c r="F4630" s="23" t="s">
        <v>1098</v>
      </c>
      <c r="G4630" s="23" t="s">
        <v>977</v>
      </c>
    </row>
    <row r="4631" spans="1:7">
      <c r="A4631" s="23">
        <v>2242</v>
      </c>
      <c r="B4631" s="23">
        <v>71</v>
      </c>
      <c r="C4631" s="24" t="s">
        <v>5975</v>
      </c>
      <c r="D4631" s="25">
        <v>40083</v>
      </c>
      <c r="E4631" s="23" t="s">
        <v>1626</v>
      </c>
      <c r="F4631" s="23" t="s">
        <v>1627</v>
      </c>
      <c r="G4631" s="23" t="s">
        <v>977</v>
      </c>
    </row>
    <row r="4632" spans="1:7">
      <c r="A4632" s="23">
        <v>2424</v>
      </c>
      <c r="B4632" s="23">
        <v>59</v>
      </c>
      <c r="C4632" s="24" t="s">
        <v>5976</v>
      </c>
      <c r="D4632" s="25">
        <v>40925</v>
      </c>
      <c r="E4632" s="23" t="s">
        <v>983</v>
      </c>
      <c r="F4632" s="23" t="s">
        <v>984</v>
      </c>
      <c r="G4632" s="23" t="s">
        <v>985</v>
      </c>
    </row>
    <row r="4633" spans="1:7">
      <c r="A4633" s="23">
        <v>192</v>
      </c>
      <c r="B4633" s="23">
        <v>964</v>
      </c>
      <c r="C4633" s="24" t="s">
        <v>5977</v>
      </c>
      <c r="D4633" s="25">
        <v>39596</v>
      </c>
      <c r="E4633" s="23" t="s">
        <v>166</v>
      </c>
      <c r="F4633" s="23" t="s">
        <v>1130</v>
      </c>
      <c r="G4633" s="23" t="s">
        <v>994</v>
      </c>
    </row>
    <row r="4634" spans="1:7">
      <c r="A4634" s="23">
        <v>2640</v>
      </c>
      <c r="B4634" s="23">
        <v>45</v>
      </c>
      <c r="C4634" s="24" t="s">
        <v>5978</v>
      </c>
      <c r="D4634" s="25">
        <v>40626</v>
      </c>
      <c r="E4634" s="23" t="s">
        <v>169</v>
      </c>
      <c r="F4634" s="23" t="s">
        <v>1094</v>
      </c>
      <c r="G4634" s="23" t="s">
        <v>971</v>
      </c>
    </row>
    <row r="4635" spans="1:7">
      <c r="A4635" s="23">
        <v>4417</v>
      </c>
      <c r="B4635" s="23">
        <v>0</v>
      </c>
      <c r="C4635" s="24" t="s">
        <v>5979</v>
      </c>
      <c r="D4635" s="25">
        <v>42138</v>
      </c>
      <c r="E4635" s="23" t="s">
        <v>983</v>
      </c>
      <c r="F4635" s="23" t="s">
        <v>984</v>
      </c>
      <c r="G4635" s="23" t="s">
        <v>985</v>
      </c>
    </row>
    <row r="4636" spans="1:7">
      <c r="A4636" s="23">
        <v>980</v>
      </c>
      <c r="B4636" s="23">
        <v>268</v>
      </c>
      <c r="C4636" s="24" t="s">
        <v>5980</v>
      </c>
      <c r="D4636" s="25">
        <v>37684</v>
      </c>
      <c r="E4636" s="23" t="s">
        <v>983</v>
      </c>
      <c r="F4636" s="23" t="s">
        <v>984</v>
      </c>
      <c r="G4636" s="23" t="s">
        <v>985</v>
      </c>
    </row>
    <row r="4637" spans="1:7">
      <c r="A4637" s="23">
        <v>2867</v>
      </c>
      <c r="B4637" s="23">
        <v>33</v>
      </c>
      <c r="C4637" s="24" t="s">
        <v>5981</v>
      </c>
      <c r="D4637" s="25">
        <v>39818</v>
      </c>
      <c r="E4637" s="23" t="s">
        <v>1188</v>
      </c>
      <c r="F4637" s="23" t="s">
        <v>1166</v>
      </c>
      <c r="G4637" s="23" t="s">
        <v>1068</v>
      </c>
    </row>
    <row r="4638" spans="1:7">
      <c r="A4638" s="23">
        <v>1104</v>
      </c>
      <c r="B4638" s="23">
        <v>231</v>
      </c>
      <c r="C4638" s="24" t="s">
        <v>5982</v>
      </c>
      <c r="D4638" s="25">
        <v>40556</v>
      </c>
      <c r="E4638" s="23" t="s">
        <v>130</v>
      </c>
      <c r="F4638" s="23" t="s">
        <v>1132</v>
      </c>
      <c r="G4638" s="23" t="s">
        <v>994</v>
      </c>
    </row>
    <row r="4639" spans="1:7">
      <c r="A4639" s="23">
        <v>3989</v>
      </c>
      <c r="B4639" s="23">
        <v>4</v>
      </c>
      <c r="C4639" s="24" t="s">
        <v>5983</v>
      </c>
      <c r="D4639" s="25">
        <v>42335</v>
      </c>
      <c r="E4639" s="23" t="s">
        <v>762</v>
      </c>
      <c r="F4639" s="23" t="s">
        <v>970</v>
      </c>
      <c r="G4639" s="23" t="s">
        <v>971</v>
      </c>
    </row>
    <row r="4640" spans="1:7">
      <c r="A4640" s="23">
        <v>24</v>
      </c>
      <c r="B4640" s="23">
        <v>1867</v>
      </c>
      <c r="C4640" s="24" t="s">
        <v>5984</v>
      </c>
      <c r="D4640" s="25">
        <v>36035</v>
      </c>
      <c r="E4640" s="23" t="s">
        <v>258</v>
      </c>
      <c r="F4640" s="23" t="s">
        <v>1130</v>
      </c>
      <c r="G4640" s="23" t="s">
        <v>994</v>
      </c>
    </row>
    <row r="4641" spans="1:7">
      <c r="A4641" s="23">
        <v>3905</v>
      </c>
      <c r="B4641" s="23">
        <v>5</v>
      </c>
      <c r="C4641" s="24" t="s">
        <v>5985</v>
      </c>
      <c r="D4641" s="25">
        <v>41813</v>
      </c>
      <c r="E4641" s="23" t="s">
        <v>1339</v>
      </c>
      <c r="F4641" s="23" t="s">
        <v>1034</v>
      </c>
      <c r="G4641" s="23" t="s">
        <v>981</v>
      </c>
    </row>
    <row r="4642" spans="1:7">
      <c r="A4642" s="23">
        <v>3829</v>
      </c>
      <c r="B4642" s="23">
        <v>6</v>
      </c>
      <c r="C4642" s="24" t="s">
        <v>5986</v>
      </c>
      <c r="D4642" s="25">
        <v>41140</v>
      </c>
      <c r="E4642" s="23" t="s">
        <v>74</v>
      </c>
      <c r="F4642" s="23" t="s">
        <v>74</v>
      </c>
      <c r="G4642" s="23" t="s">
        <v>996</v>
      </c>
    </row>
    <row r="4643" spans="1:7">
      <c r="A4643" s="23">
        <v>3746</v>
      </c>
      <c r="B4643" s="23">
        <v>7</v>
      </c>
      <c r="C4643" s="24" t="s">
        <v>5987</v>
      </c>
      <c r="D4643" s="25">
        <v>41346</v>
      </c>
      <c r="E4643" s="23" t="s">
        <v>1600</v>
      </c>
      <c r="F4643" s="23" t="s">
        <v>984</v>
      </c>
      <c r="G4643" s="23" t="s">
        <v>985</v>
      </c>
    </row>
    <row r="4644" spans="1:7">
      <c r="A4644" s="23">
        <v>2910</v>
      </c>
      <c r="B4644" s="23">
        <v>31</v>
      </c>
      <c r="C4644" s="24" t="s">
        <v>5988</v>
      </c>
      <c r="D4644" s="25">
        <v>41450</v>
      </c>
      <c r="E4644" s="23" t="s">
        <v>3080</v>
      </c>
      <c r="F4644" s="23" t="s">
        <v>1831</v>
      </c>
      <c r="G4644" s="23" t="s">
        <v>1068</v>
      </c>
    </row>
    <row r="4645" spans="1:7">
      <c r="A4645" s="23">
        <v>3829</v>
      </c>
      <c r="B4645" s="23">
        <v>6</v>
      </c>
      <c r="C4645" s="24" t="s">
        <v>5989</v>
      </c>
      <c r="D4645" s="25">
        <v>41865</v>
      </c>
      <c r="E4645" s="23" t="s">
        <v>735</v>
      </c>
      <c r="F4645" s="23" t="s">
        <v>1008</v>
      </c>
      <c r="G4645" s="23" t="s">
        <v>1000</v>
      </c>
    </row>
    <row r="4646" spans="1:7">
      <c r="A4646" s="23">
        <v>1718</v>
      </c>
      <c r="B4646" s="23">
        <v>124</v>
      </c>
      <c r="C4646" s="24" t="s">
        <v>5990</v>
      </c>
      <c r="D4646" s="25">
        <v>40519</v>
      </c>
      <c r="E4646" s="23" t="s">
        <v>166</v>
      </c>
      <c r="F4646" s="23" t="s">
        <v>1130</v>
      </c>
      <c r="G4646" s="23" t="s">
        <v>994</v>
      </c>
    </row>
    <row r="4647" spans="1:7">
      <c r="A4647" s="23">
        <v>4184</v>
      </c>
      <c r="B4647" s="23">
        <v>2</v>
      </c>
      <c r="C4647" s="24" t="s">
        <v>5991</v>
      </c>
      <c r="D4647" s="25">
        <v>40679</v>
      </c>
      <c r="E4647" s="23" t="s">
        <v>27</v>
      </c>
      <c r="F4647" s="23" t="s">
        <v>27</v>
      </c>
      <c r="G4647" s="23" t="s">
        <v>968</v>
      </c>
    </row>
    <row r="4648" spans="1:7">
      <c r="A4648" s="23">
        <v>362</v>
      </c>
      <c r="B4648" s="23">
        <v>645</v>
      </c>
      <c r="C4648" s="24" t="s">
        <v>5992</v>
      </c>
      <c r="D4648" s="25">
        <v>29133</v>
      </c>
      <c r="E4648" s="23" t="s">
        <v>1188</v>
      </c>
      <c r="F4648" s="23" t="s">
        <v>1166</v>
      </c>
      <c r="G4648" s="23" t="s">
        <v>1068</v>
      </c>
    </row>
    <row r="4649" spans="1:7">
      <c r="A4649" s="23">
        <v>452</v>
      </c>
      <c r="B4649" s="23">
        <v>552</v>
      </c>
      <c r="C4649" s="24" t="s">
        <v>5993</v>
      </c>
      <c r="D4649" s="25">
        <v>40130</v>
      </c>
      <c r="E4649" s="23" t="s">
        <v>88</v>
      </c>
      <c r="F4649" s="23" t="s">
        <v>1034</v>
      </c>
      <c r="G4649" s="23" t="s">
        <v>981</v>
      </c>
    </row>
    <row r="4650" spans="1:7">
      <c r="A4650" s="23">
        <v>443</v>
      </c>
      <c r="B4650" s="23">
        <v>558</v>
      </c>
      <c r="C4650" s="24" t="s">
        <v>5994</v>
      </c>
      <c r="D4650" s="25">
        <v>38876</v>
      </c>
      <c r="E4650" s="23" t="s">
        <v>1039</v>
      </c>
      <c r="F4650" s="23" t="s">
        <v>1040</v>
      </c>
      <c r="G4650" s="23" t="s">
        <v>985</v>
      </c>
    </row>
    <row r="4651" spans="1:7">
      <c r="A4651" s="23">
        <v>4417</v>
      </c>
      <c r="B4651" s="23">
        <v>0</v>
      </c>
      <c r="C4651" s="24" t="s">
        <v>5995</v>
      </c>
      <c r="D4651" s="25">
        <v>42459</v>
      </c>
      <c r="E4651" s="23" t="s">
        <v>27</v>
      </c>
      <c r="F4651" s="23" t="s">
        <v>27</v>
      </c>
      <c r="G4651" s="23" t="s">
        <v>968</v>
      </c>
    </row>
    <row r="4652" spans="1:7">
      <c r="A4652" s="23">
        <v>1231</v>
      </c>
      <c r="B4652" s="23">
        <v>198</v>
      </c>
      <c r="C4652" s="24" t="s">
        <v>5996</v>
      </c>
      <c r="D4652" s="25">
        <v>40432</v>
      </c>
      <c r="E4652" s="23" t="s">
        <v>3281</v>
      </c>
      <c r="F4652" s="23" t="s">
        <v>1509</v>
      </c>
      <c r="G4652" s="23" t="s">
        <v>966</v>
      </c>
    </row>
    <row r="4653" spans="1:7">
      <c r="A4653" s="23">
        <v>359</v>
      </c>
      <c r="B4653" s="23">
        <v>646</v>
      </c>
      <c r="C4653" s="24" t="s">
        <v>5997</v>
      </c>
      <c r="D4653" s="25">
        <v>29612</v>
      </c>
      <c r="E4653" s="23" t="s">
        <v>3281</v>
      </c>
      <c r="F4653" s="23" t="s">
        <v>1509</v>
      </c>
      <c r="G4653" s="23" t="s">
        <v>966</v>
      </c>
    </row>
    <row r="4654" spans="1:7">
      <c r="A4654" s="23">
        <v>1413</v>
      </c>
      <c r="B4654" s="23">
        <v>165</v>
      </c>
      <c r="C4654" s="24" t="s">
        <v>5998</v>
      </c>
      <c r="D4654" s="25">
        <v>40245</v>
      </c>
      <c r="E4654" s="23" t="s">
        <v>2311</v>
      </c>
      <c r="F4654" s="23" t="s">
        <v>1280</v>
      </c>
      <c r="G4654" s="23" t="s">
        <v>1029</v>
      </c>
    </row>
    <row r="4655" spans="1:7">
      <c r="A4655" s="23">
        <v>1332</v>
      </c>
      <c r="B4655" s="23">
        <v>179</v>
      </c>
      <c r="C4655" s="24" t="s">
        <v>5999</v>
      </c>
      <c r="D4655" s="25">
        <v>39852</v>
      </c>
      <c r="E4655" s="23" t="s">
        <v>74</v>
      </c>
      <c r="F4655" s="23" t="s">
        <v>74</v>
      </c>
      <c r="G4655" s="23" t="s">
        <v>996</v>
      </c>
    </row>
    <row r="4656" spans="1:7">
      <c r="A4656" s="23">
        <v>2832</v>
      </c>
      <c r="B4656" s="23">
        <v>34</v>
      </c>
      <c r="C4656" s="24" t="s">
        <v>6000</v>
      </c>
      <c r="D4656" s="25">
        <v>40564</v>
      </c>
      <c r="E4656" s="23" t="s">
        <v>1471</v>
      </c>
      <c r="F4656" s="23" t="s">
        <v>1472</v>
      </c>
      <c r="G4656" s="23" t="s">
        <v>981</v>
      </c>
    </row>
    <row r="4657" spans="1:7">
      <c r="A4657" s="23">
        <v>3905</v>
      </c>
      <c r="B4657" s="23">
        <v>5</v>
      </c>
      <c r="C4657" s="24" t="s">
        <v>6001</v>
      </c>
      <c r="D4657" s="25">
        <v>40255</v>
      </c>
      <c r="E4657" s="23" t="s">
        <v>983</v>
      </c>
      <c r="F4657" s="23" t="s">
        <v>984</v>
      </c>
      <c r="G4657" s="23" t="s">
        <v>985</v>
      </c>
    </row>
    <row r="4658" spans="1:7">
      <c r="A4658" s="23">
        <v>1121</v>
      </c>
      <c r="B4658" s="23">
        <v>226</v>
      </c>
      <c r="C4658" s="24" t="s">
        <v>6002</v>
      </c>
      <c r="D4658" s="25">
        <v>39380</v>
      </c>
      <c r="E4658" s="23" t="s">
        <v>964</v>
      </c>
      <c r="F4658" s="23" t="s">
        <v>965</v>
      </c>
      <c r="G4658" s="23" t="s">
        <v>966</v>
      </c>
    </row>
    <row r="4659" spans="1:7">
      <c r="A4659" s="23">
        <v>1978</v>
      </c>
      <c r="B4659" s="23">
        <v>94</v>
      </c>
      <c r="C4659" s="24" t="s">
        <v>6003</v>
      </c>
      <c r="D4659" s="25">
        <v>41594</v>
      </c>
      <c r="E4659" s="23" t="s">
        <v>408</v>
      </c>
      <c r="F4659" s="23" t="s">
        <v>987</v>
      </c>
      <c r="G4659" s="23" t="s">
        <v>971</v>
      </c>
    </row>
    <row r="4660" spans="1:7">
      <c r="A4660" s="23">
        <v>4304</v>
      </c>
      <c r="B4660" s="23">
        <v>1</v>
      </c>
      <c r="C4660" s="24" t="s">
        <v>6004</v>
      </c>
      <c r="D4660" s="25">
        <v>41927</v>
      </c>
      <c r="E4660" s="23" t="s">
        <v>1118</v>
      </c>
      <c r="F4660" s="23" t="s">
        <v>1119</v>
      </c>
      <c r="G4660" s="23" t="s">
        <v>981</v>
      </c>
    </row>
    <row r="4661" spans="1:7">
      <c r="A4661" s="23">
        <v>525</v>
      </c>
      <c r="B4661" s="23">
        <v>495</v>
      </c>
      <c r="C4661" s="24" t="s">
        <v>6005</v>
      </c>
      <c r="D4661" s="25">
        <v>40674</v>
      </c>
      <c r="E4661" s="23" t="s">
        <v>88</v>
      </c>
      <c r="F4661" s="23" t="s">
        <v>1034</v>
      </c>
      <c r="G4661" s="23" t="s">
        <v>981</v>
      </c>
    </row>
    <row r="4662" spans="1:7">
      <c r="A4662" s="23">
        <v>3147</v>
      </c>
      <c r="B4662" s="23">
        <v>22</v>
      </c>
      <c r="C4662" s="24" t="s">
        <v>6006</v>
      </c>
      <c r="D4662" s="25">
        <v>40787</v>
      </c>
      <c r="E4662" s="23" t="s">
        <v>2435</v>
      </c>
      <c r="F4662" s="23" t="s">
        <v>1034</v>
      </c>
      <c r="G4662" s="23" t="s">
        <v>981</v>
      </c>
    </row>
    <row r="4663" spans="1:7">
      <c r="A4663" s="23">
        <v>2230</v>
      </c>
      <c r="B4663" s="23">
        <v>72</v>
      </c>
      <c r="C4663" s="24" t="s">
        <v>6007</v>
      </c>
      <c r="D4663" s="25">
        <v>40683</v>
      </c>
      <c r="E4663" s="23" t="s">
        <v>1013</v>
      </c>
      <c r="F4663" s="23" t="s">
        <v>999</v>
      </c>
      <c r="G4663" s="23" t="s">
        <v>1000</v>
      </c>
    </row>
    <row r="4664" spans="1:7">
      <c r="A4664" s="23">
        <v>2832</v>
      </c>
      <c r="B4664" s="23">
        <v>34</v>
      </c>
      <c r="C4664" s="24" t="s">
        <v>6008</v>
      </c>
      <c r="D4664" s="25">
        <v>40454</v>
      </c>
      <c r="E4664" s="23" t="s">
        <v>1015</v>
      </c>
      <c r="F4664" s="23" t="s">
        <v>970</v>
      </c>
      <c r="G4664" s="23" t="s">
        <v>971</v>
      </c>
    </row>
    <row r="4665" spans="1:7">
      <c r="A4665" s="23">
        <v>432</v>
      </c>
      <c r="B4665" s="23">
        <v>567</v>
      </c>
      <c r="C4665" s="24" t="s">
        <v>6009</v>
      </c>
      <c r="D4665" s="25">
        <v>33001</v>
      </c>
      <c r="E4665" s="23" t="s">
        <v>964</v>
      </c>
      <c r="F4665" s="23" t="s">
        <v>965</v>
      </c>
      <c r="G4665" s="23" t="s">
        <v>966</v>
      </c>
    </row>
    <row r="4666" spans="1:7">
      <c r="A4666" s="23">
        <v>4417</v>
      </c>
      <c r="B4666" s="23">
        <v>0</v>
      </c>
      <c r="C4666" s="24" t="s">
        <v>6010</v>
      </c>
      <c r="D4666" s="25">
        <v>41317</v>
      </c>
      <c r="E4666" s="23" t="s">
        <v>27</v>
      </c>
      <c r="F4666" s="23" t="s">
        <v>27</v>
      </c>
      <c r="G4666" s="23" t="s">
        <v>968</v>
      </c>
    </row>
    <row r="4667" spans="1:7">
      <c r="A4667" s="23">
        <v>871</v>
      </c>
      <c r="B4667" s="23">
        <v>305</v>
      </c>
      <c r="C4667" s="24" t="s">
        <v>6011</v>
      </c>
      <c r="D4667" s="25">
        <v>34588</v>
      </c>
      <c r="E4667" s="23" t="s">
        <v>3254</v>
      </c>
      <c r="F4667" s="23" t="s">
        <v>1205</v>
      </c>
      <c r="G4667" s="23" t="s">
        <v>1068</v>
      </c>
    </row>
    <row r="4668" spans="1:7">
      <c r="A4668" s="23">
        <v>4304</v>
      </c>
      <c r="B4668" s="23">
        <v>1</v>
      </c>
      <c r="C4668" s="24" t="s">
        <v>6012</v>
      </c>
      <c r="D4668" s="25">
        <v>42265</v>
      </c>
      <c r="E4668" s="23" t="s">
        <v>983</v>
      </c>
      <c r="F4668" s="23" t="s">
        <v>984</v>
      </c>
      <c r="G4668" s="23" t="s">
        <v>985</v>
      </c>
    </row>
    <row r="4669" spans="1:7">
      <c r="A4669" s="23">
        <v>3207</v>
      </c>
      <c r="B4669" s="23">
        <v>20</v>
      </c>
      <c r="C4669" s="24" t="s">
        <v>6013</v>
      </c>
      <c r="D4669" s="25">
        <v>40457</v>
      </c>
      <c r="E4669" s="23" t="s">
        <v>1424</v>
      </c>
      <c r="F4669" s="23" t="s">
        <v>987</v>
      </c>
      <c r="G4669" s="23" t="s">
        <v>971</v>
      </c>
    </row>
    <row r="4670" spans="1:7">
      <c r="A4670" s="23">
        <v>81</v>
      </c>
      <c r="B4670" s="23">
        <v>1391</v>
      </c>
      <c r="C4670" s="24" t="s">
        <v>6014</v>
      </c>
      <c r="D4670" s="25">
        <v>35829</v>
      </c>
      <c r="E4670" s="23" t="s">
        <v>766</v>
      </c>
      <c r="F4670" s="23" t="s">
        <v>1233</v>
      </c>
      <c r="G4670" s="23" t="s">
        <v>971</v>
      </c>
    </row>
    <row r="4671" spans="1:7">
      <c r="A4671" s="23">
        <v>2202</v>
      </c>
      <c r="B4671" s="23">
        <v>74</v>
      </c>
      <c r="C4671" s="24" t="s">
        <v>6015</v>
      </c>
      <c r="D4671" s="25">
        <v>40489</v>
      </c>
      <c r="E4671" s="23" t="s">
        <v>1911</v>
      </c>
      <c r="F4671" s="23" t="s">
        <v>1040</v>
      </c>
      <c r="G4671" s="23" t="s">
        <v>985</v>
      </c>
    </row>
    <row r="4672" spans="1:7">
      <c r="A4672" s="23">
        <v>3686</v>
      </c>
      <c r="B4672" s="23">
        <v>8</v>
      </c>
      <c r="C4672" s="24" t="s">
        <v>6016</v>
      </c>
      <c r="D4672" s="25">
        <v>41632</v>
      </c>
      <c r="E4672" s="23" t="s">
        <v>1767</v>
      </c>
      <c r="F4672" s="23" t="s">
        <v>1191</v>
      </c>
      <c r="G4672" s="23" t="s">
        <v>971</v>
      </c>
    </row>
    <row r="4673" spans="1:7">
      <c r="A4673" s="23">
        <v>647</v>
      </c>
      <c r="B4673" s="23">
        <v>414</v>
      </c>
      <c r="C4673" s="24" t="s">
        <v>6017</v>
      </c>
      <c r="D4673" s="25">
        <v>38704</v>
      </c>
      <c r="E4673" s="23" t="s">
        <v>1424</v>
      </c>
      <c r="F4673" s="23" t="s">
        <v>987</v>
      </c>
      <c r="G4673" s="23" t="s">
        <v>971</v>
      </c>
    </row>
    <row r="4674" spans="1:7">
      <c r="A4674" s="23">
        <v>3069</v>
      </c>
      <c r="B4674" s="23">
        <v>25</v>
      </c>
      <c r="C4674" s="24" t="s">
        <v>6018</v>
      </c>
      <c r="D4674" s="25">
        <v>41799</v>
      </c>
      <c r="E4674" s="23" t="s">
        <v>1424</v>
      </c>
      <c r="F4674" s="23" t="s">
        <v>987</v>
      </c>
      <c r="G4674" s="23" t="s">
        <v>971</v>
      </c>
    </row>
    <row r="4675" spans="1:7">
      <c r="A4675" s="23">
        <v>2989</v>
      </c>
      <c r="B4675" s="23">
        <v>28</v>
      </c>
      <c r="C4675" s="24" t="s">
        <v>6019</v>
      </c>
      <c r="D4675" s="25">
        <v>41718</v>
      </c>
      <c r="E4675" s="23" t="s">
        <v>762</v>
      </c>
      <c r="F4675" s="23" t="s">
        <v>970</v>
      </c>
      <c r="G4675" s="23" t="s">
        <v>971</v>
      </c>
    </row>
    <row r="4676" spans="1:7">
      <c r="A4676" s="23">
        <v>662</v>
      </c>
      <c r="B4676" s="23">
        <v>404</v>
      </c>
      <c r="C4676" s="24" t="s">
        <v>6020</v>
      </c>
      <c r="D4676" s="25">
        <v>40347</v>
      </c>
      <c r="E4676" s="23" t="s">
        <v>632</v>
      </c>
      <c r="F4676" s="23" t="s">
        <v>990</v>
      </c>
      <c r="G4676" s="23" t="s">
        <v>971</v>
      </c>
    </row>
    <row r="4677" spans="1:7">
      <c r="A4677" s="23">
        <v>4417</v>
      </c>
      <c r="B4677" s="23">
        <v>0</v>
      </c>
      <c r="C4677" s="24" t="s">
        <v>6021</v>
      </c>
      <c r="D4677" s="25">
        <v>40951</v>
      </c>
      <c r="E4677" s="23" t="s">
        <v>1924</v>
      </c>
      <c r="F4677" s="23" t="s">
        <v>1008</v>
      </c>
      <c r="G4677" s="23" t="s">
        <v>1000</v>
      </c>
    </row>
    <row r="4678" spans="1:7">
      <c r="A4678" s="23">
        <v>3905</v>
      </c>
      <c r="B4678" s="23">
        <v>5</v>
      </c>
      <c r="C4678" s="24" t="s">
        <v>6022</v>
      </c>
      <c r="D4678" s="25">
        <v>40285</v>
      </c>
      <c r="E4678" s="23" t="s">
        <v>1924</v>
      </c>
      <c r="F4678" s="23" t="s">
        <v>1008</v>
      </c>
      <c r="G4678" s="23" t="s">
        <v>1000</v>
      </c>
    </row>
    <row r="4679" spans="1:7">
      <c r="A4679" s="23">
        <v>1795</v>
      </c>
      <c r="B4679" s="23">
        <v>114</v>
      </c>
      <c r="C4679" s="24" t="s">
        <v>6023</v>
      </c>
      <c r="D4679" s="25">
        <v>22550</v>
      </c>
      <c r="E4679" s="23" t="s">
        <v>1571</v>
      </c>
      <c r="F4679" s="23" t="s">
        <v>1008</v>
      </c>
      <c r="G4679" s="23" t="s">
        <v>1000</v>
      </c>
    </row>
    <row r="4680" spans="1:7">
      <c r="A4680" s="23">
        <v>3545</v>
      </c>
      <c r="B4680" s="23">
        <v>11</v>
      </c>
      <c r="C4680" s="24" t="s">
        <v>6024</v>
      </c>
      <c r="D4680" s="25">
        <v>42233</v>
      </c>
      <c r="E4680" s="23" t="s">
        <v>2250</v>
      </c>
      <c r="F4680" s="23" t="s">
        <v>1008</v>
      </c>
      <c r="G4680" s="23" t="s">
        <v>1000</v>
      </c>
    </row>
    <row r="4681" spans="1:7">
      <c r="A4681" s="23">
        <v>3243</v>
      </c>
      <c r="B4681" s="23">
        <v>19</v>
      </c>
      <c r="C4681" s="24" t="s">
        <v>6025</v>
      </c>
      <c r="D4681" s="25">
        <v>41293</v>
      </c>
      <c r="E4681" s="23" t="s">
        <v>408</v>
      </c>
      <c r="F4681" s="23" t="s">
        <v>987</v>
      </c>
      <c r="G4681" s="23" t="s">
        <v>971</v>
      </c>
    </row>
    <row r="4682" spans="1:7">
      <c r="A4682" s="23">
        <v>1013</v>
      </c>
      <c r="B4682" s="23">
        <v>259</v>
      </c>
      <c r="C4682" s="24" t="s">
        <v>6026</v>
      </c>
      <c r="D4682" s="25">
        <v>39694</v>
      </c>
      <c r="E4682" s="23" t="s">
        <v>408</v>
      </c>
      <c r="F4682" s="23" t="s">
        <v>987</v>
      </c>
      <c r="G4682" s="23" t="s">
        <v>971</v>
      </c>
    </row>
    <row r="4683" spans="1:7">
      <c r="A4683" s="23">
        <v>3408</v>
      </c>
      <c r="B4683" s="23">
        <v>14</v>
      </c>
      <c r="C4683" s="24" t="s">
        <v>6027</v>
      </c>
      <c r="D4683" s="25">
        <v>39048</v>
      </c>
      <c r="E4683" s="23" t="s">
        <v>4630</v>
      </c>
      <c r="F4683" s="23" t="s">
        <v>1139</v>
      </c>
      <c r="G4683" s="23" t="s">
        <v>985</v>
      </c>
    </row>
    <row r="4684" spans="1:7">
      <c r="A4684" s="23">
        <v>2937</v>
      </c>
      <c r="B4684" s="23">
        <v>30</v>
      </c>
      <c r="C4684" s="24" t="s">
        <v>6028</v>
      </c>
      <c r="D4684" s="25">
        <v>41159</v>
      </c>
      <c r="E4684" s="23" t="s">
        <v>2607</v>
      </c>
      <c r="F4684" s="23" t="s">
        <v>1139</v>
      </c>
      <c r="G4684" s="23" t="s">
        <v>985</v>
      </c>
    </row>
    <row r="4685" spans="1:7">
      <c r="A4685" s="23">
        <v>4417</v>
      </c>
      <c r="B4685" s="23">
        <v>0</v>
      </c>
      <c r="C4685" s="24" t="s">
        <v>6029</v>
      </c>
      <c r="D4685" s="25">
        <v>41841</v>
      </c>
      <c r="E4685" s="23" t="s">
        <v>1097</v>
      </c>
      <c r="F4685" s="23" t="s">
        <v>1098</v>
      </c>
      <c r="G4685" s="23" t="s">
        <v>977</v>
      </c>
    </row>
    <row r="4686" spans="1:7">
      <c r="A4686" s="23">
        <v>4085</v>
      </c>
      <c r="B4686" s="23">
        <v>3</v>
      </c>
      <c r="C4686" s="24" t="s">
        <v>6030</v>
      </c>
      <c r="D4686" s="25">
        <v>42528</v>
      </c>
      <c r="E4686" s="23" t="s">
        <v>2635</v>
      </c>
      <c r="F4686" s="23" t="s">
        <v>970</v>
      </c>
      <c r="G4686" s="23" t="s">
        <v>971</v>
      </c>
    </row>
    <row r="4687" spans="1:7">
      <c r="A4687" s="23">
        <v>4417</v>
      </c>
      <c r="B4687" s="23">
        <v>0</v>
      </c>
      <c r="C4687" s="24" t="s">
        <v>6031</v>
      </c>
      <c r="D4687" s="25">
        <v>41729</v>
      </c>
      <c r="E4687" s="23" t="s">
        <v>1204</v>
      </c>
      <c r="F4687" s="23" t="s">
        <v>1205</v>
      </c>
      <c r="G4687" s="23" t="s">
        <v>1068</v>
      </c>
    </row>
    <row r="4688" spans="1:7">
      <c r="A4688" s="23">
        <v>4417</v>
      </c>
      <c r="B4688" s="23">
        <v>0</v>
      </c>
      <c r="C4688" s="24" t="s">
        <v>6032</v>
      </c>
      <c r="D4688" s="25">
        <v>41556</v>
      </c>
      <c r="E4688" s="23" t="s">
        <v>356</v>
      </c>
      <c r="F4688" s="23" t="s">
        <v>1191</v>
      </c>
      <c r="G4688" s="23" t="s">
        <v>971</v>
      </c>
    </row>
    <row r="4689" spans="1:7">
      <c r="A4689" s="23">
        <v>3035</v>
      </c>
      <c r="B4689" s="23">
        <v>26</v>
      </c>
      <c r="C4689" s="24" t="s">
        <v>6033</v>
      </c>
      <c r="D4689" s="25">
        <v>42336</v>
      </c>
      <c r="E4689" s="23" t="s">
        <v>735</v>
      </c>
      <c r="F4689" s="23" t="s">
        <v>1008</v>
      </c>
      <c r="G4689" s="23" t="s">
        <v>1000</v>
      </c>
    </row>
    <row r="4690" spans="1:7">
      <c r="A4690" s="23">
        <v>3120</v>
      </c>
      <c r="B4690" s="23">
        <v>23</v>
      </c>
      <c r="C4690" s="24" t="s">
        <v>6034</v>
      </c>
      <c r="D4690" s="25">
        <v>41128</v>
      </c>
      <c r="E4690" s="23" t="s">
        <v>839</v>
      </c>
      <c r="F4690" s="23" t="s">
        <v>1025</v>
      </c>
      <c r="G4690" s="23" t="s">
        <v>981</v>
      </c>
    </row>
    <row r="4691" spans="1:7">
      <c r="A4691" s="23">
        <v>4085</v>
      </c>
      <c r="B4691" s="23">
        <v>3</v>
      </c>
      <c r="C4691" s="24" t="s">
        <v>6035</v>
      </c>
      <c r="D4691" s="25">
        <v>40294</v>
      </c>
      <c r="E4691" s="23" t="s">
        <v>1740</v>
      </c>
      <c r="F4691" s="23" t="s">
        <v>1034</v>
      </c>
      <c r="G4691" s="23" t="s">
        <v>981</v>
      </c>
    </row>
    <row r="4692" spans="1:7">
      <c r="A4692" s="23">
        <v>1300</v>
      </c>
      <c r="B4692" s="23">
        <v>185</v>
      </c>
      <c r="C4692" s="24" t="s">
        <v>6036</v>
      </c>
      <c r="D4692" s="25">
        <v>39333</v>
      </c>
      <c r="E4692" s="23" t="s">
        <v>1617</v>
      </c>
      <c r="F4692" s="23" t="s">
        <v>1618</v>
      </c>
      <c r="G4692" s="23" t="s">
        <v>1068</v>
      </c>
    </row>
    <row r="4693" spans="1:7">
      <c r="A4693" s="23">
        <v>2694</v>
      </c>
      <c r="B4693" s="23">
        <v>42</v>
      </c>
      <c r="C4693" s="24" t="s">
        <v>6037</v>
      </c>
      <c r="D4693" s="25">
        <v>41913</v>
      </c>
      <c r="E4693" s="23" t="s">
        <v>510</v>
      </c>
      <c r="F4693" s="23" t="s">
        <v>1034</v>
      </c>
      <c r="G4693" s="23" t="s">
        <v>981</v>
      </c>
    </row>
    <row r="4694" spans="1:7">
      <c r="A4694" s="23">
        <v>344</v>
      </c>
      <c r="B4694" s="23">
        <v>671</v>
      </c>
      <c r="C4694" s="24" t="s">
        <v>6038</v>
      </c>
      <c r="D4694" s="25">
        <v>36977</v>
      </c>
      <c r="E4694" s="23" t="s">
        <v>1080</v>
      </c>
      <c r="F4694" s="23" t="s">
        <v>1057</v>
      </c>
      <c r="G4694" s="23" t="s">
        <v>985</v>
      </c>
    </row>
    <row r="4695" spans="1:7">
      <c r="A4695" s="23">
        <v>4417</v>
      </c>
      <c r="B4695" s="23">
        <v>0</v>
      </c>
      <c r="C4695" s="24" t="s">
        <v>6039</v>
      </c>
      <c r="D4695" s="25">
        <v>40559</v>
      </c>
      <c r="E4695" s="23" t="s">
        <v>500</v>
      </c>
      <c r="F4695" s="23" t="s">
        <v>1034</v>
      </c>
      <c r="G4695" s="23" t="s">
        <v>981</v>
      </c>
    </row>
    <row r="4696" spans="1:7">
      <c r="A4696" s="23">
        <v>2294</v>
      </c>
      <c r="B4696" s="23">
        <v>67</v>
      </c>
      <c r="C4696" s="24" t="s">
        <v>6040</v>
      </c>
      <c r="D4696" s="25">
        <v>40591</v>
      </c>
      <c r="E4696" s="23" t="s">
        <v>448</v>
      </c>
      <c r="F4696" s="23" t="s">
        <v>1132</v>
      </c>
      <c r="G4696" s="23" t="s">
        <v>994</v>
      </c>
    </row>
    <row r="4697" spans="1:7">
      <c r="A4697" s="23">
        <v>1921</v>
      </c>
      <c r="B4697" s="23">
        <v>100</v>
      </c>
      <c r="C4697" s="24" t="s">
        <v>6041</v>
      </c>
      <c r="D4697" s="25">
        <v>41550</v>
      </c>
      <c r="E4697" s="23" t="s">
        <v>1125</v>
      </c>
      <c r="F4697" s="23"/>
      <c r="G4697" s="23"/>
    </row>
    <row r="4698" spans="1:7">
      <c r="A4698" s="23">
        <v>747</v>
      </c>
      <c r="B4698" s="23">
        <v>356</v>
      </c>
      <c r="C4698" s="24" t="s">
        <v>6042</v>
      </c>
      <c r="D4698" s="25">
        <v>35819</v>
      </c>
      <c r="E4698" s="23" t="s">
        <v>6043</v>
      </c>
      <c r="F4698" s="23" t="s">
        <v>1242</v>
      </c>
      <c r="G4698" s="23" t="s">
        <v>985</v>
      </c>
    </row>
    <row r="4699" spans="1:7">
      <c r="A4699" s="23">
        <v>2152</v>
      </c>
      <c r="B4699" s="23">
        <v>78</v>
      </c>
      <c r="C4699" s="24" t="s">
        <v>6044</v>
      </c>
      <c r="D4699" s="25">
        <v>40014</v>
      </c>
      <c r="E4699" s="23" t="s">
        <v>1251</v>
      </c>
      <c r="F4699" s="23" t="s">
        <v>1252</v>
      </c>
      <c r="G4699" s="23" t="s">
        <v>985</v>
      </c>
    </row>
    <row r="4700" spans="1:7">
      <c r="A4700" s="23">
        <v>1698</v>
      </c>
      <c r="B4700" s="23">
        <v>127</v>
      </c>
      <c r="C4700" s="24" t="s">
        <v>6045</v>
      </c>
      <c r="D4700" s="25">
        <v>41064</v>
      </c>
      <c r="E4700" s="23" t="s">
        <v>1918</v>
      </c>
      <c r="F4700" s="23" t="s">
        <v>1130</v>
      </c>
      <c r="G4700" s="23" t="s">
        <v>994</v>
      </c>
    </row>
    <row r="4701" spans="1:7">
      <c r="A4701" s="23">
        <v>201</v>
      </c>
      <c r="B4701" s="23">
        <v>941</v>
      </c>
      <c r="C4701" s="24" t="s">
        <v>6046</v>
      </c>
      <c r="D4701" s="25">
        <v>39644</v>
      </c>
      <c r="E4701" s="23" t="s">
        <v>632</v>
      </c>
      <c r="F4701" s="23" t="s">
        <v>990</v>
      </c>
      <c r="G4701" s="23" t="s">
        <v>971</v>
      </c>
    </row>
    <row r="4702" spans="1:7">
      <c r="A4702" s="23">
        <v>1359</v>
      </c>
      <c r="B4702" s="23">
        <v>175</v>
      </c>
      <c r="C4702" s="24" t="s">
        <v>6047</v>
      </c>
      <c r="D4702" s="25">
        <v>42153</v>
      </c>
      <c r="E4702" s="23" t="s">
        <v>632</v>
      </c>
      <c r="F4702" s="23" t="s">
        <v>990</v>
      </c>
      <c r="G4702" s="23" t="s">
        <v>971</v>
      </c>
    </row>
    <row r="4703" spans="1:7">
      <c r="A4703" s="23">
        <v>3746</v>
      </c>
      <c r="B4703" s="23">
        <v>7</v>
      </c>
      <c r="C4703" s="24" t="s">
        <v>6048</v>
      </c>
      <c r="D4703" s="25">
        <v>40070</v>
      </c>
      <c r="E4703" s="23" t="s">
        <v>27</v>
      </c>
      <c r="F4703" s="23" t="s">
        <v>27</v>
      </c>
      <c r="G4703" s="23" t="s">
        <v>968</v>
      </c>
    </row>
    <row r="4704" spans="1:7">
      <c r="A4704" s="23">
        <v>4085</v>
      </c>
      <c r="B4704" s="23">
        <v>3</v>
      </c>
      <c r="C4704" s="24" t="s">
        <v>6049</v>
      </c>
      <c r="D4704" s="25">
        <v>41338</v>
      </c>
      <c r="E4704" s="23" t="s">
        <v>1193</v>
      </c>
      <c r="F4704" s="23" t="s">
        <v>1194</v>
      </c>
      <c r="G4704" s="23" t="s">
        <v>1000</v>
      </c>
    </row>
    <row r="4705" spans="1:7">
      <c r="A4705" s="23">
        <v>3637</v>
      </c>
      <c r="B4705" s="23">
        <v>9</v>
      </c>
      <c r="C4705" s="24" t="s">
        <v>6050</v>
      </c>
      <c r="D4705" s="25">
        <v>39875</v>
      </c>
      <c r="E4705" s="23" t="s">
        <v>2602</v>
      </c>
      <c r="F4705" s="23" t="s">
        <v>1472</v>
      </c>
      <c r="G4705" s="23" t="s">
        <v>981</v>
      </c>
    </row>
    <row r="4706" spans="1:7">
      <c r="A4706" s="23">
        <v>4184</v>
      </c>
      <c r="B4706" s="23">
        <v>2</v>
      </c>
      <c r="C4706" s="24" t="s">
        <v>6051</v>
      </c>
      <c r="D4706" s="25">
        <v>41936</v>
      </c>
      <c r="E4706" s="23" t="s">
        <v>1657</v>
      </c>
      <c r="F4706" s="23" t="s">
        <v>1130</v>
      </c>
      <c r="G4706" s="23" t="s">
        <v>994</v>
      </c>
    </row>
    <row r="4707" spans="1:7">
      <c r="A4707" s="23">
        <v>434</v>
      </c>
      <c r="B4707" s="23">
        <v>565</v>
      </c>
      <c r="C4707" s="24" t="s">
        <v>6052</v>
      </c>
      <c r="D4707" s="25">
        <v>31818</v>
      </c>
      <c r="E4707" s="23" t="s">
        <v>1702</v>
      </c>
      <c r="F4707" s="23" t="s">
        <v>1509</v>
      </c>
      <c r="G4707" s="23" t="s">
        <v>966</v>
      </c>
    </row>
    <row r="4708" spans="1:7">
      <c r="A4708" s="23">
        <v>735</v>
      </c>
      <c r="B4708" s="23">
        <v>361</v>
      </c>
      <c r="C4708" s="24" t="s">
        <v>6053</v>
      </c>
      <c r="D4708" s="25">
        <v>39901</v>
      </c>
      <c r="E4708" s="23" t="s">
        <v>1590</v>
      </c>
      <c r="F4708" s="23" t="s">
        <v>1530</v>
      </c>
      <c r="G4708" s="23" t="s">
        <v>977</v>
      </c>
    </row>
    <row r="4709" spans="1:7">
      <c r="A4709" s="23">
        <v>2311</v>
      </c>
      <c r="B4709" s="23">
        <v>66</v>
      </c>
      <c r="C4709" s="24" t="s">
        <v>6054</v>
      </c>
      <c r="D4709" s="25">
        <v>38982</v>
      </c>
      <c r="E4709" s="23" t="s">
        <v>1080</v>
      </c>
      <c r="F4709" s="23" t="s">
        <v>1057</v>
      </c>
      <c r="G4709" s="23" t="s">
        <v>985</v>
      </c>
    </row>
    <row r="4710" spans="1:7">
      <c r="A4710" s="23">
        <v>4417</v>
      </c>
      <c r="B4710" s="23">
        <v>0</v>
      </c>
      <c r="C4710" s="24" t="s">
        <v>6055</v>
      </c>
      <c r="D4710" s="25">
        <v>41753</v>
      </c>
      <c r="E4710" s="23" t="s">
        <v>1393</v>
      </c>
      <c r="F4710" s="23" t="s">
        <v>987</v>
      </c>
      <c r="G4710" s="23" t="s">
        <v>971</v>
      </c>
    </row>
    <row r="4711" spans="1:7">
      <c r="A4711" s="23">
        <v>4417</v>
      </c>
      <c r="B4711" s="23">
        <v>0</v>
      </c>
      <c r="C4711" s="24" t="s">
        <v>6056</v>
      </c>
      <c r="D4711" s="25">
        <v>42212</v>
      </c>
      <c r="E4711" s="23" t="s">
        <v>408</v>
      </c>
      <c r="F4711" s="23" t="s">
        <v>987</v>
      </c>
      <c r="G4711" s="23" t="s">
        <v>971</v>
      </c>
    </row>
    <row r="4712" spans="1:7">
      <c r="A4712" s="23">
        <v>2405</v>
      </c>
      <c r="B4712" s="23">
        <v>60</v>
      </c>
      <c r="C4712" s="24" t="s">
        <v>6057</v>
      </c>
      <c r="D4712" s="25">
        <v>39969</v>
      </c>
      <c r="E4712" s="23" t="s">
        <v>1617</v>
      </c>
      <c r="F4712" s="23" t="s">
        <v>1618</v>
      </c>
      <c r="G4712" s="23" t="s">
        <v>1068</v>
      </c>
    </row>
    <row r="4713" spans="1:7">
      <c r="A4713" s="23">
        <v>3243</v>
      </c>
      <c r="B4713" s="23">
        <v>19</v>
      </c>
      <c r="C4713" s="24" t="s">
        <v>6058</v>
      </c>
      <c r="D4713" s="25">
        <v>42156</v>
      </c>
      <c r="E4713" s="23" t="s">
        <v>2330</v>
      </c>
      <c r="F4713" s="23" t="s">
        <v>970</v>
      </c>
      <c r="G4713" s="23" t="s">
        <v>971</v>
      </c>
    </row>
    <row r="4714" spans="1:7">
      <c r="A4714" s="23">
        <v>197</v>
      </c>
      <c r="B4714" s="23">
        <v>954</v>
      </c>
      <c r="C4714" s="24" t="s">
        <v>6059</v>
      </c>
      <c r="D4714" s="25">
        <v>39089</v>
      </c>
      <c r="E4714" s="23" t="s">
        <v>74</v>
      </c>
      <c r="F4714" s="23" t="s">
        <v>74</v>
      </c>
      <c r="G4714" s="23" t="s">
        <v>996</v>
      </c>
    </row>
    <row r="4715" spans="1:7">
      <c r="A4715" s="23">
        <v>1226</v>
      </c>
      <c r="B4715" s="23">
        <v>200</v>
      </c>
      <c r="C4715" s="24" t="s">
        <v>6060</v>
      </c>
      <c r="D4715" s="25">
        <v>40441</v>
      </c>
      <c r="E4715" s="23" t="s">
        <v>1097</v>
      </c>
      <c r="F4715" s="23" t="s">
        <v>1098</v>
      </c>
      <c r="G4715" s="23" t="s">
        <v>977</v>
      </c>
    </row>
    <row r="4716" spans="1:7">
      <c r="A4716" s="23">
        <v>2072</v>
      </c>
      <c r="B4716" s="23">
        <v>85</v>
      </c>
      <c r="C4716" s="24" t="s">
        <v>6061</v>
      </c>
      <c r="D4716" s="25">
        <v>39331</v>
      </c>
      <c r="E4716" s="23" t="s">
        <v>1617</v>
      </c>
      <c r="F4716" s="23" t="s">
        <v>1618</v>
      </c>
      <c r="G4716" s="23" t="s">
        <v>1068</v>
      </c>
    </row>
    <row r="4717" spans="1:7">
      <c r="A4717" s="23">
        <v>2344</v>
      </c>
      <c r="B4717" s="23">
        <v>64</v>
      </c>
      <c r="C4717" s="24" t="s">
        <v>6062</v>
      </c>
      <c r="D4717" s="25">
        <v>41927</v>
      </c>
      <c r="E4717" s="23" t="s">
        <v>27</v>
      </c>
      <c r="F4717" s="23" t="s">
        <v>27</v>
      </c>
      <c r="G4717" s="23" t="s">
        <v>968</v>
      </c>
    </row>
    <row r="4718" spans="1:7">
      <c r="A4718" s="23">
        <v>4417</v>
      </c>
      <c r="B4718" s="23">
        <v>0</v>
      </c>
      <c r="C4718" s="24" t="s">
        <v>6063</v>
      </c>
      <c r="D4718" s="25">
        <v>40728</v>
      </c>
      <c r="E4718" s="23" t="s">
        <v>74</v>
      </c>
      <c r="F4718" s="23" t="s">
        <v>74</v>
      </c>
      <c r="G4718" s="23" t="s">
        <v>996</v>
      </c>
    </row>
    <row r="4719" spans="1:7">
      <c r="A4719" s="23">
        <v>467</v>
      </c>
      <c r="B4719" s="23">
        <v>539</v>
      </c>
      <c r="C4719" s="24" t="s">
        <v>6063</v>
      </c>
      <c r="D4719" s="25">
        <v>39606</v>
      </c>
      <c r="E4719" s="23" t="s">
        <v>74</v>
      </c>
      <c r="F4719" s="23" t="s">
        <v>74</v>
      </c>
      <c r="G4719" s="23" t="s">
        <v>996</v>
      </c>
    </row>
    <row r="4720" spans="1:7">
      <c r="A4720" s="23">
        <v>4417</v>
      </c>
      <c r="B4720" s="23">
        <v>0</v>
      </c>
      <c r="C4720" s="24" t="s">
        <v>6064</v>
      </c>
      <c r="D4720" s="25">
        <v>41465</v>
      </c>
      <c r="E4720" s="23" t="s">
        <v>6065</v>
      </c>
      <c r="F4720" s="23" t="s">
        <v>987</v>
      </c>
      <c r="G4720" s="23" t="s">
        <v>971</v>
      </c>
    </row>
    <row r="4721" spans="1:7">
      <c r="A4721" s="23">
        <v>77</v>
      </c>
      <c r="B4721" s="23">
        <v>1426</v>
      </c>
      <c r="C4721" s="24" t="s">
        <v>6066</v>
      </c>
      <c r="D4721" s="25">
        <v>37984</v>
      </c>
      <c r="E4721" s="23" t="s">
        <v>27</v>
      </c>
      <c r="F4721" s="23" t="s">
        <v>27</v>
      </c>
      <c r="G4721" s="23" t="s">
        <v>968</v>
      </c>
    </row>
    <row r="4722" spans="1:7">
      <c r="A4722" s="23">
        <v>4304</v>
      </c>
      <c r="B4722" s="23">
        <v>1</v>
      </c>
      <c r="C4722" s="24" t="s">
        <v>6067</v>
      </c>
      <c r="D4722" s="25">
        <v>41864</v>
      </c>
      <c r="E4722" s="23" t="s">
        <v>1327</v>
      </c>
      <c r="F4722" s="23" t="s">
        <v>1328</v>
      </c>
      <c r="G4722" s="23" t="s">
        <v>1000</v>
      </c>
    </row>
    <row r="4723" spans="1:7">
      <c r="A4723" s="23">
        <v>3338</v>
      </c>
      <c r="B4723" s="23">
        <v>16</v>
      </c>
      <c r="C4723" s="24" t="s">
        <v>6068</v>
      </c>
      <c r="D4723" s="25">
        <v>40228</v>
      </c>
      <c r="E4723" s="23" t="s">
        <v>1161</v>
      </c>
      <c r="F4723" s="23" t="s">
        <v>1162</v>
      </c>
      <c r="G4723" s="23" t="s">
        <v>1000</v>
      </c>
    </row>
    <row r="4724" spans="1:7">
      <c r="A4724" s="23">
        <v>2910</v>
      </c>
      <c r="B4724" s="23">
        <v>31</v>
      </c>
      <c r="C4724" s="24" t="s">
        <v>6069</v>
      </c>
      <c r="D4724" s="25">
        <v>40474</v>
      </c>
      <c r="E4724" s="23" t="s">
        <v>1138</v>
      </c>
      <c r="F4724" s="23" t="s">
        <v>1139</v>
      </c>
      <c r="G4724" s="23" t="s">
        <v>985</v>
      </c>
    </row>
    <row r="4725" spans="1:7">
      <c r="A4725" s="23">
        <v>1273</v>
      </c>
      <c r="B4725" s="23">
        <v>189</v>
      </c>
      <c r="C4725" s="24" t="s">
        <v>6070</v>
      </c>
      <c r="D4725" s="25">
        <v>35487</v>
      </c>
      <c r="E4725" s="23" t="s">
        <v>1251</v>
      </c>
      <c r="F4725" s="23" t="s">
        <v>1252</v>
      </c>
      <c r="G4725" s="23" t="s">
        <v>985</v>
      </c>
    </row>
    <row r="4726" spans="1:7">
      <c r="A4726" s="23">
        <v>3454</v>
      </c>
      <c r="B4726" s="23">
        <v>13</v>
      </c>
      <c r="C4726" s="24" t="s">
        <v>6071</v>
      </c>
      <c r="D4726" s="25">
        <v>41897</v>
      </c>
      <c r="E4726" s="23" t="s">
        <v>258</v>
      </c>
      <c r="F4726" s="23" t="s">
        <v>1130</v>
      </c>
      <c r="G4726" s="23" t="s">
        <v>994</v>
      </c>
    </row>
    <row r="4727" spans="1:7">
      <c r="A4727" s="23">
        <v>921</v>
      </c>
      <c r="B4727" s="23">
        <v>288</v>
      </c>
      <c r="C4727" s="24" t="s">
        <v>6072</v>
      </c>
      <c r="D4727" s="25">
        <v>39275</v>
      </c>
      <c r="E4727" s="23" t="s">
        <v>1109</v>
      </c>
      <c r="F4727" s="23" t="s">
        <v>1040</v>
      </c>
      <c r="G4727" s="23" t="s">
        <v>985</v>
      </c>
    </row>
    <row r="4728" spans="1:7">
      <c r="A4728" s="23">
        <v>1250</v>
      </c>
      <c r="B4728" s="23">
        <v>193</v>
      </c>
      <c r="C4728" s="24" t="s">
        <v>6073</v>
      </c>
      <c r="D4728" s="25">
        <v>39645</v>
      </c>
      <c r="E4728" s="23" t="s">
        <v>4734</v>
      </c>
      <c r="F4728" s="23" t="s">
        <v>1166</v>
      </c>
      <c r="G4728" s="23" t="s">
        <v>1068</v>
      </c>
    </row>
    <row r="4729" spans="1:7">
      <c r="A4729" s="23">
        <v>2032</v>
      </c>
      <c r="B4729" s="23">
        <v>89</v>
      </c>
      <c r="C4729" s="24" t="s">
        <v>6074</v>
      </c>
      <c r="D4729" s="25">
        <v>41228</v>
      </c>
      <c r="E4729" s="23" t="s">
        <v>979</v>
      </c>
      <c r="F4729" s="23" t="s">
        <v>980</v>
      </c>
      <c r="G4729" s="23" t="s">
        <v>981</v>
      </c>
    </row>
    <row r="4730" spans="1:7">
      <c r="A4730" s="23">
        <v>672</v>
      </c>
      <c r="B4730" s="23">
        <v>398</v>
      </c>
      <c r="C4730" s="24" t="s">
        <v>6075</v>
      </c>
      <c r="D4730" s="25">
        <v>38720</v>
      </c>
      <c r="E4730" s="23" t="s">
        <v>133</v>
      </c>
      <c r="F4730" s="23" t="s">
        <v>1034</v>
      </c>
      <c r="G4730" s="23" t="s">
        <v>981</v>
      </c>
    </row>
    <row r="4731" spans="1:7">
      <c r="A4731" s="23">
        <v>3454</v>
      </c>
      <c r="B4731" s="23">
        <v>13</v>
      </c>
      <c r="C4731" s="24" t="s">
        <v>6076</v>
      </c>
      <c r="D4731" s="25">
        <v>41394</v>
      </c>
      <c r="E4731" s="23" t="s">
        <v>448</v>
      </c>
      <c r="F4731" s="23" t="s">
        <v>1132</v>
      </c>
      <c r="G4731" s="23" t="s">
        <v>994</v>
      </c>
    </row>
    <row r="4732" spans="1:7">
      <c r="A4732" s="23">
        <v>2640</v>
      </c>
      <c r="B4732" s="23">
        <v>45</v>
      </c>
      <c r="C4732" s="24" t="s">
        <v>6077</v>
      </c>
      <c r="D4732" s="25">
        <v>41717</v>
      </c>
      <c r="E4732" s="23" t="s">
        <v>88</v>
      </c>
      <c r="F4732" s="23" t="s">
        <v>1034</v>
      </c>
      <c r="G4732" s="23" t="s">
        <v>981</v>
      </c>
    </row>
    <row r="4733" spans="1:7">
      <c r="A4733" s="23">
        <v>1254</v>
      </c>
      <c r="B4733" s="23">
        <v>192</v>
      </c>
      <c r="C4733" s="24" t="s">
        <v>6078</v>
      </c>
      <c r="D4733" s="25">
        <v>39251</v>
      </c>
      <c r="E4733" s="23" t="s">
        <v>983</v>
      </c>
      <c r="F4733" s="23" t="s">
        <v>984</v>
      </c>
      <c r="G4733" s="23" t="s">
        <v>985</v>
      </c>
    </row>
    <row r="4734" spans="1:7">
      <c r="A4734" s="23">
        <v>3686</v>
      </c>
      <c r="B4734" s="23">
        <v>8</v>
      </c>
      <c r="C4734" s="24" t="s">
        <v>6079</v>
      </c>
      <c r="D4734" s="25">
        <v>41086</v>
      </c>
      <c r="E4734" s="23" t="s">
        <v>1600</v>
      </c>
      <c r="F4734" s="23" t="s">
        <v>984</v>
      </c>
      <c r="G4734" s="23" t="s">
        <v>985</v>
      </c>
    </row>
    <row r="4735" spans="1:7">
      <c r="A4735" s="23">
        <v>2603</v>
      </c>
      <c r="B4735" s="23">
        <v>48</v>
      </c>
      <c r="C4735" s="24" t="s">
        <v>6080</v>
      </c>
      <c r="D4735" s="25">
        <v>41134</v>
      </c>
      <c r="E4735" s="23" t="s">
        <v>27</v>
      </c>
      <c r="F4735" s="23" t="s">
        <v>27</v>
      </c>
      <c r="G4735" s="23" t="s">
        <v>968</v>
      </c>
    </row>
    <row r="4736" spans="1:7">
      <c r="A4736" s="23">
        <v>4417</v>
      </c>
      <c r="B4736" s="23">
        <v>0</v>
      </c>
      <c r="C4736" s="24" t="s">
        <v>6081</v>
      </c>
      <c r="D4736" s="25">
        <v>40474</v>
      </c>
      <c r="E4736" s="23" t="s">
        <v>1043</v>
      </c>
      <c r="F4736" s="23" t="s">
        <v>1034</v>
      </c>
      <c r="G4736" s="23" t="s">
        <v>981</v>
      </c>
    </row>
    <row r="4737" spans="1:7">
      <c r="A4737" s="23">
        <v>2516</v>
      </c>
      <c r="B4737" s="23">
        <v>54</v>
      </c>
      <c r="C4737" s="24" t="s">
        <v>6082</v>
      </c>
      <c r="D4737" s="25">
        <v>40125</v>
      </c>
      <c r="E4737" s="23" t="s">
        <v>27</v>
      </c>
      <c r="F4737" s="23" t="s">
        <v>27</v>
      </c>
      <c r="G4737" s="23" t="s">
        <v>968</v>
      </c>
    </row>
    <row r="4738" spans="1:7">
      <c r="A4738" s="23">
        <v>3545</v>
      </c>
      <c r="B4738" s="23">
        <v>11</v>
      </c>
      <c r="C4738" s="24" t="s">
        <v>6083</v>
      </c>
      <c r="D4738" s="25">
        <v>40442</v>
      </c>
      <c r="E4738" s="23" t="s">
        <v>4237</v>
      </c>
      <c r="F4738" s="23" t="s">
        <v>1071</v>
      </c>
      <c r="G4738" s="23" t="s">
        <v>981</v>
      </c>
    </row>
    <row r="4739" spans="1:7">
      <c r="A4739" s="23">
        <v>20</v>
      </c>
      <c r="B4739" s="23">
        <v>1892</v>
      </c>
      <c r="C4739" s="24" t="s">
        <v>6084</v>
      </c>
      <c r="D4739" s="25">
        <v>35776</v>
      </c>
      <c r="E4739" s="23" t="s">
        <v>27</v>
      </c>
      <c r="F4739" s="23" t="s">
        <v>27</v>
      </c>
      <c r="G4739" s="23" t="s">
        <v>968</v>
      </c>
    </row>
    <row r="4740" spans="1:7">
      <c r="A4740" s="23">
        <v>678</v>
      </c>
      <c r="B4740" s="23">
        <v>392</v>
      </c>
      <c r="C4740" s="24" t="s">
        <v>6085</v>
      </c>
      <c r="D4740" s="25">
        <v>39646</v>
      </c>
      <c r="E4740" s="23" t="s">
        <v>1013</v>
      </c>
      <c r="F4740" s="23" t="s">
        <v>999</v>
      </c>
      <c r="G4740" s="23" t="s">
        <v>1000</v>
      </c>
    </row>
    <row r="4741" spans="1:7">
      <c r="A4741" s="23">
        <v>4417</v>
      </c>
      <c r="B4741" s="23">
        <v>0</v>
      </c>
      <c r="C4741" s="24" t="s">
        <v>6086</v>
      </c>
      <c r="D4741" s="25">
        <v>41694</v>
      </c>
      <c r="E4741" s="23" t="s">
        <v>2602</v>
      </c>
      <c r="F4741" s="23" t="s">
        <v>1472</v>
      </c>
      <c r="G4741" s="23" t="s">
        <v>981</v>
      </c>
    </row>
    <row r="4742" spans="1:7">
      <c r="A4742" s="23">
        <v>2794</v>
      </c>
      <c r="B4742" s="23">
        <v>36</v>
      </c>
      <c r="C4742" s="24" t="s">
        <v>6087</v>
      </c>
      <c r="D4742" s="25">
        <v>27858</v>
      </c>
      <c r="E4742" s="23" t="s">
        <v>74</v>
      </c>
      <c r="F4742" s="23" t="s">
        <v>74</v>
      </c>
      <c r="G4742" s="23" t="s">
        <v>996</v>
      </c>
    </row>
    <row r="4743" spans="1:7">
      <c r="A4743" s="23">
        <v>4417</v>
      </c>
      <c r="B4743" s="23">
        <v>0</v>
      </c>
      <c r="C4743" s="24" t="s">
        <v>6088</v>
      </c>
      <c r="D4743" s="25">
        <v>41663</v>
      </c>
      <c r="E4743" s="23" t="s">
        <v>1571</v>
      </c>
      <c r="F4743" s="23" t="s">
        <v>1008</v>
      </c>
      <c r="G4743" s="23" t="s">
        <v>1000</v>
      </c>
    </row>
    <row r="4744" spans="1:7">
      <c r="A4744" s="23">
        <v>2516</v>
      </c>
      <c r="B4744" s="23">
        <v>54</v>
      </c>
      <c r="C4744" s="24" t="s">
        <v>6089</v>
      </c>
      <c r="D4744" s="25">
        <v>41340</v>
      </c>
      <c r="E4744" s="23" t="s">
        <v>74</v>
      </c>
      <c r="F4744" s="23" t="s">
        <v>74</v>
      </c>
      <c r="G4744" s="23" t="s">
        <v>996</v>
      </c>
    </row>
    <row r="4745" spans="1:7">
      <c r="A4745" s="23">
        <v>837</v>
      </c>
      <c r="B4745" s="23">
        <v>317</v>
      </c>
      <c r="C4745" s="24" t="s">
        <v>6090</v>
      </c>
      <c r="D4745" s="25">
        <v>41523</v>
      </c>
      <c r="E4745" s="23" t="s">
        <v>6091</v>
      </c>
      <c r="F4745" s="23" t="s">
        <v>1130</v>
      </c>
      <c r="G4745" s="23" t="s">
        <v>994</v>
      </c>
    </row>
    <row r="4746" spans="1:7">
      <c r="A4746" s="23">
        <v>1937</v>
      </c>
      <c r="B4746" s="23">
        <v>98</v>
      </c>
      <c r="C4746" s="24" t="s">
        <v>6092</v>
      </c>
      <c r="D4746" s="25">
        <v>37748</v>
      </c>
      <c r="E4746" s="23" t="s">
        <v>2187</v>
      </c>
      <c r="F4746" s="23" t="s">
        <v>1008</v>
      </c>
      <c r="G4746" s="23" t="s">
        <v>1000</v>
      </c>
    </row>
    <row r="4747" spans="1:7">
      <c r="A4747" s="23">
        <v>4085</v>
      </c>
      <c r="B4747" s="23">
        <v>3</v>
      </c>
      <c r="C4747" s="24" t="s">
        <v>6093</v>
      </c>
      <c r="D4747" s="25">
        <v>41598</v>
      </c>
      <c r="E4747" s="23" t="s">
        <v>1193</v>
      </c>
      <c r="F4747" s="23" t="s">
        <v>1194</v>
      </c>
      <c r="G4747" s="23" t="s">
        <v>1000</v>
      </c>
    </row>
    <row r="4748" spans="1:7">
      <c r="A4748" s="23">
        <v>2587</v>
      </c>
      <c r="B4748" s="23">
        <v>49</v>
      </c>
      <c r="C4748" s="24" t="s">
        <v>6094</v>
      </c>
      <c r="D4748" s="25">
        <v>41445</v>
      </c>
      <c r="E4748" s="23" t="s">
        <v>1332</v>
      </c>
      <c r="F4748" s="23" t="s">
        <v>1034</v>
      </c>
      <c r="G4748" s="23" t="s">
        <v>981</v>
      </c>
    </row>
    <row r="4749" spans="1:7">
      <c r="A4749" s="23">
        <v>2810</v>
      </c>
      <c r="B4749" s="23">
        <v>35</v>
      </c>
      <c r="C4749" s="24" t="s">
        <v>6095</v>
      </c>
      <c r="D4749" s="25">
        <v>41384</v>
      </c>
      <c r="E4749" s="23" t="s">
        <v>27</v>
      </c>
      <c r="F4749" s="23" t="s">
        <v>27</v>
      </c>
      <c r="G4749" s="23" t="s">
        <v>968</v>
      </c>
    </row>
    <row r="4750" spans="1:7">
      <c r="A4750" s="23">
        <v>684</v>
      </c>
      <c r="B4750" s="23">
        <v>389</v>
      </c>
      <c r="C4750" s="24" t="s">
        <v>6096</v>
      </c>
      <c r="D4750" s="25">
        <v>34058</v>
      </c>
      <c r="E4750" s="23" t="s">
        <v>1617</v>
      </c>
      <c r="F4750" s="23" t="s">
        <v>1618</v>
      </c>
      <c r="G4750" s="23" t="s">
        <v>1068</v>
      </c>
    </row>
    <row r="4751" spans="1:7">
      <c r="A4751" s="23">
        <v>3272</v>
      </c>
      <c r="B4751" s="23">
        <v>18</v>
      </c>
      <c r="C4751" s="24" t="s">
        <v>6097</v>
      </c>
      <c r="D4751" s="25">
        <v>40439</v>
      </c>
      <c r="E4751" s="23" t="s">
        <v>2607</v>
      </c>
      <c r="F4751" s="23" t="s">
        <v>1139</v>
      </c>
      <c r="G4751" s="23" t="s">
        <v>985</v>
      </c>
    </row>
    <row r="4752" spans="1:7">
      <c r="A4752" s="23">
        <v>4417</v>
      </c>
      <c r="B4752" s="23">
        <v>0</v>
      </c>
      <c r="C4752" s="24" t="s">
        <v>6098</v>
      </c>
      <c r="D4752" s="25">
        <v>41877</v>
      </c>
      <c r="E4752" s="23" t="s">
        <v>762</v>
      </c>
      <c r="F4752" s="23" t="s">
        <v>970</v>
      </c>
      <c r="G4752" s="23" t="s">
        <v>971</v>
      </c>
    </row>
    <row r="4753" spans="1:7">
      <c r="A4753" s="23">
        <v>2753</v>
      </c>
      <c r="B4753" s="23">
        <v>38</v>
      </c>
      <c r="C4753" s="24" t="s">
        <v>6099</v>
      </c>
      <c r="D4753" s="25">
        <v>40480</v>
      </c>
      <c r="E4753" s="23" t="s">
        <v>169</v>
      </c>
      <c r="F4753" s="23" t="s">
        <v>1094</v>
      </c>
      <c r="G4753" s="23" t="s">
        <v>971</v>
      </c>
    </row>
    <row r="4754" spans="1:7">
      <c r="A4754" s="23">
        <v>2587</v>
      </c>
      <c r="B4754" s="23">
        <v>49</v>
      </c>
      <c r="C4754" s="24" t="s">
        <v>6100</v>
      </c>
      <c r="D4754" s="25">
        <v>41406</v>
      </c>
      <c r="E4754" s="23" t="s">
        <v>1052</v>
      </c>
      <c r="F4754" s="23" t="s">
        <v>993</v>
      </c>
      <c r="G4754" s="23" t="s">
        <v>994</v>
      </c>
    </row>
    <row r="4755" spans="1:7">
      <c r="A4755" s="23">
        <v>94</v>
      </c>
      <c r="B4755" s="23">
        <v>1327</v>
      </c>
      <c r="C4755" s="24" t="s">
        <v>6101</v>
      </c>
      <c r="D4755" s="25">
        <v>32453</v>
      </c>
      <c r="E4755" s="23" t="s">
        <v>2399</v>
      </c>
      <c r="F4755" s="23" t="s">
        <v>2400</v>
      </c>
      <c r="G4755" s="23" t="s">
        <v>981</v>
      </c>
    </row>
    <row r="4756" spans="1:7">
      <c r="A4756" s="23">
        <v>2989</v>
      </c>
      <c r="B4756" s="23">
        <v>28</v>
      </c>
      <c r="C4756" s="24" t="s">
        <v>6102</v>
      </c>
      <c r="D4756" s="25">
        <v>40519</v>
      </c>
      <c r="E4756" s="23" t="s">
        <v>735</v>
      </c>
      <c r="F4756" s="23" t="s">
        <v>1008</v>
      </c>
      <c r="G4756" s="23" t="s">
        <v>1000</v>
      </c>
    </row>
    <row r="4757" spans="1:7">
      <c r="A4757" s="23">
        <v>3905</v>
      </c>
      <c r="B4757" s="23">
        <v>5</v>
      </c>
      <c r="C4757" s="24" t="s">
        <v>6103</v>
      </c>
      <c r="D4757" s="25">
        <v>27050</v>
      </c>
      <c r="E4757" s="23" t="s">
        <v>1052</v>
      </c>
      <c r="F4757" s="23" t="s">
        <v>993</v>
      </c>
      <c r="G4757" s="23" t="s">
        <v>994</v>
      </c>
    </row>
    <row r="4758" spans="1:7">
      <c r="A4758" s="23">
        <v>2718</v>
      </c>
      <c r="B4758" s="23">
        <v>40</v>
      </c>
      <c r="C4758" s="24" t="s">
        <v>6104</v>
      </c>
      <c r="D4758" s="25">
        <v>41770</v>
      </c>
      <c r="E4758" s="23" t="s">
        <v>1469</v>
      </c>
      <c r="F4758" s="23" t="s">
        <v>1098</v>
      </c>
      <c r="G4758" s="23" t="s">
        <v>977</v>
      </c>
    </row>
    <row r="4759" spans="1:7">
      <c r="A4759" s="23">
        <v>4417</v>
      </c>
      <c r="B4759" s="23">
        <v>0</v>
      </c>
      <c r="C4759" s="24" t="s">
        <v>6104</v>
      </c>
      <c r="D4759" s="25">
        <v>40692</v>
      </c>
      <c r="E4759" s="23" t="s">
        <v>983</v>
      </c>
      <c r="F4759" s="23" t="s">
        <v>984</v>
      </c>
      <c r="G4759" s="23" t="s">
        <v>985</v>
      </c>
    </row>
    <row r="4760" spans="1:7">
      <c r="A4760" s="23">
        <v>3178</v>
      </c>
      <c r="B4760" s="23">
        <v>21</v>
      </c>
      <c r="C4760" s="24" t="s">
        <v>6105</v>
      </c>
      <c r="D4760" s="25">
        <v>41664</v>
      </c>
      <c r="E4760" s="23" t="s">
        <v>1056</v>
      </c>
      <c r="F4760" s="23" t="s">
        <v>1057</v>
      </c>
      <c r="G4760" s="23" t="s">
        <v>985</v>
      </c>
    </row>
    <row r="4761" spans="1:7">
      <c r="A4761" s="23">
        <v>2937</v>
      </c>
      <c r="B4761" s="23">
        <v>30</v>
      </c>
      <c r="C4761" s="24" t="s">
        <v>6106</v>
      </c>
      <c r="D4761" s="25">
        <v>41176</v>
      </c>
      <c r="E4761" s="23" t="s">
        <v>1199</v>
      </c>
      <c r="F4761" s="23" t="s">
        <v>1200</v>
      </c>
      <c r="G4761" s="23" t="s">
        <v>994</v>
      </c>
    </row>
    <row r="4762" spans="1:7">
      <c r="A4762" s="23">
        <v>1895</v>
      </c>
      <c r="B4762" s="23">
        <v>102</v>
      </c>
      <c r="C4762" s="24" t="s">
        <v>6107</v>
      </c>
      <c r="D4762" s="25">
        <v>41130</v>
      </c>
      <c r="E4762" s="23" t="s">
        <v>169</v>
      </c>
      <c r="F4762" s="23" t="s">
        <v>1094</v>
      </c>
      <c r="G4762" s="23" t="s">
        <v>971</v>
      </c>
    </row>
    <row r="4763" spans="1:7">
      <c r="A4763" s="23">
        <v>4417</v>
      </c>
      <c r="B4763" s="23">
        <v>0</v>
      </c>
      <c r="C4763" s="24" t="s">
        <v>6108</v>
      </c>
      <c r="D4763" s="25">
        <v>41062</v>
      </c>
      <c r="E4763" s="23" t="s">
        <v>6109</v>
      </c>
      <c r="F4763" s="23" t="s">
        <v>1210</v>
      </c>
      <c r="G4763" s="23" t="s">
        <v>981</v>
      </c>
    </row>
    <row r="4764" spans="1:7">
      <c r="A4764" s="23">
        <v>1652</v>
      </c>
      <c r="B4764" s="23">
        <v>132</v>
      </c>
      <c r="C4764" s="24" t="s">
        <v>6110</v>
      </c>
      <c r="D4764" s="25">
        <v>41193</v>
      </c>
      <c r="E4764" s="23" t="s">
        <v>1702</v>
      </c>
      <c r="F4764" s="23" t="s">
        <v>1509</v>
      </c>
      <c r="G4764" s="23" t="s">
        <v>966</v>
      </c>
    </row>
    <row r="4765" spans="1:7">
      <c r="A4765" s="23">
        <v>226</v>
      </c>
      <c r="B4765" s="23">
        <v>872</v>
      </c>
      <c r="C4765" s="24" t="s">
        <v>6111</v>
      </c>
      <c r="D4765" s="25">
        <v>36298</v>
      </c>
      <c r="E4765" s="23" t="s">
        <v>27</v>
      </c>
      <c r="F4765" s="23" t="s">
        <v>27</v>
      </c>
      <c r="G4765" s="23" t="s">
        <v>968</v>
      </c>
    </row>
    <row r="4766" spans="1:7">
      <c r="A4766" s="23">
        <v>1289</v>
      </c>
      <c r="B4766" s="23">
        <v>186</v>
      </c>
      <c r="C4766" s="24" t="s">
        <v>6112</v>
      </c>
      <c r="D4766" s="25">
        <v>31960</v>
      </c>
      <c r="E4766" s="23" t="s">
        <v>1204</v>
      </c>
      <c r="F4766" s="23" t="s">
        <v>1205</v>
      </c>
      <c r="G4766" s="23" t="s">
        <v>1068</v>
      </c>
    </row>
    <row r="4767" spans="1:7">
      <c r="A4767" s="23">
        <v>1988</v>
      </c>
      <c r="B4767" s="23">
        <v>93</v>
      </c>
      <c r="C4767" s="24" t="s">
        <v>6113</v>
      </c>
      <c r="D4767" s="25">
        <v>42019</v>
      </c>
      <c r="E4767" s="23" t="s">
        <v>408</v>
      </c>
      <c r="F4767" s="23" t="s">
        <v>987</v>
      </c>
      <c r="G4767" s="23" t="s">
        <v>971</v>
      </c>
    </row>
    <row r="4768" spans="1:7">
      <c r="A4768" s="23">
        <v>4417</v>
      </c>
      <c r="B4768" s="23">
        <v>0</v>
      </c>
      <c r="C4768" s="24" t="s">
        <v>6114</v>
      </c>
      <c r="D4768" s="25">
        <v>40705</v>
      </c>
      <c r="E4768" s="23" t="s">
        <v>1202</v>
      </c>
      <c r="F4768" s="23" t="s">
        <v>1034</v>
      </c>
      <c r="G4768" s="23" t="s">
        <v>981</v>
      </c>
    </row>
    <row r="4769" spans="1:7">
      <c r="A4769" s="23">
        <v>3381</v>
      </c>
      <c r="B4769" s="23">
        <v>15</v>
      </c>
      <c r="C4769" s="24" t="s">
        <v>6115</v>
      </c>
      <c r="D4769" s="25">
        <v>41325</v>
      </c>
      <c r="E4769" s="23" t="s">
        <v>1264</v>
      </c>
      <c r="F4769" s="23" t="s">
        <v>993</v>
      </c>
      <c r="G4769" s="23" t="s">
        <v>994</v>
      </c>
    </row>
    <row r="4770" spans="1:7">
      <c r="A4770" s="23">
        <v>975</v>
      </c>
      <c r="B4770" s="23">
        <v>270</v>
      </c>
      <c r="C4770" s="24" t="s">
        <v>6115</v>
      </c>
      <c r="D4770" s="25">
        <v>38647</v>
      </c>
      <c r="E4770" s="23" t="s">
        <v>448</v>
      </c>
      <c r="F4770" s="23" t="s">
        <v>1132</v>
      </c>
      <c r="G4770" s="23" t="s">
        <v>994</v>
      </c>
    </row>
    <row r="4771" spans="1:7">
      <c r="A4771" s="23">
        <v>3408</v>
      </c>
      <c r="B4771" s="23">
        <v>14</v>
      </c>
      <c r="C4771" s="24" t="s">
        <v>6116</v>
      </c>
      <c r="D4771" s="25">
        <v>42122</v>
      </c>
      <c r="E4771" s="23" t="s">
        <v>1054</v>
      </c>
      <c r="F4771" s="23" t="s">
        <v>976</v>
      </c>
      <c r="G4771" s="23" t="s">
        <v>977</v>
      </c>
    </row>
    <row r="4772" spans="1:7">
      <c r="A4772" s="23">
        <v>112</v>
      </c>
      <c r="B4772" s="23">
        <v>1240</v>
      </c>
      <c r="C4772" s="24" t="s">
        <v>6117</v>
      </c>
      <c r="D4772" s="25">
        <v>29828</v>
      </c>
      <c r="E4772" s="23" t="s">
        <v>27</v>
      </c>
      <c r="F4772" s="23" t="s">
        <v>27</v>
      </c>
      <c r="G4772" s="23" t="s">
        <v>968</v>
      </c>
    </row>
    <row r="4773" spans="1:7">
      <c r="A4773" s="23">
        <v>999</v>
      </c>
      <c r="B4773" s="23">
        <v>263</v>
      </c>
      <c r="C4773" s="24" t="s">
        <v>6118</v>
      </c>
      <c r="D4773" s="25">
        <v>40807</v>
      </c>
      <c r="E4773" s="23" t="s">
        <v>1054</v>
      </c>
      <c r="F4773" s="23" t="s">
        <v>976</v>
      </c>
      <c r="G4773" s="23" t="s">
        <v>977</v>
      </c>
    </row>
    <row r="4774" spans="1:7">
      <c r="A4774" s="23">
        <v>21</v>
      </c>
      <c r="B4774" s="23">
        <v>1879</v>
      </c>
      <c r="C4774" s="24" t="s">
        <v>6119</v>
      </c>
      <c r="D4774" s="25">
        <v>32681</v>
      </c>
      <c r="E4774" s="23" t="s">
        <v>766</v>
      </c>
      <c r="F4774" s="23" t="s">
        <v>1233</v>
      </c>
      <c r="G4774" s="23" t="s">
        <v>971</v>
      </c>
    </row>
    <row r="4775" spans="1:7">
      <c r="A4775" s="23">
        <v>3746</v>
      </c>
      <c r="B4775" s="23">
        <v>7</v>
      </c>
      <c r="C4775" s="24" t="s">
        <v>6120</v>
      </c>
      <c r="D4775" s="25">
        <v>41367</v>
      </c>
      <c r="E4775" s="23" t="s">
        <v>1323</v>
      </c>
      <c r="F4775" s="23" t="s">
        <v>1008</v>
      </c>
      <c r="G4775" s="23" t="s">
        <v>1000</v>
      </c>
    </row>
    <row r="4776" spans="1:7">
      <c r="A4776" s="23">
        <v>4417</v>
      </c>
      <c r="B4776" s="23">
        <v>0</v>
      </c>
      <c r="C4776" s="24" t="s">
        <v>6121</v>
      </c>
      <c r="D4776" s="25">
        <v>41059</v>
      </c>
      <c r="E4776" s="23" t="s">
        <v>992</v>
      </c>
      <c r="F4776" s="23" t="s">
        <v>993</v>
      </c>
      <c r="G4776" s="23" t="s">
        <v>994</v>
      </c>
    </row>
    <row r="4777" spans="1:7">
      <c r="A4777" s="23">
        <v>2021</v>
      </c>
      <c r="B4777" s="23">
        <v>90</v>
      </c>
      <c r="C4777" s="24" t="s">
        <v>6122</v>
      </c>
      <c r="D4777" s="25">
        <v>38929</v>
      </c>
      <c r="E4777" s="23" t="s">
        <v>766</v>
      </c>
      <c r="F4777" s="23" t="s">
        <v>1233</v>
      </c>
      <c r="G4777" s="23" t="s">
        <v>971</v>
      </c>
    </row>
    <row r="4778" spans="1:7">
      <c r="A4778" s="23">
        <v>877</v>
      </c>
      <c r="B4778" s="23">
        <v>302</v>
      </c>
      <c r="C4778" s="24" t="s">
        <v>6123</v>
      </c>
      <c r="D4778" s="25">
        <v>40950</v>
      </c>
      <c r="E4778" s="23" t="s">
        <v>1054</v>
      </c>
      <c r="F4778" s="23" t="s">
        <v>976</v>
      </c>
      <c r="G4778" s="23" t="s">
        <v>977</v>
      </c>
    </row>
    <row r="4779" spans="1:7">
      <c r="A4779" s="23">
        <v>4417</v>
      </c>
      <c r="B4779" s="23">
        <v>0</v>
      </c>
      <c r="C4779" s="24" t="s">
        <v>6124</v>
      </c>
      <c r="D4779" s="25">
        <v>42322</v>
      </c>
      <c r="E4779" s="23" t="s">
        <v>1202</v>
      </c>
      <c r="F4779" s="23" t="s">
        <v>1034</v>
      </c>
      <c r="G4779" s="23" t="s">
        <v>981</v>
      </c>
    </row>
    <row r="4780" spans="1:7">
      <c r="A4780" s="23">
        <v>4417</v>
      </c>
      <c r="B4780" s="23">
        <v>0</v>
      </c>
      <c r="C4780" s="24" t="s">
        <v>6125</v>
      </c>
      <c r="D4780" s="25">
        <v>41544</v>
      </c>
      <c r="E4780" s="23" t="s">
        <v>2132</v>
      </c>
      <c r="F4780" s="23" t="s">
        <v>999</v>
      </c>
      <c r="G4780" s="23" t="s">
        <v>1000</v>
      </c>
    </row>
    <row r="4781" spans="1:7">
      <c r="A4781" s="23">
        <v>2885</v>
      </c>
      <c r="B4781" s="23">
        <v>32</v>
      </c>
      <c r="C4781" s="24" t="s">
        <v>6126</v>
      </c>
      <c r="D4781" s="25">
        <v>40721</v>
      </c>
      <c r="E4781" s="23" t="s">
        <v>1209</v>
      </c>
      <c r="F4781" s="23" t="s">
        <v>1210</v>
      </c>
      <c r="G4781" s="23" t="s">
        <v>981</v>
      </c>
    </row>
    <row r="4782" spans="1:7">
      <c r="A4782" s="23">
        <v>2736</v>
      </c>
      <c r="B4782" s="23">
        <v>39</v>
      </c>
      <c r="C4782" s="24" t="s">
        <v>6127</v>
      </c>
      <c r="D4782" s="25">
        <v>41187</v>
      </c>
      <c r="E4782" s="23" t="s">
        <v>2615</v>
      </c>
      <c r="F4782" s="23" t="s">
        <v>1034</v>
      </c>
      <c r="G4782" s="23" t="s">
        <v>981</v>
      </c>
    </row>
    <row r="4783" spans="1:7">
      <c r="A4783" s="23">
        <v>2657</v>
      </c>
      <c r="B4783" s="23">
        <v>44</v>
      </c>
      <c r="C4783" s="24" t="s">
        <v>6128</v>
      </c>
      <c r="D4783" s="25">
        <v>41343</v>
      </c>
      <c r="E4783" s="23" t="s">
        <v>74</v>
      </c>
      <c r="F4783" s="23" t="s">
        <v>74</v>
      </c>
      <c r="G4783" s="23" t="s">
        <v>996</v>
      </c>
    </row>
    <row r="4784" spans="1:7">
      <c r="A4784" s="23">
        <v>3010</v>
      </c>
      <c r="B4784" s="23">
        <v>27</v>
      </c>
      <c r="C4784" s="24" t="s">
        <v>6129</v>
      </c>
      <c r="D4784" s="25">
        <v>40029</v>
      </c>
      <c r="E4784" s="23" t="s">
        <v>1209</v>
      </c>
      <c r="F4784" s="23" t="s">
        <v>1210</v>
      </c>
      <c r="G4784" s="23" t="s">
        <v>981</v>
      </c>
    </row>
    <row r="4785" spans="1:7">
      <c r="A4785" s="23">
        <v>2133</v>
      </c>
      <c r="B4785" s="23">
        <v>80</v>
      </c>
      <c r="C4785" s="24" t="s">
        <v>6130</v>
      </c>
      <c r="D4785" s="25">
        <v>40109</v>
      </c>
      <c r="E4785" s="23" t="s">
        <v>82</v>
      </c>
      <c r="F4785" s="23" t="s">
        <v>1242</v>
      </c>
      <c r="G4785" s="23" t="s">
        <v>985</v>
      </c>
    </row>
    <row r="4786" spans="1:7">
      <c r="A4786" s="23">
        <v>224</v>
      </c>
      <c r="B4786" s="23">
        <v>878</v>
      </c>
      <c r="C4786" s="24" t="s">
        <v>6131</v>
      </c>
      <c r="D4786" s="25">
        <v>35713</v>
      </c>
      <c r="E4786" s="23" t="s">
        <v>766</v>
      </c>
      <c r="F4786" s="23" t="s">
        <v>1233</v>
      </c>
      <c r="G4786" s="23" t="s">
        <v>971</v>
      </c>
    </row>
    <row r="4787" spans="1:7">
      <c r="A4787" s="23">
        <v>3497</v>
      </c>
      <c r="B4787" s="23">
        <v>12</v>
      </c>
      <c r="C4787" s="24" t="s">
        <v>6132</v>
      </c>
      <c r="D4787" s="25">
        <v>41415</v>
      </c>
      <c r="E4787" s="23" t="s">
        <v>1199</v>
      </c>
      <c r="F4787" s="23" t="s">
        <v>1200</v>
      </c>
      <c r="G4787" s="23" t="s">
        <v>994</v>
      </c>
    </row>
    <row r="4788" spans="1:7">
      <c r="A4788" s="23">
        <v>3989</v>
      </c>
      <c r="B4788" s="23">
        <v>4</v>
      </c>
      <c r="C4788" s="24" t="s">
        <v>6133</v>
      </c>
      <c r="D4788" s="25">
        <v>41419</v>
      </c>
      <c r="E4788" s="23" t="s">
        <v>356</v>
      </c>
      <c r="F4788" s="23" t="s">
        <v>1191</v>
      </c>
      <c r="G4788" s="23" t="s">
        <v>971</v>
      </c>
    </row>
    <row r="4789" spans="1:7">
      <c r="A4789" s="23">
        <v>3596</v>
      </c>
      <c r="B4789" s="23">
        <v>10</v>
      </c>
      <c r="C4789" s="24" t="s">
        <v>6134</v>
      </c>
      <c r="D4789" s="25">
        <v>39039</v>
      </c>
      <c r="E4789" s="23" t="s">
        <v>1299</v>
      </c>
      <c r="F4789" s="23" t="s">
        <v>1057</v>
      </c>
      <c r="G4789" s="23" t="s">
        <v>985</v>
      </c>
    </row>
    <row r="4790" spans="1:7">
      <c r="A4790" s="23">
        <v>4417</v>
      </c>
      <c r="B4790" s="23">
        <v>0</v>
      </c>
      <c r="C4790" s="24" t="s">
        <v>6135</v>
      </c>
      <c r="D4790" s="25">
        <v>42001</v>
      </c>
      <c r="E4790" s="23" t="s">
        <v>74</v>
      </c>
      <c r="F4790" s="23" t="s">
        <v>74</v>
      </c>
      <c r="G4790" s="23" t="s">
        <v>996</v>
      </c>
    </row>
    <row r="4791" spans="1:7">
      <c r="A4791" s="23">
        <v>3300</v>
      </c>
      <c r="B4791" s="23">
        <v>17</v>
      </c>
      <c r="C4791" s="24" t="s">
        <v>6136</v>
      </c>
      <c r="D4791" s="25">
        <v>41243</v>
      </c>
      <c r="E4791" s="23" t="s">
        <v>74</v>
      </c>
      <c r="F4791" s="23" t="s">
        <v>74</v>
      </c>
      <c r="G4791" s="23" t="s">
        <v>996</v>
      </c>
    </row>
    <row r="4792" spans="1:7">
      <c r="A4792" s="23">
        <v>1239</v>
      </c>
      <c r="B4792" s="23">
        <v>196</v>
      </c>
      <c r="C4792" s="24" t="s">
        <v>6137</v>
      </c>
      <c r="D4792" s="25">
        <v>39677</v>
      </c>
      <c r="E4792" s="23" t="s">
        <v>2266</v>
      </c>
      <c r="F4792" s="23" t="s">
        <v>1252</v>
      </c>
      <c r="G4792" s="23" t="s">
        <v>985</v>
      </c>
    </row>
    <row r="4793" spans="1:7">
      <c r="A4793" s="23">
        <v>1198</v>
      </c>
      <c r="B4793" s="23">
        <v>207</v>
      </c>
      <c r="C4793" s="24" t="s">
        <v>6138</v>
      </c>
      <c r="D4793" s="25">
        <v>40919</v>
      </c>
      <c r="E4793" s="23" t="s">
        <v>74</v>
      </c>
      <c r="F4793" s="23" t="s">
        <v>74</v>
      </c>
      <c r="G4793" s="23" t="s">
        <v>996</v>
      </c>
    </row>
    <row r="4794" spans="1:7">
      <c r="A4794" s="23">
        <v>398</v>
      </c>
      <c r="B4794" s="23">
        <v>599</v>
      </c>
      <c r="C4794" s="24" t="s">
        <v>6139</v>
      </c>
      <c r="D4794" s="25">
        <v>40423</v>
      </c>
      <c r="E4794" s="23" t="s">
        <v>74</v>
      </c>
      <c r="F4794" s="23" t="s">
        <v>74</v>
      </c>
      <c r="G4794" s="23" t="s">
        <v>996</v>
      </c>
    </row>
    <row r="4795" spans="1:7">
      <c r="A4795" s="23">
        <v>1151</v>
      </c>
      <c r="B4795" s="23">
        <v>220</v>
      </c>
      <c r="C4795" s="24" t="s">
        <v>6140</v>
      </c>
      <c r="D4795" s="25">
        <v>31999</v>
      </c>
      <c r="E4795" s="23" t="s">
        <v>1562</v>
      </c>
      <c r="F4795" s="23" t="s">
        <v>1563</v>
      </c>
      <c r="G4795" s="23" t="s">
        <v>971</v>
      </c>
    </row>
    <row r="4796" spans="1:7">
      <c r="A4796" s="23">
        <v>956</v>
      </c>
      <c r="B4796" s="23">
        <v>277</v>
      </c>
      <c r="C4796" s="24" t="s">
        <v>6141</v>
      </c>
      <c r="D4796" s="25">
        <v>39157</v>
      </c>
      <c r="E4796" s="23" t="s">
        <v>1590</v>
      </c>
      <c r="F4796" s="23" t="s">
        <v>1530</v>
      </c>
      <c r="G4796" s="23" t="s">
        <v>977</v>
      </c>
    </row>
    <row r="4797" spans="1:7">
      <c r="A4797" s="23">
        <v>4417</v>
      </c>
      <c r="B4797" s="23">
        <v>0</v>
      </c>
      <c r="C4797" s="24" t="s">
        <v>6142</v>
      </c>
      <c r="D4797" s="25">
        <v>41331</v>
      </c>
      <c r="E4797" s="23" t="s">
        <v>1822</v>
      </c>
      <c r="F4797" s="23" t="s">
        <v>1289</v>
      </c>
      <c r="G4797" s="23" t="s">
        <v>981</v>
      </c>
    </row>
    <row r="4798" spans="1:7">
      <c r="A4798" s="23">
        <v>3637</v>
      </c>
      <c r="B4798" s="23">
        <v>9</v>
      </c>
      <c r="C4798" s="24" t="s">
        <v>6143</v>
      </c>
      <c r="D4798" s="25">
        <v>40351</v>
      </c>
      <c r="E4798" s="23" t="s">
        <v>1805</v>
      </c>
      <c r="F4798" s="23" t="s">
        <v>704</v>
      </c>
      <c r="G4798" s="23" t="s">
        <v>977</v>
      </c>
    </row>
    <row r="4799" spans="1:7">
      <c r="A4799" s="23">
        <v>4417</v>
      </c>
      <c r="B4799" s="23">
        <v>0</v>
      </c>
      <c r="C4799" s="24" t="s">
        <v>6144</v>
      </c>
      <c r="D4799" s="25">
        <v>40783</v>
      </c>
      <c r="E4799" s="23" t="s">
        <v>2487</v>
      </c>
      <c r="F4799" s="23" t="s">
        <v>2488</v>
      </c>
      <c r="G4799" s="23" t="s">
        <v>985</v>
      </c>
    </row>
    <row r="4800" spans="1:7">
      <c r="A4800" s="23">
        <v>405</v>
      </c>
      <c r="B4800" s="23">
        <v>593</v>
      </c>
      <c r="C4800" s="24" t="s">
        <v>6145</v>
      </c>
      <c r="D4800" s="25">
        <v>39351</v>
      </c>
      <c r="E4800" s="23" t="s">
        <v>408</v>
      </c>
      <c r="F4800" s="23" t="s">
        <v>987</v>
      </c>
      <c r="G4800" s="23" t="s">
        <v>971</v>
      </c>
    </row>
    <row r="4801" spans="1:7">
      <c r="A4801" s="23">
        <v>4417</v>
      </c>
      <c r="B4801" s="23">
        <v>0</v>
      </c>
      <c r="C4801" s="24" t="s">
        <v>6146</v>
      </c>
      <c r="D4801" s="25">
        <v>41059</v>
      </c>
      <c r="E4801" s="23" t="s">
        <v>1254</v>
      </c>
      <c r="F4801" s="23" t="s">
        <v>999</v>
      </c>
      <c r="G4801" s="23" t="s">
        <v>1000</v>
      </c>
    </row>
    <row r="4802" spans="1:7">
      <c r="A4802" s="23">
        <v>2118</v>
      </c>
      <c r="B4802" s="23">
        <v>81</v>
      </c>
      <c r="C4802" s="24" t="s">
        <v>6147</v>
      </c>
      <c r="D4802" s="25">
        <v>40167</v>
      </c>
      <c r="E4802" s="23" t="s">
        <v>1101</v>
      </c>
      <c r="F4802" s="23" t="s">
        <v>1034</v>
      </c>
      <c r="G4802" s="23" t="s">
        <v>981</v>
      </c>
    </row>
    <row r="4803" spans="1:7">
      <c r="A4803" s="23">
        <v>2832</v>
      </c>
      <c r="B4803" s="23">
        <v>34</v>
      </c>
      <c r="C4803" s="24" t="s">
        <v>6148</v>
      </c>
      <c r="D4803" s="25">
        <v>40873</v>
      </c>
      <c r="E4803" s="23" t="s">
        <v>353</v>
      </c>
      <c r="F4803" s="23" t="s">
        <v>1130</v>
      </c>
      <c r="G4803" s="23" t="s">
        <v>994</v>
      </c>
    </row>
    <row r="4804" spans="1:7">
      <c r="A4804" s="23">
        <v>1162</v>
      </c>
      <c r="B4804" s="23">
        <v>217</v>
      </c>
      <c r="C4804" s="24" t="s">
        <v>6149</v>
      </c>
      <c r="D4804" s="25">
        <v>30671</v>
      </c>
      <c r="E4804" s="23" t="s">
        <v>1148</v>
      </c>
      <c r="F4804" s="23" t="s">
        <v>1149</v>
      </c>
      <c r="G4804" s="23" t="s">
        <v>966</v>
      </c>
    </row>
    <row r="4805" spans="1:7">
      <c r="A4805" s="23">
        <v>560</v>
      </c>
      <c r="B4805" s="23">
        <v>473</v>
      </c>
      <c r="C4805" s="24" t="s">
        <v>6150</v>
      </c>
      <c r="D4805" s="25">
        <v>38937</v>
      </c>
      <c r="E4805" s="23" t="s">
        <v>998</v>
      </c>
      <c r="F4805" s="23" t="s">
        <v>999</v>
      </c>
      <c r="G4805" s="23" t="s">
        <v>1000</v>
      </c>
    </row>
    <row r="4806" spans="1:7">
      <c r="A4806" s="23">
        <v>4417</v>
      </c>
      <c r="B4806" s="23">
        <v>0</v>
      </c>
      <c r="C4806" s="24" t="s">
        <v>6151</v>
      </c>
      <c r="D4806" s="25">
        <v>41303</v>
      </c>
      <c r="E4806" s="23" t="s">
        <v>1613</v>
      </c>
      <c r="F4806" s="23" t="s">
        <v>1139</v>
      </c>
      <c r="G4806" s="23" t="s">
        <v>985</v>
      </c>
    </row>
    <row r="4807" spans="1:7">
      <c r="A4807" s="23">
        <v>3989</v>
      </c>
      <c r="B4807" s="23">
        <v>4</v>
      </c>
      <c r="C4807" s="24" t="s">
        <v>6152</v>
      </c>
      <c r="D4807" s="25">
        <v>34144</v>
      </c>
      <c r="E4807" s="23" t="s">
        <v>1503</v>
      </c>
      <c r="F4807" s="23" t="s">
        <v>1504</v>
      </c>
      <c r="G4807" s="23" t="s">
        <v>966</v>
      </c>
    </row>
    <row r="4808" spans="1:7">
      <c r="A4808" s="23">
        <v>3300</v>
      </c>
      <c r="B4808" s="23">
        <v>17</v>
      </c>
      <c r="C4808" s="24" t="s">
        <v>6153</v>
      </c>
      <c r="D4808" s="25">
        <v>41323</v>
      </c>
      <c r="E4808" s="23" t="s">
        <v>1431</v>
      </c>
      <c r="F4808" s="23" t="s">
        <v>987</v>
      </c>
      <c r="G4808" s="23" t="s">
        <v>971</v>
      </c>
    </row>
    <row r="4809" spans="1:7">
      <c r="A4809" s="23">
        <v>2262</v>
      </c>
      <c r="B4809" s="23">
        <v>69</v>
      </c>
      <c r="C4809" s="24" t="s">
        <v>6154</v>
      </c>
      <c r="D4809" s="25">
        <v>38729</v>
      </c>
      <c r="E4809" s="23" t="s">
        <v>735</v>
      </c>
      <c r="F4809" s="23" t="s">
        <v>1008</v>
      </c>
      <c r="G4809" s="23" t="s">
        <v>1000</v>
      </c>
    </row>
    <row r="4810" spans="1:7">
      <c r="A4810" s="23">
        <v>4417</v>
      </c>
      <c r="B4810" s="23">
        <v>0</v>
      </c>
      <c r="C4810" s="24" t="s">
        <v>6155</v>
      </c>
      <c r="D4810" s="25">
        <v>42271</v>
      </c>
      <c r="E4810" s="23" t="s">
        <v>408</v>
      </c>
      <c r="F4810" s="23" t="s">
        <v>987</v>
      </c>
      <c r="G4810" s="23" t="s">
        <v>971</v>
      </c>
    </row>
    <row r="4811" spans="1:7">
      <c r="A4811" s="23">
        <v>583</v>
      </c>
      <c r="B4811" s="23">
        <v>452</v>
      </c>
      <c r="C4811" s="24" t="s">
        <v>6156</v>
      </c>
      <c r="D4811" s="25">
        <v>38517</v>
      </c>
      <c r="E4811" s="23" t="s">
        <v>74</v>
      </c>
      <c r="F4811" s="23" t="s">
        <v>74</v>
      </c>
      <c r="G4811" s="23" t="s">
        <v>996</v>
      </c>
    </row>
    <row r="4812" spans="1:7">
      <c r="A4812" s="23">
        <v>4184</v>
      </c>
      <c r="B4812" s="23">
        <v>2</v>
      </c>
      <c r="C4812" s="24" t="s">
        <v>6157</v>
      </c>
      <c r="D4812" s="25">
        <v>41466</v>
      </c>
      <c r="E4812" s="23" t="s">
        <v>2293</v>
      </c>
      <c r="F4812" s="23" t="s">
        <v>1037</v>
      </c>
      <c r="G4812" s="23" t="s">
        <v>994</v>
      </c>
    </row>
    <row r="4813" spans="1:7">
      <c r="A4813" s="23">
        <v>2325</v>
      </c>
      <c r="B4813" s="23">
        <v>65</v>
      </c>
      <c r="C4813" s="24" t="s">
        <v>6158</v>
      </c>
      <c r="D4813" s="25">
        <v>41047</v>
      </c>
      <c r="E4813" s="23" t="s">
        <v>448</v>
      </c>
      <c r="F4813" s="23" t="s">
        <v>1132</v>
      </c>
      <c r="G4813" s="23" t="s">
        <v>994</v>
      </c>
    </row>
    <row r="4814" spans="1:7">
      <c r="A4814" s="23">
        <v>1075</v>
      </c>
      <c r="B4814" s="23">
        <v>237</v>
      </c>
      <c r="C4814" s="24" t="s">
        <v>6159</v>
      </c>
      <c r="D4814" s="25">
        <v>41141</v>
      </c>
      <c r="E4814" s="23" t="s">
        <v>1122</v>
      </c>
      <c r="F4814" s="23" t="s">
        <v>1123</v>
      </c>
      <c r="G4814" s="23" t="s">
        <v>971</v>
      </c>
    </row>
    <row r="4815" spans="1:7">
      <c r="A4815" s="23">
        <v>1231</v>
      </c>
      <c r="B4815" s="23">
        <v>198</v>
      </c>
      <c r="C4815" s="24" t="s">
        <v>6160</v>
      </c>
      <c r="D4815" s="25">
        <v>39748</v>
      </c>
      <c r="E4815" s="23" t="s">
        <v>964</v>
      </c>
      <c r="F4815" s="23" t="s">
        <v>965</v>
      </c>
      <c r="G4815" s="23" t="s">
        <v>966</v>
      </c>
    </row>
    <row r="4816" spans="1:7">
      <c r="A4816" s="23">
        <v>4417</v>
      </c>
      <c r="B4816" s="23">
        <v>0</v>
      </c>
      <c r="C4816" s="24" t="s">
        <v>6161</v>
      </c>
      <c r="D4816" s="25">
        <v>41703</v>
      </c>
      <c r="E4816" s="23" t="s">
        <v>1161</v>
      </c>
      <c r="F4816" s="23" t="s">
        <v>1162</v>
      </c>
      <c r="G4816" s="23" t="s">
        <v>1000</v>
      </c>
    </row>
    <row r="4817" spans="1:7">
      <c r="A4817" s="23">
        <v>4184</v>
      </c>
      <c r="B4817" s="23">
        <v>2</v>
      </c>
      <c r="C4817" s="24" t="s">
        <v>6162</v>
      </c>
      <c r="D4817" s="25">
        <v>40990</v>
      </c>
      <c r="E4817" s="23" t="s">
        <v>2016</v>
      </c>
      <c r="F4817" s="23" t="s">
        <v>1162</v>
      </c>
      <c r="G4817" s="23" t="s">
        <v>1000</v>
      </c>
    </row>
    <row r="4818" spans="1:7">
      <c r="A4818" s="23">
        <v>1624</v>
      </c>
      <c r="B4818" s="23">
        <v>136</v>
      </c>
      <c r="C4818" s="24" t="s">
        <v>6163</v>
      </c>
      <c r="D4818" s="25">
        <v>40538</v>
      </c>
      <c r="E4818" s="23" t="s">
        <v>27</v>
      </c>
      <c r="F4818" s="23" t="s">
        <v>27</v>
      </c>
      <c r="G4818" s="23" t="s">
        <v>968</v>
      </c>
    </row>
    <row r="4819" spans="1:7">
      <c r="A4819" s="23">
        <v>4417</v>
      </c>
      <c r="B4819" s="23">
        <v>0</v>
      </c>
      <c r="C4819" s="24" t="s">
        <v>6164</v>
      </c>
      <c r="D4819" s="25">
        <v>41459</v>
      </c>
      <c r="E4819" s="23" t="s">
        <v>6165</v>
      </c>
      <c r="F4819" s="23" t="s">
        <v>987</v>
      </c>
      <c r="G4819" s="23" t="s">
        <v>971</v>
      </c>
    </row>
    <row r="4820" spans="1:7">
      <c r="A4820" s="23">
        <v>4417</v>
      </c>
      <c r="B4820" s="23">
        <v>0</v>
      </c>
      <c r="C4820" s="24" t="s">
        <v>6166</v>
      </c>
      <c r="D4820" s="25">
        <v>42209</v>
      </c>
      <c r="E4820" s="23" t="s">
        <v>1911</v>
      </c>
      <c r="F4820" s="23" t="s">
        <v>1040</v>
      </c>
      <c r="G4820" s="23" t="s">
        <v>985</v>
      </c>
    </row>
    <row r="4821" spans="1:7">
      <c r="A4821" s="23">
        <v>4085</v>
      </c>
      <c r="B4821" s="23">
        <v>3</v>
      </c>
      <c r="C4821" s="24" t="s">
        <v>6167</v>
      </c>
      <c r="D4821" s="25">
        <v>41297</v>
      </c>
      <c r="E4821" s="23" t="s">
        <v>2277</v>
      </c>
      <c r="F4821" s="23" t="s">
        <v>1008</v>
      </c>
      <c r="G4821" s="23" t="s">
        <v>1000</v>
      </c>
    </row>
    <row r="4822" spans="1:7">
      <c r="A4822" s="23">
        <v>4417</v>
      </c>
      <c r="B4822" s="23">
        <v>0</v>
      </c>
      <c r="C4822" s="24" t="s">
        <v>6168</v>
      </c>
      <c r="D4822" s="25">
        <v>41096</v>
      </c>
      <c r="E4822" s="23" t="s">
        <v>1841</v>
      </c>
      <c r="F4822" s="23" t="s">
        <v>1034</v>
      </c>
      <c r="G4822" s="23" t="s">
        <v>981</v>
      </c>
    </row>
    <row r="4823" spans="1:7">
      <c r="A4823" s="23">
        <v>2794</v>
      </c>
      <c r="B4823" s="23">
        <v>36</v>
      </c>
      <c r="C4823" s="24" t="s">
        <v>6169</v>
      </c>
      <c r="D4823" s="25">
        <v>42449</v>
      </c>
      <c r="E4823" s="23" t="s">
        <v>1039</v>
      </c>
      <c r="F4823" s="23" t="s">
        <v>1040</v>
      </c>
      <c r="G4823" s="23" t="s">
        <v>985</v>
      </c>
    </row>
    <row r="4824" spans="1:7">
      <c r="A4824" s="23">
        <v>4417</v>
      </c>
      <c r="B4824" s="23">
        <v>0</v>
      </c>
      <c r="C4824" s="24" t="s">
        <v>6170</v>
      </c>
      <c r="D4824" s="25">
        <v>40353</v>
      </c>
      <c r="E4824" s="23" t="s">
        <v>166</v>
      </c>
      <c r="F4824" s="23" t="s">
        <v>1130</v>
      </c>
      <c r="G4824" s="23" t="s">
        <v>994</v>
      </c>
    </row>
    <row r="4825" spans="1:7">
      <c r="A4825" s="23">
        <v>4184</v>
      </c>
      <c r="B4825" s="23">
        <v>2</v>
      </c>
      <c r="C4825" s="24" t="s">
        <v>6171</v>
      </c>
      <c r="D4825" s="25">
        <v>40580</v>
      </c>
      <c r="E4825" s="23" t="s">
        <v>408</v>
      </c>
      <c r="F4825" s="23" t="s">
        <v>987</v>
      </c>
      <c r="G4825" s="23" t="s">
        <v>971</v>
      </c>
    </row>
    <row r="4826" spans="1:7">
      <c r="A4826" s="23">
        <v>3596</v>
      </c>
      <c r="B4826" s="23">
        <v>10</v>
      </c>
      <c r="C4826" s="24" t="s">
        <v>6172</v>
      </c>
      <c r="D4826" s="25">
        <v>42149</v>
      </c>
      <c r="E4826" s="23" t="s">
        <v>1708</v>
      </c>
      <c r="F4826" s="23" t="s">
        <v>1233</v>
      </c>
      <c r="G4826" s="23" t="s">
        <v>971</v>
      </c>
    </row>
    <row r="4827" spans="1:7">
      <c r="A4827" s="23">
        <v>4304</v>
      </c>
      <c r="B4827" s="23">
        <v>1</v>
      </c>
      <c r="C4827" s="24" t="s">
        <v>6173</v>
      </c>
      <c r="D4827" s="25">
        <v>40391</v>
      </c>
      <c r="E4827" s="23" t="s">
        <v>1431</v>
      </c>
      <c r="F4827" s="23" t="s">
        <v>987</v>
      </c>
      <c r="G4827" s="23" t="s">
        <v>971</v>
      </c>
    </row>
    <row r="4828" spans="1:7">
      <c r="A4828" s="23">
        <v>3338</v>
      </c>
      <c r="B4828" s="23">
        <v>16</v>
      </c>
      <c r="C4828" s="24" t="s">
        <v>6174</v>
      </c>
      <c r="D4828" s="25">
        <v>41983</v>
      </c>
      <c r="E4828" s="23" t="s">
        <v>408</v>
      </c>
      <c r="F4828" s="23" t="s">
        <v>987</v>
      </c>
      <c r="G4828" s="23" t="s">
        <v>971</v>
      </c>
    </row>
    <row r="4829" spans="1:7">
      <c r="A4829" s="23">
        <v>4417</v>
      </c>
      <c r="B4829" s="23">
        <v>0</v>
      </c>
      <c r="C4829" s="24" t="s">
        <v>6175</v>
      </c>
      <c r="D4829" s="25">
        <v>41584</v>
      </c>
      <c r="E4829" s="23" t="s">
        <v>408</v>
      </c>
      <c r="F4829" s="23" t="s">
        <v>987</v>
      </c>
      <c r="G4829" s="23" t="s">
        <v>971</v>
      </c>
    </row>
    <row r="4830" spans="1:7">
      <c r="A4830" s="23">
        <v>4085</v>
      </c>
      <c r="B4830" s="23">
        <v>3</v>
      </c>
      <c r="C4830" s="24" t="s">
        <v>6176</v>
      </c>
      <c r="D4830" s="25">
        <v>40787</v>
      </c>
      <c r="E4830" s="23" t="s">
        <v>74</v>
      </c>
      <c r="F4830" s="23" t="s">
        <v>74</v>
      </c>
      <c r="G4830" s="23" t="s">
        <v>996</v>
      </c>
    </row>
    <row r="4831" spans="1:7">
      <c r="A4831" s="23">
        <v>4417</v>
      </c>
      <c r="B4831" s="23">
        <v>0</v>
      </c>
      <c r="C4831" s="24" t="s">
        <v>6177</v>
      </c>
      <c r="D4831" s="25">
        <v>41340</v>
      </c>
      <c r="E4831" s="23" t="s">
        <v>408</v>
      </c>
      <c r="F4831" s="23" t="s">
        <v>987</v>
      </c>
      <c r="G4831" s="23" t="s">
        <v>971</v>
      </c>
    </row>
    <row r="4832" spans="1:7">
      <c r="A4832" s="23">
        <v>4417</v>
      </c>
      <c r="B4832" s="23">
        <v>0</v>
      </c>
      <c r="C4832" s="24" t="s">
        <v>6178</v>
      </c>
      <c r="D4832" s="25">
        <v>41340</v>
      </c>
      <c r="E4832" s="23" t="s">
        <v>408</v>
      </c>
      <c r="F4832" s="23" t="s">
        <v>987</v>
      </c>
      <c r="G4832" s="23" t="s">
        <v>971</v>
      </c>
    </row>
    <row r="4833" spans="1:7">
      <c r="A4833" s="23">
        <v>1254</v>
      </c>
      <c r="B4833" s="23">
        <v>192</v>
      </c>
      <c r="C4833" s="24" t="s">
        <v>6179</v>
      </c>
      <c r="D4833" s="25">
        <v>41209</v>
      </c>
      <c r="E4833" s="23" t="s">
        <v>964</v>
      </c>
      <c r="F4833" s="23" t="s">
        <v>965</v>
      </c>
      <c r="G4833" s="23" t="s">
        <v>966</v>
      </c>
    </row>
    <row r="4834" spans="1:7">
      <c r="A4834" s="23">
        <v>883</v>
      </c>
      <c r="B4834" s="23">
        <v>300</v>
      </c>
      <c r="C4834" s="24" t="s">
        <v>6180</v>
      </c>
      <c r="D4834" s="25">
        <v>40329</v>
      </c>
      <c r="E4834" s="23" t="s">
        <v>964</v>
      </c>
      <c r="F4834" s="23" t="s">
        <v>965</v>
      </c>
      <c r="G4834" s="23" t="s">
        <v>966</v>
      </c>
    </row>
    <row r="4835" spans="1:7">
      <c r="A4835" s="23">
        <v>4417</v>
      </c>
      <c r="B4835" s="23">
        <v>0</v>
      </c>
      <c r="C4835" s="24" t="s">
        <v>6181</v>
      </c>
      <c r="D4835" s="25">
        <v>42701</v>
      </c>
      <c r="E4835" s="23" t="s">
        <v>1066</v>
      </c>
      <c r="F4835" s="23" t="s">
        <v>1067</v>
      </c>
      <c r="G4835" s="23" t="s">
        <v>1068</v>
      </c>
    </row>
    <row r="4836" spans="1:7">
      <c r="A4836" s="23">
        <v>2640</v>
      </c>
      <c r="B4836" s="23">
        <v>45</v>
      </c>
      <c r="C4836" s="24" t="s">
        <v>6182</v>
      </c>
      <c r="D4836" s="25">
        <v>41271</v>
      </c>
      <c r="E4836" s="23" t="s">
        <v>2284</v>
      </c>
      <c r="F4836" s="23" t="s">
        <v>1509</v>
      </c>
      <c r="G4836" s="23" t="s">
        <v>966</v>
      </c>
    </row>
    <row r="4837" spans="1:7">
      <c r="A4837" s="23">
        <v>4417</v>
      </c>
      <c r="B4837" s="23">
        <v>0</v>
      </c>
      <c r="C4837" s="24" t="s">
        <v>6183</v>
      </c>
      <c r="D4837" s="25">
        <v>41819</v>
      </c>
      <c r="E4837" s="23" t="s">
        <v>973</v>
      </c>
      <c r="F4837" s="23" t="s">
        <v>965</v>
      </c>
      <c r="G4837" s="23" t="s">
        <v>966</v>
      </c>
    </row>
    <row r="4838" spans="1:7">
      <c r="A4838" s="23">
        <v>2474</v>
      </c>
      <c r="B4838" s="23">
        <v>56</v>
      </c>
      <c r="C4838" s="24" t="s">
        <v>6184</v>
      </c>
      <c r="D4838" s="25">
        <v>40938</v>
      </c>
      <c r="E4838" s="23" t="s">
        <v>2282</v>
      </c>
      <c r="F4838" s="23" t="s">
        <v>1205</v>
      </c>
      <c r="G4838" s="23" t="s">
        <v>1068</v>
      </c>
    </row>
    <row r="4839" spans="1:7">
      <c r="A4839" s="23">
        <v>1930</v>
      </c>
      <c r="B4839" s="23">
        <v>99</v>
      </c>
      <c r="C4839" s="24" t="s">
        <v>6185</v>
      </c>
      <c r="D4839" s="25">
        <v>41084</v>
      </c>
      <c r="E4839" s="23" t="s">
        <v>130</v>
      </c>
      <c r="F4839" s="23" t="s">
        <v>1132</v>
      </c>
      <c r="G4839" s="23" t="s">
        <v>994</v>
      </c>
    </row>
    <row r="4840" spans="1:7">
      <c r="A4840" s="23">
        <v>4417</v>
      </c>
      <c r="B4840" s="23">
        <v>0</v>
      </c>
      <c r="C4840" s="24" t="s">
        <v>6186</v>
      </c>
      <c r="D4840" s="25">
        <v>41328</v>
      </c>
      <c r="E4840" s="23" t="s">
        <v>27</v>
      </c>
      <c r="F4840" s="23" t="s">
        <v>27</v>
      </c>
      <c r="G4840" s="23" t="s">
        <v>968</v>
      </c>
    </row>
    <row r="4841" spans="1:7">
      <c r="A4841" s="23">
        <v>2081</v>
      </c>
      <c r="B4841" s="23">
        <v>84</v>
      </c>
      <c r="C4841" s="24" t="s">
        <v>6187</v>
      </c>
      <c r="D4841" s="25">
        <v>39659</v>
      </c>
      <c r="E4841" s="23" t="s">
        <v>490</v>
      </c>
      <c r="F4841" s="23" t="s">
        <v>1136</v>
      </c>
      <c r="G4841" s="23" t="s">
        <v>1068</v>
      </c>
    </row>
    <row r="4842" spans="1:7">
      <c r="A4842" s="23">
        <v>1475</v>
      </c>
      <c r="B4842" s="23">
        <v>156</v>
      </c>
      <c r="C4842" s="24" t="s">
        <v>6188</v>
      </c>
      <c r="D4842" s="25">
        <v>39270</v>
      </c>
      <c r="E4842" s="23" t="s">
        <v>1013</v>
      </c>
      <c r="F4842" s="23" t="s">
        <v>999</v>
      </c>
      <c r="G4842" s="23" t="s">
        <v>1000</v>
      </c>
    </row>
    <row r="4843" spans="1:7">
      <c r="A4843" s="23">
        <v>2279</v>
      </c>
      <c r="B4843" s="23">
        <v>68</v>
      </c>
      <c r="C4843" s="24" t="s">
        <v>6189</v>
      </c>
      <c r="D4843" s="25">
        <v>40972</v>
      </c>
      <c r="E4843" s="23" t="s">
        <v>1159</v>
      </c>
      <c r="F4843" s="23" t="s">
        <v>1149</v>
      </c>
      <c r="G4843" s="23" t="s">
        <v>966</v>
      </c>
    </row>
    <row r="4844" spans="1:7">
      <c r="A4844" s="23">
        <v>4417</v>
      </c>
      <c r="B4844" s="23">
        <v>0</v>
      </c>
      <c r="C4844" s="24" t="s">
        <v>6190</v>
      </c>
      <c r="D4844" s="25">
        <v>41907</v>
      </c>
      <c r="E4844" s="23" t="s">
        <v>27</v>
      </c>
      <c r="F4844" s="23" t="s">
        <v>27</v>
      </c>
      <c r="G4844" s="23" t="s">
        <v>968</v>
      </c>
    </row>
    <row r="4845" spans="1:7">
      <c r="A4845" s="23">
        <v>76</v>
      </c>
      <c r="B4845" s="23">
        <v>1428</v>
      </c>
      <c r="C4845" s="24" t="s">
        <v>6191</v>
      </c>
      <c r="D4845" s="25">
        <v>36677</v>
      </c>
      <c r="E4845" s="23" t="s">
        <v>2259</v>
      </c>
      <c r="F4845" s="23"/>
      <c r="G4845" s="23"/>
    </row>
    <row r="4846" spans="1:7">
      <c r="A4846" s="23">
        <v>245</v>
      </c>
      <c r="B4846" s="23">
        <v>827</v>
      </c>
      <c r="C4846" s="24" t="s">
        <v>6192</v>
      </c>
      <c r="D4846" s="25">
        <v>30442</v>
      </c>
      <c r="E4846" s="23" t="s">
        <v>169</v>
      </c>
      <c r="F4846" s="23" t="s">
        <v>1094</v>
      </c>
      <c r="G4846" s="23" t="s">
        <v>971</v>
      </c>
    </row>
    <row r="4847" spans="1:7">
      <c r="A4847" s="23">
        <v>3905</v>
      </c>
      <c r="B4847" s="23">
        <v>5</v>
      </c>
      <c r="C4847" s="24" t="s">
        <v>6193</v>
      </c>
      <c r="D4847" s="25">
        <v>41930</v>
      </c>
      <c r="E4847" s="23" t="s">
        <v>408</v>
      </c>
      <c r="F4847" s="23" t="s">
        <v>987</v>
      </c>
      <c r="G4847" s="23" t="s">
        <v>971</v>
      </c>
    </row>
    <row r="4848" spans="1:7">
      <c r="A4848" s="23">
        <v>4417</v>
      </c>
      <c r="B4848" s="23">
        <v>0</v>
      </c>
      <c r="C4848" s="24" t="s">
        <v>6194</v>
      </c>
      <c r="D4848" s="25">
        <v>41786</v>
      </c>
      <c r="E4848" s="23" t="s">
        <v>1148</v>
      </c>
      <c r="F4848" s="23" t="s">
        <v>1149</v>
      </c>
      <c r="G4848" s="23" t="s">
        <v>966</v>
      </c>
    </row>
    <row r="4849" spans="1:7">
      <c r="A4849" s="23">
        <v>405</v>
      </c>
      <c r="B4849" s="23">
        <v>593</v>
      </c>
      <c r="C4849" s="24" t="s">
        <v>6195</v>
      </c>
      <c r="D4849" s="25">
        <v>32749</v>
      </c>
      <c r="E4849" s="23" t="s">
        <v>1148</v>
      </c>
      <c r="F4849" s="23" t="s">
        <v>1149</v>
      </c>
      <c r="G4849" s="23" t="s">
        <v>966</v>
      </c>
    </row>
    <row r="4850" spans="1:7">
      <c r="A4850" s="23">
        <v>3746</v>
      </c>
      <c r="B4850" s="23">
        <v>7</v>
      </c>
      <c r="C4850" s="24" t="s">
        <v>6196</v>
      </c>
      <c r="D4850" s="25">
        <v>40968</v>
      </c>
      <c r="E4850" s="23" t="s">
        <v>1609</v>
      </c>
      <c r="F4850" s="23" t="s">
        <v>1610</v>
      </c>
      <c r="G4850" s="23" t="s">
        <v>966</v>
      </c>
    </row>
    <row r="4851" spans="1:7">
      <c r="A4851" s="23">
        <v>3178</v>
      </c>
      <c r="B4851" s="23">
        <v>21</v>
      </c>
      <c r="C4851" s="24" t="s">
        <v>6197</v>
      </c>
      <c r="D4851" s="25">
        <v>42047</v>
      </c>
      <c r="E4851" s="23" t="s">
        <v>1184</v>
      </c>
      <c r="F4851" s="23" t="s">
        <v>1008</v>
      </c>
      <c r="G4851" s="23" t="s">
        <v>1000</v>
      </c>
    </row>
    <row r="4852" spans="1:7">
      <c r="A4852" s="23">
        <v>1006</v>
      </c>
      <c r="B4852" s="23">
        <v>261</v>
      </c>
      <c r="C4852" s="24" t="s">
        <v>6198</v>
      </c>
      <c r="D4852" s="25">
        <v>33541</v>
      </c>
      <c r="E4852" s="23" t="s">
        <v>839</v>
      </c>
      <c r="F4852" s="23" t="s">
        <v>1025</v>
      </c>
      <c r="G4852" s="23" t="s">
        <v>981</v>
      </c>
    </row>
    <row r="4853" spans="1:7">
      <c r="A4853" s="23">
        <v>3829</v>
      </c>
      <c r="B4853" s="23">
        <v>6</v>
      </c>
      <c r="C4853" s="24" t="s">
        <v>6199</v>
      </c>
      <c r="D4853" s="25">
        <v>41282</v>
      </c>
      <c r="E4853" s="23" t="s">
        <v>1471</v>
      </c>
      <c r="F4853" s="23" t="s">
        <v>1472</v>
      </c>
      <c r="G4853" s="23" t="s">
        <v>981</v>
      </c>
    </row>
    <row r="4854" spans="1:7">
      <c r="A4854" s="23">
        <v>4417</v>
      </c>
      <c r="B4854" s="23">
        <v>0</v>
      </c>
      <c r="C4854" s="24" t="s">
        <v>6200</v>
      </c>
      <c r="D4854" s="25">
        <v>42005</v>
      </c>
      <c r="E4854" s="23" t="s">
        <v>1400</v>
      </c>
      <c r="F4854" s="23" t="s">
        <v>987</v>
      </c>
      <c r="G4854" s="23" t="s">
        <v>971</v>
      </c>
    </row>
    <row r="4855" spans="1:7">
      <c r="A4855" s="23">
        <v>1698</v>
      </c>
      <c r="B4855" s="23">
        <v>127</v>
      </c>
      <c r="C4855" s="24" t="s">
        <v>6201</v>
      </c>
      <c r="D4855" s="25">
        <v>41229</v>
      </c>
      <c r="E4855" s="23" t="s">
        <v>1251</v>
      </c>
      <c r="F4855" s="23" t="s">
        <v>1252</v>
      </c>
      <c r="G4855" s="23" t="s">
        <v>985</v>
      </c>
    </row>
    <row r="4856" spans="1:7">
      <c r="A4856" s="23">
        <v>351</v>
      </c>
      <c r="B4856" s="23">
        <v>665</v>
      </c>
      <c r="C4856" s="24" t="s">
        <v>6202</v>
      </c>
      <c r="D4856" s="25">
        <v>38637</v>
      </c>
      <c r="E4856" s="23" t="s">
        <v>839</v>
      </c>
      <c r="F4856" s="23" t="s">
        <v>1025</v>
      </c>
      <c r="G4856" s="23" t="s">
        <v>981</v>
      </c>
    </row>
    <row r="4857" spans="1:7">
      <c r="A4857" s="23">
        <v>1949</v>
      </c>
      <c r="B4857" s="23">
        <v>97</v>
      </c>
      <c r="C4857" s="24" t="s">
        <v>6203</v>
      </c>
      <c r="D4857" s="25">
        <v>32341</v>
      </c>
      <c r="E4857" s="23" t="s">
        <v>2284</v>
      </c>
      <c r="F4857" s="23" t="s">
        <v>1509</v>
      </c>
      <c r="G4857" s="23" t="s">
        <v>966</v>
      </c>
    </row>
    <row r="4858" spans="1:7">
      <c r="A4858" s="23">
        <v>4417</v>
      </c>
      <c r="B4858" s="23">
        <v>0</v>
      </c>
      <c r="C4858" s="24" t="s">
        <v>6204</v>
      </c>
      <c r="D4858" s="25">
        <v>42317</v>
      </c>
      <c r="E4858" s="23" t="s">
        <v>1660</v>
      </c>
      <c r="F4858" s="23" t="s">
        <v>1661</v>
      </c>
      <c r="G4858" s="23" t="s">
        <v>1000</v>
      </c>
    </row>
    <row r="4859" spans="1:7">
      <c r="A4859" s="23">
        <v>4184</v>
      </c>
      <c r="B4859" s="23">
        <v>2</v>
      </c>
      <c r="C4859" s="24" t="s">
        <v>6205</v>
      </c>
      <c r="D4859" s="25">
        <v>41285</v>
      </c>
      <c r="E4859" s="23" t="s">
        <v>1660</v>
      </c>
      <c r="F4859" s="23" t="s">
        <v>1661</v>
      </c>
      <c r="G4859" s="23" t="s">
        <v>1000</v>
      </c>
    </row>
    <row r="4860" spans="1:7">
      <c r="A4860" s="23">
        <v>2133</v>
      </c>
      <c r="B4860" s="23">
        <v>80</v>
      </c>
      <c r="C4860" s="24" t="s">
        <v>6206</v>
      </c>
      <c r="D4860" s="25">
        <v>40210</v>
      </c>
      <c r="E4860" s="23" t="s">
        <v>74</v>
      </c>
      <c r="F4860" s="23" t="s">
        <v>74</v>
      </c>
      <c r="G4860" s="23" t="s">
        <v>996</v>
      </c>
    </row>
    <row r="4861" spans="1:7">
      <c r="A4861" s="23">
        <v>3338</v>
      </c>
      <c r="B4861" s="23">
        <v>16</v>
      </c>
      <c r="C4861" s="24" t="s">
        <v>6207</v>
      </c>
      <c r="D4861" s="25">
        <v>39624</v>
      </c>
      <c r="E4861" s="23" t="s">
        <v>448</v>
      </c>
      <c r="F4861" s="23" t="s">
        <v>1132</v>
      </c>
      <c r="G4861" s="23" t="s">
        <v>994</v>
      </c>
    </row>
    <row r="4862" spans="1:7">
      <c r="A4862" s="23">
        <v>4417</v>
      </c>
      <c r="B4862" s="23">
        <v>0</v>
      </c>
      <c r="C4862" s="24" t="s">
        <v>6208</v>
      </c>
      <c r="D4862" s="25">
        <v>41648</v>
      </c>
      <c r="E4862" s="23" t="s">
        <v>408</v>
      </c>
      <c r="F4862" s="23" t="s">
        <v>987</v>
      </c>
      <c r="G4862" s="23" t="s">
        <v>971</v>
      </c>
    </row>
    <row r="4863" spans="1:7">
      <c r="A4863" s="23">
        <v>264</v>
      </c>
      <c r="B4863" s="23">
        <v>798</v>
      </c>
      <c r="C4863" s="24" t="s">
        <v>6209</v>
      </c>
      <c r="D4863" s="25">
        <v>40746</v>
      </c>
      <c r="E4863" s="23" t="s">
        <v>166</v>
      </c>
      <c r="F4863" s="23" t="s">
        <v>1130</v>
      </c>
      <c r="G4863" s="23" t="s">
        <v>994</v>
      </c>
    </row>
    <row r="4864" spans="1:7">
      <c r="A4864" s="23">
        <v>2474</v>
      </c>
      <c r="B4864" s="23">
        <v>56</v>
      </c>
      <c r="C4864" s="24" t="s">
        <v>6210</v>
      </c>
      <c r="D4864" s="25">
        <v>40197</v>
      </c>
      <c r="E4864" s="23" t="s">
        <v>839</v>
      </c>
      <c r="F4864" s="23" t="s">
        <v>1025</v>
      </c>
      <c r="G4864" s="23" t="s">
        <v>981</v>
      </c>
    </row>
    <row r="4865" spans="1:7">
      <c r="A4865" s="23">
        <v>4085</v>
      </c>
      <c r="B4865" s="23">
        <v>3</v>
      </c>
      <c r="C4865" s="24" t="s">
        <v>6211</v>
      </c>
      <c r="D4865" s="25">
        <v>41228</v>
      </c>
      <c r="E4865" s="23" t="s">
        <v>1760</v>
      </c>
      <c r="F4865" s="23" t="s">
        <v>1194</v>
      </c>
      <c r="G4865" s="23" t="s">
        <v>1000</v>
      </c>
    </row>
    <row r="4866" spans="1:7">
      <c r="A4866" s="23">
        <v>4417</v>
      </c>
      <c r="B4866" s="23">
        <v>0</v>
      </c>
      <c r="C4866" s="24" t="s">
        <v>6212</v>
      </c>
      <c r="D4866" s="25">
        <v>41456</v>
      </c>
      <c r="E4866" s="23" t="s">
        <v>1908</v>
      </c>
      <c r="F4866" s="23" t="s">
        <v>1909</v>
      </c>
      <c r="G4866" s="23" t="s">
        <v>981</v>
      </c>
    </row>
    <row r="4867" spans="1:7">
      <c r="A4867" s="23">
        <v>3686</v>
      </c>
      <c r="B4867" s="23">
        <v>8</v>
      </c>
      <c r="C4867" s="24" t="s">
        <v>6213</v>
      </c>
      <c r="D4867" s="25">
        <v>41878</v>
      </c>
      <c r="E4867" s="23" t="s">
        <v>258</v>
      </c>
      <c r="F4867" s="23" t="s">
        <v>1130</v>
      </c>
      <c r="G4867" s="23" t="s">
        <v>994</v>
      </c>
    </row>
    <row r="4868" spans="1:7">
      <c r="A4868" s="23">
        <v>2311</v>
      </c>
      <c r="B4868" s="23">
        <v>66</v>
      </c>
      <c r="C4868" s="24" t="s">
        <v>6214</v>
      </c>
      <c r="D4868" s="25">
        <v>41481</v>
      </c>
      <c r="E4868" s="23" t="s">
        <v>1822</v>
      </c>
      <c r="F4868" s="23" t="s">
        <v>1289</v>
      </c>
      <c r="G4868" s="23" t="s">
        <v>981</v>
      </c>
    </row>
    <row r="4869" spans="1:7">
      <c r="A4869" s="23">
        <v>4417</v>
      </c>
      <c r="B4869" s="23">
        <v>0</v>
      </c>
      <c r="C4869" s="24" t="s">
        <v>6215</v>
      </c>
      <c r="D4869" s="25">
        <v>40906</v>
      </c>
      <c r="E4869" s="23" t="s">
        <v>1969</v>
      </c>
      <c r="F4869" s="23" t="s">
        <v>1428</v>
      </c>
      <c r="G4869" s="23" t="s">
        <v>971</v>
      </c>
    </row>
    <row r="4870" spans="1:7">
      <c r="A4870" s="23">
        <v>3120</v>
      </c>
      <c r="B4870" s="23">
        <v>23</v>
      </c>
      <c r="C4870" s="24" t="s">
        <v>6216</v>
      </c>
      <c r="D4870" s="25">
        <v>40712</v>
      </c>
      <c r="E4870" s="23" t="s">
        <v>1114</v>
      </c>
      <c r="F4870" s="23" t="s">
        <v>1008</v>
      </c>
      <c r="G4870" s="23" t="s">
        <v>1000</v>
      </c>
    </row>
    <row r="4871" spans="1:7">
      <c r="A4871" s="23">
        <v>2044</v>
      </c>
      <c r="B4871" s="23">
        <v>88</v>
      </c>
      <c r="C4871" s="24" t="s">
        <v>6217</v>
      </c>
      <c r="D4871" s="25">
        <v>41374</v>
      </c>
      <c r="E4871" s="23" t="s">
        <v>2132</v>
      </c>
      <c r="F4871" s="23" t="s">
        <v>999</v>
      </c>
      <c r="G4871" s="23" t="s">
        <v>1000</v>
      </c>
    </row>
    <row r="4872" spans="1:7">
      <c r="A4872" s="23">
        <v>4085</v>
      </c>
      <c r="B4872" s="23">
        <v>3</v>
      </c>
      <c r="C4872" s="24" t="s">
        <v>6218</v>
      </c>
      <c r="D4872" s="25">
        <v>41590</v>
      </c>
      <c r="E4872" s="23" t="s">
        <v>3252</v>
      </c>
      <c r="F4872" s="23" t="s">
        <v>1034</v>
      </c>
      <c r="G4872" s="23" t="s">
        <v>981</v>
      </c>
    </row>
    <row r="4873" spans="1:7">
      <c r="A4873" s="23">
        <v>3989</v>
      </c>
      <c r="B4873" s="23">
        <v>4</v>
      </c>
      <c r="C4873" s="24" t="s">
        <v>6219</v>
      </c>
      <c r="D4873" s="25">
        <v>41880</v>
      </c>
      <c r="E4873" s="23" t="s">
        <v>762</v>
      </c>
      <c r="F4873" s="23" t="s">
        <v>970</v>
      </c>
      <c r="G4873" s="23" t="s">
        <v>971</v>
      </c>
    </row>
    <row r="4874" spans="1:7">
      <c r="A4874" s="23">
        <v>1262</v>
      </c>
      <c r="B4874" s="23">
        <v>191</v>
      </c>
      <c r="C4874" s="24" t="s">
        <v>6220</v>
      </c>
      <c r="D4874" s="25">
        <v>39310</v>
      </c>
      <c r="E4874" s="23" t="s">
        <v>868</v>
      </c>
      <c r="F4874" s="23" t="s">
        <v>1017</v>
      </c>
      <c r="G4874" s="23" t="s">
        <v>981</v>
      </c>
    </row>
    <row r="4875" spans="1:7">
      <c r="A4875" s="23">
        <v>1576</v>
      </c>
      <c r="B4875" s="23">
        <v>142</v>
      </c>
      <c r="C4875" s="24" t="s">
        <v>6221</v>
      </c>
      <c r="D4875" s="25">
        <v>40990</v>
      </c>
      <c r="E4875" s="23" t="s">
        <v>1054</v>
      </c>
      <c r="F4875" s="23" t="s">
        <v>976</v>
      </c>
      <c r="G4875" s="23" t="s">
        <v>977</v>
      </c>
    </row>
    <row r="4876" spans="1:7">
      <c r="A4876" s="23">
        <v>2133</v>
      </c>
      <c r="B4876" s="23">
        <v>80</v>
      </c>
      <c r="C4876" s="24" t="s">
        <v>6222</v>
      </c>
      <c r="D4876" s="25">
        <v>39622</v>
      </c>
      <c r="E4876" s="23" t="s">
        <v>1054</v>
      </c>
      <c r="F4876" s="23" t="s">
        <v>976</v>
      </c>
      <c r="G4876" s="23" t="s">
        <v>977</v>
      </c>
    </row>
    <row r="4877" spans="1:7">
      <c r="A4877" s="23">
        <v>2773</v>
      </c>
      <c r="B4877" s="23">
        <v>37</v>
      </c>
      <c r="C4877" s="24" t="s">
        <v>6223</v>
      </c>
      <c r="D4877" s="25">
        <v>38139</v>
      </c>
      <c r="E4877" s="23" t="s">
        <v>1600</v>
      </c>
      <c r="F4877" s="23" t="s">
        <v>984</v>
      </c>
      <c r="G4877" s="23" t="s">
        <v>985</v>
      </c>
    </row>
    <row r="4878" spans="1:7">
      <c r="A4878" s="23">
        <v>1010</v>
      </c>
      <c r="B4878" s="23">
        <v>260</v>
      </c>
      <c r="C4878" s="24" t="s">
        <v>6224</v>
      </c>
      <c r="D4878" s="25">
        <v>31099</v>
      </c>
      <c r="E4878" s="23" t="s">
        <v>575</v>
      </c>
      <c r="F4878" s="23" t="s">
        <v>1008</v>
      </c>
      <c r="G4878" s="23" t="s">
        <v>1000</v>
      </c>
    </row>
    <row r="4879" spans="1:7">
      <c r="A4879" s="23">
        <v>4417</v>
      </c>
      <c r="B4879" s="23">
        <v>0</v>
      </c>
      <c r="C4879" s="24" t="s">
        <v>6225</v>
      </c>
      <c r="D4879" s="25">
        <v>40211</v>
      </c>
      <c r="E4879" s="23" t="s">
        <v>2607</v>
      </c>
      <c r="F4879" s="23" t="s">
        <v>1139</v>
      </c>
      <c r="G4879" s="23" t="s">
        <v>985</v>
      </c>
    </row>
    <row r="4880" spans="1:7">
      <c r="A4880" s="23">
        <v>3243</v>
      </c>
      <c r="B4880" s="23">
        <v>19</v>
      </c>
      <c r="C4880" s="24" t="s">
        <v>6226</v>
      </c>
      <c r="D4880" s="25">
        <v>40731</v>
      </c>
      <c r="E4880" s="23" t="s">
        <v>74</v>
      </c>
      <c r="F4880" s="23" t="s">
        <v>74</v>
      </c>
      <c r="G4880" s="23" t="s">
        <v>996</v>
      </c>
    </row>
    <row r="4881" spans="1:7">
      <c r="A4881" s="23">
        <v>1608</v>
      </c>
      <c r="B4881" s="23">
        <v>138</v>
      </c>
      <c r="C4881" s="24" t="s">
        <v>6227</v>
      </c>
      <c r="D4881" s="25">
        <v>40812</v>
      </c>
      <c r="E4881" s="23" t="s">
        <v>1535</v>
      </c>
      <c r="F4881" s="23" t="s">
        <v>1034</v>
      </c>
      <c r="G4881" s="23" t="s">
        <v>981</v>
      </c>
    </row>
    <row r="4882" spans="1:7">
      <c r="A4882" s="23">
        <v>1340</v>
      </c>
      <c r="B4882" s="23">
        <v>178</v>
      </c>
      <c r="C4882" s="24" t="s">
        <v>6228</v>
      </c>
      <c r="D4882" s="25">
        <v>41205</v>
      </c>
      <c r="E4882" s="23" t="s">
        <v>1529</v>
      </c>
      <c r="F4882" s="23" t="s">
        <v>1530</v>
      </c>
      <c r="G4882" s="23" t="s">
        <v>977</v>
      </c>
    </row>
    <row r="4883" spans="1:7">
      <c r="A4883" s="23">
        <v>1332</v>
      </c>
      <c r="B4883" s="23">
        <v>179</v>
      </c>
      <c r="C4883" s="24" t="s">
        <v>6229</v>
      </c>
      <c r="D4883" s="25">
        <v>41065</v>
      </c>
      <c r="E4883" s="23" t="s">
        <v>1474</v>
      </c>
      <c r="F4883" s="23" t="s">
        <v>999</v>
      </c>
      <c r="G4883" s="23" t="s">
        <v>1000</v>
      </c>
    </row>
    <row r="4884" spans="1:7">
      <c r="A4884" s="23">
        <v>4417</v>
      </c>
      <c r="B4884" s="23">
        <v>0</v>
      </c>
      <c r="C4884" s="24" t="s">
        <v>6230</v>
      </c>
      <c r="D4884" s="25">
        <v>40963</v>
      </c>
      <c r="E4884" s="23" t="s">
        <v>1660</v>
      </c>
      <c r="F4884" s="23" t="s">
        <v>1661</v>
      </c>
      <c r="G4884" s="23" t="s">
        <v>1000</v>
      </c>
    </row>
    <row r="4885" spans="1:7">
      <c r="A4885" s="23">
        <v>4304</v>
      </c>
      <c r="B4885" s="23">
        <v>1</v>
      </c>
      <c r="C4885" s="24" t="s">
        <v>6231</v>
      </c>
      <c r="D4885" s="25">
        <v>41364</v>
      </c>
      <c r="E4885" s="23" t="s">
        <v>983</v>
      </c>
      <c r="F4885" s="23" t="s">
        <v>984</v>
      </c>
      <c r="G4885" s="23" t="s">
        <v>985</v>
      </c>
    </row>
    <row r="4886" spans="1:7">
      <c r="A4886" s="23">
        <v>4417</v>
      </c>
      <c r="B4886" s="23">
        <v>0</v>
      </c>
      <c r="C4886" s="24" t="s">
        <v>6231</v>
      </c>
      <c r="D4886" s="25">
        <v>40787</v>
      </c>
      <c r="E4886" s="23" t="s">
        <v>1170</v>
      </c>
      <c r="F4886" s="23" t="s">
        <v>1171</v>
      </c>
      <c r="G4886" s="23" t="s">
        <v>981</v>
      </c>
    </row>
    <row r="4887" spans="1:7">
      <c r="A4887" s="23">
        <v>2794</v>
      </c>
      <c r="B4887" s="23">
        <v>36</v>
      </c>
      <c r="C4887" s="24" t="s">
        <v>6232</v>
      </c>
      <c r="D4887" s="25">
        <v>41740</v>
      </c>
      <c r="E4887" s="23" t="s">
        <v>964</v>
      </c>
      <c r="F4887" s="23" t="s">
        <v>965</v>
      </c>
      <c r="G4887" s="23" t="s">
        <v>966</v>
      </c>
    </row>
    <row r="4888" spans="1:7">
      <c r="A4888" s="23">
        <v>4417</v>
      </c>
      <c r="B4888" s="23">
        <v>0</v>
      </c>
      <c r="C4888" s="24" t="s">
        <v>6233</v>
      </c>
      <c r="D4888" s="25">
        <v>41728</v>
      </c>
      <c r="E4888" s="23" t="s">
        <v>130</v>
      </c>
      <c r="F4888" s="23" t="s">
        <v>1132</v>
      </c>
      <c r="G4888" s="23" t="s">
        <v>994</v>
      </c>
    </row>
    <row r="4889" spans="1:7">
      <c r="A4889" s="23">
        <v>783</v>
      </c>
      <c r="B4889" s="23">
        <v>340</v>
      </c>
      <c r="C4889" s="24" t="s">
        <v>6234</v>
      </c>
      <c r="D4889" s="25">
        <v>38616</v>
      </c>
      <c r="E4889" s="23" t="s">
        <v>74</v>
      </c>
      <c r="F4889" s="23" t="s">
        <v>74</v>
      </c>
      <c r="G4889" s="23" t="s">
        <v>996</v>
      </c>
    </row>
    <row r="4890" spans="1:7">
      <c r="A4890" s="23">
        <v>2294</v>
      </c>
      <c r="B4890" s="23">
        <v>67</v>
      </c>
      <c r="C4890" s="24" t="s">
        <v>6235</v>
      </c>
      <c r="D4890" s="25">
        <v>40234</v>
      </c>
      <c r="E4890" s="23" t="s">
        <v>2435</v>
      </c>
      <c r="F4890" s="23" t="s">
        <v>1034</v>
      </c>
      <c r="G4890" s="23" t="s">
        <v>981</v>
      </c>
    </row>
    <row r="4891" spans="1:7">
      <c r="A4891" s="23">
        <v>3338</v>
      </c>
      <c r="B4891" s="23">
        <v>16</v>
      </c>
      <c r="C4891" s="24" t="s">
        <v>6236</v>
      </c>
      <c r="D4891" s="25">
        <v>40884</v>
      </c>
      <c r="E4891" s="23" t="s">
        <v>1797</v>
      </c>
      <c r="F4891" s="23" t="s">
        <v>1252</v>
      </c>
      <c r="G4891" s="23" t="s">
        <v>985</v>
      </c>
    </row>
    <row r="4892" spans="1:7">
      <c r="A4892" s="23">
        <v>837</v>
      </c>
      <c r="B4892" s="23">
        <v>317</v>
      </c>
      <c r="C4892" s="24" t="s">
        <v>6237</v>
      </c>
      <c r="D4892" s="25">
        <v>40428</v>
      </c>
      <c r="E4892" s="23" t="s">
        <v>82</v>
      </c>
      <c r="F4892" s="23" t="s">
        <v>1242</v>
      </c>
      <c r="G4892" s="23" t="s">
        <v>985</v>
      </c>
    </row>
    <row r="4893" spans="1:7">
      <c r="A4893" s="23">
        <v>4417</v>
      </c>
      <c r="B4893" s="23">
        <v>0</v>
      </c>
      <c r="C4893" s="24" t="s">
        <v>6238</v>
      </c>
      <c r="D4893" s="25">
        <v>41954</v>
      </c>
      <c r="E4893" s="23" t="s">
        <v>500</v>
      </c>
      <c r="F4893" s="23" t="s">
        <v>1034</v>
      </c>
      <c r="G4893" s="23" t="s">
        <v>981</v>
      </c>
    </row>
    <row r="4894" spans="1:7">
      <c r="A4894" s="23">
        <v>3905</v>
      </c>
      <c r="B4894" s="23">
        <v>5</v>
      </c>
      <c r="C4894" s="24" t="s">
        <v>6239</v>
      </c>
      <c r="D4894" s="25">
        <v>41412</v>
      </c>
      <c r="E4894" s="23" t="s">
        <v>6109</v>
      </c>
      <c r="F4894" s="23" t="s">
        <v>1210</v>
      </c>
      <c r="G4894" s="23" t="s">
        <v>981</v>
      </c>
    </row>
    <row r="4895" spans="1:7">
      <c r="A4895" s="23">
        <v>1864</v>
      </c>
      <c r="B4895" s="23">
        <v>106</v>
      </c>
      <c r="C4895" s="24" t="s">
        <v>6240</v>
      </c>
      <c r="D4895" s="25">
        <v>40763</v>
      </c>
      <c r="E4895" s="23" t="s">
        <v>1467</v>
      </c>
      <c r="F4895" s="23" t="s">
        <v>1130</v>
      </c>
      <c r="G4895" s="23" t="s">
        <v>994</v>
      </c>
    </row>
    <row r="4896" spans="1:7">
      <c r="A4896" s="23">
        <v>1457</v>
      </c>
      <c r="B4896" s="23">
        <v>158</v>
      </c>
      <c r="C4896" s="24" t="s">
        <v>6241</v>
      </c>
      <c r="D4896" s="25">
        <v>40838</v>
      </c>
      <c r="E4896" s="23" t="s">
        <v>1372</v>
      </c>
      <c r="F4896" s="23" t="s">
        <v>1057</v>
      </c>
      <c r="G4896" s="23" t="s">
        <v>985</v>
      </c>
    </row>
    <row r="4897" spans="1:7">
      <c r="A4897" s="23">
        <v>4417</v>
      </c>
      <c r="B4897" s="23">
        <v>0</v>
      </c>
      <c r="C4897" s="24" t="s">
        <v>6241</v>
      </c>
      <c r="D4897" s="25">
        <v>41763</v>
      </c>
      <c r="E4897" s="23" t="s">
        <v>408</v>
      </c>
      <c r="F4897" s="23" t="s">
        <v>987</v>
      </c>
      <c r="G4897" s="23" t="s">
        <v>971</v>
      </c>
    </row>
    <row r="4898" spans="1:7">
      <c r="A4898" s="23">
        <v>294</v>
      </c>
      <c r="B4898" s="23">
        <v>750</v>
      </c>
      <c r="C4898" s="24" t="s">
        <v>6242</v>
      </c>
      <c r="D4898" s="25">
        <v>35555</v>
      </c>
      <c r="E4898" s="23" t="s">
        <v>74</v>
      </c>
      <c r="F4898" s="23" t="s">
        <v>74</v>
      </c>
      <c r="G4898" s="23" t="s">
        <v>996</v>
      </c>
    </row>
    <row r="4899" spans="1:7">
      <c r="A4899" s="23">
        <v>3035</v>
      </c>
      <c r="B4899" s="23">
        <v>26</v>
      </c>
      <c r="C4899" s="24" t="s">
        <v>6243</v>
      </c>
      <c r="D4899" s="25">
        <v>40026</v>
      </c>
      <c r="E4899" s="23" t="s">
        <v>490</v>
      </c>
      <c r="F4899" s="23" t="s">
        <v>1136</v>
      </c>
      <c r="G4899" s="23" t="s">
        <v>1068</v>
      </c>
    </row>
    <row r="4900" spans="1:7">
      <c r="A4900" s="23">
        <v>2550</v>
      </c>
      <c r="B4900" s="23">
        <v>51</v>
      </c>
      <c r="C4900" s="24" t="s">
        <v>6244</v>
      </c>
      <c r="D4900" s="25">
        <v>40066</v>
      </c>
      <c r="E4900" s="23" t="s">
        <v>27</v>
      </c>
      <c r="F4900" s="23" t="s">
        <v>27</v>
      </c>
      <c r="G4900" s="23" t="s">
        <v>968</v>
      </c>
    </row>
    <row r="4901" spans="1:7">
      <c r="A4901" s="23">
        <v>454</v>
      </c>
      <c r="B4901" s="23">
        <v>550</v>
      </c>
      <c r="C4901" s="24" t="s">
        <v>6245</v>
      </c>
      <c r="D4901" s="25">
        <v>40181</v>
      </c>
      <c r="E4901" s="23" t="s">
        <v>632</v>
      </c>
      <c r="F4901" s="23" t="s">
        <v>990</v>
      </c>
      <c r="G4901" s="23" t="s">
        <v>971</v>
      </c>
    </row>
    <row r="4902" spans="1:7">
      <c r="A4902" s="23">
        <v>518</v>
      </c>
      <c r="B4902" s="23">
        <v>501</v>
      </c>
      <c r="C4902" s="24" t="s">
        <v>6246</v>
      </c>
      <c r="D4902" s="25">
        <v>40758</v>
      </c>
      <c r="E4902" s="23" t="s">
        <v>632</v>
      </c>
      <c r="F4902" s="23" t="s">
        <v>990</v>
      </c>
      <c r="G4902" s="23" t="s">
        <v>971</v>
      </c>
    </row>
    <row r="4903" spans="1:7">
      <c r="A4903" s="23">
        <v>3147</v>
      </c>
      <c r="B4903" s="23">
        <v>22</v>
      </c>
      <c r="C4903" s="24" t="s">
        <v>6247</v>
      </c>
      <c r="D4903" s="25">
        <v>38200</v>
      </c>
      <c r="E4903" s="23" t="s">
        <v>1305</v>
      </c>
      <c r="F4903" s="23" t="s">
        <v>1306</v>
      </c>
      <c r="G4903" s="23" t="s">
        <v>985</v>
      </c>
    </row>
    <row r="4904" spans="1:7">
      <c r="A4904" s="23">
        <v>2910</v>
      </c>
      <c r="B4904" s="23">
        <v>31</v>
      </c>
      <c r="C4904" s="24" t="s">
        <v>6248</v>
      </c>
      <c r="D4904" s="25">
        <v>40629</v>
      </c>
      <c r="E4904" s="23" t="s">
        <v>1321</v>
      </c>
      <c r="F4904" s="23" t="s">
        <v>1040</v>
      </c>
      <c r="G4904" s="23" t="s">
        <v>985</v>
      </c>
    </row>
    <row r="4905" spans="1:7">
      <c r="A4905" s="23">
        <v>1289</v>
      </c>
      <c r="B4905" s="23">
        <v>186</v>
      </c>
      <c r="C4905" s="24" t="s">
        <v>6249</v>
      </c>
      <c r="D4905" s="25">
        <v>34964</v>
      </c>
      <c r="E4905" s="23" t="s">
        <v>130</v>
      </c>
      <c r="F4905" s="23" t="s">
        <v>1132</v>
      </c>
      <c r="G4905" s="23" t="s">
        <v>994</v>
      </c>
    </row>
    <row r="4906" spans="1:7">
      <c r="A4906" s="23">
        <v>2989</v>
      </c>
      <c r="B4906" s="23">
        <v>28</v>
      </c>
      <c r="C4906" s="24" t="s">
        <v>6250</v>
      </c>
      <c r="D4906" s="25">
        <v>41331</v>
      </c>
      <c r="E4906" s="23" t="s">
        <v>6065</v>
      </c>
      <c r="F4906" s="23" t="s">
        <v>987</v>
      </c>
      <c r="G4906" s="23" t="s">
        <v>971</v>
      </c>
    </row>
    <row r="4907" spans="1:7">
      <c r="A4907" s="23">
        <v>759</v>
      </c>
      <c r="B4907" s="23">
        <v>348</v>
      </c>
      <c r="C4907" s="24" t="s">
        <v>6251</v>
      </c>
      <c r="D4907" s="25">
        <v>33807</v>
      </c>
      <c r="E4907" s="23" t="s">
        <v>1963</v>
      </c>
      <c r="F4907" s="23"/>
      <c r="G4907" s="23"/>
    </row>
    <row r="4908" spans="1:7">
      <c r="A4908" s="23">
        <v>1679</v>
      </c>
      <c r="B4908" s="23">
        <v>129</v>
      </c>
      <c r="C4908" s="24" t="s">
        <v>6252</v>
      </c>
      <c r="D4908" s="25">
        <v>33797</v>
      </c>
      <c r="E4908" s="23" t="s">
        <v>1080</v>
      </c>
      <c r="F4908" s="23" t="s">
        <v>1057</v>
      </c>
      <c r="G4908" s="23" t="s">
        <v>985</v>
      </c>
    </row>
    <row r="4909" spans="1:7">
      <c r="A4909" s="23">
        <v>1028</v>
      </c>
      <c r="B4909" s="23">
        <v>254</v>
      </c>
      <c r="C4909" s="24" t="s">
        <v>6253</v>
      </c>
      <c r="D4909" s="25">
        <v>40209</v>
      </c>
      <c r="E4909" s="23" t="s">
        <v>3192</v>
      </c>
      <c r="F4909" s="23" t="s">
        <v>1034</v>
      </c>
      <c r="G4909" s="23" t="s">
        <v>981</v>
      </c>
    </row>
    <row r="4910" spans="1:7">
      <c r="A4910" s="23">
        <v>4417</v>
      </c>
      <c r="B4910" s="23">
        <v>0</v>
      </c>
      <c r="C4910" s="24" t="s">
        <v>6254</v>
      </c>
      <c r="D4910" s="25">
        <v>42076</v>
      </c>
      <c r="E4910" s="23" t="s">
        <v>1043</v>
      </c>
      <c r="F4910" s="23" t="s">
        <v>1034</v>
      </c>
      <c r="G4910" s="23" t="s">
        <v>981</v>
      </c>
    </row>
    <row r="4911" spans="1:7">
      <c r="A4911" s="23">
        <v>1616</v>
      </c>
      <c r="B4911" s="23">
        <v>137</v>
      </c>
      <c r="C4911" s="24" t="s">
        <v>6255</v>
      </c>
      <c r="D4911" s="25">
        <v>40829</v>
      </c>
      <c r="E4911" s="23" t="s">
        <v>1885</v>
      </c>
      <c r="F4911" s="23" t="s">
        <v>1509</v>
      </c>
      <c r="G4911" s="23" t="s">
        <v>966</v>
      </c>
    </row>
    <row r="4912" spans="1:7">
      <c r="A4912" s="23">
        <v>130</v>
      </c>
      <c r="B4912" s="23">
        <v>1146</v>
      </c>
      <c r="C4912" s="24" t="s">
        <v>6256</v>
      </c>
      <c r="D4912" s="25">
        <v>36579</v>
      </c>
      <c r="E4912" s="23" t="s">
        <v>74</v>
      </c>
      <c r="F4912" s="23" t="s">
        <v>74</v>
      </c>
      <c r="G4912" s="23" t="s">
        <v>996</v>
      </c>
    </row>
    <row r="4913" spans="1:7">
      <c r="A4913" s="23">
        <v>232</v>
      </c>
      <c r="B4913" s="23">
        <v>863</v>
      </c>
      <c r="C4913" s="24" t="s">
        <v>6257</v>
      </c>
      <c r="D4913" s="25">
        <v>39580</v>
      </c>
      <c r="E4913" s="23" t="s">
        <v>27</v>
      </c>
      <c r="F4913" s="23" t="s">
        <v>27</v>
      </c>
      <c r="G4913" s="23" t="s">
        <v>968</v>
      </c>
    </row>
    <row r="4914" spans="1:7">
      <c r="A4914" s="23">
        <v>766</v>
      </c>
      <c r="B4914" s="23">
        <v>346</v>
      </c>
      <c r="C4914" s="24" t="s">
        <v>6258</v>
      </c>
      <c r="D4914" s="25">
        <v>38199</v>
      </c>
      <c r="E4914" s="23" t="s">
        <v>82</v>
      </c>
      <c r="F4914" s="23" t="s">
        <v>1242</v>
      </c>
      <c r="G4914" s="23" t="s">
        <v>985</v>
      </c>
    </row>
    <row r="4915" spans="1:7">
      <c r="A4915" s="23">
        <v>4184</v>
      </c>
      <c r="B4915" s="23">
        <v>2</v>
      </c>
      <c r="C4915" s="24" t="s">
        <v>6259</v>
      </c>
      <c r="D4915" s="25">
        <v>41950</v>
      </c>
      <c r="E4915" s="23" t="s">
        <v>1535</v>
      </c>
      <c r="F4915" s="23" t="s">
        <v>1034</v>
      </c>
      <c r="G4915" s="23" t="s">
        <v>981</v>
      </c>
    </row>
    <row r="4916" spans="1:7">
      <c r="A4916" s="23">
        <v>4085</v>
      </c>
      <c r="B4916" s="23">
        <v>3</v>
      </c>
      <c r="C4916" s="24" t="s">
        <v>6260</v>
      </c>
      <c r="D4916" s="25">
        <v>41792</v>
      </c>
      <c r="E4916" s="23" t="s">
        <v>74</v>
      </c>
      <c r="F4916" s="23" t="s">
        <v>74</v>
      </c>
      <c r="G4916" s="23" t="s">
        <v>996</v>
      </c>
    </row>
    <row r="4917" spans="1:7">
      <c r="A4917" s="23">
        <v>3497</v>
      </c>
      <c r="B4917" s="23">
        <v>12</v>
      </c>
      <c r="C4917" s="24" t="s">
        <v>6261</v>
      </c>
      <c r="D4917" s="25">
        <v>40463</v>
      </c>
      <c r="E4917" s="23" t="s">
        <v>130</v>
      </c>
      <c r="F4917" s="23" t="s">
        <v>1132</v>
      </c>
      <c r="G4917" s="23" t="s">
        <v>994</v>
      </c>
    </row>
    <row r="4918" spans="1:7">
      <c r="A4918" s="23">
        <v>1269</v>
      </c>
      <c r="B4918" s="23">
        <v>190</v>
      </c>
      <c r="C4918" s="24" t="s">
        <v>6262</v>
      </c>
      <c r="D4918" s="25">
        <v>39380</v>
      </c>
      <c r="E4918" s="23" t="s">
        <v>1600</v>
      </c>
      <c r="F4918" s="23" t="s">
        <v>984</v>
      </c>
      <c r="G4918" s="23" t="s">
        <v>985</v>
      </c>
    </row>
    <row r="4919" spans="1:7">
      <c r="A4919" s="23">
        <v>3207</v>
      </c>
      <c r="B4919" s="23">
        <v>20</v>
      </c>
      <c r="C4919" s="24" t="s">
        <v>6263</v>
      </c>
      <c r="D4919" s="25">
        <v>39209</v>
      </c>
      <c r="E4919" s="23" t="s">
        <v>2144</v>
      </c>
      <c r="F4919" s="23" t="s">
        <v>1071</v>
      </c>
      <c r="G4919" s="23" t="s">
        <v>981</v>
      </c>
    </row>
    <row r="4920" spans="1:7">
      <c r="A4920" s="23">
        <v>898</v>
      </c>
      <c r="B4920" s="23">
        <v>295</v>
      </c>
      <c r="C4920" s="24" t="s">
        <v>6264</v>
      </c>
      <c r="D4920" s="25">
        <v>35459</v>
      </c>
      <c r="E4920" s="23" t="s">
        <v>1395</v>
      </c>
      <c r="F4920" s="23" t="s">
        <v>1130</v>
      </c>
      <c r="G4920" s="23" t="s">
        <v>994</v>
      </c>
    </row>
    <row r="4921" spans="1:7">
      <c r="A4921" s="23">
        <v>4417</v>
      </c>
      <c r="B4921" s="23">
        <v>0</v>
      </c>
      <c r="C4921" s="24" t="s">
        <v>6265</v>
      </c>
      <c r="D4921" s="25">
        <v>41624</v>
      </c>
      <c r="E4921" s="23" t="s">
        <v>2769</v>
      </c>
      <c r="F4921" s="23" t="s">
        <v>1008</v>
      </c>
      <c r="G4921" s="23" t="s">
        <v>1000</v>
      </c>
    </row>
    <row r="4922" spans="1:7">
      <c r="A4922" s="23">
        <v>394</v>
      </c>
      <c r="B4922" s="23">
        <v>600</v>
      </c>
      <c r="C4922" s="24" t="s">
        <v>6266</v>
      </c>
      <c r="D4922" s="25">
        <v>34970</v>
      </c>
      <c r="E4922" s="23" t="s">
        <v>2785</v>
      </c>
      <c r="F4922" s="23" t="s">
        <v>990</v>
      </c>
      <c r="G4922" s="23" t="s">
        <v>971</v>
      </c>
    </row>
    <row r="4923" spans="1:7">
      <c r="A4923" s="23">
        <v>817</v>
      </c>
      <c r="B4923" s="23">
        <v>323</v>
      </c>
      <c r="C4923" s="24" t="s">
        <v>6267</v>
      </c>
      <c r="D4923" s="25">
        <v>25794</v>
      </c>
      <c r="E4923" s="23" t="s">
        <v>1114</v>
      </c>
      <c r="F4923" s="23" t="s">
        <v>1008</v>
      </c>
      <c r="G4923" s="23" t="s">
        <v>1000</v>
      </c>
    </row>
    <row r="4924" spans="1:7">
      <c r="A4924" s="23">
        <v>1443</v>
      </c>
      <c r="B4924" s="23">
        <v>160</v>
      </c>
      <c r="C4924" s="24" t="s">
        <v>6268</v>
      </c>
      <c r="D4924" s="25">
        <v>40676</v>
      </c>
      <c r="E4924" s="23" t="s">
        <v>632</v>
      </c>
      <c r="F4924" s="23" t="s">
        <v>990</v>
      </c>
      <c r="G4924" s="23" t="s">
        <v>971</v>
      </c>
    </row>
    <row r="4925" spans="1:7">
      <c r="A4925" s="23">
        <v>207</v>
      </c>
      <c r="B4925" s="23">
        <v>932</v>
      </c>
      <c r="C4925" s="24" t="s">
        <v>6269</v>
      </c>
      <c r="D4925" s="25">
        <v>30875</v>
      </c>
      <c r="E4925" s="23" t="s">
        <v>490</v>
      </c>
      <c r="F4925" s="23" t="s">
        <v>1136</v>
      </c>
      <c r="G4925" s="23" t="s">
        <v>1068</v>
      </c>
    </row>
    <row r="4926" spans="1:7">
      <c r="A4926" s="23">
        <v>2694</v>
      </c>
      <c r="B4926" s="23">
        <v>42</v>
      </c>
      <c r="C4926" s="24" t="s">
        <v>6270</v>
      </c>
      <c r="D4926" s="25">
        <v>41483</v>
      </c>
      <c r="E4926" s="23" t="s">
        <v>490</v>
      </c>
      <c r="F4926" s="23" t="s">
        <v>1136</v>
      </c>
      <c r="G4926" s="23" t="s">
        <v>1068</v>
      </c>
    </row>
    <row r="4927" spans="1:7">
      <c r="A4927" s="23">
        <v>317</v>
      </c>
      <c r="B4927" s="23">
        <v>720</v>
      </c>
      <c r="C4927" s="24" t="s">
        <v>6271</v>
      </c>
      <c r="D4927" s="25">
        <v>39457</v>
      </c>
      <c r="E4927" s="23" t="s">
        <v>490</v>
      </c>
      <c r="F4927" s="23" t="s">
        <v>1136</v>
      </c>
      <c r="G4927" s="23" t="s">
        <v>1068</v>
      </c>
    </row>
    <row r="4928" spans="1:7">
      <c r="A4928" s="23">
        <v>1194</v>
      </c>
      <c r="B4928" s="23">
        <v>208</v>
      </c>
      <c r="C4928" s="24" t="s">
        <v>6272</v>
      </c>
      <c r="D4928" s="25">
        <v>33728</v>
      </c>
      <c r="E4928" s="23" t="s">
        <v>490</v>
      </c>
      <c r="F4928" s="23" t="s">
        <v>1136</v>
      </c>
      <c r="G4928" s="23" t="s">
        <v>1068</v>
      </c>
    </row>
    <row r="4929" spans="1:7">
      <c r="A4929" s="23">
        <v>3408</v>
      </c>
      <c r="B4929" s="23">
        <v>14</v>
      </c>
      <c r="C4929" s="24" t="s">
        <v>6273</v>
      </c>
      <c r="D4929" s="25">
        <v>41221</v>
      </c>
      <c r="E4929" s="23" t="s">
        <v>5007</v>
      </c>
      <c r="F4929" s="23" t="s">
        <v>999</v>
      </c>
      <c r="G4929" s="23" t="s">
        <v>1000</v>
      </c>
    </row>
    <row r="4930" spans="1:7">
      <c r="A4930" s="23">
        <v>3905</v>
      </c>
      <c r="B4930" s="23">
        <v>5</v>
      </c>
      <c r="C4930" s="24" t="s">
        <v>6274</v>
      </c>
      <c r="D4930" s="25">
        <v>40779</v>
      </c>
      <c r="E4930" s="23" t="s">
        <v>1615</v>
      </c>
      <c r="F4930" s="23" t="s">
        <v>1008</v>
      </c>
      <c r="G4930" s="23" t="s">
        <v>1000</v>
      </c>
    </row>
    <row r="4931" spans="1:7">
      <c r="A4931" s="23">
        <v>1143</v>
      </c>
      <c r="B4931" s="23">
        <v>221</v>
      </c>
      <c r="C4931" s="24" t="s">
        <v>6275</v>
      </c>
      <c r="D4931" s="25">
        <v>38816</v>
      </c>
      <c r="E4931" s="23" t="s">
        <v>74</v>
      </c>
      <c r="F4931" s="23" t="s">
        <v>74</v>
      </c>
      <c r="G4931" s="23" t="s">
        <v>996</v>
      </c>
    </row>
    <row r="4932" spans="1:7">
      <c r="A4932" s="23">
        <v>3497</v>
      </c>
      <c r="B4932" s="23">
        <v>12</v>
      </c>
      <c r="C4932" s="24" t="s">
        <v>6276</v>
      </c>
      <c r="D4932" s="25">
        <v>41340</v>
      </c>
      <c r="E4932" s="23" t="s">
        <v>1070</v>
      </c>
      <c r="F4932" s="23" t="s">
        <v>1071</v>
      </c>
      <c r="G4932" s="23" t="s">
        <v>981</v>
      </c>
    </row>
    <row r="4933" spans="1:7">
      <c r="A4933" s="23">
        <v>624</v>
      </c>
      <c r="B4933" s="23">
        <v>427</v>
      </c>
      <c r="C4933" s="24" t="s">
        <v>6277</v>
      </c>
      <c r="D4933" s="25">
        <v>39769</v>
      </c>
      <c r="E4933" s="23" t="s">
        <v>74</v>
      </c>
      <c r="F4933" s="23" t="s">
        <v>74</v>
      </c>
      <c r="G4933" s="23" t="s">
        <v>996</v>
      </c>
    </row>
    <row r="4934" spans="1:7">
      <c r="A4934" s="23">
        <v>2832</v>
      </c>
      <c r="B4934" s="23">
        <v>34</v>
      </c>
      <c r="C4934" s="24" t="s">
        <v>6278</v>
      </c>
      <c r="D4934" s="25">
        <v>40839</v>
      </c>
      <c r="E4934" s="23" t="s">
        <v>27</v>
      </c>
      <c r="F4934" s="23" t="s">
        <v>27</v>
      </c>
      <c r="G4934" s="23" t="s">
        <v>968</v>
      </c>
    </row>
    <row r="4935" spans="1:7">
      <c r="A4935" s="23">
        <v>2885</v>
      </c>
      <c r="B4935" s="23">
        <v>32</v>
      </c>
      <c r="C4935" s="24" t="s">
        <v>6279</v>
      </c>
      <c r="D4935" s="25">
        <v>41084</v>
      </c>
      <c r="E4935" s="23" t="s">
        <v>1797</v>
      </c>
      <c r="F4935" s="23" t="s">
        <v>1252</v>
      </c>
      <c r="G4935" s="23" t="s">
        <v>985</v>
      </c>
    </row>
    <row r="4936" spans="1:7">
      <c r="A4936" s="23">
        <v>2191</v>
      </c>
      <c r="B4936" s="23">
        <v>75</v>
      </c>
      <c r="C4936" s="24" t="s">
        <v>6280</v>
      </c>
      <c r="D4936" s="25">
        <v>39536</v>
      </c>
      <c r="E4936" s="23" t="s">
        <v>1437</v>
      </c>
      <c r="F4936" s="23" t="s">
        <v>1136</v>
      </c>
      <c r="G4936" s="23" t="s">
        <v>1068</v>
      </c>
    </row>
    <row r="4937" spans="1:7">
      <c r="A4937" s="23">
        <v>1756</v>
      </c>
      <c r="B4937" s="23">
        <v>119</v>
      </c>
      <c r="C4937" s="24" t="s">
        <v>6281</v>
      </c>
      <c r="D4937" s="25">
        <v>41047</v>
      </c>
      <c r="E4937" s="23" t="s">
        <v>4740</v>
      </c>
      <c r="F4937" s="23" t="s">
        <v>1067</v>
      </c>
      <c r="G4937" s="23" t="s">
        <v>1068</v>
      </c>
    </row>
    <row r="4938" spans="1:7">
      <c r="A4938" s="23">
        <v>3408</v>
      </c>
      <c r="B4938" s="23">
        <v>14</v>
      </c>
      <c r="C4938" s="24" t="s">
        <v>6282</v>
      </c>
      <c r="D4938" s="25">
        <v>40644</v>
      </c>
      <c r="E4938" s="23" t="s">
        <v>74</v>
      </c>
      <c r="F4938" s="23" t="s">
        <v>74</v>
      </c>
      <c r="G4938" s="23" t="s">
        <v>996</v>
      </c>
    </row>
    <row r="4939" spans="1:7">
      <c r="A4939" s="23">
        <v>1162</v>
      </c>
      <c r="B4939" s="23">
        <v>217</v>
      </c>
      <c r="C4939" s="24" t="s">
        <v>6283</v>
      </c>
      <c r="D4939" s="25">
        <v>40290</v>
      </c>
      <c r="E4939" s="23" t="s">
        <v>490</v>
      </c>
      <c r="F4939" s="23" t="s">
        <v>1136</v>
      </c>
      <c r="G4939" s="23" t="s">
        <v>1068</v>
      </c>
    </row>
    <row r="4940" spans="1:7">
      <c r="A4940" s="23">
        <v>4417</v>
      </c>
      <c r="B4940" s="23">
        <v>0</v>
      </c>
      <c r="C4940" s="24" t="s">
        <v>6284</v>
      </c>
      <c r="D4940" s="25">
        <v>40871</v>
      </c>
      <c r="E4940" s="23" t="s">
        <v>490</v>
      </c>
      <c r="F4940" s="23" t="s">
        <v>1136</v>
      </c>
      <c r="G4940" s="23" t="s">
        <v>1068</v>
      </c>
    </row>
    <row r="4941" spans="1:7">
      <c r="A4941" s="23">
        <v>1587</v>
      </c>
      <c r="B4941" s="23">
        <v>141</v>
      </c>
      <c r="C4941" s="24" t="s">
        <v>6285</v>
      </c>
      <c r="D4941" s="25">
        <v>41318</v>
      </c>
      <c r="E4941" s="23" t="s">
        <v>490</v>
      </c>
      <c r="F4941" s="23" t="s">
        <v>1136</v>
      </c>
      <c r="G4941" s="23" t="s">
        <v>1068</v>
      </c>
    </row>
    <row r="4942" spans="1:7">
      <c r="A4942" s="23">
        <v>4417</v>
      </c>
      <c r="B4942" s="23">
        <v>0</v>
      </c>
      <c r="C4942" s="24" t="s">
        <v>6286</v>
      </c>
      <c r="D4942" s="25">
        <v>42171</v>
      </c>
      <c r="E4942" s="23" t="s">
        <v>2248</v>
      </c>
      <c r="F4942" s="23" t="s">
        <v>1067</v>
      </c>
      <c r="G4942" s="23" t="s">
        <v>1068</v>
      </c>
    </row>
    <row r="4943" spans="1:7">
      <c r="A4943" s="23">
        <v>755</v>
      </c>
      <c r="B4943" s="23">
        <v>350</v>
      </c>
      <c r="C4943" s="24" t="s">
        <v>6287</v>
      </c>
      <c r="D4943" s="25">
        <v>35768</v>
      </c>
      <c r="E4943" s="23" t="s">
        <v>490</v>
      </c>
      <c r="F4943" s="23" t="s">
        <v>1136</v>
      </c>
      <c r="G4943" s="23" t="s">
        <v>1068</v>
      </c>
    </row>
    <row r="4944" spans="1:7">
      <c r="A4944" s="23">
        <v>999</v>
      </c>
      <c r="B4944" s="23">
        <v>263</v>
      </c>
      <c r="C4944" s="24" t="s">
        <v>6288</v>
      </c>
      <c r="D4944" s="25">
        <v>41410</v>
      </c>
      <c r="E4944" s="23" t="s">
        <v>490</v>
      </c>
      <c r="F4944" s="23" t="s">
        <v>1136</v>
      </c>
      <c r="G4944" s="23" t="s">
        <v>1068</v>
      </c>
    </row>
    <row r="4945" spans="1:7">
      <c r="A4945" s="23">
        <v>4417</v>
      </c>
      <c r="B4945" s="23">
        <v>0</v>
      </c>
      <c r="C4945" s="24" t="s">
        <v>6289</v>
      </c>
      <c r="D4945" s="25">
        <v>40374</v>
      </c>
      <c r="E4945" s="23" t="s">
        <v>1154</v>
      </c>
      <c r="F4945" s="23" t="s">
        <v>1067</v>
      </c>
      <c r="G4945" s="23" t="s">
        <v>1068</v>
      </c>
    </row>
    <row r="4946" spans="1:7">
      <c r="A4946" s="23">
        <v>932</v>
      </c>
      <c r="B4946" s="23">
        <v>284</v>
      </c>
      <c r="C4946" s="24" t="s">
        <v>6290</v>
      </c>
      <c r="D4946" s="25">
        <v>39573</v>
      </c>
      <c r="E4946" s="23" t="s">
        <v>1066</v>
      </c>
      <c r="F4946" s="23" t="s">
        <v>1067</v>
      </c>
      <c r="G4946" s="23" t="s">
        <v>1068</v>
      </c>
    </row>
    <row r="4947" spans="1:7">
      <c r="A4947" s="23">
        <v>700</v>
      </c>
      <c r="B4947" s="23">
        <v>381</v>
      </c>
      <c r="C4947" s="24" t="s">
        <v>6291</v>
      </c>
      <c r="D4947" s="25">
        <v>40351</v>
      </c>
      <c r="E4947" s="23" t="s">
        <v>1066</v>
      </c>
      <c r="F4947" s="23" t="s">
        <v>1067</v>
      </c>
      <c r="G4947" s="23" t="s">
        <v>1068</v>
      </c>
    </row>
    <row r="4948" spans="1:7">
      <c r="A4948" s="23">
        <v>4417</v>
      </c>
      <c r="B4948" s="23">
        <v>0</v>
      </c>
      <c r="C4948" s="24" t="s">
        <v>6292</v>
      </c>
      <c r="D4948" s="25">
        <v>41364</v>
      </c>
      <c r="E4948" s="23" t="s">
        <v>1114</v>
      </c>
      <c r="F4948" s="23" t="s">
        <v>1008</v>
      </c>
      <c r="G4948" s="23" t="s">
        <v>1000</v>
      </c>
    </row>
    <row r="4949" spans="1:7">
      <c r="A4949" s="23">
        <v>3120</v>
      </c>
      <c r="B4949" s="23">
        <v>23</v>
      </c>
      <c r="C4949" s="24" t="s">
        <v>6293</v>
      </c>
      <c r="D4949" s="25">
        <v>41000</v>
      </c>
      <c r="E4949" s="23" t="s">
        <v>3773</v>
      </c>
      <c r="F4949" s="23" t="s">
        <v>1162</v>
      </c>
      <c r="G4949" s="23" t="s">
        <v>1000</v>
      </c>
    </row>
    <row r="4950" spans="1:7">
      <c r="A4950" s="23">
        <v>4417</v>
      </c>
      <c r="B4950" s="23">
        <v>0</v>
      </c>
      <c r="C4950" s="24" t="s">
        <v>6294</v>
      </c>
      <c r="D4950" s="25">
        <v>41278</v>
      </c>
      <c r="E4950" s="23" t="s">
        <v>490</v>
      </c>
      <c r="F4950" s="23" t="s">
        <v>1136</v>
      </c>
      <c r="G4950" s="23" t="s">
        <v>1068</v>
      </c>
    </row>
    <row r="4951" spans="1:7">
      <c r="A4951" s="23">
        <v>1254</v>
      </c>
      <c r="B4951" s="23">
        <v>192</v>
      </c>
      <c r="C4951" s="24" t="s">
        <v>6295</v>
      </c>
      <c r="D4951" s="25">
        <v>40747</v>
      </c>
      <c r="E4951" s="23" t="s">
        <v>1125</v>
      </c>
      <c r="F4951" s="23"/>
      <c r="G4951" s="23"/>
    </row>
    <row r="4952" spans="1:7">
      <c r="A4952" s="23">
        <v>2202</v>
      </c>
      <c r="B4952" s="23">
        <v>74</v>
      </c>
      <c r="C4952" s="24" t="s">
        <v>6296</v>
      </c>
      <c r="D4952" s="25">
        <v>41105</v>
      </c>
      <c r="E4952" s="23" t="s">
        <v>1797</v>
      </c>
      <c r="F4952" s="23" t="s">
        <v>1252</v>
      </c>
      <c r="G4952" s="23" t="s">
        <v>985</v>
      </c>
    </row>
    <row r="4953" spans="1:7">
      <c r="A4953" s="23">
        <v>1576</v>
      </c>
      <c r="B4953" s="23">
        <v>142</v>
      </c>
      <c r="C4953" s="24" t="s">
        <v>6297</v>
      </c>
      <c r="D4953" s="25">
        <v>33715</v>
      </c>
      <c r="E4953" s="23" t="s">
        <v>2182</v>
      </c>
      <c r="F4953" s="23"/>
      <c r="G4953" s="23"/>
    </row>
    <row r="4954" spans="1:7">
      <c r="A4954" s="23">
        <v>4184</v>
      </c>
      <c r="B4954" s="23">
        <v>2</v>
      </c>
      <c r="C4954" s="24" t="s">
        <v>6298</v>
      </c>
      <c r="D4954" s="25">
        <v>40651</v>
      </c>
      <c r="E4954" s="23" t="s">
        <v>1007</v>
      </c>
      <c r="F4954" s="23" t="s">
        <v>1008</v>
      </c>
      <c r="G4954" s="23" t="s">
        <v>1000</v>
      </c>
    </row>
    <row r="4955" spans="1:7">
      <c r="A4955" s="23">
        <v>2</v>
      </c>
      <c r="B4955" s="23">
        <v>2100</v>
      </c>
      <c r="C4955" s="24" t="s">
        <v>6299</v>
      </c>
      <c r="D4955" s="25">
        <v>34952</v>
      </c>
      <c r="E4955" s="23" t="s">
        <v>6300</v>
      </c>
      <c r="F4955" s="23"/>
      <c r="G4955" s="23"/>
    </row>
    <row r="4956" spans="1:7">
      <c r="A4956" s="23">
        <v>4417</v>
      </c>
      <c r="B4956" s="23">
        <v>0</v>
      </c>
      <c r="C4956" s="24" t="s">
        <v>6301</v>
      </c>
      <c r="D4956" s="25">
        <v>39359</v>
      </c>
      <c r="E4956" s="23" t="s">
        <v>6302</v>
      </c>
      <c r="F4956" s="23" t="s">
        <v>1017</v>
      </c>
      <c r="G4956" s="23" t="s">
        <v>981</v>
      </c>
    </row>
    <row r="4957" spans="1:7">
      <c r="A4957" s="23">
        <v>1320</v>
      </c>
      <c r="B4957" s="23">
        <v>182</v>
      </c>
      <c r="C4957" s="24" t="s">
        <v>6303</v>
      </c>
      <c r="D4957" s="25">
        <v>39883</v>
      </c>
      <c r="E4957" s="23" t="s">
        <v>27</v>
      </c>
      <c r="F4957" s="23" t="s">
        <v>27</v>
      </c>
      <c r="G4957" s="23" t="s">
        <v>968</v>
      </c>
    </row>
    <row r="4958" spans="1:7">
      <c r="A4958" s="23">
        <v>4184</v>
      </c>
      <c r="B4958" s="23">
        <v>2</v>
      </c>
      <c r="C4958" s="24" t="s">
        <v>6304</v>
      </c>
      <c r="D4958" s="25">
        <v>42588</v>
      </c>
      <c r="E4958" s="23" t="s">
        <v>762</v>
      </c>
      <c r="F4958" s="23" t="s">
        <v>970</v>
      </c>
      <c r="G4958" s="23" t="s">
        <v>971</v>
      </c>
    </row>
    <row r="4959" spans="1:7">
      <c r="A4959" s="23">
        <v>1171</v>
      </c>
      <c r="B4959" s="23">
        <v>214</v>
      </c>
      <c r="C4959" s="24" t="s">
        <v>6305</v>
      </c>
      <c r="D4959" s="25">
        <v>40551</v>
      </c>
      <c r="E4959" s="23" t="s">
        <v>2785</v>
      </c>
      <c r="F4959" s="23" t="s">
        <v>990</v>
      </c>
      <c r="G4959" s="23" t="s">
        <v>971</v>
      </c>
    </row>
    <row r="4960" spans="1:7">
      <c r="A4960" s="23">
        <v>1320</v>
      </c>
      <c r="B4960" s="23">
        <v>182</v>
      </c>
      <c r="C4960" s="24" t="s">
        <v>6306</v>
      </c>
      <c r="D4960" s="25">
        <v>33127</v>
      </c>
      <c r="E4960" s="23" t="s">
        <v>1010</v>
      </c>
      <c r="F4960" s="23" t="s">
        <v>1008</v>
      </c>
      <c r="G4960" s="23" t="s">
        <v>1000</v>
      </c>
    </row>
    <row r="4961" spans="1:7">
      <c r="A4961" s="23">
        <v>3300</v>
      </c>
      <c r="B4961" s="23">
        <v>17</v>
      </c>
      <c r="C4961" s="24" t="s">
        <v>6307</v>
      </c>
      <c r="D4961" s="25">
        <v>42451</v>
      </c>
      <c r="E4961" s="23" t="s">
        <v>2266</v>
      </c>
      <c r="F4961" s="23" t="s">
        <v>1252</v>
      </c>
      <c r="G4961" s="23" t="s">
        <v>985</v>
      </c>
    </row>
    <row r="4962" spans="1:7">
      <c r="A4962" s="23">
        <v>1851</v>
      </c>
      <c r="B4962" s="23">
        <v>108</v>
      </c>
      <c r="C4962" s="24" t="s">
        <v>6308</v>
      </c>
      <c r="D4962" s="25">
        <v>40606</v>
      </c>
      <c r="E4962" s="23" t="s">
        <v>3555</v>
      </c>
      <c r="F4962" s="23" t="s">
        <v>1166</v>
      </c>
      <c r="G4962" s="23" t="s">
        <v>1068</v>
      </c>
    </row>
    <row r="4963" spans="1:7">
      <c r="A4963" s="23">
        <v>4304</v>
      </c>
      <c r="B4963" s="23">
        <v>1</v>
      </c>
      <c r="C4963" s="24" t="s">
        <v>6309</v>
      </c>
      <c r="D4963" s="25">
        <v>42108</v>
      </c>
      <c r="E4963" s="23" t="s">
        <v>762</v>
      </c>
      <c r="F4963" s="23" t="s">
        <v>970</v>
      </c>
      <c r="G4963" s="23" t="s">
        <v>971</v>
      </c>
    </row>
    <row r="4964" spans="1:7">
      <c r="A4964" s="23">
        <v>774</v>
      </c>
      <c r="B4964" s="23">
        <v>342</v>
      </c>
      <c r="C4964" s="24" t="s">
        <v>6310</v>
      </c>
      <c r="D4964" s="25">
        <v>40361</v>
      </c>
      <c r="E4964" s="23" t="s">
        <v>27</v>
      </c>
      <c r="F4964" s="23" t="s">
        <v>27</v>
      </c>
      <c r="G4964" s="23" t="s">
        <v>968</v>
      </c>
    </row>
    <row r="4965" spans="1:7">
      <c r="A4965" s="23">
        <v>1836</v>
      </c>
      <c r="B4965" s="23">
        <v>110</v>
      </c>
      <c r="C4965" s="24" t="s">
        <v>6311</v>
      </c>
      <c r="D4965" s="25">
        <v>40929</v>
      </c>
      <c r="E4965" s="23" t="s">
        <v>632</v>
      </c>
      <c r="F4965" s="23" t="s">
        <v>990</v>
      </c>
      <c r="G4965" s="23" t="s">
        <v>971</v>
      </c>
    </row>
    <row r="4966" spans="1:7">
      <c r="A4966" s="23">
        <v>4417</v>
      </c>
      <c r="B4966" s="23">
        <v>0</v>
      </c>
      <c r="C4966" s="24" t="s">
        <v>6312</v>
      </c>
      <c r="D4966" s="25">
        <v>41454</v>
      </c>
      <c r="E4966" s="23" t="s">
        <v>5007</v>
      </c>
      <c r="F4966" s="23" t="s">
        <v>999</v>
      </c>
      <c r="G4966" s="23" t="s">
        <v>1000</v>
      </c>
    </row>
    <row r="4967" spans="1:7">
      <c r="A4967" s="23">
        <v>3178</v>
      </c>
      <c r="B4967" s="23">
        <v>21</v>
      </c>
      <c r="C4967" s="24" t="s">
        <v>6313</v>
      </c>
      <c r="D4967" s="25">
        <v>41423</v>
      </c>
      <c r="E4967" s="23" t="s">
        <v>1013</v>
      </c>
      <c r="F4967" s="23" t="s">
        <v>999</v>
      </c>
      <c r="G4967" s="23" t="s">
        <v>1000</v>
      </c>
    </row>
    <row r="4968" spans="1:7">
      <c r="A4968" s="23">
        <v>4184</v>
      </c>
      <c r="B4968" s="23">
        <v>2</v>
      </c>
      <c r="C4968" s="24" t="s">
        <v>6314</v>
      </c>
      <c r="D4968" s="25">
        <v>42167</v>
      </c>
      <c r="E4968" s="23" t="s">
        <v>762</v>
      </c>
      <c r="F4968" s="23" t="s">
        <v>970</v>
      </c>
      <c r="G4968" s="23" t="s">
        <v>971</v>
      </c>
    </row>
    <row r="4969" spans="1:7">
      <c r="A4969" s="23">
        <v>430</v>
      </c>
      <c r="B4969" s="23">
        <v>570</v>
      </c>
      <c r="C4969" s="24" t="s">
        <v>6315</v>
      </c>
      <c r="D4969" s="25">
        <v>38089</v>
      </c>
      <c r="E4969" s="23" t="s">
        <v>964</v>
      </c>
      <c r="F4969" s="23" t="s">
        <v>965</v>
      </c>
      <c r="G4969" s="23" t="s">
        <v>966</v>
      </c>
    </row>
    <row r="4970" spans="1:7">
      <c r="A4970" s="23">
        <v>595</v>
      </c>
      <c r="B4970" s="23">
        <v>443</v>
      </c>
      <c r="C4970" s="24" t="s">
        <v>6316</v>
      </c>
      <c r="D4970" s="25">
        <v>39805</v>
      </c>
      <c r="E4970" s="23" t="s">
        <v>1193</v>
      </c>
      <c r="F4970" s="23" t="s">
        <v>1194</v>
      </c>
      <c r="G4970" s="23" t="s">
        <v>1000</v>
      </c>
    </row>
    <row r="4971" spans="1:7">
      <c r="A4971" s="23">
        <v>1428</v>
      </c>
      <c r="B4971" s="23">
        <v>163</v>
      </c>
      <c r="C4971" s="24" t="s">
        <v>6317</v>
      </c>
      <c r="D4971" s="25">
        <v>39251</v>
      </c>
      <c r="E4971" s="23" t="s">
        <v>65</v>
      </c>
      <c r="F4971" s="23" t="s">
        <v>1037</v>
      </c>
      <c r="G4971" s="23" t="s">
        <v>994</v>
      </c>
    </row>
    <row r="4972" spans="1:7">
      <c r="A4972" s="23">
        <v>4417</v>
      </c>
      <c r="B4972" s="23">
        <v>0</v>
      </c>
      <c r="C4972" s="24" t="s">
        <v>6318</v>
      </c>
      <c r="D4972" s="25">
        <v>41468</v>
      </c>
      <c r="E4972" s="23" t="s">
        <v>839</v>
      </c>
      <c r="F4972" s="23" t="s">
        <v>1025</v>
      </c>
      <c r="G4972" s="23" t="s">
        <v>981</v>
      </c>
    </row>
    <row r="4973" spans="1:7">
      <c r="A4973" s="23">
        <v>3178</v>
      </c>
      <c r="B4973" s="23">
        <v>21</v>
      </c>
      <c r="C4973" s="24" t="s">
        <v>6319</v>
      </c>
      <c r="D4973" s="25">
        <v>41233</v>
      </c>
      <c r="E4973" s="23" t="s">
        <v>74</v>
      </c>
      <c r="F4973" s="23" t="s">
        <v>74</v>
      </c>
      <c r="G4973" s="23" t="s">
        <v>996</v>
      </c>
    </row>
    <row r="4974" spans="1:7">
      <c r="A4974" s="23">
        <v>1447</v>
      </c>
      <c r="B4974" s="23">
        <v>159</v>
      </c>
      <c r="C4974" s="24" t="s">
        <v>6320</v>
      </c>
      <c r="D4974" s="25">
        <v>34828</v>
      </c>
      <c r="E4974" s="23" t="s">
        <v>82</v>
      </c>
      <c r="F4974" s="23" t="s">
        <v>1242</v>
      </c>
      <c r="G4974" s="23" t="s">
        <v>985</v>
      </c>
    </row>
    <row r="4975" spans="1:7">
      <c r="A4975" s="23">
        <v>921</v>
      </c>
      <c r="B4975" s="23">
        <v>288</v>
      </c>
      <c r="C4975" s="24" t="s">
        <v>6321</v>
      </c>
      <c r="D4975" s="25">
        <v>40421</v>
      </c>
      <c r="E4975" s="23" t="s">
        <v>1122</v>
      </c>
      <c r="F4975" s="23" t="s">
        <v>1123</v>
      </c>
      <c r="G4975" s="23" t="s">
        <v>971</v>
      </c>
    </row>
    <row r="4976" spans="1:7">
      <c r="A4976" s="23">
        <v>463</v>
      </c>
      <c r="B4976" s="23">
        <v>544</v>
      </c>
      <c r="C4976" s="24" t="s">
        <v>6322</v>
      </c>
      <c r="D4976" s="25">
        <v>34378</v>
      </c>
      <c r="E4976" s="23" t="s">
        <v>82</v>
      </c>
      <c r="F4976" s="23" t="s">
        <v>1242</v>
      </c>
      <c r="G4976" s="23" t="s">
        <v>985</v>
      </c>
    </row>
    <row r="4977" spans="1:7">
      <c r="A4977" s="23">
        <v>4184</v>
      </c>
      <c r="B4977" s="23">
        <v>2</v>
      </c>
      <c r="C4977" s="24" t="s">
        <v>6323</v>
      </c>
      <c r="D4977" s="25">
        <v>41808</v>
      </c>
      <c r="E4977" s="23" t="s">
        <v>3169</v>
      </c>
      <c r="F4977" s="23" t="s">
        <v>1034</v>
      </c>
      <c r="G4977" s="23" t="s">
        <v>981</v>
      </c>
    </row>
    <row r="4978" spans="1:7">
      <c r="A4978" s="23">
        <v>4417</v>
      </c>
      <c r="B4978" s="23">
        <v>0</v>
      </c>
      <c r="C4978" s="24" t="s">
        <v>6324</v>
      </c>
      <c r="D4978" s="25">
        <v>41791</v>
      </c>
      <c r="E4978" s="23" t="s">
        <v>868</v>
      </c>
      <c r="F4978" s="23" t="s">
        <v>1017</v>
      </c>
      <c r="G4978" s="23" t="s">
        <v>981</v>
      </c>
    </row>
    <row r="4979" spans="1:7">
      <c r="A4979" s="23">
        <v>126</v>
      </c>
      <c r="B4979" s="23">
        <v>1154</v>
      </c>
      <c r="C4979" s="24" t="s">
        <v>6325</v>
      </c>
      <c r="D4979" s="25">
        <v>38989</v>
      </c>
      <c r="E4979" s="23" t="s">
        <v>356</v>
      </c>
      <c r="F4979" s="23" t="s">
        <v>1191</v>
      </c>
      <c r="G4979" s="23" t="s">
        <v>971</v>
      </c>
    </row>
    <row r="4980" spans="1:7">
      <c r="A4980" s="23">
        <v>4417</v>
      </c>
      <c r="B4980" s="23">
        <v>0</v>
      </c>
      <c r="C4980" s="24" t="s">
        <v>6326</v>
      </c>
      <c r="D4980" s="25">
        <v>42407</v>
      </c>
      <c r="E4980" s="23" t="s">
        <v>1142</v>
      </c>
      <c r="F4980" s="23" t="s">
        <v>976</v>
      </c>
      <c r="G4980" s="23" t="s">
        <v>977</v>
      </c>
    </row>
    <row r="4981" spans="1:7">
      <c r="A4981" s="23">
        <v>3497</v>
      </c>
      <c r="B4981" s="23">
        <v>12</v>
      </c>
      <c r="C4981" s="24" t="s">
        <v>6327</v>
      </c>
      <c r="D4981" s="25">
        <v>41755</v>
      </c>
      <c r="E4981" s="23" t="s">
        <v>2019</v>
      </c>
      <c r="F4981" s="23" t="s">
        <v>1166</v>
      </c>
      <c r="G4981" s="23" t="s">
        <v>1068</v>
      </c>
    </row>
    <row r="4982" spans="1:7">
      <c r="A4982" s="23">
        <v>3272</v>
      </c>
      <c r="B4982" s="23">
        <v>18</v>
      </c>
      <c r="C4982" s="24" t="s">
        <v>6328</v>
      </c>
      <c r="D4982" s="25">
        <v>40207</v>
      </c>
      <c r="E4982" s="23" t="s">
        <v>1498</v>
      </c>
      <c r="F4982" s="23" t="s">
        <v>1280</v>
      </c>
      <c r="G4982" s="23" t="s">
        <v>1029</v>
      </c>
    </row>
    <row r="4983" spans="1:7">
      <c r="A4983" s="23">
        <v>417</v>
      </c>
      <c r="B4983" s="23">
        <v>582</v>
      </c>
      <c r="C4983" s="24" t="s">
        <v>6329</v>
      </c>
      <c r="D4983" s="25">
        <v>24922</v>
      </c>
      <c r="E4983" s="23" t="s">
        <v>1474</v>
      </c>
      <c r="F4983" s="23" t="s">
        <v>999</v>
      </c>
      <c r="G4983" s="23" t="s">
        <v>1000</v>
      </c>
    </row>
    <row r="4984" spans="1:7">
      <c r="A4984" s="23">
        <v>1988</v>
      </c>
      <c r="B4984" s="23">
        <v>93</v>
      </c>
      <c r="C4984" s="24" t="s">
        <v>6330</v>
      </c>
      <c r="D4984" s="25">
        <v>41558</v>
      </c>
      <c r="E4984" s="23" t="s">
        <v>1702</v>
      </c>
      <c r="F4984" s="23" t="s">
        <v>1509</v>
      </c>
      <c r="G4984" s="23" t="s">
        <v>966</v>
      </c>
    </row>
    <row r="4985" spans="1:7">
      <c r="A4985" s="23">
        <v>2694</v>
      </c>
      <c r="B4985" s="23">
        <v>42</v>
      </c>
      <c r="C4985" s="24" t="s">
        <v>6331</v>
      </c>
      <c r="D4985" s="25">
        <v>39256</v>
      </c>
      <c r="E4985" s="23" t="s">
        <v>2187</v>
      </c>
      <c r="F4985" s="23" t="s">
        <v>1008</v>
      </c>
      <c r="G4985" s="23" t="s">
        <v>1000</v>
      </c>
    </row>
    <row r="4986" spans="1:7">
      <c r="A4986" s="23">
        <v>4417</v>
      </c>
      <c r="B4986" s="23">
        <v>0</v>
      </c>
      <c r="C4986" s="24" t="s">
        <v>6332</v>
      </c>
      <c r="D4986" s="25">
        <v>42038</v>
      </c>
      <c r="E4986" s="23" t="s">
        <v>2000</v>
      </c>
      <c r="F4986" s="23" t="s">
        <v>987</v>
      </c>
      <c r="G4986" s="23" t="s">
        <v>971</v>
      </c>
    </row>
    <row r="4987" spans="1:7">
      <c r="A4987" s="23">
        <v>3989</v>
      </c>
      <c r="B4987" s="23">
        <v>4</v>
      </c>
      <c r="C4987" s="24" t="s">
        <v>6333</v>
      </c>
      <c r="D4987" s="25">
        <v>41278</v>
      </c>
      <c r="E4987" s="23" t="s">
        <v>27</v>
      </c>
      <c r="F4987" s="23" t="s">
        <v>27</v>
      </c>
      <c r="G4987" s="23" t="s">
        <v>968</v>
      </c>
    </row>
    <row r="4988" spans="1:7">
      <c r="A4988" s="23">
        <v>1624</v>
      </c>
      <c r="B4988" s="23">
        <v>136</v>
      </c>
      <c r="C4988" s="24" t="s">
        <v>6334</v>
      </c>
      <c r="D4988" s="25">
        <v>40254</v>
      </c>
      <c r="E4988" s="23" t="s">
        <v>1122</v>
      </c>
      <c r="F4988" s="23" t="s">
        <v>1123</v>
      </c>
      <c r="G4988" s="23" t="s">
        <v>971</v>
      </c>
    </row>
    <row r="4989" spans="1:7">
      <c r="A4989" s="23">
        <v>1465</v>
      </c>
      <c r="B4989" s="23">
        <v>157</v>
      </c>
      <c r="C4989" s="24" t="s">
        <v>6335</v>
      </c>
      <c r="D4989" s="25">
        <v>40359</v>
      </c>
      <c r="E4989" s="23" t="s">
        <v>27</v>
      </c>
      <c r="F4989" s="23" t="s">
        <v>27</v>
      </c>
      <c r="G4989" s="23" t="s">
        <v>968</v>
      </c>
    </row>
    <row r="4990" spans="1:7">
      <c r="A4990" s="23">
        <v>4417</v>
      </c>
      <c r="B4990" s="23">
        <v>0</v>
      </c>
      <c r="C4990" s="24" t="s">
        <v>6336</v>
      </c>
      <c r="D4990" s="25">
        <v>41571</v>
      </c>
      <c r="E4990" s="23" t="s">
        <v>27</v>
      </c>
      <c r="F4990" s="23" t="s">
        <v>27</v>
      </c>
      <c r="G4990" s="23" t="s">
        <v>968</v>
      </c>
    </row>
    <row r="4991" spans="1:7">
      <c r="A4991" s="23">
        <v>2587</v>
      </c>
      <c r="B4991" s="23">
        <v>49</v>
      </c>
      <c r="C4991" s="24" t="s">
        <v>6337</v>
      </c>
      <c r="D4991" s="25">
        <v>41582</v>
      </c>
      <c r="E4991" s="23" t="s">
        <v>1165</v>
      </c>
      <c r="F4991" s="23" t="s">
        <v>1166</v>
      </c>
      <c r="G4991" s="23" t="s">
        <v>1068</v>
      </c>
    </row>
    <row r="4992" spans="1:7">
      <c r="A4992" s="23">
        <v>2092</v>
      </c>
      <c r="B4992" s="23">
        <v>83</v>
      </c>
      <c r="C4992" s="24" t="s">
        <v>6338</v>
      </c>
      <c r="D4992" s="25">
        <v>41499</v>
      </c>
      <c r="E4992" s="23" t="s">
        <v>353</v>
      </c>
      <c r="F4992" s="23" t="s">
        <v>1130</v>
      </c>
      <c r="G4992" s="23" t="s">
        <v>994</v>
      </c>
    </row>
    <row r="4993" spans="1:7">
      <c r="A4993" s="23">
        <v>4417</v>
      </c>
      <c r="B4993" s="23">
        <v>0</v>
      </c>
      <c r="C4993" s="24" t="s">
        <v>6339</v>
      </c>
      <c r="D4993" s="25">
        <v>42279</v>
      </c>
      <c r="E4993" s="23" t="s">
        <v>33</v>
      </c>
      <c r="F4993" s="23" t="s">
        <v>1074</v>
      </c>
      <c r="G4993" s="23" t="s">
        <v>985</v>
      </c>
    </row>
    <row r="4994" spans="1:7">
      <c r="A4994" s="23">
        <v>4417</v>
      </c>
      <c r="B4994" s="23">
        <v>0</v>
      </c>
      <c r="C4994" s="24" t="s">
        <v>6340</v>
      </c>
      <c r="D4994" s="25">
        <v>33752</v>
      </c>
      <c r="E4994" s="23" t="s">
        <v>1039</v>
      </c>
      <c r="F4994" s="23" t="s">
        <v>1040</v>
      </c>
      <c r="G4994" s="23" t="s">
        <v>985</v>
      </c>
    </row>
    <row r="4995" spans="1:7">
      <c r="A4995" s="23">
        <v>4304</v>
      </c>
      <c r="B4995" s="23">
        <v>1</v>
      </c>
      <c r="C4995" s="24" t="s">
        <v>6341</v>
      </c>
      <c r="D4995" s="25">
        <v>41290</v>
      </c>
      <c r="E4995" s="23" t="s">
        <v>408</v>
      </c>
      <c r="F4995" s="23" t="s">
        <v>987</v>
      </c>
      <c r="G4995" s="23" t="s">
        <v>971</v>
      </c>
    </row>
    <row r="4996" spans="1:7">
      <c r="A4996" s="23">
        <v>408</v>
      </c>
      <c r="B4996" s="23">
        <v>592</v>
      </c>
      <c r="C4996" s="24" t="s">
        <v>6342</v>
      </c>
      <c r="D4996" s="25">
        <v>35882</v>
      </c>
      <c r="E4996" s="23" t="s">
        <v>1080</v>
      </c>
      <c r="F4996" s="23" t="s">
        <v>1057</v>
      </c>
      <c r="G4996" s="23" t="s">
        <v>985</v>
      </c>
    </row>
    <row r="4997" spans="1:7">
      <c r="A4997" s="23">
        <v>4417</v>
      </c>
      <c r="B4997" s="23">
        <v>0</v>
      </c>
      <c r="C4997" s="24" t="s">
        <v>6343</v>
      </c>
      <c r="D4997" s="25">
        <v>42019</v>
      </c>
      <c r="E4997" s="23" t="s">
        <v>27</v>
      </c>
      <c r="F4997" s="23" t="s">
        <v>27</v>
      </c>
      <c r="G4997" s="23" t="s">
        <v>968</v>
      </c>
    </row>
    <row r="4998" spans="1:7">
      <c r="A4998" s="23">
        <v>3178</v>
      </c>
      <c r="B4998" s="23">
        <v>21</v>
      </c>
      <c r="C4998" s="24" t="s">
        <v>6344</v>
      </c>
      <c r="D4998" s="25">
        <v>41694</v>
      </c>
      <c r="E4998" s="23" t="s">
        <v>1007</v>
      </c>
      <c r="F4998" s="23" t="s">
        <v>1008</v>
      </c>
      <c r="G4998" s="23" t="s">
        <v>1000</v>
      </c>
    </row>
    <row r="4999" spans="1:7">
      <c r="A4999" s="23">
        <v>57</v>
      </c>
      <c r="B4999" s="23">
        <v>1616</v>
      </c>
      <c r="C4999" s="24" t="s">
        <v>6345</v>
      </c>
      <c r="D4999" s="25">
        <v>37942</v>
      </c>
      <c r="E4999" s="23" t="s">
        <v>575</v>
      </c>
      <c r="F4999" s="23" t="s">
        <v>1008</v>
      </c>
      <c r="G4999" s="23" t="s">
        <v>1000</v>
      </c>
    </row>
    <row r="5000" spans="1:7">
      <c r="A5000" s="23">
        <v>66</v>
      </c>
      <c r="B5000" s="23">
        <v>1526</v>
      </c>
      <c r="C5000" s="24" t="s">
        <v>6346</v>
      </c>
      <c r="D5000" s="25">
        <v>37942</v>
      </c>
      <c r="E5000" s="23" t="s">
        <v>575</v>
      </c>
      <c r="F5000" s="23" t="s">
        <v>1008</v>
      </c>
      <c r="G5000" s="23" t="s">
        <v>1000</v>
      </c>
    </row>
    <row r="5001" spans="1:7">
      <c r="A5001" s="23">
        <v>401</v>
      </c>
      <c r="B5001" s="23">
        <v>596</v>
      </c>
      <c r="C5001" s="24" t="s">
        <v>6347</v>
      </c>
      <c r="D5001" s="25">
        <v>27193</v>
      </c>
      <c r="E5001" s="23" t="s">
        <v>1363</v>
      </c>
      <c r="F5001" s="23" t="s">
        <v>1025</v>
      </c>
      <c r="G5001" s="23" t="s">
        <v>981</v>
      </c>
    </row>
    <row r="5002" spans="1:7">
      <c r="A5002" s="23">
        <v>1815</v>
      </c>
      <c r="B5002" s="23">
        <v>112</v>
      </c>
      <c r="C5002" s="24" t="s">
        <v>6348</v>
      </c>
      <c r="D5002" s="25">
        <v>40482</v>
      </c>
      <c r="E5002" s="23" t="s">
        <v>1193</v>
      </c>
      <c r="F5002" s="23" t="s">
        <v>1194</v>
      </c>
      <c r="G5002" s="23" t="s">
        <v>1000</v>
      </c>
    </row>
    <row r="5003" spans="1:7">
      <c r="A5003" s="23">
        <v>2424</v>
      </c>
      <c r="B5003" s="23">
        <v>59</v>
      </c>
      <c r="C5003" s="24" t="s">
        <v>6349</v>
      </c>
      <c r="D5003" s="25">
        <v>40863</v>
      </c>
      <c r="E5003" s="23" t="s">
        <v>27</v>
      </c>
      <c r="F5003" s="23" t="s">
        <v>27</v>
      </c>
      <c r="G5003" s="23" t="s">
        <v>968</v>
      </c>
    </row>
    <row r="5004" spans="1:7">
      <c r="A5004" s="23">
        <v>2550</v>
      </c>
      <c r="B5004" s="23">
        <v>51</v>
      </c>
      <c r="C5004" s="24" t="s">
        <v>6350</v>
      </c>
      <c r="D5004" s="25">
        <v>41026</v>
      </c>
      <c r="E5004" s="23" t="s">
        <v>1728</v>
      </c>
      <c r="F5004" s="23" t="s">
        <v>1242</v>
      </c>
      <c r="G5004" s="23" t="s">
        <v>985</v>
      </c>
    </row>
    <row r="5005" spans="1:7">
      <c r="A5005" s="23">
        <v>2910</v>
      </c>
      <c r="B5005" s="23">
        <v>31</v>
      </c>
      <c r="C5005" s="24" t="s">
        <v>6351</v>
      </c>
      <c r="D5005" s="25">
        <v>39927</v>
      </c>
      <c r="E5005" s="23" t="s">
        <v>1728</v>
      </c>
      <c r="F5005" s="23" t="s">
        <v>1242</v>
      </c>
      <c r="G5005" s="23" t="s">
        <v>985</v>
      </c>
    </row>
    <row r="5006" spans="1:7">
      <c r="A5006" s="23">
        <v>1108</v>
      </c>
      <c r="B5006" s="23">
        <v>230</v>
      </c>
      <c r="C5006" s="24" t="s">
        <v>6352</v>
      </c>
      <c r="D5006" s="25">
        <v>38408</v>
      </c>
      <c r="E5006" s="23" t="s">
        <v>1039</v>
      </c>
      <c r="F5006" s="23" t="s">
        <v>1040</v>
      </c>
      <c r="G5006" s="23" t="s">
        <v>985</v>
      </c>
    </row>
    <row r="5007" spans="1:7">
      <c r="A5007" s="23">
        <v>1624</v>
      </c>
      <c r="B5007" s="23">
        <v>136</v>
      </c>
      <c r="C5007" s="24" t="s">
        <v>6353</v>
      </c>
      <c r="D5007" s="25">
        <v>40444</v>
      </c>
      <c r="E5007" s="23" t="s">
        <v>1039</v>
      </c>
      <c r="F5007" s="23" t="s">
        <v>1040</v>
      </c>
      <c r="G5007" s="23" t="s">
        <v>985</v>
      </c>
    </row>
    <row r="5008" spans="1:7">
      <c r="A5008" s="23">
        <v>1239</v>
      </c>
      <c r="B5008" s="23">
        <v>196</v>
      </c>
      <c r="C5008" s="24" t="s">
        <v>6354</v>
      </c>
      <c r="D5008" s="25">
        <v>41192</v>
      </c>
      <c r="E5008" s="23" t="s">
        <v>2229</v>
      </c>
      <c r="F5008" s="23" t="s">
        <v>999</v>
      </c>
      <c r="G5008" s="23" t="s">
        <v>1000</v>
      </c>
    </row>
    <row r="5009" spans="1:7">
      <c r="A5009" s="23">
        <v>3207</v>
      </c>
      <c r="B5009" s="23">
        <v>20</v>
      </c>
      <c r="C5009" s="24" t="s">
        <v>6355</v>
      </c>
      <c r="D5009" s="25">
        <v>41369</v>
      </c>
      <c r="E5009" s="23" t="s">
        <v>1235</v>
      </c>
      <c r="F5009" s="23" t="s">
        <v>1200</v>
      </c>
      <c r="G5009" s="23" t="s">
        <v>994</v>
      </c>
    </row>
    <row r="5010" spans="1:7">
      <c r="A5010" s="23">
        <v>547</v>
      </c>
      <c r="B5010" s="23">
        <v>484</v>
      </c>
      <c r="C5010" s="24" t="s">
        <v>6356</v>
      </c>
      <c r="D5010" s="25">
        <v>36751</v>
      </c>
      <c r="E5010" s="23" t="s">
        <v>575</v>
      </c>
      <c r="F5010" s="23" t="s">
        <v>1008</v>
      </c>
      <c r="G5010" s="23" t="s">
        <v>1000</v>
      </c>
    </row>
    <row r="5011" spans="1:7">
      <c r="A5011" s="23">
        <v>4417</v>
      </c>
      <c r="B5011" s="23">
        <v>0</v>
      </c>
      <c r="C5011" s="24" t="s">
        <v>6357</v>
      </c>
      <c r="D5011" s="25">
        <v>41637</v>
      </c>
      <c r="E5011" s="23" t="s">
        <v>1193</v>
      </c>
      <c r="F5011" s="23" t="s">
        <v>1194</v>
      </c>
      <c r="G5011" s="23" t="s">
        <v>1000</v>
      </c>
    </row>
    <row r="5012" spans="1:7">
      <c r="A5012" s="23">
        <v>531</v>
      </c>
      <c r="B5012" s="23">
        <v>492</v>
      </c>
      <c r="C5012" s="24" t="s">
        <v>6358</v>
      </c>
      <c r="D5012" s="25">
        <v>32115</v>
      </c>
      <c r="E5012" s="23" t="s">
        <v>27</v>
      </c>
      <c r="F5012" s="23" t="s">
        <v>27</v>
      </c>
      <c r="G5012" s="23" t="s">
        <v>968</v>
      </c>
    </row>
    <row r="5013" spans="1:7">
      <c r="A5013" s="23">
        <v>3147</v>
      </c>
      <c r="B5013" s="23">
        <v>22</v>
      </c>
      <c r="C5013" s="24" t="s">
        <v>6359</v>
      </c>
      <c r="D5013" s="25">
        <v>39485</v>
      </c>
      <c r="E5013" s="23" t="s">
        <v>1299</v>
      </c>
      <c r="F5013" s="23" t="s">
        <v>1057</v>
      </c>
      <c r="G5013" s="23" t="s">
        <v>985</v>
      </c>
    </row>
    <row r="5014" spans="1:7">
      <c r="A5014" s="23">
        <v>3497</v>
      </c>
      <c r="B5014" s="23">
        <v>12</v>
      </c>
      <c r="C5014" s="24" t="s">
        <v>6360</v>
      </c>
      <c r="D5014" s="25">
        <v>41301</v>
      </c>
      <c r="E5014" s="23" t="s">
        <v>1212</v>
      </c>
      <c r="F5014" s="23" t="s">
        <v>987</v>
      </c>
      <c r="G5014" s="23" t="s">
        <v>971</v>
      </c>
    </row>
    <row r="5015" spans="1:7">
      <c r="A5015" s="23">
        <v>3381</v>
      </c>
      <c r="B5015" s="23">
        <v>15</v>
      </c>
      <c r="C5015" s="24" t="s">
        <v>6361</v>
      </c>
      <c r="D5015" s="25">
        <v>41994</v>
      </c>
      <c r="E5015" s="23" t="s">
        <v>74</v>
      </c>
      <c r="F5015" s="23" t="s">
        <v>74</v>
      </c>
      <c r="G5015" s="23" t="s">
        <v>996</v>
      </c>
    </row>
    <row r="5016" spans="1:7">
      <c r="A5016" s="23">
        <v>1166</v>
      </c>
      <c r="B5016" s="23">
        <v>216</v>
      </c>
      <c r="C5016" s="24" t="s">
        <v>6362</v>
      </c>
      <c r="D5016" s="25">
        <v>39198</v>
      </c>
      <c r="E5016" s="23" t="s">
        <v>169</v>
      </c>
      <c r="F5016" s="23" t="s">
        <v>1094</v>
      </c>
      <c r="G5016" s="23" t="s">
        <v>971</v>
      </c>
    </row>
    <row r="5017" spans="1:7">
      <c r="A5017" s="23">
        <v>4417</v>
      </c>
      <c r="B5017" s="23">
        <v>0</v>
      </c>
      <c r="C5017" s="24" t="s">
        <v>6363</v>
      </c>
      <c r="D5017" s="25">
        <v>41467</v>
      </c>
      <c r="E5017" s="23" t="s">
        <v>1275</v>
      </c>
      <c r="F5017" s="23" t="s">
        <v>1242</v>
      </c>
      <c r="G5017" s="23" t="s">
        <v>985</v>
      </c>
    </row>
    <row r="5018" spans="1:7">
      <c r="A5018" s="23">
        <v>4417</v>
      </c>
      <c r="B5018" s="23">
        <v>0</v>
      </c>
      <c r="C5018" s="24" t="s">
        <v>6364</v>
      </c>
      <c r="D5018" s="25">
        <v>42367</v>
      </c>
      <c r="E5018" s="23" t="s">
        <v>2250</v>
      </c>
      <c r="F5018" s="23" t="s">
        <v>1008</v>
      </c>
      <c r="G5018" s="23" t="s">
        <v>1000</v>
      </c>
    </row>
    <row r="5019" spans="1:7">
      <c r="A5019" s="23">
        <v>2587</v>
      </c>
      <c r="B5019" s="23">
        <v>49</v>
      </c>
      <c r="C5019" s="24" t="s">
        <v>6365</v>
      </c>
      <c r="D5019" s="25">
        <v>41484</v>
      </c>
      <c r="E5019" s="23" t="s">
        <v>2250</v>
      </c>
      <c r="F5019" s="23" t="s">
        <v>1008</v>
      </c>
      <c r="G5019" s="23" t="s">
        <v>1000</v>
      </c>
    </row>
    <row r="5020" spans="1:7">
      <c r="A5020" s="23">
        <v>165</v>
      </c>
      <c r="B5020" s="23">
        <v>1040</v>
      </c>
      <c r="C5020" s="24" t="s">
        <v>6366</v>
      </c>
      <c r="D5020" s="25">
        <v>38493</v>
      </c>
      <c r="E5020" s="23" t="s">
        <v>868</v>
      </c>
      <c r="F5020" s="23" t="s">
        <v>1017</v>
      </c>
      <c r="G5020" s="23" t="s">
        <v>981</v>
      </c>
    </row>
    <row r="5021" spans="1:7">
      <c r="A5021" s="23">
        <v>4417</v>
      </c>
      <c r="B5021" s="23">
        <v>0</v>
      </c>
      <c r="C5021" s="24" t="s">
        <v>6367</v>
      </c>
      <c r="D5021" s="25">
        <v>41296</v>
      </c>
      <c r="E5021" s="23" t="s">
        <v>1013</v>
      </c>
      <c r="F5021" s="23" t="s">
        <v>999</v>
      </c>
      <c r="G5021" s="23" t="s">
        <v>1000</v>
      </c>
    </row>
    <row r="5022" spans="1:7">
      <c r="A5022" s="23">
        <v>4417</v>
      </c>
      <c r="B5022" s="23">
        <v>0</v>
      </c>
      <c r="C5022" s="24" t="s">
        <v>6368</v>
      </c>
      <c r="D5022" s="25">
        <v>41296</v>
      </c>
      <c r="E5022" s="23" t="s">
        <v>1013</v>
      </c>
      <c r="F5022" s="23" t="s">
        <v>999</v>
      </c>
      <c r="G5022" s="23" t="s">
        <v>1000</v>
      </c>
    </row>
    <row r="5023" spans="1:7">
      <c r="A5023" s="23">
        <v>2753</v>
      </c>
      <c r="B5023" s="23">
        <v>38</v>
      </c>
      <c r="C5023" s="24" t="s">
        <v>6369</v>
      </c>
      <c r="D5023" s="25">
        <v>40389</v>
      </c>
      <c r="E5023" s="23" t="s">
        <v>3856</v>
      </c>
      <c r="F5023" s="23" t="s">
        <v>1130</v>
      </c>
      <c r="G5023" s="23" t="s">
        <v>994</v>
      </c>
    </row>
    <row r="5024" spans="1:7">
      <c r="A5024" s="23">
        <v>1127</v>
      </c>
      <c r="B5024" s="23">
        <v>225</v>
      </c>
      <c r="C5024" s="24" t="s">
        <v>6370</v>
      </c>
      <c r="D5024" s="25">
        <v>39681</v>
      </c>
      <c r="E5024" s="23" t="s">
        <v>839</v>
      </c>
      <c r="F5024" s="23" t="s">
        <v>1025</v>
      </c>
      <c r="G5024" s="23" t="s">
        <v>981</v>
      </c>
    </row>
    <row r="5025" spans="1:7">
      <c r="A5025" s="23">
        <v>1869</v>
      </c>
      <c r="B5025" s="23">
        <v>105</v>
      </c>
      <c r="C5025" s="24" t="s">
        <v>6371</v>
      </c>
      <c r="D5025" s="25">
        <v>38133</v>
      </c>
      <c r="E5025" s="23" t="s">
        <v>1565</v>
      </c>
      <c r="F5025" s="23" t="s">
        <v>1566</v>
      </c>
      <c r="G5025" s="23" t="s">
        <v>1029</v>
      </c>
    </row>
    <row r="5026" spans="1:7">
      <c r="A5026" s="23">
        <v>3243</v>
      </c>
      <c r="B5026" s="23">
        <v>19</v>
      </c>
      <c r="C5026" s="24" t="s">
        <v>6372</v>
      </c>
      <c r="D5026" s="25">
        <v>42311</v>
      </c>
      <c r="E5026" s="23" t="s">
        <v>1395</v>
      </c>
      <c r="F5026" s="23" t="s">
        <v>1130</v>
      </c>
      <c r="G5026" s="23" t="s">
        <v>994</v>
      </c>
    </row>
    <row r="5027" spans="1:7">
      <c r="A5027" s="23">
        <v>3093</v>
      </c>
      <c r="B5027" s="23">
        <v>24</v>
      </c>
      <c r="C5027" s="24" t="s">
        <v>6373</v>
      </c>
      <c r="D5027" s="25">
        <v>41398</v>
      </c>
      <c r="E5027" s="23" t="s">
        <v>1395</v>
      </c>
      <c r="F5027" s="23" t="s">
        <v>1130</v>
      </c>
      <c r="G5027" s="23" t="s">
        <v>994</v>
      </c>
    </row>
    <row r="5028" spans="1:7">
      <c r="A5028" s="23">
        <v>4417</v>
      </c>
      <c r="B5028" s="23">
        <v>0</v>
      </c>
      <c r="C5028" s="24" t="s">
        <v>6374</v>
      </c>
      <c r="D5028" s="25">
        <v>41279</v>
      </c>
      <c r="E5028" s="23" t="s">
        <v>1138</v>
      </c>
      <c r="F5028" s="23" t="s">
        <v>1139</v>
      </c>
      <c r="G5028" s="23" t="s">
        <v>985</v>
      </c>
    </row>
    <row r="5029" spans="1:7">
      <c r="A5029" s="23">
        <v>116</v>
      </c>
      <c r="B5029" s="23">
        <v>1217</v>
      </c>
      <c r="C5029" s="24" t="s">
        <v>6375</v>
      </c>
      <c r="D5029" s="25">
        <v>30359</v>
      </c>
      <c r="E5029" s="23" t="s">
        <v>575</v>
      </c>
      <c r="F5029" s="23" t="s">
        <v>1008</v>
      </c>
      <c r="G5029" s="23" t="s">
        <v>1000</v>
      </c>
    </row>
    <row r="5030" spans="1:7">
      <c r="A5030" s="23">
        <v>674</v>
      </c>
      <c r="B5030" s="23">
        <v>397</v>
      </c>
      <c r="C5030" s="24" t="s">
        <v>6376</v>
      </c>
      <c r="D5030" s="25">
        <v>41115</v>
      </c>
      <c r="E5030" s="23" t="s">
        <v>1007</v>
      </c>
      <c r="F5030" s="23" t="s">
        <v>1008</v>
      </c>
      <c r="G5030" s="23" t="s">
        <v>1000</v>
      </c>
    </row>
    <row r="5031" spans="1:7">
      <c r="A5031" s="23">
        <v>3637</v>
      </c>
      <c r="B5031" s="23">
        <v>9</v>
      </c>
      <c r="C5031" s="24" t="s">
        <v>6377</v>
      </c>
      <c r="D5031" s="25">
        <v>41279</v>
      </c>
      <c r="E5031" s="23" t="s">
        <v>1138</v>
      </c>
      <c r="F5031" s="23" t="s">
        <v>1139</v>
      </c>
      <c r="G5031" s="23" t="s">
        <v>985</v>
      </c>
    </row>
    <row r="5032" spans="1:7">
      <c r="A5032" s="23">
        <v>5384</v>
      </c>
      <c r="B5032" s="23"/>
      <c r="C5032" s="24" t="s">
        <v>6378</v>
      </c>
      <c r="D5032" s="25">
        <v>40419</v>
      </c>
      <c r="E5032" s="23" t="s">
        <v>448</v>
      </c>
      <c r="F5032" s="23" t="s">
        <v>1132</v>
      </c>
      <c r="G5032" s="23" t="s">
        <v>994</v>
      </c>
    </row>
    <row r="5033" spans="1:7">
      <c r="A5033" s="23">
        <v>4417</v>
      </c>
      <c r="B5033" s="23">
        <v>0</v>
      </c>
      <c r="C5033" s="24" t="s">
        <v>6379</v>
      </c>
      <c r="D5033" s="25">
        <v>41438</v>
      </c>
      <c r="E5033" s="23" t="s">
        <v>74</v>
      </c>
      <c r="F5033" s="23" t="s">
        <v>74</v>
      </c>
      <c r="G5033" s="23" t="s">
        <v>996</v>
      </c>
    </row>
    <row r="5034" spans="1:7">
      <c r="A5034" s="23">
        <v>1139</v>
      </c>
      <c r="B5034" s="23">
        <v>222</v>
      </c>
      <c r="C5034" s="24" t="s">
        <v>6380</v>
      </c>
      <c r="D5034" s="25">
        <v>39690</v>
      </c>
      <c r="E5034" s="23" t="s">
        <v>975</v>
      </c>
      <c r="F5034" s="23" t="s">
        <v>976</v>
      </c>
      <c r="G5034" s="23" t="s">
        <v>977</v>
      </c>
    </row>
    <row r="5035" spans="1:7">
      <c r="A5035" s="23">
        <v>4417</v>
      </c>
      <c r="B5035" s="23">
        <v>0</v>
      </c>
      <c r="C5035" s="24" t="s">
        <v>6381</v>
      </c>
      <c r="D5035" s="25">
        <v>41938</v>
      </c>
      <c r="E5035" s="23" t="s">
        <v>27</v>
      </c>
      <c r="F5035" s="23" t="s">
        <v>27</v>
      </c>
      <c r="G5035" s="23" t="s">
        <v>968</v>
      </c>
    </row>
    <row r="5036" spans="1:7">
      <c r="A5036" s="23">
        <v>408</v>
      </c>
      <c r="B5036" s="23">
        <v>592</v>
      </c>
      <c r="C5036" s="24" t="s">
        <v>6382</v>
      </c>
      <c r="D5036" s="25">
        <v>39810</v>
      </c>
      <c r="E5036" s="23" t="s">
        <v>27</v>
      </c>
      <c r="F5036" s="23" t="s">
        <v>27</v>
      </c>
      <c r="G5036" s="23" t="s">
        <v>968</v>
      </c>
    </row>
    <row r="5037" spans="1:7">
      <c r="A5037" s="23">
        <v>4417</v>
      </c>
      <c r="B5037" s="23">
        <v>0</v>
      </c>
      <c r="C5037" s="24" t="s">
        <v>6383</v>
      </c>
      <c r="D5037" s="25">
        <v>42394</v>
      </c>
      <c r="E5037" s="23" t="s">
        <v>1251</v>
      </c>
      <c r="F5037" s="23" t="s">
        <v>1252</v>
      </c>
      <c r="G5037" s="23" t="s">
        <v>985</v>
      </c>
    </row>
    <row r="5038" spans="1:7">
      <c r="A5038" s="23">
        <v>749</v>
      </c>
      <c r="B5038" s="23">
        <v>354</v>
      </c>
      <c r="C5038" s="24" t="s">
        <v>6384</v>
      </c>
      <c r="D5038" s="25">
        <v>39804</v>
      </c>
      <c r="E5038" s="23" t="s">
        <v>1474</v>
      </c>
      <c r="F5038" s="23" t="s">
        <v>999</v>
      </c>
      <c r="G5038" s="23" t="s">
        <v>1000</v>
      </c>
    </row>
    <row r="5039" spans="1:7">
      <c r="A5039" s="23">
        <v>4417</v>
      </c>
      <c r="B5039" s="23">
        <v>0</v>
      </c>
      <c r="C5039" s="24" t="s">
        <v>6385</v>
      </c>
      <c r="D5039" s="25">
        <v>41939</v>
      </c>
      <c r="E5039" s="23" t="s">
        <v>2016</v>
      </c>
      <c r="F5039" s="23" t="s">
        <v>1162</v>
      </c>
      <c r="G5039" s="23" t="s">
        <v>1000</v>
      </c>
    </row>
    <row r="5040" spans="1:7">
      <c r="A5040" s="23">
        <v>4304</v>
      </c>
      <c r="B5040" s="23">
        <v>1</v>
      </c>
      <c r="C5040" s="24" t="s">
        <v>6386</v>
      </c>
      <c r="D5040" s="25">
        <v>41939</v>
      </c>
      <c r="E5040" s="23" t="s">
        <v>2016</v>
      </c>
      <c r="F5040" s="23" t="s">
        <v>1162</v>
      </c>
      <c r="G5040" s="23" t="s">
        <v>1000</v>
      </c>
    </row>
    <row r="5041" spans="1:7">
      <c r="A5041" s="23">
        <v>243</v>
      </c>
      <c r="B5041" s="23">
        <v>832</v>
      </c>
      <c r="C5041" s="24" t="s">
        <v>6387</v>
      </c>
      <c r="D5041" s="25">
        <v>38386</v>
      </c>
      <c r="E5041" s="23" t="s">
        <v>2019</v>
      </c>
      <c r="F5041" s="23" t="s">
        <v>1166</v>
      </c>
      <c r="G5041" s="23" t="s">
        <v>1068</v>
      </c>
    </row>
    <row r="5042" spans="1:7">
      <c r="A5042" s="23">
        <v>445</v>
      </c>
      <c r="B5042" s="23">
        <v>556</v>
      </c>
      <c r="C5042" s="24" t="s">
        <v>6388</v>
      </c>
      <c r="D5042" s="25">
        <v>37359</v>
      </c>
      <c r="E5042" s="23" t="s">
        <v>964</v>
      </c>
      <c r="F5042" s="23" t="s">
        <v>965</v>
      </c>
      <c r="G5042" s="23" t="s">
        <v>966</v>
      </c>
    </row>
    <row r="5043" spans="1:7">
      <c r="A5043" s="23">
        <v>4417</v>
      </c>
      <c r="B5043" s="23">
        <v>0</v>
      </c>
      <c r="C5043" s="24" t="s">
        <v>6389</v>
      </c>
      <c r="D5043" s="25">
        <v>38966</v>
      </c>
      <c r="E5043" s="23" t="s">
        <v>1609</v>
      </c>
      <c r="F5043" s="23" t="s">
        <v>1610</v>
      </c>
      <c r="G5043" s="23" t="s">
        <v>966</v>
      </c>
    </row>
    <row r="5044" spans="1:7">
      <c r="A5044" s="23">
        <v>4304</v>
      </c>
      <c r="B5044" s="23">
        <v>1</v>
      </c>
      <c r="C5044" s="24" t="s">
        <v>6390</v>
      </c>
      <c r="D5044" s="25">
        <v>42100</v>
      </c>
      <c r="E5044" s="23" t="s">
        <v>1007</v>
      </c>
      <c r="F5044" s="23" t="s">
        <v>1008</v>
      </c>
      <c r="G5044" s="23" t="s">
        <v>1000</v>
      </c>
    </row>
    <row r="5045" spans="1:7">
      <c r="A5045" s="23">
        <v>4417</v>
      </c>
      <c r="B5045" s="23">
        <v>0</v>
      </c>
      <c r="C5045" s="24" t="s">
        <v>6390</v>
      </c>
      <c r="D5045" s="25">
        <v>42005</v>
      </c>
      <c r="E5045" s="23" t="s">
        <v>1007</v>
      </c>
      <c r="F5045" s="23" t="s">
        <v>1008</v>
      </c>
      <c r="G5045" s="23" t="s">
        <v>1000</v>
      </c>
    </row>
    <row r="5046" spans="1:7">
      <c r="A5046" s="23">
        <v>2705</v>
      </c>
      <c r="B5046" s="23">
        <v>41</v>
      </c>
      <c r="C5046" s="24" t="s">
        <v>6391</v>
      </c>
      <c r="D5046" s="25">
        <v>40709</v>
      </c>
      <c r="E5046" s="23" t="s">
        <v>1471</v>
      </c>
      <c r="F5046" s="23" t="s">
        <v>1472</v>
      </c>
      <c r="G5046" s="23" t="s">
        <v>981</v>
      </c>
    </row>
    <row r="5047" spans="1:7">
      <c r="A5047" s="23">
        <v>2989</v>
      </c>
      <c r="B5047" s="23">
        <v>28</v>
      </c>
      <c r="C5047" s="24" t="s">
        <v>6392</v>
      </c>
      <c r="D5047" s="25">
        <v>40733</v>
      </c>
      <c r="E5047" s="23" t="s">
        <v>1238</v>
      </c>
      <c r="F5047" s="23" t="s">
        <v>1074</v>
      </c>
      <c r="G5047" s="23" t="s">
        <v>985</v>
      </c>
    </row>
    <row r="5048" spans="1:7">
      <c r="A5048" s="23">
        <v>34</v>
      </c>
      <c r="B5048" s="23">
        <v>1806</v>
      </c>
      <c r="C5048" s="24" t="s">
        <v>6393</v>
      </c>
      <c r="D5048" s="25">
        <v>36220</v>
      </c>
      <c r="E5048" s="23" t="s">
        <v>1963</v>
      </c>
      <c r="F5048" s="23"/>
      <c r="G5048" s="23"/>
    </row>
    <row r="5049" spans="1:7">
      <c r="A5049" s="23">
        <v>4184</v>
      </c>
      <c r="B5049" s="23">
        <v>2</v>
      </c>
      <c r="C5049" s="24" t="s">
        <v>6394</v>
      </c>
      <c r="D5049" s="25">
        <v>41553</v>
      </c>
      <c r="E5049" s="23" t="s">
        <v>27</v>
      </c>
      <c r="F5049" s="23" t="s">
        <v>27</v>
      </c>
      <c r="G5049" s="23" t="s">
        <v>968</v>
      </c>
    </row>
    <row r="5050" spans="1:7">
      <c r="A5050" s="23">
        <v>1768</v>
      </c>
      <c r="B5050" s="23">
        <v>117</v>
      </c>
      <c r="C5050" s="24" t="s">
        <v>6395</v>
      </c>
      <c r="D5050" s="25">
        <v>38925</v>
      </c>
      <c r="E5050" s="23" t="s">
        <v>1617</v>
      </c>
      <c r="F5050" s="23" t="s">
        <v>1618</v>
      </c>
      <c r="G5050" s="23" t="s">
        <v>1068</v>
      </c>
    </row>
    <row r="5051" spans="1:7">
      <c r="A5051" s="23">
        <v>3300</v>
      </c>
      <c r="B5051" s="23">
        <v>17</v>
      </c>
      <c r="C5051" s="24" t="s">
        <v>6396</v>
      </c>
      <c r="D5051" s="25">
        <v>40861</v>
      </c>
      <c r="E5051" s="23" t="s">
        <v>1474</v>
      </c>
      <c r="F5051" s="23" t="s">
        <v>999</v>
      </c>
      <c r="G5051" s="23" t="s">
        <v>1000</v>
      </c>
    </row>
    <row r="5052" spans="1:7">
      <c r="A5052" s="23">
        <v>565</v>
      </c>
      <c r="B5052" s="23">
        <v>468</v>
      </c>
      <c r="C5052" s="24" t="s">
        <v>6397</v>
      </c>
      <c r="D5052" s="25">
        <v>33993</v>
      </c>
      <c r="E5052" s="23" t="s">
        <v>1431</v>
      </c>
      <c r="F5052" s="23" t="s">
        <v>987</v>
      </c>
      <c r="G5052" s="23" t="s">
        <v>971</v>
      </c>
    </row>
    <row r="5053" spans="1:7">
      <c r="A5053" s="23">
        <v>2106</v>
      </c>
      <c r="B5053" s="23">
        <v>82</v>
      </c>
      <c r="C5053" s="24" t="s">
        <v>6398</v>
      </c>
      <c r="D5053" s="25">
        <v>40939</v>
      </c>
      <c r="E5053" s="23" t="s">
        <v>1684</v>
      </c>
      <c r="F5053" s="23" t="s">
        <v>1008</v>
      </c>
      <c r="G5053" s="23" t="s">
        <v>1000</v>
      </c>
    </row>
    <row r="5054" spans="1:7">
      <c r="A5054" s="23">
        <v>103</v>
      </c>
      <c r="B5054" s="23">
        <v>1293</v>
      </c>
      <c r="C5054" s="24" t="s">
        <v>6399</v>
      </c>
      <c r="D5054" s="25">
        <v>32572</v>
      </c>
      <c r="E5054" s="23" t="s">
        <v>964</v>
      </c>
      <c r="F5054" s="23" t="s">
        <v>965</v>
      </c>
      <c r="G5054" s="23" t="s">
        <v>966</v>
      </c>
    </row>
    <row r="5055" spans="1:7">
      <c r="A5055" s="23">
        <v>547</v>
      </c>
      <c r="B5055" s="23">
        <v>484</v>
      </c>
      <c r="C5055" s="24" t="s">
        <v>6400</v>
      </c>
      <c r="D5055" s="25">
        <v>39948</v>
      </c>
      <c r="E5055" s="23" t="s">
        <v>74</v>
      </c>
      <c r="F5055" s="23" t="s">
        <v>74</v>
      </c>
      <c r="G5055" s="23" t="s">
        <v>996</v>
      </c>
    </row>
    <row r="5056" spans="1:7">
      <c r="A5056" s="23">
        <v>3545</v>
      </c>
      <c r="B5056" s="23">
        <v>11</v>
      </c>
      <c r="C5056" s="24" t="s">
        <v>6401</v>
      </c>
      <c r="D5056" s="25">
        <v>40844</v>
      </c>
      <c r="E5056" s="23" t="s">
        <v>1154</v>
      </c>
      <c r="F5056" s="23" t="s">
        <v>1067</v>
      </c>
      <c r="G5056" s="23" t="s">
        <v>1068</v>
      </c>
    </row>
    <row r="5057" spans="1:7">
      <c r="A5057" s="23">
        <v>1937</v>
      </c>
      <c r="B5057" s="23">
        <v>98</v>
      </c>
      <c r="C5057" s="24" t="s">
        <v>6402</v>
      </c>
      <c r="D5057" s="25">
        <v>39262</v>
      </c>
      <c r="E5057" s="23" t="s">
        <v>762</v>
      </c>
      <c r="F5057" s="23" t="s">
        <v>970</v>
      </c>
      <c r="G5057" s="23" t="s">
        <v>971</v>
      </c>
    </row>
    <row r="5058" spans="1:7">
      <c r="A5058" s="23">
        <v>666</v>
      </c>
      <c r="B5058" s="23">
        <v>401</v>
      </c>
      <c r="C5058" s="24" t="s">
        <v>6403</v>
      </c>
      <c r="D5058" s="25">
        <v>38943</v>
      </c>
      <c r="E5058" s="23" t="s">
        <v>1148</v>
      </c>
      <c r="F5058" s="23" t="s">
        <v>1149</v>
      </c>
      <c r="G5058" s="23" t="s">
        <v>966</v>
      </c>
    </row>
    <row r="5059" spans="1:7">
      <c r="A5059" s="23">
        <v>3010</v>
      </c>
      <c r="B5059" s="23">
        <v>27</v>
      </c>
      <c r="C5059" s="24" t="s">
        <v>6404</v>
      </c>
      <c r="D5059" s="25">
        <v>41181</v>
      </c>
      <c r="E5059" s="23" t="s">
        <v>1193</v>
      </c>
      <c r="F5059" s="23" t="s">
        <v>1194</v>
      </c>
      <c r="G5059" s="23" t="s">
        <v>1000</v>
      </c>
    </row>
    <row r="5060" spans="1:7">
      <c r="A5060" s="23">
        <v>2910</v>
      </c>
      <c r="B5060" s="23">
        <v>31</v>
      </c>
      <c r="C5060" s="24" t="s">
        <v>6405</v>
      </c>
      <c r="D5060" s="25">
        <v>42524</v>
      </c>
      <c r="E5060" s="23" t="s">
        <v>1184</v>
      </c>
      <c r="F5060" s="23" t="s">
        <v>1008</v>
      </c>
      <c r="G5060" s="23" t="s">
        <v>1000</v>
      </c>
    </row>
    <row r="5061" spans="1:7">
      <c r="A5061" s="23">
        <v>4184</v>
      </c>
      <c r="B5061" s="23">
        <v>2</v>
      </c>
      <c r="C5061" s="24" t="s">
        <v>6406</v>
      </c>
      <c r="D5061" s="25">
        <v>41663</v>
      </c>
      <c r="E5061" s="23" t="s">
        <v>3604</v>
      </c>
      <c r="F5061" s="23" t="s">
        <v>976</v>
      </c>
      <c r="G5061" s="23" t="s">
        <v>977</v>
      </c>
    </row>
    <row r="5062" spans="1:7">
      <c r="A5062" s="23">
        <v>162</v>
      </c>
      <c r="B5062" s="23">
        <v>1043</v>
      </c>
      <c r="C5062" s="24" t="s">
        <v>6407</v>
      </c>
      <c r="D5062" s="25">
        <v>37786</v>
      </c>
      <c r="E5062" s="23" t="s">
        <v>27</v>
      </c>
      <c r="F5062" s="23" t="s">
        <v>27</v>
      </c>
      <c r="G5062" s="23" t="s">
        <v>968</v>
      </c>
    </row>
    <row r="5063" spans="1:7">
      <c r="A5063" s="23">
        <v>2794</v>
      </c>
      <c r="B5063" s="23">
        <v>36</v>
      </c>
      <c r="C5063" s="24" t="s">
        <v>6408</v>
      </c>
      <c r="D5063" s="25">
        <v>41498</v>
      </c>
      <c r="E5063" s="23" t="s">
        <v>4054</v>
      </c>
      <c r="F5063" s="23" t="s">
        <v>1661</v>
      </c>
      <c r="G5063" s="23" t="s">
        <v>1000</v>
      </c>
    </row>
    <row r="5064" spans="1:7">
      <c r="A5064" s="23">
        <v>3454</v>
      </c>
      <c r="B5064" s="23">
        <v>13</v>
      </c>
      <c r="C5064" s="24" t="s">
        <v>6409</v>
      </c>
      <c r="D5064" s="25">
        <v>41638</v>
      </c>
      <c r="E5064" s="23" t="s">
        <v>137</v>
      </c>
      <c r="F5064" s="23" t="s">
        <v>1489</v>
      </c>
      <c r="G5064" s="23" t="s">
        <v>971</v>
      </c>
    </row>
    <row r="5065" spans="1:7">
      <c r="A5065" s="23">
        <v>4417</v>
      </c>
      <c r="B5065" s="23">
        <v>0</v>
      </c>
      <c r="C5065" s="24" t="s">
        <v>6410</v>
      </c>
      <c r="D5065" s="25">
        <v>42367</v>
      </c>
      <c r="E5065" s="23" t="s">
        <v>632</v>
      </c>
      <c r="F5065" s="23" t="s">
        <v>990</v>
      </c>
      <c r="G5065" s="23" t="s">
        <v>971</v>
      </c>
    </row>
    <row r="5066" spans="1:7">
      <c r="A5066" s="23">
        <v>3686</v>
      </c>
      <c r="B5066" s="23">
        <v>8</v>
      </c>
      <c r="C5066" s="24" t="s">
        <v>6411</v>
      </c>
      <c r="D5066" s="25">
        <v>41748</v>
      </c>
      <c r="E5066" s="23" t="s">
        <v>1841</v>
      </c>
      <c r="F5066" s="23" t="s">
        <v>1034</v>
      </c>
      <c r="G5066" s="23" t="s">
        <v>981</v>
      </c>
    </row>
    <row r="5067" spans="1:7">
      <c r="A5067" s="23">
        <v>3454</v>
      </c>
      <c r="B5067" s="23">
        <v>13</v>
      </c>
      <c r="C5067" s="24" t="s">
        <v>6411</v>
      </c>
      <c r="D5067" s="25">
        <v>41997</v>
      </c>
      <c r="E5067" s="23" t="s">
        <v>74</v>
      </c>
      <c r="F5067" s="23" t="s">
        <v>74</v>
      </c>
      <c r="G5067" s="23" t="s">
        <v>996</v>
      </c>
    </row>
    <row r="5068" spans="1:7">
      <c r="A5068" s="23">
        <v>1428</v>
      </c>
      <c r="B5068" s="23">
        <v>163</v>
      </c>
      <c r="C5068" s="24" t="s">
        <v>6412</v>
      </c>
      <c r="D5068" s="25">
        <v>39943</v>
      </c>
      <c r="E5068" s="23" t="s">
        <v>65</v>
      </c>
      <c r="F5068" s="23" t="s">
        <v>1037</v>
      </c>
      <c r="G5068" s="23" t="s">
        <v>994</v>
      </c>
    </row>
    <row r="5069" spans="1:7">
      <c r="A5069" s="23">
        <v>4417</v>
      </c>
      <c r="B5069" s="23">
        <v>0</v>
      </c>
      <c r="C5069" s="24" t="s">
        <v>6413</v>
      </c>
      <c r="D5069" s="25">
        <v>26945</v>
      </c>
      <c r="E5069" s="23" t="s">
        <v>3041</v>
      </c>
      <c r="F5069" s="23" t="s">
        <v>3042</v>
      </c>
      <c r="G5069" s="23" t="s">
        <v>981</v>
      </c>
    </row>
    <row r="5070" spans="1:7">
      <c r="A5070" s="23">
        <v>948</v>
      </c>
      <c r="B5070" s="23">
        <v>278</v>
      </c>
      <c r="C5070" s="24" t="s">
        <v>6414</v>
      </c>
      <c r="D5070" s="25">
        <v>38833</v>
      </c>
      <c r="E5070" s="23" t="s">
        <v>1161</v>
      </c>
      <c r="F5070" s="23" t="s">
        <v>1162</v>
      </c>
      <c r="G5070" s="23" t="s">
        <v>1000</v>
      </c>
    </row>
    <row r="5071" spans="1:7">
      <c r="A5071" s="23">
        <v>1447</v>
      </c>
      <c r="B5071" s="23">
        <v>159</v>
      </c>
      <c r="C5071" s="24" t="s">
        <v>6415</v>
      </c>
      <c r="D5071" s="25">
        <v>33092</v>
      </c>
      <c r="E5071" s="23" t="s">
        <v>1161</v>
      </c>
      <c r="F5071" s="23" t="s">
        <v>1162</v>
      </c>
      <c r="G5071" s="23" t="s">
        <v>1000</v>
      </c>
    </row>
    <row r="5072" spans="1:7">
      <c r="A5072" s="23">
        <v>921</v>
      </c>
      <c r="B5072" s="23">
        <v>288</v>
      </c>
      <c r="C5072" s="24" t="s">
        <v>6416</v>
      </c>
      <c r="D5072" s="25">
        <v>39406</v>
      </c>
      <c r="E5072" s="23" t="s">
        <v>74</v>
      </c>
      <c r="F5072" s="23" t="s">
        <v>74</v>
      </c>
      <c r="G5072" s="23" t="s">
        <v>996</v>
      </c>
    </row>
    <row r="5073" spans="1:7">
      <c r="A5073" s="23">
        <v>4417</v>
      </c>
      <c r="B5073" s="23">
        <v>0</v>
      </c>
      <c r="C5073" s="24" t="s">
        <v>6417</v>
      </c>
      <c r="D5073" s="25">
        <v>42235</v>
      </c>
      <c r="E5073" s="23" t="s">
        <v>762</v>
      </c>
      <c r="F5073" s="23" t="s">
        <v>970</v>
      </c>
      <c r="G5073" s="23" t="s">
        <v>971</v>
      </c>
    </row>
    <row r="5074" spans="1:7">
      <c r="A5074" s="23">
        <v>2989</v>
      </c>
      <c r="B5074" s="23">
        <v>28</v>
      </c>
      <c r="C5074" s="24" t="s">
        <v>6418</v>
      </c>
      <c r="D5074" s="25">
        <v>41027</v>
      </c>
      <c r="E5074" s="23" t="s">
        <v>979</v>
      </c>
      <c r="F5074" s="23" t="s">
        <v>980</v>
      </c>
      <c r="G5074" s="23" t="s">
        <v>981</v>
      </c>
    </row>
    <row r="5075" spans="1:7">
      <c r="A5075" s="23">
        <v>1034</v>
      </c>
      <c r="B5075" s="23">
        <v>252</v>
      </c>
      <c r="C5075" s="24" t="s">
        <v>6419</v>
      </c>
      <c r="D5075" s="25">
        <v>40081</v>
      </c>
      <c r="E5075" s="23" t="s">
        <v>1908</v>
      </c>
      <c r="F5075" s="23" t="s">
        <v>1909</v>
      </c>
      <c r="G5075" s="23" t="s">
        <v>981</v>
      </c>
    </row>
    <row r="5076" spans="1:7">
      <c r="A5076" s="23">
        <v>149</v>
      </c>
      <c r="B5076" s="23">
        <v>1083</v>
      </c>
      <c r="C5076" s="24" t="s">
        <v>6420</v>
      </c>
      <c r="D5076" s="25">
        <v>39241</v>
      </c>
      <c r="E5076" s="23" t="s">
        <v>88</v>
      </c>
      <c r="F5076" s="23" t="s">
        <v>1034</v>
      </c>
      <c r="G5076" s="23" t="s">
        <v>981</v>
      </c>
    </row>
    <row r="5077" spans="1:7">
      <c r="A5077" s="23">
        <v>4417</v>
      </c>
      <c r="B5077" s="23">
        <v>0</v>
      </c>
      <c r="C5077" s="24" t="s">
        <v>6421</v>
      </c>
      <c r="D5077" s="25">
        <v>40905</v>
      </c>
      <c r="E5077" s="23" t="s">
        <v>130</v>
      </c>
      <c r="F5077" s="23" t="s">
        <v>1132</v>
      </c>
      <c r="G5077" s="23" t="s">
        <v>994</v>
      </c>
    </row>
    <row r="5078" spans="1:7">
      <c r="A5078" s="23">
        <v>1937</v>
      </c>
      <c r="B5078" s="23">
        <v>98</v>
      </c>
      <c r="C5078" s="24" t="s">
        <v>6422</v>
      </c>
      <c r="D5078" s="25">
        <v>40415</v>
      </c>
      <c r="E5078" s="23" t="s">
        <v>17</v>
      </c>
      <c r="F5078" s="23" t="s">
        <v>1046</v>
      </c>
      <c r="G5078" s="23" t="s">
        <v>981</v>
      </c>
    </row>
    <row r="5079" spans="1:7">
      <c r="A5079" s="23">
        <v>1937</v>
      </c>
      <c r="B5079" s="23">
        <v>98</v>
      </c>
      <c r="C5079" s="24" t="s">
        <v>6423</v>
      </c>
      <c r="D5079" s="25">
        <v>39878</v>
      </c>
      <c r="E5079" s="23" t="s">
        <v>1584</v>
      </c>
      <c r="F5079" s="23" t="s">
        <v>1585</v>
      </c>
      <c r="G5079" s="23" t="s">
        <v>977</v>
      </c>
    </row>
    <row r="5080" spans="1:7">
      <c r="A5080" s="23">
        <v>2640</v>
      </c>
      <c r="B5080" s="23">
        <v>45</v>
      </c>
      <c r="C5080" s="24" t="s">
        <v>6424</v>
      </c>
      <c r="D5080" s="25">
        <v>40200</v>
      </c>
      <c r="E5080" s="23" t="s">
        <v>2002</v>
      </c>
      <c r="F5080" s="23" t="s">
        <v>1130</v>
      </c>
      <c r="G5080" s="23" t="s">
        <v>994</v>
      </c>
    </row>
    <row r="5081" spans="1:7">
      <c r="A5081" s="23">
        <v>2885</v>
      </c>
      <c r="B5081" s="23">
        <v>32</v>
      </c>
      <c r="C5081" s="24" t="s">
        <v>6425</v>
      </c>
      <c r="D5081" s="25">
        <v>41245</v>
      </c>
      <c r="E5081" s="23" t="s">
        <v>1272</v>
      </c>
      <c r="F5081" s="23" t="s">
        <v>1273</v>
      </c>
      <c r="G5081" s="23" t="s">
        <v>981</v>
      </c>
    </row>
    <row r="5082" spans="1:7">
      <c r="A5082" s="23">
        <v>2989</v>
      </c>
      <c r="B5082" s="23">
        <v>28</v>
      </c>
      <c r="C5082" s="24" t="s">
        <v>6426</v>
      </c>
      <c r="D5082" s="25">
        <v>40724</v>
      </c>
      <c r="E5082" s="23" t="s">
        <v>1797</v>
      </c>
      <c r="F5082" s="23" t="s">
        <v>1252</v>
      </c>
      <c r="G5082" s="23" t="s">
        <v>985</v>
      </c>
    </row>
    <row r="5083" spans="1:7">
      <c r="A5083" s="23">
        <v>3596</v>
      </c>
      <c r="B5083" s="23">
        <v>10</v>
      </c>
      <c r="C5083" s="24" t="s">
        <v>6427</v>
      </c>
      <c r="D5083" s="25">
        <v>41726</v>
      </c>
      <c r="E5083" s="23" t="s">
        <v>27</v>
      </c>
      <c r="F5083" s="23" t="s">
        <v>27</v>
      </c>
      <c r="G5083" s="23" t="s">
        <v>968</v>
      </c>
    </row>
    <row r="5084" spans="1:7">
      <c r="A5084" s="23">
        <v>4417</v>
      </c>
      <c r="B5084" s="23">
        <v>0</v>
      </c>
      <c r="C5084" s="24" t="s">
        <v>6427</v>
      </c>
      <c r="D5084" s="25">
        <v>41727</v>
      </c>
      <c r="E5084" s="23" t="s">
        <v>27</v>
      </c>
      <c r="F5084" s="23" t="s">
        <v>27</v>
      </c>
      <c r="G5084" s="23" t="s">
        <v>968</v>
      </c>
    </row>
    <row r="5085" spans="1:7">
      <c r="A5085" s="23">
        <v>151</v>
      </c>
      <c r="B5085" s="23">
        <v>1078</v>
      </c>
      <c r="C5085" s="24" t="s">
        <v>6428</v>
      </c>
      <c r="D5085" s="25">
        <v>33918</v>
      </c>
      <c r="E5085" s="23" t="s">
        <v>989</v>
      </c>
      <c r="F5085" s="23" t="s">
        <v>990</v>
      </c>
      <c r="G5085" s="23" t="s">
        <v>971</v>
      </c>
    </row>
    <row r="5086" spans="1:7">
      <c r="A5086" s="23">
        <v>1447</v>
      </c>
      <c r="B5086" s="23">
        <v>159</v>
      </c>
      <c r="C5086" s="24" t="s">
        <v>6429</v>
      </c>
      <c r="D5086" s="25">
        <v>39608</v>
      </c>
      <c r="E5086" s="23" t="s">
        <v>27</v>
      </c>
      <c r="F5086" s="23" t="s">
        <v>27</v>
      </c>
      <c r="G5086" s="23" t="s">
        <v>968</v>
      </c>
    </row>
    <row r="5087" spans="1:7">
      <c r="A5087" s="23">
        <v>3300</v>
      </c>
      <c r="B5087" s="23">
        <v>17</v>
      </c>
      <c r="C5087" s="24" t="s">
        <v>6430</v>
      </c>
      <c r="D5087" s="25">
        <v>39193</v>
      </c>
      <c r="E5087" s="23" t="s">
        <v>3180</v>
      </c>
      <c r="F5087" s="23" t="s">
        <v>993</v>
      </c>
      <c r="G5087" s="23" t="s">
        <v>994</v>
      </c>
    </row>
    <row r="5088" spans="1:7">
      <c r="A5088" s="23">
        <v>2442</v>
      </c>
      <c r="B5088" s="23">
        <v>58</v>
      </c>
      <c r="C5088" s="24" t="s">
        <v>6431</v>
      </c>
      <c r="D5088" s="25">
        <v>41518</v>
      </c>
      <c r="E5088" s="23" t="s">
        <v>989</v>
      </c>
      <c r="F5088" s="23" t="s">
        <v>990</v>
      </c>
      <c r="G5088" s="23" t="s">
        <v>971</v>
      </c>
    </row>
    <row r="5089" spans="1:7">
      <c r="A5089" s="23">
        <v>1723</v>
      </c>
      <c r="B5089" s="23">
        <v>123</v>
      </c>
      <c r="C5089" s="24" t="s">
        <v>6432</v>
      </c>
      <c r="D5089" s="25">
        <v>40563</v>
      </c>
      <c r="E5089" s="23" t="s">
        <v>1007</v>
      </c>
      <c r="F5089" s="23" t="s">
        <v>1008</v>
      </c>
      <c r="G5089" s="23" t="s">
        <v>1000</v>
      </c>
    </row>
    <row r="5090" spans="1:7">
      <c r="A5090" s="23">
        <v>4417</v>
      </c>
      <c r="B5090" s="23">
        <v>0</v>
      </c>
      <c r="C5090" s="24" t="s">
        <v>6433</v>
      </c>
      <c r="D5090" s="25">
        <v>41440</v>
      </c>
      <c r="E5090" s="23" t="s">
        <v>1138</v>
      </c>
      <c r="F5090" s="23" t="s">
        <v>1139</v>
      </c>
      <c r="G5090" s="23" t="s">
        <v>985</v>
      </c>
    </row>
    <row r="5091" spans="1:7">
      <c r="A5091" s="23">
        <v>1988</v>
      </c>
      <c r="B5091" s="23">
        <v>93</v>
      </c>
      <c r="C5091" s="24" t="s">
        <v>6434</v>
      </c>
      <c r="D5091" s="25">
        <v>39460</v>
      </c>
      <c r="E5091" s="23" t="s">
        <v>2069</v>
      </c>
      <c r="F5091" s="23" t="s">
        <v>1040</v>
      </c>
      <c r="G5091" s="23" t="s">
        <v>985</v>
      </c>
    </row>
    <row r="5092" spans="1:7">
      <c r="A5092" s="23">
        <v>3829</v>
      </c>
      <c r="B5092" s="23">
        <v>6</v>
      </c>
      <c r="C5092" s="24" t="s">
        <v>6435</v>
      </c>
      <c r="D5092" s="25">
        <v>41370</v>
      </c>
      <c r="E5092" s="23" t="s">
        <v>2607</v>
      </c>
      <c r="F5092" s="23" t="s">
        <v>1139</v>
      </c>
      <c r="G5092" s="23" t="s">
        <v>985</v>
      </c>
    </row>
    <row r="5093" spans="1:7">
      <c r="A5093" s="23">
        <v>3035</v>
      </c>
      <c r="B5093" s="23">
        <v>26</v>
      </c>
      <c r="C5093" s="24" t="s">
        <v>6436</v>
      </c>
      <c r="D5093" s="25">
        <v>41145</v>
      </c>
      <c r="E5093" s="23" t="s">
        <v>1212</v>
      </c>
      <c r="F5093" s="23" t="s">
        <v>987</v>
      </c>
      <c r="G5093" s="23" t="s">
        <v>971</v>
      </c>
    </row>
    <row r="5094" spans="1:7">
      <c r="A5094" s="23">
        <v>2092</v>
      </c>
      <c r="B5094" s="23">
        <v>83</v>
      </c>
      <c r="C5094" s="24" t="s">
        <v>6437</v>
      </c>
      <c r="D5094" s="25">
        <v>41183</v>
      </c>
      <c r="E5094" s="23" t="s">
        <v>74</v>
      </c>
      <c r="F5094" s="23" t="s">
        <v>74</v>
      </c>
      <c r="G5094" s="23" t="s">
        <v>996</v>
      </c>
    </row>
    <row r="5095" spans="1:7">
      <c r="A5095" s="23">
        <v>3408</v>
      </c>
      <c r="B5095" s="23">
        <v>14</v>
      </c>
      <c r="C5095" s="24" t="s">
        <v>6438</v>
      </c>
      <c r="D5095" s="25">
        <v>41387</v>
      </c>
      <c r="E5095" s="23" t="s">
        <v>762</v>
      </c>
      <c r="F5095" s="23" t="s">
        <v>970</v>
      </c>
      <c r="G5095" s="23" t="s">
        <v>971</v>
      </c>
    </row>
    <row r="5096" spans="1:7">
      <c r="A5096" s="23">
        <v>714</v>
      </c>
      <c r="B5096" s="23">
        <v>372</v>
      </c>
      <c r="C5096" s="24" t="s">
        <v>6439</v>
      </c>
      <c r="D5096" s="25">
        <v>29640</v>
      </c>
      <c r="E5096" s="23" t="s">
        <v>1859</v>
      </c>
      <c r="F5096" s="23" t="s">
        <v>1860</v>
      </c>
      <c r="G5096" s="23" t="s">
        <v>985</v>
      </c>
    </row>
    <row r="5097" spans="1:7">
      <c r="A5097" s="23">
        <v>2202</v>
      </c>
      <c r="B5097" s="23">
        <v>74</v>
      </c>
      <c r="C5097" s="24" t="s">
        <v>6440</v>
      </c>
      <c r="D5097" s="25">
        <v>40368</v>
      </c>
      <c r="E5097" s="23" t="s">
        <v>1372</v>
      </c>
      <c r="F5097" s="23" t="s">
        <v>1057</v>
      </c>
      <c r="G5097" s="23" t="s">
        <v>985</v>
      </c>
    </row>
    <row r="5098" spans="1:7">
      <c r="A5098" s="23">
        <v>456</v>
      </c>
      <c r="B5098" s="23">
        <v>547</v>
      </c>
      <c r="C5098" s="24" t="s">
        <v>6441</v>
      </c>
      <c r="D5098" s="25">
        <v>33429</v>
      </c>
      <c r="E5098" s="23" t="s">
        <v>1327</v>
      </c>
      <c r="F5098" s="23" t="s">
        <v>1328</v>
      </c>
      <c r="G5098" s="23" t="s">
        <v>1000</v>
      </c>
    </row>
    <row r="5099" spans="1:7">
      <c r="A5099" s="23">
        <v>2021</v>
      </c>
      <c r="B5099" s="23">
        <v>90</v>
      </c>
      <c r="C5099" s="24" t="s">
        <v>6442</v>
      </c>
      <c r="D5099" s="25">
        <v>39601</v>
      </c>
      <c r="E5099" s="23" t="s">
        <v>2602</v>
      </c>
      <c r="F5099" s="23" t="s">
        <v>1472</v>
      </c>
      <c r="G5099" s="23" t="s">
        <v>981</v>
      </c>
    </row>
    <row r="5100" spans="1:7">
      <c r="A5100" s="23">
        <v>4417</v>
      </c>
      <c r="B5100" s="23">
        <v>0</v>
      </c>
      <c r="C5100" s="24" t="s">
        <v>6443</v>
      </c>
      <c r="D5100" s="25">
        <v>41960</v>
      </c>
      <c r="E5100" s="23" t="s">
        <v>2646</v>
      </c>
      <c r="F5100" s="23" t="s">
        <v>976</v>
      </c>
      <c r="G5100" s="23" t="s">
        <v>977</v>
      </c>
    </row>
    <row r="5101" spans="1:7">
      <c r="A5101" s="23">
        <v>977</v>
      </c>
      <c r="B5101" s="23">
        <v>269</v>
      </c>
      <c r="C5101" s="24" t="s">
        <v>6444</v>
      </c>
      <c r="D5101" s="25">
        <v>40978</v>
      </c>
      <c r="E5101" s="23" t="s">
        <v>169</v>
      </c>
      <c r="F5101" s="23" t="s">
        <v>1094</v>
      </c>
      <c r="G5101" s="23" t="s">
        <v>971</v>
      </c>
    </row>
    <row r="5102" spans="1:7">
      <c r="A5102" s="23">
        <v>1182</v>
      </c>
      <c r="B5102" s="23">
        <v>211</v>
      </c>
      <c r="C5102" s="24" t="s">
        <v>6445</v>
      </c>
      <c r="D5102" s="25">
        <v>41416</v>
      </c>
      <c r="E5102" s="23" t="s">
        <v>393</v>
      </c>
      <c r="F5102" s="23"/>
      <c r="G5102" s="23"/>
    </row>
    <row r="5103" spans="1:7">
      <c r="A5103" s="23">
        <v>4417</v>
      </c>
      <c r="B5103" s="23">
        <v>0</v>
      </c>
      <c r="C5103" s="24" t="s">
        <v>6446</v>
      </c>
      <c r="D5103" s="25">
        <v>41723</v>
      </c>
      <c r="E5103" s="23" t="s">
        <v>17</v>
      </c>
      <c r="F5103" s="23" t="s">
        <v>1046</v>
      </c>
      <c r="G5103" s="23" t="s">
        <v>981</v>
      </c>
    </row>
    <row r="5104" spans="1:7">
      <c r="A5104" s="23">
        <v>3243</v>
      </c>
      <c r="B5104" s="23">
        <v>19</v>
      </c>
      <c r="C5104" s="24" t="s">
        <v>6447</v>
      </c>
      <c r="D5104" s="25">
        <v>41053</v>
      </c>
      <c r="E5104" s="23" t="s">
        <v>1617</v>
      </c>
      <c r="F5104" s="23" t="s">
        <v>1618</v>
      </c>
      <c r="G5104" s="23" t="s">
        <v>1068</v>
      </c>
    </row>
    <row r="5105" spans="1:7">
      <c r="A5105" s="23">
        <v>2705</v>
      </c>
      <c r="B5105" s="23">
        <v>41</v>
      </c>
      <c r="C5105" s="24" t="s">
        <v>6448</v>
      </c>
      <c r="D5105" s="25">
        <v>40326</v>
      </c>
      <c r="E5105" s="23" t="s">
        <v>3854</v>
      </c>
      <c r="F5105" s="23" t="s">
        <v>1034</v>
      </c>
      <c r="G5105" s="23" t="s">
        <v>981</v>
      </c>
    </row>
    <row r="5106" spans="1:7">
      <c r="A5106" s="23">
        <v>2677</v>
      </c>
      <c r="B5106" s="23">
        <v>43</v>
      </c>
      <c r="C5106" s="24" t="s">
        <v>6449</v>
      </c>
      <c r="D5106" s="25">
        <v>40888</v>
      </c>
      <c r="E5106" s="23" t="s">
        <v>1086</v>
      </c>
      <c r="F5106" s="23" t="s">
        <v>1087</v>
      </c>
      <c r="G5106" s="23" t="s">
        <v>981</v>
      </c>
    </row>
    <row r="5107" spans="1:7">
      <c r="A5107" s="23">
        <v>2458</v>
      </c>
      <c r="B5107" s="23">
        <v>57</v>
      </c>
      <c r="C5107" s="24" t="s">
        <v>6450</v>
      </c>
      <c r="D5107" s="25">
        <v>40214</v>
      </c>
      <c r="E5107" s="23" t="s">
        <v>490</v>
      </c>
      <c r="F5107" s="23" t="s">
        <v>1136</v>
      </c>
      <c r="G5107" s="23" t="s">
        <v>1068</v>
      </c>
    </row>
    <row r="5108" spans="1:7">
      <c r="A5108" s="23">
        <v>590</v>
      </c>
      <c r="B5108" s="23">
        <v>447</v>
      </c>
      <c r="C5108" s="24" t="s">
        <v>6451</v>
      </c>
      <c r="D5108" s="25">
        <v>40787</v>
      </c>
      <c r="E5108" s="23" t="s">
        <v>575</v>
      </c>
      <c r="F5108" s="23" t="s">
        <v>1008</v>
      </c>
      <c r="G5108" s="23" t="s">
        <v>1000</v>
      </c>
    </row>
    <row r="5109" spans="1:7">
      <c r="A5109" s="23">
        <v>611</v>
      </c>
      <c r="B5109" s="23">
        <v>436</v>
      </c>
      <c r="C5109" s="24" t="s">
        <v>6452</v>
      </c>
      <c r="D5109" s="25">
        <v>38942</v>
      </c>
      <c r="E5109" s="23" t="s">
        <v>1184</v>
      </c>
      <c r="F5109" s="23" t="s">
        <v>1008</v>
      </c>
      <c r="G5109" s="23" t="s">
        <v>1000</v>
      </c>
    </row>
    <row r="5110" spans="1:7">
      <c r="A5110" s="23">
        <v>3746</v>
      </c>
      <c r="B5110" s="23">
        <v>7</v>
      </c>
      <c r="C5110" s="24" t="s">
        <v>6453</v>
      </c>
      <c r="D5110" s="25">
        <v>41631</v>
      </c>
      <c r="E5110" s="23" t="s">
        <v>137</v>
      </c>
      <c r="F5110" s="23" t="s">
        <v>1489</v>
      </c>
      <c r="G5110" s="23" t="s">
        <v>971</v>
      </c>
    </row>
    <row r="5111" spans="1:7">
      <c r="A5111" s="23">
        <v>3686</v>
      </c>
      <c r="B5111" s="23">
        <v>8</v>
      </c>
      <c r="C5111" s="24" t="s">
        <v>6454</v>
      </c>
      <c r="D5111" s="25">
        <v>41437</v>
      </c>
      <c r="E5111" s="23" t="s">
        <v>130</v>
      </c>
      <c r="F5111" s="23" t="s">
        <v>1132</v>
      </c>
      <c r="G5111" s="23" t="s">
        <v>994</v>
      </c>
    </row>
    <row r="5112" spans="1:7">
      <c r="A5112" s="23">
        <v>3300</v>
      </c>
      <c r="B5112" s="23">
        <v>17</v>
      </c>
      <c r="C5112" s="24" t="s">
        <v>6455</v>
      </c>
      <c r="D5112" s="25">
        <v>39502</v>
      </c>
      <c r="E5112" s="23" t="s">
        <v>1424</v>
      </c>
      <c r="F5112" s="23" t="s">
        <v>987</v>
      </c>
      <c r="G5112" s="23" t="s">
        <v>971</v>
      </c>
    </row>
    <row r="5113" spans="1:7">
      <c r="A5113" s="23">
        <v>3545</v>
      </c>
      <c r="B5113" s="23">
        <v>11</v>
      </c>
      <c r="C5113" s="24" t="s">
        <v>6456</v>
      </c>
      <c r="D5113" s="25">
        <v>41458</v>
      </c>
      <c r="E5113" s="23" t="s">
        <v>408</v>
      </c>
      <c r="F5113" s="23" t="s">
        <v>987</v>
      </c>
      <c r="G5113" s="23" t="s">
        <v>971</v>
      </c>
    </row>
    <row r="5114" spans="1:7">
      <c r="A5114" s="23">
        <v>3069</v>
      </c>
      <c r="B5114" s="23">
        <v>25</v>
      </c>
      <c r="C5114" s="24" t="s">
        <v>6457</v>
      </c>
      <c r="D5114" s="25">
        <v>41105</v>
      </c>
      <c r="E5114" s="23" t="s">
        <v>766</v>
      </c>
      <c r="F5114" s="23" t="s">
        <v>1233</v>
      </c>
      <c r="G5114" s="23" t="s">
        <v>971</v>
      </c>
    </row>
    <row r="5115" spans="1:7">
      <c r="A5115" s="23">
        <v>366</v>
      </c>
      <c r="B5115" s="23">
        <v>634</v>
      </c>
      <c r="C5115" s="24" t="s">
        <v>6458</v>
      </c>
      <c r="D5115" s="25">
        <v>39311</v>
      </c>
      <c r="E5115" s="23" t="s">
        <v>74</v>
      </c>
      <c r="F5115" s="23" t="s">
        <v>74</v>
      </c>
      <c r="G5115" s="23" t="s">
        <v>996</v>
      </c>
    </row>
    <row r="5116" spans="1:7">
      <c r="A5116" s="23">
        <v>2262</v>
      </c>
      <c r="B5116" s="23">
        <v>69</v>
      </c>
      <c r="C5116" s="24" t="s">
        <v>6459</v>
      </c>
      <c r="D5116" s="25">
        <v>40578</v>
      </c>
      <c r="E5116" s="23" t="s">
        <v>27</v>
      </c>
      <c r="F5116" s="23" t="s">
        <v>27</v>
      </c>
      <c r="G5116" s="23" t="s">
        <v>968</v>
      </c>
    </row>
    <row r="5117" spans="1:7">
      <c r="A5117" s="23">
        <v>1310</v>
      </c>
      <c r="B5117" s="23">
        <v>183</v>
      </c>
      <c r="C5117" s="24" t="s">
        <v>6460</v>
      </c>
      <c r="D5117" s="25">
        <v>39783</v>
      </c>
      <c r="E5117" s="23" t="s">
        <v>74</v>
      </c>
      <c r="F5117" s="23" t="s">
        <v>74</v>
      </c>
      <c r="G5117" s="23" t="s">
        <v>996</v>
      </c>
    </row>
    <row r="5118" spans="1:7">
      <c r="A5118" s="23">
        <v>3905</v>
      </c>
      <c r="B5118" s="23">
        <v>5</v>
      </c>
      <c r="C5118" s="24" t="s">
        <v>6461</v>
      </c>
      <c r="D5118" s="25">
        <v>41477</v>
      </c>
      <c r="E5118" s="23" t="s">
        <v>1374</v>
      </c>
      <c r="F5118" s="23" t="s">
        <v>987</v>
      </c>
      <c r="G5118" s="23" t="s">
        <v>971</v>
      </c>
    </row>
    <row r="5119" spans="1:7">
      <c r="A5119" s="23">
        <v>1231</v>
      </c>
      <c r="B5119" s="23">
        <v>198</v>
      </c>
      <c r="C5119" s="24" t="s">
        <v>6462</v>
      </c>
      <c r="D5119" s="25">
        <v>39800</v>
      </c>
      <c r="E5119" s="23" t="s">
        <v>82</v>
      </c>
      <c r="F5119" s="23" t="s">
        <v>1242</v>
      </c>
      <c r="G5119" s="23" t="s">
        <v>985</v>
      </c>
    </row>
    <row r="5120" spans="1:7">
      <c r="A5120" s="23">
        <v>4184</v>
      </c>
      <c r="B5120" s="23">
        <v>2</v>
      </c>
      <c r="C5120" s="24" t="s">
        <v>6463</v>
      </c>
      <c r="D5120" s="25">
        <v>41444</v>
      </c>
      <c r="E5120" s="23" t="s">
        <v>1297</v>
      </c>
      <c r="F5120" s="23" t="s">
        <v>1233</v>
      </c>
      <c r="G5120" s="23" t="s">
        <v>971</v>
      </c>
    </row>
    <row r="5121" spans="1:7">
      <c r="A5121" s="23">
        <v>4184</v>
      </c>
      <c r="B5121" s="23">
        <v>2</v>
      </c>
      <c r="C5121" s="24" t="s">
        <v>6464</v>
      </c>
      <c r="D5121" s="25">
        <v>40862</v>
      </c>
      <c r="E5121" s="23" t="s">
        <v>1431</v>
      </c>
      <c r="F5121" s="23" t="s">
        <v>987</v>
      </c>
      <c r="G5121" s="23" t="s">
        <v>971</v>
      </c>
    </row>
    <row r="5122" spans="1:7">
      <c r="A5122" s="23">
        <v>814</v>
      </c>
      <c r="B5122" s="23">
        <v>325</v>
      </c>
      <c r="C5122" s="24" t="s">
        <v>6465</v>
      </c>
      <c r="D5122" s="25">
        <v>23616</v>
      </c>
      <c r="E5122" s="23" t="s">
        <v>1565</v>
      </c>
      <c r="F5122" s="23" t="s">
        <v>1566</v>
      </c>
      <c r="G5122" s="23" t="s">
        <v>1029</v>
      </c>
    </row>
    <row r="5123" spans="1:7">
      <c r="A5123" s="23">
        <v>3545</v>
      </c>
      <c r="B5123" s="23">
        <v>11</v>
      </c>
      <c r="C5123" s="24" t="s">
        <v>6466</v>
      </c>
      <c r="D5123" s="25">
        <v>41547</v>
      </c>
      <c r="E5123" s="23" t="s">
        <v>1249</v>
      </c>
      <c r="F5123" s="23" t="s">
        <v>1194</v>
      </c>
      <c r="G5123" s="23" t="s">
        <v>1000</v>
      </c>
    </row>
    <row r="5124" spans="1:7">
      <c r="A5124" s="23">
        <v>4417</v>
      </c>
      <c r="B5124" s="23">
        <v>0</v>
      </c>
      <c r="C5124" s="24" t="s">
        <v>6467</v>
      </c>
      <c r="D5124" s="25">
        <v>40571</v>
      </c>
      <c r="E5124" s="23" t="s">
        <v>1007</v>
      </c>
      <c r="F5124" s="23" t="s">
        <v>1008</v>
      </c>
      <c r="G5124" s="23" t="s">
        <v>1000</v>
      </c>
    </row>
    <row r="5125" spans="1:7">
      <c r="A5125" s="23">
        <v>1970</v>
      </c>
      <c r="B5125" s="23">
        <v>95</v>
      </c>
      <c r="C5125" s="24" t="s">
        <v>6468</v>
      </c>
      <c r="D5125" s="25">
        <v>40712</v>
      </c>
      <c r="E5125" s="23" t="s">
        <v>1209</v>
      </c>
      <c r="F5125" s="23" t="s">
        <v>1210</v>
      </c>
      <c r="G5125" s="23" t="s">
        <v>981</v>
      </c>
    </row>
    <row r="5126" spans="1:7">
      <c r="A5126" s="23">
        <v>3497</v>
      </c>
      <c r="B5126" s="23">
        <v>12</v>
      </c>
      <c r="C5126" s="24" t="s">
        <v>6469</v>
      </c>
      <c r="D5126" s="25">
        <v>41292</v>
      </c>
      <c r="E5126" s="23" t="s">
        <v>979</v>
      </c>
      <c r="F5126" s="23" t="s">
        <v>980</v>
      </c>
      <c r="G5126" s="23" t="s">
        <v>981</v>
      </c>
    </row>
    <row r="5127" spans="1:7">
      <c r="A5127" s="23">
        <v>106</v>
      </c>
      <c r="B5127" s="23">
        <v>1276</v>
      </c>
      <c r="C5127" s="24" t="s">
        <v>6470</v>
      </c>
      <c r="D5127" s="25">
        <v>34320</v>
      </c>
      <c r="E5127" s="23" t="s">
        <v>1161</v>
      </c>
      <c r="F5127" s="23" t="s">
        <v>1162</v>
      </c>
      <c r="G5127" s="23" t="s">
        <v>1000</v>
      </c>
    </row>
    <row r="5128" spans="1:7">
      <c r="A5128" s="23">
        <v>1157</v>
      </c>
      <c r="B5128" s="23">
        <v>218</v>
      </c>
      <c r="C5128" s="24" t="s">
        <v>6471</v>
      </c>
      <c r="D5128" s="25">
        <v>39950</v>
      </c>
      <c r="E5128" s="23" t="s">
        <v>1138</v>
      </c>
      <c r="F5128" s="23" t="s">
        <v>1139</v>
      </c>
      <c r="G5128" s="23" t="s">
        <v>985</v>
      </c>
    </row>
    <row r="5129" spans="1:7">
      <c r="A5129" s="23">
        <v>2640</v>
      </c>
      <c r="B5129" s="23">
        <v>45</v>
      </c>
      <c r="C5129" s="24" t="s">
        <v>6472</v>
      </c>
      <c r="D5129" s="25">
        <v>40399</v>
      </c>
      <c r="E5129" s="23" t="s">
        <v>1535</v>
      </c>
      <c r="F5129" s="23" t="s">
        <v>1034</v>
      </c>
      <c r="G5129" s="23" t="s">
        <v>981</v>
      </c>
    </row>
    <row r="5130" spans="1:7">
      <c r="A5130" s="23">
        <v>4304</v>
      </c>
      <c r="B5130" s="23">
        <v>1</v>
      </c>
      <c r="C5130" s="24" t="s">
        <v>6473</v>
      </c>
      <c r="D5130" s="25">
        <v>41348</v>
      </c>
      <c r="E5130" s="23" t="s">
        <v>1558</v>
      </c>
      <c r="F5130" s="23" t="s">
        <v>1559</v>
      </c>
      <c r="G5130" s="23" t="s">
        <v>981</v>
      </c>
    </row>
    <row r="5131" spans="1:7">
      <c r="A5131" s="23">
        <v>3637</v>
      </c>
      <c r="B5131" s="23">
        <v>9</v>
      </c>
      <c r="C5131" s="24" t="s">
        <v>6474</v>
      </c>
      <c r="D5131" s="25">
        <v>40866</v>
      </c>
      <c r="E5131" s="23" t="s">
        <v>998</v>
      </c>
      <c r="F5131" s="23" t="s">
        <v>999</v>
      </c>
      <c r="G5131" s="23" t="s">
        <v>1000</v>
      </c>
    </row>
    <row r="5132" spans="1:7">
      <c r="A5132" s="23">
        <v>2572</v>
      </c>
      <c r="B5132" s="23">
        <v>50</v>
      </c>
      <c r="C5132" s="24" t="s">
        <v>6475</v>
      </c>
      <c r="D5132" s="25">
        <v>41085</v>
      </c>
      <c r="E5132" s="23" t="s">
        <v>2170</v>
      </c>
      <c r="F5132" s="23" t="s">
        <v>2171</v>
      </c>
      <c r="G5132" s="23" t="s">
        <v>977</v>
      </c>
    </row>
    <row r="5133" spans="1:7">
      <c r="A5133" s="23">
        <v>3829</v>
      </c>
      <c r="B5133" s="23">
        <v>6</v>
      </c>
      <c r="C5133" s="24" t="s">
        <v>6476</v>
      </c>
      <c r="D5133" s="25">
        <v>41124</v>
      </c>
      <c r="E5133" s="23" t="s">
        <v>2592</v>
      </c>
      <c r="F5133" s="23" t="s">
        <v>984</v>
      </c>
      <c r="G5133" s="23" t="s">
        <v>985</v>
      </c>
    </row>
    <row r="5134" spans="1:7">
      <c r="A5134" s="23">
        <v>3545</v>
      </c>
      <c r="B5134" s="23">
        <v>11</v>
      </c>
      <c r="C5134" s="24" t="s">
        <v>6477</v>
      </c>
      <c r="D5134" s="25">
        <v>41389</v>
      </c>
      <c r="E5134" s="23" t="s">
        <v>1330</v>
      </c>
      <c r="F5134" s="23" t="s">
        <v>1087</v>
      </c>
      <c r="G5134" s="23" t="s">
        <v>981</v>
      </c>
    </row>
    <row r="5135" spans="1:7">
      <c r="A5135" s="23">
        <v>2279</v>
      </c>
      <c r="B5135" s="23">
        <v>68</v>
      </c>
      <c r="C5135" s="24" t="s">
        <v>6478</v>
      </c>
      <c r="D5135" s="25">
        <v>41000</v>
      </c>
      <c r="E5135" s="23" t="s">
        <v>762</v>
      </c>
      <c r="F5135" s="23" t="s">
        <v>970</v>
      </c>
      <c r="G5135" s="23" t="s">
        <v>971</v>
      </c>
    </row>
    <row r="5136" spans="1:7">
      <c r="A5136" s="23">
        <v>3829</v>
      </c>
      <c r="B5136" s="23">
        <v>6</v>
      </c>
      <c r="C5136" s="24" t="s">
        <v>6479</v>
      </c>
      <c r="D5136" s="25">
        <v>40375</v>
      </c>
      <c r="E5136" s="23" t="s">
        <v>2435</v>
      </c>
      <c r="F5136" s="23" t="s">
        <v>1034</v>
      </c>
      <c r="G5136" s="23" t="s">
        <v>981</v>
      </c>
    </row>
    <row r="5137" spans="1:7">
      <c r="A5137" s="23">
        <v>1306</v>
      </c>
      <c r="B5137" s="23">
        <v>184</v>
      </c>
      <c r="C5137" s="24" t="s">
        <v>6480</v>
      </c>
      <c r="D5137" s="25">
        <v>40852</v>
      </c>
      <c r="E5137" s="23" t="s">
        <v>839</v>
      </c>
      <c r="F5137" s="23" t="s">
        <v>1025</v>
      </c>
      <c r="G5137" s="23" t="s">
        <v>981</v>
      </c>
    </row>
    <row r="5138" spans="1:7">
      <c r="A5138" s="23">
        <v>4417</v>
      </c>
      <c r="B5138" s="23">
        <v>0</v>
      </c>
      <c r="C5138" s="24" t="s">
        <v>6481</v>
      </c>
      <c r="D5138" s="25">
        <v>42133</v>
      </c>
      <c r="E5138" s="23" t="s">
        <v>408</v>
      </c>
      <c r="F5138" s="23" t="s">
        <v>987</v>
      </c>
      <c r="G5138" s="23" t="s">
        <v>971</v>
      </c>
    </row>
    <row r="5139" spans="1:7">
      <c r="A5139" s="23">
        <v>676</v>
      </c>
      <c r="B5139" s="23">
        <v>396</v>
      </c>
      <c r="C5139" s="24" t="s">
        <v>6482</v>
      </c>
      <c r="D5139" s="25">
        <v>40263</v>
      </c>
      <c r="E5139" s="23" t="s">
        <v>408</v>
      </c>
      <c r="F5139" s="23" t="s">
        <v>987</v>
      </c>
      <c r="G5139" s="23" t="s">
        <v>971</v>
      </c>
    </row>
    <row r="5140" spans="1:7">
      <c r="A5140" s="23">
        <v>4417</v>
      </c>
      <c r="B5140" s="23">
        <v>0</v>
      </c>
      <c r="C5140" s="24" t="s">
        <v>6483</v>
      </c>
      <c r="D5140" s="25">
        <v>42220</v>
      </c>
      <c r="E5140" s="23" t="s">
        <v>408</v>
      </c>
      <c r="F5140" s="23" t="s">
        <v>987</v>
      </c>
      <c r="G5140" s="23" t="s">
        <v>971</v>
      </c>
    </row>
    <row r="5141" spans="1:7">
      <c r="A5141" s="23">
        <v>3829</v>
      </c>
      <c r="B5141" s="23">
        <v>6</v>
      </c>
      <c r="C5141" s="24" t="s">
        <v>6484</v>
      </c>
      <c r="D5141" s="25">
        <v>40953</v>
      </c>
      <c r="E5141" s="23" t="s">
        <v>1193</v>
      </c>
      <c r="F5141" s="23" t="s">
        <v>1194</v>
      </c>
      <c r="G5141" s="23" t="s">
        <v>1000</v>
      </c>
    </row>
    <row r="5142" spans="1:7">
      <c r="A5142" s="23">
        <v>2325</v>
      </c>
      <c r="B5142" s="23">
        <v>65</v>
      </c>
      <c r="C5142" s="24" t="s">
        <v>6485</v>
      </c>
      <c r="D5142" s="25">
        <v>40925</v>
      </c>
      <c r="E5142" s="23" t="s">
        <v>408</v>
      </c>
      <c r="F5142" s="23" t="s">
        <v>987</v>
      </c>
      <c r="G5142" s="23" t="s">
        <v>971</v>
      </c>
    </row>
    <row r="5143" spans="1:7">
      <c r="A5143" s="23">
        <v>1300</v>
      </c>
      <c r="B5143" s="23">
        <v>185</v>
      </c>
      <c r="C5143" s="24" t="s">
        <v>6486</v>
      </c>
      <c r="D5143" s="25">
        <v>40430</v>
      </c>
      <c r="E5143" s="23" t="s">
        <v>1372</v>
      </c>
      <c r="F5143" s="23" t="s">
        <v>1057</v>
      </c>
      <c r="G5143" s="23" t="s">
        <v>985</v>
      </c>
    </row>
    <row r="5144" spans="1:7">
      <c r="A5144" s="23">
        <v>4417</v>
      </c>
      <c r="B5144" s="23">
        <v>0</v>
      </c>
      <c r="C5144" s="24" t="s">
        <v>6487</v>
      </c>
      <c r="D5144" s="25">
        <v>41927</v>
      </c>
      <c r="E5144" s="23" t="s">
        <v>1161</v>
      </c>
      <c r="F5144" s="23" t="s">
        <v>1162</v>
      </c>
      <c r="G5144" s="23" t="s">
        <v>1000</v>
      </c>
    </row>
    <row r="5145" spans="1:7">
      <c r="A5145" s="23">
        <v>2516</v>
      </c>
      <c r="B5145" s="23">
        <v>54</v>
      </c>
      <c r="C5145" s="24" t="s">
        <v>6488</v>
      </c>
      <c r="D5145" s="25">
        <v>41004</v>
      </c>
      <c r="E5145" s="23" t="s">
        <v>1118</v>
      </c>
      <c r="F5145" s="23" t="s">
        <v>1119</v>
      </c>
      <c r="G5145" s="23" t="s">
        <v>981</v>
      </c>
    </row>
    <row r="5146" spans="1:7">
      <c r="A5146" s="23">
        <v>2705</v>
      </c>
      <c r="B5146" s="23">
        <v>41</v>
      </c>
      <c r="C5146" s="24" t="s">
        <v>6489</v>
      </c>
      <c r="D5146" s="25">
        <v>41711</v>
      </c>
      <c r="E5146" s="23" t="s">
        <v>1558</v>
      </c>
      <c r="F5146" s="23" t="s">
        <v>1559</v>
      </c>
      <c r="G5146" s="23" t="s">
        <v>981</v>
      </c>
    </row>
    <row r="5147" spans="1:7">
      <c r="A5147" s="23">
        <v>495</v>
      </c>
      <c r="B5147" s="23">
        <v>515</v>
      </c>
      <c r="C5147" s="24" t="s">
        <v>6490</v>
      </c>
      <c r="D5147" s="25">
        <v>37197</v>
      </c>
      <c r="E5147" s="23" t="s">
        <v>1617</v>
      </c>
      <c r="F5147" s="23" t="s">
        <v>1618</v>
      </c>
      <c r="G5147" s="23" t="s">
        <v>1068</v>
      </c>
    </row>
    <row r="5148" spans="1:7">
      <c r="A5148" s="23">
        <v>1616</v>
      </c>
      <c r="B5148" s="23">
        <v>137</v>
      </c>
      <c r="C5148" s="24" t="s">
        <v>6491</v>
      </c>
      <c r="D5148" s="25">
        <v>39884</v>
      </c>
      <c r="E5148" s="23" t="s">
        <v>17</v>
      </c>
      <c r="F5148" s="23" t="s">
        <v>1046</v>
      </c>
      <c r="G5148" s="23" t="s">
        <v>981</v>
      </c>
    </row>
    <row r="5149" spans="1:7">
      <c r="A5149" s="23">
        <v>3454</v>
      </c>
      <c r="B5149" s="23">
        <v>13</v>
      </c>
      <c r="C5149" s="24" t="s">
        <v>6492</v>
      </c>
      <c r="D5149" s="25">
        <v>40699</v>
      </c>
      <c r="E5149" s="23" t="s">
        <v>1471</v>
      </c>
      <c r="F5149" s="23" t="s">
        <v>1472</v>
      </c>
      <c r="G5149" s="23" t="s">
        <v>981</v>
      </c>
    </row>
    <row r="5150" spans="1:7">
      <c r="A5150" s="23">
        <v>3829</v>
      </c>
      <c r="B5150" s="23">
        <v>6</v>
      </c>
      <c r="C5150" s="24" t="s">
        <v>6493</v>
      </c>
      <c r="D5150" s="25">
        <v>41501</v>
      </c>
      <c r="E5150" s="23" t="s">
        <v>575</v>
      </c>
      <c r="F5150" s="23" t="s">
        <v>1008</v>
      </c>
      <c r="G5150" s="23" t="s">
        <v>1000</v>
      </c>
    </row>
    <row r="5151" spans="1:7">
      <c r="A5151" s="23">
        <v>1061</v>
      </c>
      <c r="B5151" s="23">
        <v>241</v>
      </c>
      <c r="C5151" s="24" t="s">
        <v>6494</v>
      </c>
      <c r="D5151" s="25">
        <v>40853</v>
      </c>
      <c r="E5151" s="23" t="s">
        <v>1138</v>
      </c>
      <c r="F5151" s="23" t="s">
        <v>1139</v>
      </c>
      <c r="G5151" s="23" t="s">
        <v>985</v>
      </c>
    </row>
    <row r="5152" spans="1:7">
      <c r="A5152" s="23">
        <v>477</v>
      </c>
      <c r="B5152" s="23">
        <v>531</v>
      </c>
      <c r="C5152" s="24" t="s">
        <v>6495</v>
      </c>
      <c r="D5152" s="25">
        <v>39519</v>
      </c>
      <c r="E5152" s="23" t="s">
        <v>1138</v>
      </c>
      <c r="F5152" s="23" t="s">
        <v>1139</v>
      </c>
      <c r="G5152" s="23" t="s">
        <v>985</v>
      </c>
    </row>
    <row r="5153" spans="1:7">
      <c r="A5153" s="23">
        <v>1576</v>
      </c>
      <c r="B5153" s="23">
        <v>142</v>
      </c>
      <c r="C5153" s="24" t="s">
        <v>6496</v>
      </c>
      <c r="D5153" s="25">
        <v>41428</v>
      </c>
      <c r="E5153" s="23" t="s">
        <v>500</v>
      </c>
      <c r="F5153" s="23" t="s">
        <v>1034</v>
      </c>
      <c r="G5153" s="23" t="s">
        <v>981</v>
      </c>
    </row>
    <row r="5154" spans="1:7">
      <c r="A5154" s="23">
        <v>1895</v>
      </c>
      <c r="B5154" s="23">
        <v>102</v>
      </c>
      <c r="C5154" s="24" t="s">
        <v>6497</v>
      </c>
      <c r="D5154" s="25">
        <v>40966</v>
      </c>
      <c r="E5154" s="23" t="s">
        <v>500</v>
      </c>
      <c r="F5154" s="23" t="s">
        <v>1034</v>
      </c>
      <c r="G5154" s="23" t="s">
        <v>981</v>
      </c>
    </row>
    <row r="5155" spans="1:7">
      <c r="A5155" s="23">
        <v>2794</v>
      </c>
      <c r="B5155" s="23">
        <v>36</v>
      </c>
      <c r="C5155" s="24" t="s">
        <v>6498</v>
      </c>
      <c r="D5155" s="25">
        <v>40046</v>
      </c>
      <c r="E5155" s="23" t="s">
        <v>500</v>
      </c>
      <c r="F5155" s="23" t="s">
        <v>1034</v>
      </c>
      <c r="G5155" s="23" t="s">
        <v>981</v>
      </c>
    </row>
    <row r="5156" spans="1:7">
      <c r="A5156" s="23">
        <v>3545</v>
      </c>
      <c r="B5156" s="23">
        <v>11</v>
      </c>
      <c r="C5156" s="24" t="s">
        <v>6499</v>
      </c>
      <c r="D5156" s="25">
        <v>39897</v>
      </c>
      <c r="E5156" s="23" t="s">
        <v>2000</v>
      </c>
      <c r="F5156" s="23" t="s">
        <v>987</v>
      </c>
      <c r="G5156" s="23" t="s">
        <v>971</v>
      </c>
    </row>
    <row r="5157" spans="1:7">
      <c r="A5157" s="23">
        <v>2142</v>
      </c>
      <c r="B5157" s="23">
        <v>79</v>
      </c>
      <c r="C5157" s="24" t="s">
        <v>6500</v>
      </c>
      <c r="D5157" s="25">
        <v>40123</v>
      </c>
      <c r="E5157" s="23" t="s">
        <v>258</v>
      </c>
      <c r="F5157" s="23" t="s">
        <v>1130</v>
      </c>
      <c r="G5157" s="23" t="s">
        <v>994</v>
      </c>
    </row>
    <row r="5158" spans="1:7">
      <c r="A5158" s="23">
        <v>2405</v>
      </c>
      <c r="B5158" s="23">
        <v>60</v>
      </c>
      <c r="C5158" s="24" t="s">
        <v>6501</v>
      </c>
      <c r="D5158" s="25">
        <v>39825</v>
      </c>
      <c r="E5158" s="23" t="s">
        <v>1321</v>
      </c>
      <c r="F5158" s="23" t="s">
        <v>1040</v>
      </c>
      <c r="G5158" s="23" t="s">
        <v>985</v>
      </c>
    </row>
    <row r="5159" spans="1:7">
      <c r="A5159" s="23">
        <v>3010</v>
      </c>
      <c r="B5159" s="23">
        <v>27</v>
      </c>
      <c r="C5159" s="24" t="s">
        <v>6502</v>
      </c>
      <c r="D5159" s="25">
        <v>41674</v>
      </c>
      <c r="E5159" s="23" t="s">
        <v>27</v>
      </c>
      <c r="F5159" s="23" t="s">
        <v>27</v>
      </c>
      <c r="G5159" s="23" t="s">
        <v>968</v>
      </c>
    </row>
    <row r="5160" spans="1:7">
      <c r="A5160" s="23">
        <v>2054</v>
      </c>
      <c r="B5160" s="23">
        <v>87</v>
      </c>
      <c r="C5160" s="24" t="s">
        <v>6503</v>
      </c>
      <c r="D5160" s="25">
        <v>39675</v>
      </c>
      <c r="E5160" s="23" t="s">
        <v>735</v>
      </c>
      <c r="F5160" s="23" t="s">
        <v>1008</v>
      </c>
      <c r="G5160" s="23" t="s">
        <v>1000</v>
      </c>
    </row>
    <row r="5161" spans="1:7">
      <c r="A5161" s="23">
        <v>4417</v>
      </c>
      <c r="B5161" s="23">
        <v>0</v>
      </c>
      <c r="C5161" s="24" t="s">
        <v>6504</v>
      </c>
      <c r="D5161" s="25">
        <v>41696</v>
      </c>
      <c r="E5161" s="23" t="s">
        <v>408</v>
      </c>
      <c r="F5161" s="23" t="s">
        <v>987</v>
      </c>
      <c r="G5161" s="23" t="s">
        <v>971</v>
      </c>
    </row>
    <row r="5162" spans="1:7">
      <c r="A5162" s="23">
        <v>3243</v>
      </c>
      <c r="B5162" s="23">
        <v>19</v>
      </c>
      <c r="C5162" s="24" t="s">
        <v>6505</v>
      </c>
      <c r="D5162" s="25">
        <v>39495</v>
      </c>
      <c r="E5162" s="23" t="s">
        <v>6506</v>
      </c>
      <c r="F5162" s="23" t="s">
        <v>1074</v>
      </c>
      <c r="G5162" s="23" t="s">
        <v>985</v>
      </c>
    </row>
    <row r="5163" spans="1:7">
      <c r="A5163" s="23">
        <v>1859</v>
      </c>
      <c r="B5163" s="23">
        <v>107</v>
      </c>
      <c r="C5163" s="24" t="s">
        <v>6507</v>
      </c>
      <c r="D5163" s="25">
        <v>39979</v>
      </c>
      <c r="E5163" s="23" t="s">
        <v>5823</v>
      </c>
      <c r="F5163" s="23" t="s">
        <v>1132</v>
      </c>
      <c r="G5163" s="23" t="s">
        <v>994</v>
      </c>
    </row>
    <row r="5164" spans="1:7">
      <c r="A5164" s="23">
        <v>4417</v>
      </c>
      <c r="B5164" s="23">
        <v>0</v>
      </c>
      <c r="C5164" s="24" t="s">
        <v>6508</v>
      </c>
      <c r="D5164" s="25">
        <v>41261</v>
      </c>
      <c r="E5164" s="23" t="s">
        <v>1744</v>
      </c>
      <c r="F5164" s="23" t="s">
        <v>1034</v>
      </c>
      <c r="G5164" s="23" t="s">
        <v>981</v>
      </c>
    </row>
    <row r="5165" spans="1:7">
      <c r="A5165" s="23">
        <v>2133</v>
      </c>
      <c r="B5165" s="23">
        <v>80</v>
      </c>
      <c r="C5165" s="24" t="s">
        <v>6509</v>
      </c>
      <c r="D5165" s="25">
        <v>39546</v>
      </c>
      <c r="E5165" s="23" t="s">
        <v>1013</v>
      </c>
      <c r="F5165" s="23" t="s">
        <v>999</v>
      </c>
      <c r="G5165" s="23" t="s">
        <v>1000</v>
      </c>
    </row>
    <row r="5166" spans="1:7">
      <c r="A5166" s="23">
        <v>1637</v>
      </c>
      <c r="B5166" s="23">
        <v>134</v>
      </c>
      <c r="C5166" s="24" t="s">
        <v>6510</v>
      </c>
      <c r="D5166" s="25">
        <v>40677</v>
      </c>
      <c r="E5166" s="23" t="s">
        <v>2019</v>
      </c>
      <c r="F5166" s="23" t="s">
        <v>1166</v>
      </c>
      <c r="G5166" s="23" t="s">
        <v>1068</v>
      </c>
    </row>
    <row r="5167" spans="1:7">
      <c r="A5167" s="23">
        <v>906</v>
      </c>
      <c r="B5167" s="23">
        <v>294</v>
      </c>
      <c r="C5167" s="24" t="s">
        <v>6511</v>
      </c>
      <c r="D5167" s="25">
        <v>38953</v>
      </c>
      <c r="E5167" s="23" t="s">
        <v>27</v>
      </c>
      <c r="F5167" s="23" t="s">
        <v>27</v>
      </c>
      <c r="G5167" s="23" t="s">
        <v>968</v>
      </c>
    </row>
    <row r="5168" spans="1:7">
      <c r="A5168" s="23">
        <v>4417</v>
      </c>
      <c r="B5168" s="23">
        <v>0</v>
      </c>
      <c r="C5168" s="24" t="s">
        <v>6512</v>
      </c>
      <c r="D5168" s="25">
        <v>40801</v>
      </c>
      <c r="E5168" s="23" t="s">
        <v>1059</v>
      </c>
      <c r="F5168" s="23" t="s">
        <v>990</v>
      </c>
      <c r="G5168" s="23" t="s">
        <v>971</v>
      </c>
    </row>
    <row r="5169" spans="1:7">
      <c r="A5169" s="23">
        <v>4304</v>
      </c>
      <c r="B5169" s="23">
        <v>1</v>
      </c>
      <c r="C5169" s="24" t="s">
        <v>6513</v>
      </c>
      <c r="D5169" s="25">
        <v>41042</v>
      </c>
      <c r="E5169" s="23" t="s">
        <v>1330</v>
      </c>
      <c r="F5169" s="23" t="s">
        <v>1087</v>
      </c>
      <c r="G5169" s="23" t="s">
        <v>981</v>
      </c>
    </row>
    <row r="5170" spans="1:7">
      <c r="A5170" s="23">
        <v>2910</v>
      </c>
      <c r="B5170" s="23">
        <v>31</v>
      </c>
      <c r="C5170" s="24" t="s">
        <v>6514</v>
      </c>
      <c r="D5170" s="25">
        <v>39824</v>
      </c>
      <c r="E5170" s="23" t="s">
        <v>1052</v>
      </c>
      <c r="F5170" s="23" t="s">
        <v>993</v>
      </c>
      <c r="G5170" s="23" t="s">
        <v>994</v>
      </c>
    </row>
    <row r="5171" spans="1:7">
      <c r="A5171" s="23">
        <v>5384</v>
      </c>
      <c r="B5171" s="23"/>
      <c r="C5171" s="24" t="s">
        <v>6515</v>
      </c>
      <c r="D5171" s="25">
        <v>40375</v>
      </c>
      <c r="E5171" s="23" t="s">
        <v>448</v>
      </c>
      <c r="F5171" s="23" t="s">
        <v>1132</v>
      </c>
      <c r="G5171" s="23" t="s">
        <v>994</v>
      </c>
    </row>
    <row r="5172" spans="1:7">
      <c r="A5172" s="23">
        <v>46</v>
      </c>
      <c r="B5172" s="23">
        <v>1729</v>
      </c>
      <c r="C5172" s="24" t="s">
        <v>14036</v>
      </c>
      <c r="D5172" s="25">
        <v>37817</v>
      </c>
      <c r="E5172" s="23" t="s">
        <v>166</v>
      </c>
      <c r="F5172" s="23" t="s">
        <v>1130</v>
      </c>
      <c r="G5172" s="23" t="s">
        <v>994</v>
      </c>
    </row>
    <row r="5173" spans="1:7">
      <c r="A5173" s="23">
        <v>3989</v>
      </c>
      <c r="B5173" s="23">
        <v>4</v>
      </c>
      <c r="C5173" s="24" t="s">
        <v>6517</v>
      </c>
      <c r="D5173" s="25">
        <v>41783</v>
      </c>
      <c r="E5173" s="23" t="s">
        <v>4140</v>
      </c>
      <c r="F5173" s="23" t="s">
        <v>1008</v>
      </c>
      <c r="G5173" s="23" t="s">
        <v>1000</v>
      </c>
    </row>
    <row r="5174" spans="1:7">
      <c r="A5174" s="23">
        <v>802</v>
      </c>
      <c r="B5174" s="23">
        <v>333</v>
      </c>
      <c r="C5174" s="24" t="s">
        <v>6517</v>
      </c>
      <c r="D5174" s="25">
        <v>39062</v>
      </c>
      <c r="E5174" s="23" t="s">
        <v>1286</v>
      </c>
      <c r="F5174" s="23" t="s">
        <v>1008</v>
      </c>
      <c r="G5174" s="23" t="s">
        <v>1000</v>
      </c>
    </row>
    <row r="5175" spans="1:7">
      <c r="A5175" s="23">
        <v>276</v>
      </c>
      <c r="B5175" s="23">
        <v>773</v>
      </c>
      <c r="C5175" s="24" t="s">
        <v>6518</v>
      </c>
      <c r="D5175" s="25">
        <v>27302</v>
      </c>
      <c r="E5175" s="23" t="s">
        <v>1286</v>
      </c>
      <c r="F5175" s="23" t="s">
        <v>1008</v>
      </c>
      <c r="G5175" s="23" t="s">
        <v>1000</v>
      </c>
    </row>
    <row r="5176" spans="1:7">
      <c r="A5176" s="23">
        <v>4417</v>
      </c>
      <c r="B5176" s="23">
        <v>0</v>
      </c>
      <c r="C5176" s="24" t="s">
        <v>6519</v>
      </c>
      <c r="D5176" s="25">
        <v>42491</v>
      </c>
      <c r="E5176" s="23" t="s">
        <v>1617</v>
      </c>
      <c r="F5176" s="23" t="s">
        <v>1618</v>
      </c>
      <c r="G5176" s="23" t="s">
        <v>1068</v>
      </c>
    </row>
    <row r="5177" spans="1:7">
      <c r="A5177" s="23">
        <v>4417</v>
      </c>
      <c r="B5177" s="23">
        <v>0</v>
      </c>
      <c r="C5177" s="24" t="s">
        <v>6520</v>
      </c>
      <c r="D5177" s="25">
        <v>40903</v>
      </c>
      <c r="E5177" s="23" t="s">
        <v>1052</v>
      </c>
      <c r="F5177" s="23" t="s">
        <v>993</v>
      </c>
      <c r="G5177" s="23" t="s">
        <v>994</v>
      </c>
    </row>
    <row r="5178" spans="1:7">
      <c r="A5178" s="23">
        <v>2202</v>
      </c>
      <c r="B5178" s="23">
        <v>74</v>
      </c>
      <c r="C5178" s="24" t="s">
        <v>6521</v>
      </c>
      <c r="D5178" s="25">
        <v>26034</v>
      </c>
      <c r="E5178" s="23" t="s">
        <v>2013</v>
      </c>
      <c r="F5178" s="23" t="s">
        <v>1194</v>
      </c>
      <c r="G5178" s="23" t="s">
        <v>1000</v>
      </c>
    </row>
    <row r="5179" spans="1:7">
      <c r="A5179" s="23">
        <v>1795</v>
      </c>
      <c r="B5179" s="23">
        <v>114</v>
      </c>
      <c r="C5179" s="24" t="s">
        <v>6522</v>
      </c>
      <c r="D5179" s="25">
        <v>40495</v>
      </c>
      <c r="E5179" s="23" t="s">
        <v>5890</v>
      </c>
      <c r="F5179" s="23" t="s">
        <v>1509</v>
      </c>
      <c r="G5179" s="23" t="s">
        <v>966</v>
      </c>
    </row>
    <row r="5180" spans="1:7">
      <c r="A5180" s="23">
        <v>2253</v>
      </c>
      <c r="B5180" s="23">
        <v>70</v>
      </c>
      <c r="C5180" s="24" t="s">
        <v>6523</v>
      </c>
      <c r="D5180" s="25">
        <v>42069</v>
      </c>
      <c r="E5180" s="23" t="s">
        <v>166</v>
      </c>
      <c r="F5180" s="23" t="s">
        <v>1130</v>
      </c>
      <c r="G5180" s="23" t="s">
        <v>994</v>
      </c>
    </row>
    <row r="5181" spans="1:7">
      <c r="A5181" s="23">
        <v>2372</v>
      </c>
      <c r="B5181" s="23">
        <v>62</v>
      </c>
      <c r="C5181" s="24" t="s">
        <v>6524</v>
      </c>
      <c r="D5181" s="25">
        <v>40781</v>
      </c>
      <c r="E5181" s="23" t="s">
        <v>1010</v>
      </c>
      <c r="F5181" s="23" t="s">
        <v>1008</v>
      </c>
      <c r="G5181" s="23" t="s">
        <v>1000</v>
      </c>
    </row>
    <row r="5182" spans="1:7">
      <c r="A5182" s="23">
        <v>3545</v>
      </c>
      <c r="B5182" s="23">
        <v>11</v>
      </c>
      <c r="C5182" s="24" t="s">
        <v>6525</v>
      </c>
      <c r="D5182" s="25">
        <v>40823</v>
      </c>
      <c r="E5182" s="23" t="s">
        <v>27</v>
      </c>
      <c r="F5182" s="23" t="s">
        <v>27</v>
      </c>
      <c r="G5182" s="23" t="s">
        <v>968</v>
      </c>
    </row>
    <row r="5183" spans="1:7">
      <c r="A5183" s="23">
        <v>4417</v>
      </c>
      <c r="B5183" s="23">
        <v>0</v>
      </c>
      <c r="C5183" s="24" t="s">
        <v>6526</v>
      </c>
      <c r="D5183" s="25">
        <v>41523</v>
      </c>
      <c r="E5183" s="23" t="s">
        <v>27</v>
      </c>
      <c r="F5183" s="23" t="s">
        <v>27</v>
      </c>
      <c r="G5183" s="23" t="s">
        <v>968</v>
      </c>
    </row>
    <row r="5184" spans="1:7">
      <c r="A5184" s="23">
        <v>4417</v>
      </c>
      <c r="B5184" s="23">
        <v>0</v>
      </c>
      <c r="C5184" s="24" t="s">
        <v>6527</v>
      </c>
      <c r="D5184" s="25">
        <v>39695</v>
      </c>
      <c r="E5184" s="23" t="s">
        <v>1629</v>
      </c>
      <c r="F5184" s="23" t="s">
        <v>976</v>
      </c>
      <c r="G5184" s="23" t="s">
        <v>977</v>
      </c>
    </row>
    <row r="5185" spans="1:7">
      <c r="A5185" s="23">
        <v>2603</v>
      </c>
      <c r="B5185" s="23">
        <v>48</v>
      </c>
      <c r="C5185" s="24" t="s">
        <v>6528</v>
      </c>
      <c r="D5185" s="25">
        <v>40394</v>
      </c>
      <c r="E5185" s="23" t="s">
        <v>27</v>
      </c>
      <c r="F5185" s="23" t="s">
        <v>27</v>
      </c>
      <c r="G5185" s="23" t="s">
        <v>968</v>
      </c>
    </row>
    <row r="5186" spans="1:7">
      <c r="A5186" s="23">
        <v>4417</v>
      </c>
      <c r="B5186" s="23">
        <v>0</v>
      </c>
      <c r="C5186" s="24" t="s">
        <v>6529</v>
      </c>
      <c r="D5186" s="25">
        <v>41040</v>
      </c>
      <c r="E5186" s="23" t="s">
        <v>1385</v>
      </c>
      <c r="F5186" s="23" t="s">
        <v>1205</v>
      </c>
      <c r="G5186" s="23" t="s">
        <v>1068</v>
      </c>
    </row>
    <row r="5187" spans="1:7">
      <c r="A5187" s="23">
        <v>2832</v>
      </c>
      <c r="B5187" s="23">
        <v>34</v>
      </c>
      <c r="C5187" s="24" t="s">
        <v>6530</v>
      </c>
      <c r="D5187" s="25">
        <v>40777</v>
      </c>
      <c r="E5187" s="23" t="s">
        <v>1474</v>
      </c>
      <c r="F5187" s="23" t="s">
        <v>999</v>
      </c>
      <c r="G5187" s="23" t="s">
        <v>1000</v>
      </c>
    </row>
    <row r="5188" spans="1:7">
      <c r="A5188" s="23">
        <v>404</v>
      </c>
      <c r="B5188" s="23">
        <v>594</v>
      </c>
      <c r="C5188" s="24" t="s">
        <v>6531</v>
      </c>
      <c r="D5188" s="25">
        <v>38254</v>
      </c>
      <c r="E5188" s="23" t="s">
        <v>1474</v>
      </c>
      <c r="F5188" s="23" t="s">
        <v>999</v>
      </c>
      <c r="G5188" s="23" t="s">
        <v>1000</v>
      </c>
    </row>
    <row r="5189" spans="1:7">
      <c r="A5189" s="23">
        <v>4417</v>
      </c>
      <c r="B5189" s="23">
        <v>0</v>
      </c>
      <c r="C5189" s="24" t="s">
        <v>6532</v>
      </c>
      <c r="D5189" s="25">
        <v>41515</v>
      </c>
      <c r="E5189" s="23" t="s">
        <v>1199</v>
      </c>
      <c r="F5189" s="23" t="s">
        <v>1200</v>
      </c>
      <c r="G5189" s="23" t="s">
        <v>994</v>
      </c>
    </row>
    <row r="5190" spans="1:7">
      <c r="A5190" s="23">
        <v>3989</v>
      </c>
      <c r="B5190" s="23">
        <v>4</v>
      </c>
      <c r="C5190" s="24" t="s">
        <v>6533</v>
      </c>
      <c r="D5190" s="25">
        <v>41941</v>
      </c>
      <c r="E5190" s="23" t="s">
        <v>964</v>
      </c>
      <c r="F5190" s="23" t="s">
        <v>965</v>
      </c>
      <c r="G5190" s="23" t="s">
        <v>966</v>
      </c>
    </row>
    <row r="5191" spans="1:7">
      <c r="A5191" s="23">
        <v>857</v>
      </c>
      <c r="B5191" s="23">
        <v>310</v>
      </c>
      <c r="C5191" s="24" t="s">
        <v>6534</v>
      </c>
      <c r="D5191" s="25">
        <v>40462</v>
      </c>
      <c r="E5191" s="23" t="s">
        <v>632</v>
      </c>
      <c r="F5191" s="23" t="s">
        <v>990</v>
      </c>
      <c r="G5191" s="23" t="s">
        <v>971</v>
      </c>
    </row>
    <row r="5192" spans="1:7">
      <c r="A5192" s="23">
        <v>1804</v>
      </c>
      <c r="B5192" s="23">
        <v>113</v>
      </c>
      <c r="C5192" s="24" t="s">
        <v>6535</v>
      </c>
      <c r="D5192" s="25">
        <v>40722</v>
      </c>
      <c r="E5192" s="23" t="s">
        <v>1797</v>
      </c>
      <c r="F5192" s="23" t="s">
        <v>1252</v>
      </c>
      <c r="G5192" s="23" t="s">
        <v>985</v>
      </c>
    </row>
    <row r="5193" spans="1:7">
      <c r="A5193" s="23">
        <v>3300</v>
      </c>
      <c r="B5193" s="23">
        <v>17</v>
      </c>
      <c r="C5193" s="24" t="s">
        <v>6536</v>
      </c>
      <c r="D5193" s="25">
        <v>39063</v>
      </c>
      <c r="E5193" s="23" t="s">
        <v>1080</v>
      </c>
      <c r="F5193" s="23" t="s">
        <v>1057</v>
      </c>
      <c r="G5193" s="23" t="s">
        <v>985</v>
      </c>
    </row>
    <row r="5194" spans="1:7">
      <c r="A5194" s="23">
        <v>708</v>
      </c>
      <c r="B5194" s="23">
        <v>376</v>
      </c>
      <c r="C5194" s="24" t="s">
        <v>6537</v>
      </c>
      <c r="D5194" s="25">
        <v>39933</v>
      </c>
      <c r="E5194" s="23" t="s">
        <v>1550</v>
      </c>
      <c r="F5194" s="23" t="s">
        <v>1406</v>
      </c>
      <c r="G5194" s="23" t="s">
        <v>977</v>
      </c>
    </row>
    <row r="5195" spans="1:7">
      <c r="A5195" s="23">
        <v>2474</v>
      </c>
      <c r="B5195" s="23">
        <v>56</v>
      </c>
      <c r="C5195" s="24" t="s">
        <v>6538</v>
      </c>
      <c r="D5195" s="25">
        <v>40042</v>
      </c>
      <c r="E5195" s="23" t="s">
        <v>762</v>
      </c>
      <c r="F5195" s="23" t="s">
        <v>970</v>
      </c>
      <c r="G5195" s="23" t="s">
        <v>971</v>
      </c>
    </row>
    <row r="5196" spans="1:7">
      <c r="A5196" s="23">
        <v>4417</v>
      </c>
      <c r="B5196" s="23">
        <v>0</v>
      </c>
      <c r="C5196" s="24" t="s">
        <v>6539</v>
      </c>
      <c r="D5196" s="25">
        <v>40337</v>
      </c>
      <c r="E5196" s="23" t="s">
        <v>762</v>
      </c>
      <c r="F5196" s="23" t="s">
        <v>970</v>
      </c>
      <c r="G5196" s="23" t="s">
        <v>971</v>
      </c>
    </row>
    <row r="5197" spans="1:7">
      <c r="A5197" s="23">
        <v>220</v>
      </c>
      <c r="B5197" s="23">
        <v>895</v>
      </c>
      <c r="C5197" s="24" t="s">
        <v>6540</v>
      </c>
      <c r="D5197" s="25">
        <v>38575</v>
      </c>
      <c r="E5197" s="23" t="s">
        <v>1138</v>
      </c>
      <c r="F5197" s="23" t="s">
        <v>1139</v>
      </c>
      <c r="G5197" s="23" t="s">
        <v>985</v>
      </c>
    </row>
    <row r="5198" spans="1:7">
      <c r="A5198" s="23">
        <v>4085</v>
      </c>
      <c r="B5198" s="23">
        <v>3</v>
      </c>
      <c r="C5198" s="24" t="s">
        <v>6541</v>
      </c>
      <c r="D5198" s="25">
        <v>41296</v>
      </c>
      <c r="E5198" s="23" t="s">
        <v>74</v>
      </c>
      <c r="F5198" s="23" t="s">
        <v>74</v>
      </c>
      <c r="G5198" s="23" t="s">
        <v>996</v>
      </c>
    </row>
    <row r="5199" spans="1:7">
      <c r="A5199" s="23">
        <v>4085</v>
      </c>
      <c r="B5199" s="23">
        <v>3</v>
      </c>
      <c r="C5199" s="24" t="s">
        <v>6542</v>
      </c>
      <c r="D5199" s="25">
        <v>41296</v>
      </c>
      <c r="E5199" s="23" t="s">
        <v>74</v>
      </c>
      <c r="F5199" s="23" t="s">
        <v>74</v>
      </c>
      <c r="G5199" s="23" t="s">
        <v>996</v>
      </c>
    </row>
    <row r="5200" spans="1:7">
      <c r="A5200" s="23">
        <v>3905</v>
      </c>
      <c r="B5200" s="23">
        <v>5</v>
      </c>
      <c r="C5200" s="24" t="s">
        <v>6543</v>
      </c>
      <c r="D5200" s="25">
        <v>41362</v>
      </c>
      <c r="E5200" s="23" t="s">
        <v>1052</v>
      </c>
      <c r="F5200" s="23" t="s">
        <v>993</v>
      </c>
      <c r="G5200" s="23" t="s">
        <v>994</v>
      </c>
    </row>
    <row r="5201" spans="1:7">
      <c r="A5201" s="23">
        <v>4</v>
      </c>
      <c r="B5201" s="23">
        <v>1992</v>
      </c>
      <c r="C5201" s="24" t="s">
        <v>6544</v>
      </c>
      <c r="D5201" s="25">
        <v>33125</v>
      </c>
      <c r="E5201" s="23" t="s">
        <v>632</v>
      </c>
      <c r="F5201" s="23" t="s">
        <v>990</v>
      </c>
      <c r="G5201" s="23" t="s">
        <v>971</v>
      </c>
    </row>
    <row r="5202" spans="1:7">
      <c r="A5202" s="23">
        <v>4184</v>
      </c>
      <c r="B5202" s="23">
        <v>2</v>
      </c>
      <c r="C5202" s="24" t="s">
        <v>6545</v>
      </c>
      <c r="D5202" s="25">
        <v>42219</v>
      </c>
      <c r="E5202" s="23" t="s">
        <v>408</v>
      </c>
      <c r="F5202" s="23" t="s">
        <v>987</v>
      </c>
      <c r="G5202" s="23" t="s">
        <v>971</v>
      </c>
    </row>
    <row r="5203" spans="1:7">
      <c r="A5203" s="23">
        <v>690</v>
      </c>
      <c r="B5203" s="23">
        <v>386</v>
      </c>
      <c r="C5203" s="24" t="s">
        <v>6546</v>
      </c>
      <c r="D5203" s="25">
        <v>40236</v>
      </c>
      <c r="E5203" s="23" t="s">
        <v>166</v>
      </c>
      <c r="F5203" s="23" t="s">
        <v>1130</v>
      </c>
      <c r="G5203" s="23" t="s">
        <v>994</v>
      </c>
    </row>
    <row r="5204" spans="1:7">
      <c r="A5204" s="23">
        <v>4184</v>
      </c>
      <c r="B5204" s="23">
        <v>2</v>
      </c>
      <c r="C5204" s="24" t="s">
        <v>6547</v>
      </c>
      <c r="D5204" s="25">
        <v>42117</v>
      </c>
      <c r="E5204" s="23" t="s">
        <v>166</v>
      </c>
      <c r="F5204" s="23" t="s">
        <v>1130</v>
      </c>
      <c r="G5204" s="23" t="s">
        <v>994</v>
      </c>
    </row>
    <row r="5205" spans="1:7">
      <c r="A5205" s="23">
        <v>2718</v>
      </c>
      <c r="B5205" s="23">
        <v>40</v>
      </c>
      <c r="C5205" s="24" t="s">
        <v>6548</v>
      </c>
      <c r="D5205" s="25">
        <v>41919</v>
      </c>
      <c r="E5205" s="23" t="s">
        <v>2313</v>
      </c>
      <c r="F5205" s="23" t="s">
        <v>2314</v>
      </c>
      <c r="G5205" s="23" t="s">
        <v>971</v>
      </c>
    </row>
    <row r="5206" spans="1:7">
      <c r="A5206" s="23">
        <v>2458</v>
      </c>
      <c r="B5206" s="23">
        <v>57</v>
      </c>
      <c r="C5206" s="24" t="s">
        <v>6549</v>
      </c>
      <c r="D5206" s="25">
        <v>40809</v>
      </c>
      <c r="E5206" s="23" t="s">
        <v>408</v>
      </c>
      <c r="F5206" s="23" t="s">
        <v>987</v>
      </c>
      <c r="G5206" s="23" t="s">
        <v>971</v>
      </c>
    </row>
    <row r="5207" spans="1:7">
      <c r="A5207" s="23">
        <v>3829</v>
      </c>
      <c r="B5207" s="23">
        <v>6</v>
      </c>
      <c r="C5207" s="24" t="s">
        <v>6550</v>
      </c>
      <c r="D5207" s="25">
        <v>41488</v>
      </c>
      <c r="E5207" s="23" t="s">
        <v>1039</v>
      </c>
      <c r="F5207" s="23" t="s">
        <v>1040</v>
      </c>
      <c r="G5207" s="23" t="s">
        <v>985</v>
      </c>
    </row>
    <row r="5208" spans="1:7">
      <c r="A5208" s="23">
        <v>1723</v>
      </c>
      <c r="B5208" s="23">
        <v>123</v>
      </c>
      <c r="C5208" s="24" t="s">
        <v>6551</v>
      </c>
      <c r="D5208" s="25">
        <v>37321</v>
      </c>
      <c r="E5208" s="23" t="s">
        <v>1007</v>
      </c>
      <c r="F5208" s="23" t="s">
        <v>1008</v>
      </c>
      <c r="G5208" s="23" t="s">
        <v>1000</v>
      </c>
    </row>
    <row r="5209" spans="1:7">
      <c r="A5209" s="23">
        <v>2458</v>
      </c>
      <c r="B5209" s="23">
        <v>57</v>
      </c>
      <c r="C5209" s="24" t="s">
        <v>6552</v>
      </c>
      <c r="D5209" s="25">
        <v>40816</v>
      </c>
      <c r="E5209" s="23" t="s">
        <v>983</v>
      </c>
      <c r="F5209" s="23" t="s">
        <v>984</v>
      </c>
      <c r="G5209" s="23" t="s">
        <v>985</v>
      </c>
    </row>
    <row r="5210" spans="1:7">
      <c r="A5210" s="23">
        <v>2474</v>
      </c>
      <c r="B5210" s="23">
        <v>56</v>
      </c>
      <c r="C5210" s="24" t="s">
        <v>6553</v>
      </c>
      <c r="D5210" s="25">
        <v>40109</v>
      </c>
      <c r="E5210" s="23" t="s">
        <v>130</v>
      </c>
      <c r="F5210" s="23" t="s">
        <v>1132</v>
      </c>
      <c r="G5210" s="23" t="s">
        <v>994</v>
      </c>
    </row>
    <row r="5211" spans="1:7">
      <c r="A5211" s="23">
        <v>1359</v>
      </c>
      <c r="B5211" s="23">
        <v>175</v>
      </c>
      <c r="C5211" s="24" t="s">
        <v>6554</v>
      </c>
      <c r="D5211" s="25">
        <v>39909</v>
      </c>
      <c r="E5211" s="23" t="s">
        <v>6555</v>
      </c>
      <c r="F5211" s="23" t="s">
        <v>1831</v>
      </c>
      <c r="G5211" s="23" t="s">
        <v>1068</v>
      </c>
    </row>
    <row r="5212" spans="1:7">
      <c r="A5212" s="23">
        <v>215</v>
      </c>
      <c r="B5212" s="23">
        <v>903</v>
      </c>
      <c r="C5212" s="24" t="s">
        <v>6556</v>
      </c>
      <c r="D5212" s="25">
        <v>36511</v>
      </c>
      <c r="E5212" s="23" t="s">
        <v>1013</v>
      </c>
      <c r="F5212" s="23" t="s">
        <v>999</v>
      </c>
      <c r="G5212" s="23" t="s">
        <v>1000</v>
      </c>
    </row>
    <row r="5213" spans="1:7">
      <c r="A5213" s="23">
        <v>4304</v>
      </c>
      <c r="B5213" s="23">
        <v>1</v>
      </c>
      <c r="C5213" s="24" t="s">
        <v>6557</v>
      </c>
      <c r="D5213" s="25">
        <v>42144</v>
      </c>
      <c r="E5213" s="23" t="s">
        <v>3604</v>
      </c>
      <c r="F5213" s="23" t="s">
        <v>976</v>
      </c>
      <c r="G5213" s="23" t="s">
        <v>977</v>
      </c>
    </row>
    <row r="5214" spans="1:7">
      <c r="A5214" s="23">
        <v>1100</v>
      </c>
      <c r="B5214" s="23">
        <v>232</v>
      </c>
      <c r="C5214" s="24" t="s">
        <v>6558</v>
      </c>
      <c r="D5214" s="25">
        <v>39420</v>
      </c>
      <c r="E5214" s="23" t="s">
        <v>1590</v>
      </c>
      <c r="F5214" s="23" t="s">
        <v>1530</v>
      </c>
      <c r="G5214" s="23" t="s">
        <v>977</v>
      </c>
    </row>
    <row r="5215" spans="1:7">
      <c r="A5215" s="23">
        <v>2152</v>
      </c>
      <c r="B5215" s="23">
        <v>78</v>
      </c>
      <c r="C5215" s="24" t="s">
        <v>6559</v>
      </c>
      <c r="D5215" s="25">
        <v>40040</v>
      </c>
      <c r="E5215" s="23" t="s">
        <v>33</v>
      </c>
      <c r="F5215" s="23" t="s">
        <v>1074</v>
      </c>
      <c r="G5215" s="23" t="s">
        <v>985</v>
      </c>
    </row>
    <row r="5216" spans="1:7">
      <c r="A5216" s="23">
        <v>4417</v>
      </c>
      <c r="B5216" s="23">
        <v>0</v>
      </c>
      <c r="C5216" s="24" t="s">
        <v>6560</v>
      </c>
      <c r="D5216" s="25">
        <v>41887</v>
      </c>
      <c r="E5216" s="23" t="s">
        <v>5007</v>
      </c>
      <c r="F5216" s="23" t="s">
        <v>999</v>
      </c>
      <c r="G5216" s="23" t="s">
        <v>1000</v>
      </c>
    </row>
    <row r="5217" spans="1:7">
      <c r="A5217" s="23">
        <v>4085</v>
      </c>
      <c r="B5217" s="23">
        <v>3</v>
      </c>
      <c r="C5217" s="24" t="s">
        <v>6561</v>
      </c>
      <c r="D5217" s="25">
        <v>41407</v>
      </c>
      <c r="E5217" s="23" t="s">
        <v>1142</v>
      </c>
      <c r="F5217" s="23" t="s">
        <v>976</v>
      </c>
      <c r="G5217" s="23" t="s">
        <v>977</v>
      </c>
    </row>
    <row r="5218" spans="1:7">
      <c r="A5218" s="23">
        <v>1804</v>
      </c>
      <c r="B5218" s="23">
        <v>113</v>
      </c>
      <c r="C5218" s="24" t="s">
        <v>6562</v>
      </c>
      <c r="D5218" s="25">
        <v>40845</v>
      </c>
      <c r="E5218" s="23" t="s">
        <v>632</v>
      </c>
      <c r="F5218" s="23" t="s">
        <v>990</v>
      </c>
      <c r="G5218" s="23" t="s">
        <v>971</v>
      </c>
    </row>
    <row r="5219" spans="1:7">
      <c r="A5219" s="23">
        <v>942</v>
      </c>
      <c r="B5219" s="23">
        <v>280</v>
      </c>
      <c r="C5219" s="24" t="s">
        <v>6563</v>
      </c>
      <c r="D5219" s="25">
        <v>42180</v>
      </c>
      <c r="E5219" s="23" t="s">
        <v>393</v>
      </c>
      <c r="F5219" s="23"/>
      <c r="G5219" s="23"/>
    </row>
    <row r="5220" spans="1:7">
      <c r="A5220" s="23">
        <v>1457</v>
      </c>
      <c r="B5220" s="23">
        <v>158</v>
      </c>
      <c r="C5220" s="24" t="s">
        <v>6564</v>
      </c>
      <c r="D5220" s="25">
        <v>39783</v>
      </c>
      <c r="E5220" s="23" t="s">
        <v>1118</v>
      </c>
      <c r="F5220" s="23" t="s">
        <v>1119</v>
      </c>
      <c r="G5220" s="23" t="s">
        <v>981</v>
      </c>
    </row>
    <row r="5221" spans="1:7">
      <c r="A5221" s="23">
        <v>1921</v>
      </c>
      <c r="B5221" s="23">
        <v>100</v>
      </c>
      <c r="C5221" s="24" t="s">
        <v>6565</v>
      </c>
      <c r="D5221" s="25">
        <v>40259</v>
      </c>
      <c r="E5221" s="23" t="s">
        <v>1251</v>
      </c>
      <c r="F5221" s="23" t="s">
        <v>1252</v>
      </c>
      <c r="G5221" s="23" t="s">
        <v>985</v>
      </c>
    </row>
    <row r="5222" spans="1:7">
      <c r="A5222" s="23">
        <v>2474</v>
      </c>
      <c r="B5222" s="23">
        <v>56</v>
      </c>
      <c r="C5222" s="24" t="s">
        <v>6566</v>
      </c>
      <c r="D5222" s="25">
        <v>41703</v>
      </c>
      <c r="E5222" s="23" t="s">
        <v>27</v>
      </c>
      <c r="F5222" s="23" t="s">
        <v>27</v>
      </c>
      <c r="G5222" s="23" t="s">
        <v>968</v>
      </c>
    </row>
    <row r="5223" spans="1:7">
      <c r="A5223" s="23">
        <v>2867</v>
      </c>
      <c r="B5223" s="23">
        <v>33</v>
      </c>
      <c r="C5223" s="24" t="s">
        <v>6566</v>
      </c>
      <c r="D5223" s="25">
        <v>39103</v>
      </c>
      <c r="E5223" s="23" t="s">
        <v>1519</v>
      </c>
      <c r="F5223" s="23" t="s">
        <v>1166</v>
      </c>
      <c r="G5223" s="23" t="s">
        <v>1068</v>
      </c>
    </row>
    <row r="5224" spans="1:7">
      <c r="A5224" s="23">
        <v>4417</v>
      </c>
      <c r="B5224" s="23">
        <v>0</v>
      </c>
      <c r="C5224" s="24" t="s">
        <v>6567</v>
      </c>
      <c r="D5224" s="25">
        <v>41150</v>
      </c>
      <c r="E5224" s="23" t="s">
        <v>500</v>
      </c>
      <c r="F5224" s="23" t="s">
        <v>1034</v>
      </c>
      <c r="G5224" s="23" t="s">
        <v>981</v>
      </c>
    </row>
    <row r="5225" spans="1:7">
      <c r="A5225" s="23">
        <v>3207</v>
      </c>
      <c r="B5225" s="23">
        <v>20</v>
      </c>
      <c r="C5225" s="24" t="s">
        <v>6568</v>
      </c>
      <c r="D5225" s="25">
        <v>40640</v>
      </c>
      <c r="E5225" s="23" t="s">
        <v>1288</v>
      </c>
      <c r="F5225" s="23" t="s">
        <v>1289</v>
      </c>
      <c r="G5225" s="23" t="s">
        <v>981</v>
      </c>
    </row>
    <row r="5226" spans="1:7">
      <c r="A5226" s="23">
        <v>4417</v>
      </c>
      <c r="B5226" s="23">
        <v>0</v>
      </c>
      <c r="C5226" s="24" t="s">
        <v>6569</v>
      </c>
      <c r="D5226" s="25">
        <v>41053</v>
      </c>
      <c r="E5226" s="23" t="s">
        <v>762</v>
      </c>
      <c r="F5226" s="23" t="s">
        <v>970</v>
      </c>
      <c r="G5226" s="23" t="s">
        <v>971</v>
      </c>
    </row>
    <row r="5227" spans="1:7">
      <c r="A5227" s="23">
        <v>260</v>
      </c>
      <c r="B5227" s="23">
        <v>804</v>
      </c>
      <c r="C5227" s="24" t="s">
        <v>6570</v>
      </c>
      <c r="D5227" s="25">
        <v>36212</v>
      </c>
      <c r="E5227" s="23" t="s">
        <v>74</v>
      </c>
      <c r="F5227" s="23" t="s">
        <v>74</v>
      </c>
      <c r="G5227" s="23" t="s">
        <v>996</v>
      </c>
    </row>
    <row r="5228" spans="1:7">
      <c r="A5228" s="23">
        <v>4184</v>
      </c>
      <c r="B5228" s="23">
        <v>2</v>
      </c>
      <c r="C5228" s="24" t="s">
        <v>6571</v>
      </c>
      <c r="D5228" s="25">
        <v>41918</v>
      </c>
      <c r="E5228" s="23" t="s">
        <v>1558</v>
      </c>
      <c r="F5228" s="23" t="s">
        <v>1559</v>
      </c>
      <c r="G5228" s="23" t="s">
        <v>981</v>
      </c>
    </row>
    <row r="5229" spans="1:7">
      <c r="A5229" s="23">
        <v>2753</v>
      </c>
      <c r="B5229" s="23">
        <v>38</v>
      </c>
      <c r="C5229" s="24" t="s">
        <v>6572</v>
      </c>
      <c r="D5229" s="25">
        <v>41906</v>
      </c>
      <c r="E5229" s="23" t="s">
        <v>3604</v>
      </c>
      <c r="F5229" s="23" t="s">
        <v>976</v>
      </c>
      <c r="G5229" s="23" t="s">
        <v>977</v>
      </c>
    </row>
    <row r="5230" spans="1:7">
      <c r="A5230" s="23">
        <v>2242</v>
      </c>
      <c r="B5230" s="23">
        <v>71</v>
      </c>
      <c r="C5230" s="24" t="s">
        <v>6573</v>
      </c>
      <c r="D5230" s="25">
        <v>41431</v>
      </c>
      <c r="E5230" s="23" t="s">
        <v>2250</v>
      </c>
      <c r="F5230" s="23" t="s">
        <v>1008</v>
      </c>
      <c r="G5230" s="23" t="s">
        <v>1000</v>
      </c>
    </row>
    <row r="5231" spans="1:7">
      <c r="A5231" s="23">
        <v>1851</v>
      </c>
      <c r="B5231" s="23">
        <v>108</v>
      </c>
      <c r="C5231" s="24" t="s">
        <v>6574</v>
      </c>
      <c r="D5231" s="25">
        <v>40812</v>
      </c>
      <c r="E5231" s="23" t="s">
        <v>1626</v>
      </c>
      <c r="F5231" s="23" t="s">
        <v>1627</v>
      </c>
      <c r="G5231" s="23" t="s">
        <v>977</v>
      </c>
    </row>
    <row r="5232" spans="1:7">
      <c r="A5232" s="23">
        <v>3637</v>
      </c>
      <c r="B5232" s="23">
        <v>9</v>
      </c>
      <c r="C5232" s="24" t="s">
        <v>6575</v>
      </c>
      <c r="D5232" s="25">
        <v>41786</v>
      </c>
      <c r="E5232" s="23" t="s">
        <v>983</v>
      </c>
      <c r="F5232" s="23" t="s">
        <v>984</v>
      </c>
      <c r="G5232" s="23" t="s">
        <v>985</v>
      </c>
    </row>
    <row r="5233" spans="1:7">
      <c r="A5233" s="23">
        <v>2550</v>
      </c>
      <c r="B5233" s="23">
        <v>51</v>
      </c>
      <c r="C5233" s="24" t="s">
        <v>6576</v>
      </c>
      <c r="D5233" s="25">
        <v>41431</v>
      </c>
      <c r="E5233" s="23" t="s">
        <v>2250</v>
      </c>
      <c r="F5233" s="23" t="s">
        <v>1008</v>
      </c>
      <c r="G5233" s="23" t="s">
        <v>1000</v>
      </c>
    </row>
    <row r="5234" spans="1:7">
      <c r="A5234" s="23">
        <v>3497</v>
      </c>
      <c r="B5234" s="23">
        <v>12</v>
      </c>
      <c r="C5234" s="24" t="s">
        <v>6577</v>
      </c>
      <c r="D5234" s="25">
        <v>39327</v>
      </c>
      <c r="E5234" s="23" t="s">
        <v>1209</v>
      </c>
      <c r="F5234" s="23" t="s">
        <v>1210</v>
      </c>
      <c r="G5234" s="23" t="s">
        <v>981</v>
      </c>
    </row>
    <row r="5235" spans="1:7">
      <c r="A5235" s="23">
        <v>1171</v>
      </c>
      <c r="B5235" s="23">
        <v>214</v>
      </c>
      <c r="C5235" s="24" t="s">
        <v>6578</v>
      </c>
      <c r="D5235" s="25">
        <v>31895</v>
      </c>
      <c r="E5235" s="23" t="s">
        <v>4048</v>
      </c>
      <c r="F5235" s="23" t="s">
        <v>1149</v>
      </c>
      <c r="G5235" s="23" t="s">
        <v>966</v>
      </c>
    </row>
    <row r="5236" spans="1:7">
      <c r="A5236" s="23">
        <v>1937</v>
      </c>
      <c r="B5236" s="23">
        <v>98</v>
      </c>
      <c r="C5236" s="24" t="s">
        <v>6579</v>
      </c>
      <c r="D5236" s="25">
        <v>40695</v>
      </c>
      <c r="E5236" s="23" t="s">
        <v>1138</v>
      </c>
      <c r="F5236" s="23" t="s">
        <v>1139</v>
      </c>
      <c r="G5236" s="23" t="s">
        <v>985</v>
      </c>
    </row>
    <row r="5237" spans="1:7">
      <c r="A5237" s="23">
        <v>268</v>
      </c>
      <c r="B5237" s="23">
        <v>788</v>
      </c>
      <c r="C5237" s="24" t="s">
        <v>6580</v>
      </c>
      <c r="D5237" s="25">
        <v>39572</v>
      </c>
      <c r="E5237" s="23" t="s">
        <v>1122</v>
      </c>
      <c r="F5237" s="23" t="s">
        <v>1123</v>
      </c>
      <c r="G5237" s="23" t="s">
        <v>971</v>
      </c>
    </row>
    <row r="5238" spans="1:7">
      <c r="A5238" s="23">
        <v>436</v>
      </c>
      <c r="B5238" s="23">
        <v>564</v>
      </c>
      <c r="C5238" s="24" t="s">
        <v>6581</v>
      </c>
      <c r="D5238" s="25">
        <v>38619</v>
      </c>
      <c r="E5238" s="23" t="s">
        <v>27</v>
      </c>
      <c r="F5238" s="23" t="s">
        <v>27</v>
      </c>
      <c r="G5238" s="23" t="s">
        <v>968</v>
      </c>
    </row>
    <row r="5239" spans="1:7">
      <c r="A5239" s="23">
        <v>2279</v>
      </c>
      <c r="B5239" s="23">
        <v>68</v>
      </c>
      <c r="C5239" s="24" t="s">
        <v>6582</v>
      </c>
      <c r="D5239" s="25">
        <v>40633</v>
      </c>
      <c r="E5239" s="23" t="s">
        <v>1184</v>
      </c>
      <c r="F5239" s="23" t="s">
        <v>1008</v>
      </c>
      <c r="G5239" s="23" t="s">
        <v>1000</v>
      </c>
    </row>
    <row r="5240" spans="1:7">
      <c r="A5240" s="23">
        <v>4417</v>
      </c>
      <c r="B5240" s="23">
        <v>0</v>
      </c>
      <c r="C5240" s="24" t="s">
        <v>6583</v>
      </c>
      <c r="D5240" s="25">
        <v>41772</v>
      </c>
      <c r="E5240" s="23" t="s">
        <v>1615</v>
      </c>
      <c r="F5240" s="23" t="s">
        <v>1008</v>
      </c>
      <c r="G5240" s="23" t="s">
        <v>1000</v>
      </c>
    </row>
    <row r="5241" spans="1:7">
      <c r="A5241" s="23">
        <v>4417</v>
      </c>
      <c r="B5241" s="23">
        <v>0</v>
      </c>
      <c r="C5241" s="24" t="s">
        <v>6583</v>
      </c>
      <c r="D5241" s="25">
        <v>41640</v>
      </c>
      <c r="E5241" s="23" t="s">
        <v>1615</v>
      </c>
      <c r="F5241" s="23" t="s">
        <v>1008</v>
      </c>
      <c r="G5241" s="23" t="s">
        <v>1000</v>
      </c>
    </row>
    <row r="5242" spans="1:7">
      <c r="A5242" s="23">
        <v>3989</v>
      </c>
      <c r="B5242" s="23">
        <v>4</v>
      </c>
      <c r="C5242" s="24" t="s">
        <v>6584</v>
      </c>
      <c r="D5242" s="25">
        <v>40200</v>
      </c>
      <c r="E5242" s="23" t="s">
        <v>1043</v>
      </c>
      <c r="F5242" s="23" t="s">
        <v>1034</v>
      </c>
      <c r="G5242" s="23" t="s">
        <v>981</v>
      </c>
    </row>
    <row r="5243" spans="1:7">
      <c r="A5243" s="23">
        <v>2152</v>
      </c>
      <c r="B5243" s="23">
        <v>78</v>
      </c>
      <c r="C5243" s="24" t="s">
        <v>6585</v>
      </c>
      <c r="D5243" s="25">
        <v>41986</v>
      </c>
      <c r="E5243" s="23" t="s">
        <v>575</v>
      </c>
      <c r="F5243" s="23" t="s">
        <v>1008</v>
      </c>
      <c r="G5243" s="23" t="s">
        <v>1000</v>
      </c>
    </row>
    <row r="5244" spans="1:7">
      <c r="A5244" s="23">
        <v>695</v>
      </c>
      <c r="B5244" s="23">
        <v>383</v>
      </c>
      <c r="C5244" s="24" t="s">
        <v>6586</v>
      </c>
      <c r="D5244" s="25">
        <v>30677</v>
      </c>
      <c r="E5244" s="23" t="s">
        <v>575</v>
      </c>
      <c r="F5244" s="23" t="s">
        <v>1008</v>
      </c>
      <c r="G5244" s="23" t="s">
        <v>1000</v>
      </c>
    </row>
    <row r="5245" spans="1:7">
      <c r="A5245" s="23">
        <v>1025</v>
      </c>
      <c r="B5245" s="23">
        <v>255</v>
      </c>
      <c r="C5245" s="24" t="s">
        <v>6587</v>
      </c>
      <c r="D5245" s="25">
        <v>41196</v>
      </c>
      <c r="E5245" s="23" t="s">
        <v>575</v>
      </c>
      <c r="F5245" s="23" t="s">
        <v>1008</v>
      </c>
      <c r="G5245" s="23" t="s">
        <v>1000</v>
      </c>
    </row>
    <row r="5246" spans="1:7">
      <c r="A5246" s="23">
        <v>2773</v>
      </c>
      <c r="B5246" s="23">
        <v>37</v>
      </c>
      <c r="C5246" s="24" t="s">
        <v>6588</v>
      </c>
      <c r="D5246" s="25">
        <v>40763</v>
      </c>
      <c r="E5246" s="23" t="s">
        <v>448</v>
      </c>
      <c r="F5246" s="23" t="s">
        <v>1132</v>
      </c>
      <c r="G5246" s="23" t="s">
        <v>994</v>
      </c>
    </row>
    <row r="5247" spans="1:7">
      <c r="A5247" s="23">
        <v>2867</v>
      </c>
      <c r="B5247" s="23">
        <v>33</v>
      </c>
      <c r="C5247" s="24" t="s">
        <v>6589</v>
      </c>
      <c r="D5247" s="25">
        <v>41154</v>
      </c>
      <c r="E5247" s="23" t="s">
        <v>1138</v>
      </c>
      <c r="F5247" s="23" t="s">
        <v>1139</v>
      </c>
      <c r="G5247" s="23" t="s">
        <v>985</v>
      </c>
    </row>
    <row r="5248" spans="1:7">
      <c r="A5248" s="23">
        <v>1201</v>
      </c>
      <c r="B5248" s="23">
        <v>206</v>
      </c>
      <c r="C5248" s="24" t="s">
        <v>6590</v>
      </c>
      <c r="D5248" s="25">
        <v>38985</v>
      </c>
      <c r="E5248" s="23" t="s">
        <v>1562</v>
      </c>
      <c r="F5248" s="23" t="s">
        <v>1563</v>
      </c>
      <c r="G5248" s="23" t="s">
        <v>971</v>
      </c>
    </row>
    <row r="5249" spans="1:7">
      <c r="A5249" s="23">
        <v>1364</v>
      </c>
      <c r="B5249" s="23">
        <v>174</v>
      </c>
      <c r="C5249" s="24" t="s">
        <v>6591</v>
      </c>
      <c r="D5249" s="25">
        <v>38112</v>
      </c>
      <c r="E5249" s="23" t="s">
        <v>1299</v>
      </c>
      <c r="F5249" s="23" t="s">
        <v>1057</v>
      </c>
      <c r="G5249" s="23" t="s">
        <v>985</v>
      </c>
    </row>
    <row r="5250" spans="1:7">
      <c r="A5250" s="23">
        <v>1795</v>
      </c>
      <c r="B5250" s="23">
        <v>114</v>
      </c>
      <c r="C5250" s="24" t="s">
        <v>6592</v>
      </c>
      <c r="D5250" s="25">
        <v>41676</v>
      </c>
      <c r="E5250" s="23" t="s">
        <v>762</v>
      </c>
      <c r="F5250" s="23" t="s">
        <v>970</v>
      </c>
      <c r="G5250" s="23" t="s">
        <v>971</v>
      </c>
    </row>
    <row r="5251" spans="1:7">
      <c r="A5251" s="23">
        <v>3746</v>
      </c>
      <c r="B5251" s="23">
        <v>7</v>
      </c>
      <c r="C5251" s="24" t="s">
        <v>6593</v>
      </c>
      <c r="D5251" s="25">
        <v>41123</v>
      </c>
      <c r="E5251" s="23" t="s">
        <v>4881</v>
      </c>
      <c r="F5251" s="23" t="s">
        <v>1831</v>
      </c>
      <c r="G5251" s="23" t="s">
        <v>1068</v>
      </c>
    </row>
    <row r="5252" spans="1:7">
      <c r="A5252" s="23">
        <v>4417</v>
      </c>
      <c r="B5252" s="23">
        <v>0</v>
      </c>
      <c r="C5252" s="24" t="s">
        <v>6594</v>
      </c>
      <c r="D5252" s="25">
        <v>41655</v>
      </c>
      <c r="E5252" s="23" t="s">
        <v>1080</v>
      </c>
      <c r="F5252" s="23" t="s">
        <v>1057</v>
      </c>
      <c r="G5252" s="23" t="s">
        <v>985</v>
      </c>
    </row>
    <row r="5253" spans="1:7">
      <c r="A5253" s="23">
        <v>4184</v>
      </c>
      <c r="B5253" s="23">
        <v>2</v>
      </c>
      <c r="C5253" s="24" t="s">
        <v>6595</v>
      </c>
      <c r="D5253" s="25">
        <v>42447</v>
      </c>
      <c r="E5253" s="23" t="s">
        <v>983</v>
      </c>
      <c r="F5253" s="23" t="s">
        <v>984</v>
      </c>
      <c r="G5253" s="23" t="s">
        <v>985</v>
      </c>
    </row>
    <row r="5254" spans="1:7">
      <c r="A5254" s="23">
        <v>4417</v>
      </c>
      <c r="B5254" s="23">
        <v>0</v>
      </c>
      <c r="C5254" s="24" t="s">
        <v>6596</v>
      </c>
      <c r="D5254" s="25">
        <v>42307</v>
      </c>
      <c r="E5254" s="23" t="s">
        <v>27</v>
      </c>
      <c r="F5254" s="23" t="s">
        <v>27</v>
      </c>
      <c r="G5254" s="23" t="s">
        <v>968</v>
      </c>
    </row>
    <row r="5255" spans="1:7">
      <c r="A5255" s="23">
        <v>86</v>
      </c>
      <c r="B5255" s="23">
        <v>1352</v>
      </c>
      <c r="C5255" s="24" t="s">
        <v>6597</v>
      </c>
      <c r="D5255" s="25">
        <v>26267</v>
      </c>
      <c r="E5255" s="23" t="s">
        <v>1405</v>
      </c>
      <c r="F5255" s="23" t="s">
        <v>1406</v>
      </c>
      <c r="G5255" s="23" t="s">
        <v>977</v>
      </c>
    </row>
    <row r="5256" spans="1:7">
      <c r="A5256" s="23">
        <v>3686</v>
      </c>
      <c r="B5256" s="23">
        <v>8</v>
      </c>
      <c r="C5256" s="24" t="s">
        <v>6598</v>
      </c>
      <c r="D5256" s="25">
        <v>40826</v>
      </c>
      <c r="E5256" s="23" t="s">
        <v>1138</v>
      </c>
      <c r="F5256" s="23" t="s">
        <v>1139</v>
      </c>
      <c r="G5256" s="23" t="s">
        <v>985</v>
      </c>
    </row>
    <row r="5257" spans="1:7">
      <c r="A5257" s="23">
        <v>3207</v>
      </c>
      <c r="B5257" s="23">
        <v>20</v>
      </c>
      <c r="C5257" s="24" t="s">
        <v>6599</v>
      </c>
      <c r="D5257" s="25">
        <v>40470</v>
      </c>
      <c r="E5257" s="23" t="s">
        <v>1481</v>
      </c>
      <c r="F5257" s="23" t="s">
        <v>1136</v>
      </c>
      <c r="G5257" s="23" t="s">
        <v>1068</v>
      </c>
    </row>
    <row r="5258" spans="1:7">
      <c r="A5258" s="23">
        <v>577</v>
      </c>
      <c r="B5258" s="23">
        <v>460</v>
      </c>
      <c r="C5258" s="24" t="s">
        <v>6600</v>
      </c>
      <c r="D5258" s="25">
        <v>33975</v>
      </c>
      <c r="E5258" s="23" t="s">
        <v>1154</v>
      </c>
      <c r="F5258" s="23" t="s">
        <v>1067</v>
      </c>
      <c r="G5258" s="23" t="s">
        <v>1068</v>
      </c>
    </row>
    <row r="5259" spans="1:7">
      <c r="A5259" s="23">
        <v>3408</v>
      </c>
      <c r="B5259" s="23">
        <v>14</v>
      </c>
      <c r="C5259" s="24" t="s">
        <v>6601</v>
      </c>
      <c r="D5259" s="25">
        <v>41521</v>
      </c>
      <c r="E5259" s="23" t="s">
        <v>2277</v>
      </c>
      <c r="F5259" s="23" t="s">
        <v>1008</v>
      </c>
      <c r="G5259" s="23" t="s">
        <v>1000</v>
      </c>
    </row>
    <row r="5260" spans="1:7">
      <c r="A5260" s="23">
        <v>2072</v>
      </c>
      <c r="B5260" s="23">
        <v>85</v>
      </c>
      <c r="C5260" s="24" t="s">
        <v>6602</v>
      </c>
      <c r="D5260" s="25">
        <v>42138</v>
      </c>
      <c r="E5260" s="23" t="s">
        <v>1427</v>
      </c>
      <c r="F5260" s="23" t="s">
        <v>1428</v>
      </c>
      <c r="G5260" s="23" t="s">
        <v>971</v>
      </c>
    </row>
    <row r="5261" spans="1:7">
      <c r="A5261" s="23">
        <v>1121</v>
      </c>
      <c r="B5261" s="23">
        <v>226</v>
      </c>
      <c r="C5261" s="24" t="s">
        <v>6603</v>
      </c>
      <c r="D5261" s="25">
        <v>42005</v>
      </c>
      <c r="E5261" s="23" t="s">
        <v>74</v>
      </c>
      <c r="F5261" s="23" t="s">
        <v>74</v>
      </c>
      <c r="G5261" s="23" t="s">
        <v>996</v>
      </c>
    </row>
    <row r="5262" spans="1:7">
      <c r="A5262" s="23">
        <v>866</v>
      </c>
      <c r="B5262" s="23">
        <v>307</v>
      </c>
      <c r="C5262" s="24" t="s">
        <v>6604</v>
      </c>
      <c r="D5262" s="25">
        <v>41572</v>
      </c>
      <c r="E5262" s="23" t="s">
        <v>74</v>
      </c>
      <c r="F5262" s="23" t="s">
        <v>74</v>
      </c>
      <c r="G5262" s="23" t="s">
        <v>996</v>
      </c>
    </row>
    <row r="5263" spans="1:7">
      <c r="A5263" s="23">
        <v>2390</v>
      </c>
      <c r="B5263" s="23">
        <v>61</v>
      </c>
      <c r="C5263" s="24" t="s">
        <v>6605</v>
      </c>
      <c r="D5263" s="25">
        <v>30616</v>
      </c>
      <c r="E5263" s="23" t="s">
        <v>1629</v>
      </c>
      <c r="F5263" s="23" t="s">
        <v>976</v>
      </c>
      <c r="G5263" s="23" t="s">
        <v>977</v>
      </c>
    </row>
    <row r="5264" spans="1:7">
      <c r="A5264" s="23">
        <v>3905</v>
      </c>
      <c r="B5264" s="23">
        <v>5</v>
      </c>
      <c r="C5264" s="24" t="s">
        <v>6606</v>
      </c>
      <c r="D5264" s="25">
        <v>40705</v>
      </c>
      <c r="E5264" s="23" t="s">
        <v>1027</v>
      </c>
      <c r="F5264" s="23" t="s">
        <v>1028</v>
      </c>
      <c r="G5264" s="23" t="s">
        <v>1029</v>
      </c>
    </row>
    <row r="5265" spans="1:7">
      <c r="A5265" s="23">
        <v>3905</v>
      </c>
      <c r="B5265" s="23">
        <v>5</v>
      </c>
      <c r="C5265" s="24" t="s">
        <v>6607</v>
      </c>
      <c r="D5265" s="25">
        <v>40480</v>
      </c>
      <c r="E5265" s="23" t="s">
        <v>979</v>
      </c>
      <c r="F5265" s="23" t="s">
        <v>980</v>
      </c>
      <c r="G5265" s="23" t="s">
        <v>981</v>
      </c>
    </row>
    <row r="5266" spans="1:7">
      <c r="A5266" s="23">
        <v>729</v>
      </c>
      <c r="B5266" s="23">
        <v>365</v>
      </c>
      <c r="C5266" s="24" t="s">
        <v>6608</v>
      </c>
      <c r="D5266" s="25">
        <v>39178</v>
      </c>
      <c r="E5266" s="23" t="s">
        <v>1080</v>
      </c>
      <c r="F5266" s="23" t="s">
        <v>1057</v>
      </c>
      <c r="G5266" s="23" t="s">
        <v>985</v>
      </c>
    </row>
    <row r="5267" spans="1:7">
      <c r="A5267" s="23">
        <v>886</v>
      </c>
      <c r="B5267" s="23">
        <v>299</v>
      </c>
      <c r="C5267" s="24" t="s">
        <v>6609</v>
      </c>
      <c r="D5267" s="25">
        <v>35329</v>
      </c>
      <c r="E5267" s="23" t="s">
        <v>1554</v>
      </c>
      <c r="F5267" s="23" t="s">
        <v>1555</v>
      </c>
      <c r="G5267" s="23" t="s">
        <v>1068</v>
      </c>
    </row>
    <row r="5268" spans="1:7">
      <c r="A5268" s="23">
        <v>1354</v>
      </c>
      <c r="B5268" s="23">
        <v>176</v>
      </c>
      <c r="C5268" s="24" t="s">
        <v>6610</v>
      </c>
      <c r="D5268" s="25">
        <v>38682</v>
      </c>
      <c r="E5268" s="23" t="s">
        <v>4734</v>
      </c>
      <c r="F5268" s="23" t="s">
        <v>1166</v>
      </c>
      <c r="G5268" s="23" t="s">
        <v>1068</v>
      </c>
    </row>
    <row r="5269" spans="1:7">
      <c r="A5269" s="23">
        <v>4417</v>
      </c>
      <c r="B5269" s="23">
        <v>0</v>
      </c>
      <c r="C5269" s="24" t="s">
        <v>6611</v>
      </c>
      <c r="D5269" s="25">
        <v>41319</v>
      </c>
      <c r="E5269" s="23" t="s">
        <v>27</v>
      </c>
      <c r="F5269" s="23" t="s">
        <v>27</v>
      </c>
      <c r="G5269" s="23" t="s">
        <v>968</v>
      </c>
    </row>
    <row r="5270" spans="1:7">
      <c r="A5270" s="23">
        <v>3746</v>
      </c>
      <c r="B5270" s="23">
        <v>7</v>
      </c>
      <c r="C5270" s="24" t="s">
        <v>6612</v>
      </c>
      <c r="D5270" s="25">
        <v>40765</v>
      </c>
      <c r="E5270" s="23" t="s">
        <v>3169</v>
      </c>
      <c r="F5270" s="23" t="s">
        <v>1034</v>
      </c>
      <c r="G5270" s="23" t="s">
        <v>981</v>
      </c>
    </row>
    <row r="5271" spans="1:7">
      <c r="A5271" s="23">
        <v>231</v>
      </c>
      <c r="B5271" s="23">
        <v>865</v>
      </c>
      <c r="C5271" s="24" t="s">
        <v>6613</v>
      </c>
      <c r="D5271" s="25">
        <v>39724</v>
      </c>
      <c r="E5271" s="23" t="s">
        <v>166</v>
      </c>
      <c r="F5271" s="23" t="s">
        <v>1130</v>
      </c>
      <c r="G5271" s="23" t="s">
        <v>994</v>
      </c>
    </row>
    <row r="5272" spans="1:7">
      <c r="A5272" s="23">
        <v>855</v>
      </c>
      <c r="B5272" s="23">
        <v>311</v>
      </c>
      <c r="C5272" s="24" t="s">
        <v>6614</v>
      </c>
      <c r="D5272" s="25">
        <v>38105</v>
      </c>
      <c r="E5272" s="23" t="s">
        <v>82</v>
      </c>
      <c r="F5272" s="23" t="s">
        <v>1242</v>
      </c>
      <c r="G5272" s="23" t="s">
        <v>985</v>
      </c>
    </row>
    <row r="5273" spans="1:7">
      <c r="A5273" s="23">
        <v>2405</v>
      </c>
      <c r="B5273" s="23">
        <v>60</v>
      </c>
      <c r="C5273" s="24" t="s">
        <v>6615</v>
      </c>
      <c r="D5273" s="25">
        <v>39983</v>
      </c>
      <c r="E5273" s="23" t="s">
        <v>5188</v>
      </c>
      <c r="F5273" s="23" t="s">
        <v>2704</v>
      </c>
      <c r="G5273" s="23" t="s">
        <v>977</v>
      </c>
    </row>
    <row r="5274" spans="1:7">
      <c r="A5274" s="23">
        <v>1306</v>
      </c>
      <c r="B5274" s="23">
        <v>184</v>
      </c>
      <c r="C5274" s="24" t="s">
        <v>6616</v>
      </c>
      <c r="D5274" s="25">
        <v>39471</v>
      </c>
      <c r="E5274" s="23" t="s">
        <v>1961</v>
      </c>
      <c r="F5274" s="23" t="s">
        <v>1040</v>
      </c>
      <c r="G5274" s="23" t="s">
        <v>985</v>
      </c>
    </row>
    <row r="5275" spans="1:7">
      <c r="A5275" s="23">
        <v>4184</v>
      </c>
      <c r="B5275" s="23">
        <v>2</v>
      </c>
      <c r="C5275" s="24" t="s">
        <v>6617</v>
      </c>
      <c r="D5275" s="25">
        <v>41348</v>
      </c>
      <c r="E5275" s="23" t="s">
        <v>1529</v>
      </c>
      <c r="F5275" s="23" t="s">
        <v>1530</v>
      </c>
      <c r="G5275" s="23" t="s">
        <v>977</v>
      </c>
    </row>
    <row r="5276" spans="1:7">
      <c r="A5276" s="23">
        <v>4417</v>
      </c>
      <c r="B5276" s="23">
        <v>0</v>
      </c>
      <c r="C5276" s="24" t="s">
        <v>6618</v>
      </c>
      <c r="D5276" s="25">
        <v>41809</v>
      </c>
      <c r="E5276" s="23" t="s">
        <v>1021</v>
      </c>
      <c r="F5276" s="23" t="s">
        <v>1022</v>
      </c>
      <c r="G5276" s="23" t="s">
        <v>981</v>
      </c>
    </row>
    <row r="5277" spans="1:7">
      <c r="A5277" s="23">
        <v>357</v>
      </c>
      <c r="B5277" s="23">
        <v>648</v>
      </c>
      <c r="C5277" s="24" t="s">
        <v>6619</v>
      </c>
      <c r="D5277" s="25">
        <v>40336</v>
      </c>
      <c r="E5277" s="23" t="s">
        <v>166</v>
      </c>
      <c r="F5277" s="23" t="s">
        <v>1130</v>
      </c>
      <c r="G5277" s="23" t="s">
        <v>994</v>
      </c>
    </row>
    <row r="5278" spans="1:7">
      <c r="A5278" s="23">
        <v>857</v>
      </c>
      <c r="B5278" s="23">
        <v>310</v>
      </c>
      <c r="C5278" s="24" t="s">
        <v>6620</v>
      </c>
      <c r="D5278" s="25">
        <v>40144</v>
      </c>
      <c r="E5278" s="23" t="s">
        <v>166</v>
      </c>
      <c r="F5278" s="23" t="s">
        <v>1130</v>
      </c>
      <c r="G5278" s="23" t="s">
        <v>994</v>
      </c>
    </row>
    <row r="5279" spans="1:7">
      <c r="A5279" s="23">
        <v>150</v>
      </c>
      <c r="B5279" s="23">
        <v>1080</v>
      </c>
      <c r="C5279" s="24" t="s">
        <v>6621</v>
      </c>
      <c r="D5279" s="25">
        <v>39162</v>
      </c>
      <c r="E5279" s="23" t="s">
        <v>166</v>
      </c>
      <c r="F5279" s="23" t="s">
        <v>1130</v>
      </c>
      <c r="G5279" s="23" t="s">
        <v>994</v>
      </c>
    </row>
    <row r="5280" spans="1:7">
      <c r="A5280" s="23">
        <v>1300</v>
      </c>
      <c r="B5280" s="23">
        <v>185</v>
      </c>
      <c r="C5280" s="24" t="s">
        <v>6622</v>
      </c>
      <c r="D5280" s="25">
        <v>35537</v>
      </c>
      <c r="E5280" s="23" t="s">
        <v>1934</v>
      </c>
      <c r="F5280" s="23" t="s">
        <v>1935</v>
      </c>
      <c r="G5280" s="23" t="s">
        <v>1068</v>
      </c>
    </row>
    <row r="5281" spans="1:7">
      <c r="A5281" s="23">
        <v>1369</v>
      </c>
      <c r="B5281" s="23">
        <v>173</v>
      </c>
      <c r="C5281" s="24" t="s">
        <v>6623</v>
      </c>
      <c r="D5281" s="25">
        <v>39976</v>
      </c>
      <c r="E5281" s="23" t="s">
        <v>4194</v>
      </c>
      <c r="F5281" s="23" t="s">
        <v>1472</v>
      </c>
      <c r="G5281" s="23" t="s">
        <v>981</v>
      </c>
    </row>
    <row r="5282" spans="1:7">
      <c r="A5282" s="23">
        <v>2867</v>
      </c>
      <c r="B5282" s="23">
        <v>33</v>
      </c>
      <c r="C5282" s="24" t="s">
        <v>6624</v>
      </c>
      <c r="D5282" s="25">
        <v>41093</v>
      </c>
      <c r="E5282" s="23" t="s">
        <v>27</v>
      </c>
      <c r="F5282" s="23" t="s">
        <v>27</v>
      </c>
      <c r="G5282" s="23" t="s">
        <v>968</v>
      </c>
    </row>
    <row r="5283" spans="1:7">
      <c r="A5283" s="23">
        <v>2164</v>
      </c>
      <c r="B5283" s="23">
        <v>77</v>
      </c>
      <c r="C5283" s="24" t="s">
        <v>6625</v>
      </c>
      <c r="D5283" s="25">
        <v>39956</v>
      </c>
      <c r="E5283" s="23" t="s">
        <v>964</v>
      </c>
      <c r="F5283" s="23" t="s">
        <v>965</v>
      </c>
      <c r="G5283" s="23" t="s">
        <v>966</v>
      </c>
    </row>
    <row r="5284" spans="1:7">
      <c r="A5284" s="23">
        <v>2424</v>
      </c>
      <c r="B5284" s="23">
        <v>59</v>
      </c>
      <c r="C5284" s="24" t="s">
        <v>6626</v>
      </c>
      <c r="D5284" s="25">
        <v>40674</v>
      </c>
      <c r="E5284" s="23" t="s">
        <v>964</v>
      </c>
      <c r="F5284" s="23" t="s">
        <v>965</v>
      </c>
      <c r="G5284" s="23" t="s">
        <v>966</v>
      </c>
    </row>
    <row r="5285" spans="1:7">
      <c r="A5285" s="23">
        <v>4184</v>
      </c>
      <c r="B5285" s="23">
        <v>2</v>
      </c>
      <c r="C5285" s="24" t="s">
        <v>6627</v>
      </c>
      <c r="D5285" s="25">
        <v>42571</v>
      </c>
      <c r="E5285" s="23" t="s">
        <v>632</v>
      </c>
      <c r="F5285" s="23" t="s">
        <v>990</v>
      </c>
      <c r="G5285" s="23" t="s">
        <v>971</v>
      </c>
    </row>
    <row r="5286" spans="1:7">
      <c r="A5286" s="23">
        <v>3545</v>
      </c>
      <c r="B5286" s="23">
        <v>11</v>
      </c>
      <c r="C5286" s="24" t="s">
        <v>6628</v>
      </c>
      <c r="D5286" s="25">
        <v>41110</v>
      </c>
      <c r="E5286" s="23" t="s">
        <v>27</v>
      </c>
      <c r="F5286" s="23" t="s">
        <v>27</v>
      </c>
      <c r="G5286" s="23" t="s">
        <v>968</v>
      </c>
    </row>
    <row r="5287" spans="1:7">
      <c r="A5287" s="23">
        <v>3746</v>
      </c>
      <c r="B5287" s="23">
        <v>7</v>
      </c>
      <c r="C5287" s="24" t="s">
        <v>6629</v>
      </c>
      <c r="D5287" s="25">
        <v>42137</v>
      </c>
      <c r="E5287" s="23" t="s">
        <v>408</v>
      </c>
      <c r="F5287" s="23" t="s">
        <v>987</v>
      </c>
      <c r="G5287" s="23" t="s">
        <v>971</v>
      </c>
    </row>
    <row r="5288" spans="1:7">
      <c r="A5288" s="23">
        <v>3093</v>
      </c>
      <c r="B5288" s="23">
        <v>24</v>
      </c>
      <c r="C5288" s="24" t="s">
        <v>6630</v>
      </c>
      <c r="D5288" s="25">
        <v>40354</v>
      </c>
      <c r="E5288" s="23" t="s">
        <v>4734</v>
      </c>
      <c r="F5288" s="23" t="s">
        <v>1166</v>
      </c>
      <c r="G5288" s="23" t="s">
        <v>1068</v>
      </c>
    </row>
    <row r="5289" spans="1:7">
      <c r="A5289" s="23">
        <v>4184</v>
      </c>
      <c r="B5289" s="23">
        <v>2</v>
      </c>
      <c r="C5289" s="24" t="s">
        <v>6631</v>
      </c>
      <c r="D5289" s="25">
        <v>41634</v>
      </c>
      <c r="E5289" s="23" t="s">
        <v>1437</v>
      </c>
      <c r="F5289" s="23" t="s">
        <v>1136</v>
      </c>
      <c r="G5289" s="23" t="s">
        <v>1068</v>
      </c>
    </row>
    <row r="5290" spans="1:7">
      <c r="A5290" s="23">
        <v>4417</v>
      </c>
      <c r="B5290" s="23">
        <v>0</v>
      </c>
      <c r="C5290" s="24" t="s">
        <v>6632</v>
      </c>
      <c r="D5290" s="25">
        <v>41856</v>
      </c>
      <c r="E5290" s="23" t="s">
        <v>2277</v>
      </c>
      <c r="F5290" s="23" t="s">
        <v>1008</v>
      </c>
      <c r="G5290" s="23" t="s">
        <v>1000</v>
      </c>
    </row>
    <row r="5291" spans="1:7">
      <c r="A5291" s="23">
        <v>2359</v>
      </c>
      <c r="B5291" s="23">
        <v>63</v>
      </c>
      <c r="C5291" s="24" t="s">
        <v>6633</v>
      </c>
      <c r="D5291" s="25">
        <v>40643</v>
      </c>
      <c r="E5291" s="23" t="s">
        <v>27</v>
      </c>
      <c r="F5291" s="23" t="s">
        <v>27</v>
      </c>
      <c r="G5291" s="23" t="s">
        <v>968</v>
      </c>
    </row>
    <row r="5292" spans="1:7">
      <c r="A5292" s="23">
        <v>1825</v>
      </c>
      <c r="B5292" s="23">
        <v>111</v>
      </c>
      <c r="C5292" s="24" t="s">
        <v>6634</v>
      </c>
      <c r="D5292" s="25">
        <v>40809</v>
      </c>
      <c r="E5292" s="23" t="s">
        <v>500</v>
      </c>
      <c r="F5292" s="23" t="s">
        <v>1034</v>
      </c>
      <c r="G5292" s="23" t="s">
        <v>981</v>
      </c>
    </row>
    <row r="5293" spans="1:7">
      <c r="A5293" s="23">
        <v>2657</v>
      </c>
      <c r="B5293" s="23">
        <v>44</v>
      </c>
      <c r="C5293" s="24" t="s">
        <v>6635</v>
      </c>
      <c r="D5293" s="25">
        <v>40546</v>
      </c>
      <c r="E5293" s="23" t="s">
        <v>1021</v>
      </c>
      <c r="F5293" s="23" t="s">
        <v>1022</v>
      </c>
      <c r="G5293" s="23" t="s">
        <v>981</v>
      </c>
    </row>
    <row r="5294" spans="1:7">
      <c r="A5294" s="23">
        <v>3746</v>
      </c>
      <c r="B5294" s="23">
        <v>7</v>
      </c>
      <c r="C5294" s="24" t="s">
        <v>6636</v>
      </c>
      <c r="D5294" s="25">
        <v>41967</v>
      </c>
      <c r="E5294" s="23" t="s">
        <v>983</v>
      </c>
      <c r="F5294" s="23" t="s">
        <v>984</v>
      </c>
      <c r="G5294" s="23" t="s">
        <v>985</v>
      </c>
    </row>
    <row r="5295" spans="1:7">
      <c r="A5295" s="23">
        <v>4085</v>
      </c>
      <c r="B5295" s="23">
        <v>3</v>
      </c>
      <c r="C5295" s="24" t="s">
        <v>6637</v>
      </c>
      <c r="D5295" s="25">
        <v>39345</v>
      </c>
      <c r="E5295" s="23" t="s">
        <v>1841</v>
      </c>
      <c r="F5295" s="23" t="s">
        <v>1034</v>
      </c>
      <c r="G5295" s="23" t="s">
        <v>981</v>
      </c>
    </row>
    <row r="5296" spans="1:7">
      <c r="A5296" s="23">
        <v>4417</v>
      </c>
      <c r="B5296" s="23">
        <v>0</v>
      </c>
      <c r="C5296" s="24" t="s">
        <v>6638</v>
      </c>
      <c r="D5296" s="25">
        <v>37995</v>
      </c>
      <c r="E5296" s="23" t="s">
        <v>353</v>
      </c>
      <c r="F5296" s="23" t="s">
        <v>1130</v>
      </c>
      <c r="G5296" s="23" t="s">
        <v>994</v>
      </c>
    </row>
    <row r="5297" spans="1:7">
      <c r="A5297" s="23">
        <v>2937</v>
      </c>
      <c r="B5297" s="23">
        <v>30</v>
      </c>
      <c r="C5297" s="24" t="s">
        <v>6639</v>
      </c>
      <c r="D5297" s="25">
        <v>40732</v>
      </c>
      <c r="E5297" s="23" t="s">
        <v>74</v>
      </c>
      <c r="F5297" s="23" t="s">
        <v>74</v>
      </c>
      <c r="G5297" s="23" t="s">
        <v>996</v>
      </c>
    </row>
    <row r="5298" spans="1:7">
      <c r="A5298" s="23">
        <v>4304</v>
      </c>
      <c r="B5298" s="23">
        <v>1</v>
      </c>
      <c r="C5298" s="24" t="s">
        <v>6640</v>
      </c>
      <c r="D5298" s="25">
        <v>42070</v>
      </c>
      <c r="E5298" s="23" t="s">
        <v>762</v>
      </c>
      <c r="F5298" s="23" t="s">
        <v>970</v>
      </c>
      <c r="G5298" s="23" t="s">
        <v>971</v>
      </c>
    </row>
    <row r="5299" spans="1:7">
      <c r="A5299" s="23">
        <v>4417</v>
      </c>
      <c r="B5299" s="23">
        <v>0</v>
      </c>
      <c r="C5299" s="24" t="s">
        <v>6641</v>
      </c>
      <c r="D5299" s="25">
        <v>41355</v>
      </c>
      <c r="E5299" s="23" t="s">
        <v>1617</v>
      </c>
      <c r="F5299" s="23" t="s">
        <v>1618</v>
      </c>
      <c r="G5299" s="23" t="s">
        <v>1068</v>
      </c>
    </row>
    <row r="5300" spans="1:7">
      <c r="A5300" s="23">
        <v>1836</v>
      </c>
      <c r="B5300" s="23">
        <v>110</v>
      </c>
      <c r="C5300" s="24" t="s">
        <v>6642</v>
      </c>
      <c r="D5300" s="25">
        <v>40842</v>
      </c>
      <c r="E5300" s="23" t="s">
        <v>74</v>
      </c>
      <c r="F5300" s="23" t="s">
        <v>74</v>
      </c>
      <c r="G5300" s="23" t="s">
        <v>996</v>
      </c>
    </row>
    <row r="5301" spans="1:7">
      <c r="A5301" s="23">
        <v>415</v>
      </c>
      <c r="B5301" s="23">
        <v>586</v>
      </c>
      <c r="C5301" s="24" t="s">
        <v>6643</v>
      </c>
      <c r="D5301" s="25">
        <v>31406</v>
      </c>
      <c r="E5301" s="23" t="s">
        <v>575</v>
      </c>
      <c r="F5301" s="23" t="s">
        <v>1008</v>
      </c>
      <c r="G5301" s="23" t="s">
        <v>1000</v>
      </c>
    </row>
    <row r="5302" spans="1:7">
      <c r="A5302" s="23">
        <v>4417</v>
      </c>
      <c r="B5302" s="23">
        <v>0</v>
      </c>
      <c r="C5302" s="24" t="s">
        <v>6644</v>
      </c>
      <c r="D5302" s="25">
        <v>41797</v>
      </c>
      <c r="E5302" s="23" t="s">
        <v>137</v>
      </c>
      <c r="F5302" s="23" t="s">
        <v>1489</v>
      </c>
      <c r="G5302" s="23" t="s">
        <v>971</v>
      </c>
    </row>
    <row r="5303" spans="1:7">
      <c r="A5303" s="23">
        <v>137</v>
      </c>
      <c r="B5303" s="23">
        <v>1126</v>
      </c>
      <c r="C5303" s="24" t="s">
        <v>6645</v>
      </c>
      <c r="D5303" s="25">
        <v>39302</v>
      </c>
      <c r="E5303" s="23" t="s">
        <v>1125</v>
      </c>
      <c r="F5303" s="23"/>
      <c r="G5303" s="23"/>
    </row>
    <row r="5304" spans="1:7">
      <c r="A5304" s="23">
        <v>2832</v>
      </c>
      <c r="B5304" s="23">
        <v>34</v>
      </c>
      <c r="C5304" s="24" t="s">
        <v>6646</v>
      </c>
      <c r="D5304" s="25">
        <v>40567</v>
      </c>
      <c r="E5304" s="23" t="s">
        <v>1363</v>
      </c>
      <c r="F5304" s="23" t="s">
        <v>1025</v>
      </c>
      <c r="G5304" s="23" t="s">
        <v>981</v>
      </c>
    </row>
    <row r="5305" spans="1:7">
      <c r="A5305" s="23">
        <v>2959</v>
      </c>
      <c r="B5305" s="23">
        <v>29</v>
      </c>
      <c r="C5305" s="24" t="s">
        <v>6647</v>
      </c>
      <c r="D5305" s="25">
        <v>41941</v>
      </c>
      <c r="E5305" s="23" t="s">
        <v>1405</v>
      </c>
      <c r="F5305" s="23" t="s">
        <v>1406</v>
      </c>
      <c r="G5305" s="23" t="s">
        <v>977</v>
      </c>
    </row>
    <row r="5306" spans="1:7">
      <c r="A5306" s="23">
        <v>1779</v>
      </c>
      <c r="B5306" s="23">
        <v>116</v>
      </c>
      <c r="C5306" s="24" t="s">
        <v>6648</v>
      </c>
      <c r="D5306" s="25">
        <v>39577</v>
      </c>
      <c r="E5306" s="23" t="s">
        <v>1138</v>
      </c>
      <c r="F5306" s="23" t="s">
        <v>1139</v>
      </c>
      <c r="G5306" s="23" t="s">
        <v>985</v>
      </c>
    </row>
    <row r="5307" spans="1:7">
      <c r="A5307" s="23">
        <v>4417</v>
      </c>
      <c r="B5307" s="23">
        <v>0</v>
      </c>
      <c r="C5307" s="24" t="s">
        <v>6649</v>
      </c>
      <c r="D5307" s="25">
        <v>42566</v>
      </c>
      <c r="E5307" s="23" t="s">
        <v>1097</v>
      </c>
      <c r="F5307" s="23" t="s">
        <v>1098</v>
      </c>
      <c r="G5307" s="23" t="s">
        <v>977</v>
      </c>
    </row>
    <row r="5308" spans="1:7">
      <c r="A5308" s="23">
        <v>4085</v>
      </c>
      <c r="B5308" s="23">
        <v>3</v>
      </c>
      <c r="C5308" s="24" t="s">
        <v>6650</v>
      </c>
      <c r="D5308" s="25">
        <v>41442</v>
      </c>
      <c r="E5308" s="23" t="s">
        <v>1305</v>
      </c>
      <c r="F5308" s="23" t="s">
        <v>1306</v>
      </c>
      <c r="G5308" s="23" t="s">
        <v>985</v>
      </c>
    </row>
    <row r="5309" spans="1:7">
      <c r="A5309" s="23">
        <v>1300</v>
      </c>
      <c r="B5309" s="23">
        <v>185</v>
      </c>
      <c r="C5309" s="24" t="s">
        <v>6651</v>
      </c>
      <c r="D5309" s="25">
        <v>38784</v>
      </c>
      <c r="E5309" s="23" t="s">
        <v>1961</v>
      </c>
      <c r="F5309" s="23" t="s">
        <v>1040</v>
      </c>
      <c r="G5309" s="23" t="s">
        <v>985</v>
      </c>
    </row>
    <row r="5310" spans="1:7">
      <c r="A5310" s="23">
        <v>1245</v>
      </c>
      <c r="B5310" s="23">
        <v>194</v>
      </c>
      <c r="C5310" s="24" t="s">
        <v>6652</v>
      </c>
      <c r="D5310" s="25">
        <v>39113</v>
      </c>
      <c r="E5310" s="23" t="s">
        <v>1565</v>
      </c>
      <c r="F5310" s="23" t="s">
        <v>1566</v>
      </c>
      <c r="G5310" s="23" t="s">
        <v>1029</v>
      </c>
    </row>
    <row r="5311" spans="1:7">
      <c r="A5311" s="23">
        <v>4417</v>
      </c>
      <c r="B5311" s="23">
        <v>0</v>
      </c>
      <c r="C5311" s="24" t="s">
        <v>6653</v>
      </c>
      <c r="D5311" s="25">
        <v>41361</v>
      </c>
      <c r="E5311" s="23" t="s">
        <v>408</v>
      </c>
      <c r="F5311" s="23" t="s">
        <v>987</v>
      </c>
      <c r="G5311" s="23" t="s">
        <v>971</v>
      </c>
    </row>
    <row r="5312" spans="1:7">
      <c r="A5312" s="23">
        <v>3686</v>
      </c>
      <c r="B5312" s="23">
        <v>8</v>
      </c>
      <c r="C5312" s="24" t="s">
        <v>6654</v>
      </c>
      <c r="D5312" s="25">
        <v>41550</v>
      </c>
      <c r="E5312" s="23" t="s">
        <v>1626</v>
      </c>
      <c r="F5312" s="23" t="s">
        <v>1627</v>
      </c>
      <c r="G5312" s="23" t="s">
        <v>977</v>
      </c>
    </row>
    <row r="5313" spans="1:7">
      <c r="A5313" s="23">
        <v>135</v>
      </c>
      <c r="B5313" s="23">
        <v>1132</v>
      </c>
      <c r="C5313" s="24" t="s">
        <v>6655</v>
      </c>
      <c r="D5313" s="25">
        <v>37306</v>
      </c>
      <c r="E5313" s="23" t="s">
        <v>575</v>
      </c>
      <c r="F5313" s="23" t="s">
        <v>1008</v>
      </c>
      <c r="G5313" s="23" t="s">
        <v>1000</v>
      </c>
    </row>
    <row r="5314" spans="1:7">
      <c r="A5314" s="23">
        <v>4184</v>
      </c>
      <c r="B5314" s="23">
        <v>2</v>
      </c>
      <c r="C5314" s="24" t="s">
        <v>6656</v>
      </c>
      <c r="D5314" s="25">
        <v>40362</v>
      </c>
      <c r="E5314" s="23" t="s">
        <v>3417</v>
      </c>
      <c r="F5314" s="23" t="s">
        <v>1034</v>
      </c>
      <c r="G5314" s="23" t="s">
        <v>981</v>
      </c>
    </row>
    <row r="5315" spans="1:7">
      <c r="A5315" s="23">
        <v>293</v>
      </c>
      <c r="B5315" s="23">
        <v>753</v>
      </c>
      <c r="C5315" s="24" t="s">
        <v>6657</v>
      </c>
      <c r="D5315" s="25">
        <v>34277</v>
      </c>
      <c r="E5315" s="23" t="s">
        <v>130</v>
      </c>
      <c r="F5315" s="23" t="s">
        <v>1132</v>
      </c>
      <c r="G5315" s="23" t="s">
        <v>994</v>
      </c>
    </row>
    <row r="5316" spans="1:7">
      <c r="A5316" s="23">
        <v>2832</v>
      </c>
      <c r="B5316" s="23">
        <v>34</v>
      </c>
      <c r="C5316" s="24" t="s">
        <v>6658</v>
      </c>
      <c r="D5316" s="25">
        <v>41099</v>
      </c>
      <c r="E5316" s="23" t="s">
        <v>1007</v>
      </c>
      <c r="F5316" s="23" t="s">
        <v>1008</v>
      </c>
      <c r="G5316" s="23" t="s">
        <v>1000</v>
      </c>
    </row>
    <row r="5317" spans="1:7">
      <c r="A5317" s="23">
        <v>2541</v>
      </c>
      <c r="B5317" s="23">
        <v>52</v>
      </c>
      <c r="C5317" s="24" t="s">
        <v>6659</v>
      </c>
      <c r="D5317" s="25">
        <v>42206</v>
      </c>
      <c r="E5317" s="23" t="s">
        <v>1767</v>
      </c>
      <c r="F5317" s="23" t="s">
        <v>1191</v>
      </c>
      <c r="G5317" s="23" t="s">
        <v>971</v>
      </c>
    </row>
    <row r="5318" spans="1:7">
      <c r="A5318" s="23">
        <v>1079</v>
      </c>
      <c r="B5318" s="23">
        <v>236</v>
      </c>
      <c r="C5318" s="24" t="s">
        <v>6660</v>
      </c>
      <c r="D5318" s="25">
        <v>31544</v>
      </c>
      <c r="E5318" s="23" t="s">
        <v>1080</v>
      </c>
      <c r="F5318" s="23" t="s">
        <v>1057</v>
      </c>
      <c r="G5318" s="23" t="s">
        <v>985</v>
      </c>
    </row>
    <row r="5319" spans="1:7">
      <c r="A5319" s="23">
        <v>2773</v>
      </c>
      <c r="B5319" s="23">
        <v>37</v>
      </c>
      <c r="C5319" s="24" t="s">
        <v>6661</v>
      </c>
      <c r="D5319" s="25">
        <v>42619</v>
      </c>
      <c r="E5319" s="23" t="s">
        <v>1644</v>
      </c>
      <c r="F5319" s="23" t="s">
        <v>990</v>
      </c>
      <c r="G5319" s="23" t="s">
        <v>971</v>
      </c>
    </row>
    <row r="5320" spans="1:7">
      <c r="A5320" s="23">
        <v>142</v>
      </c>
      <c r="B5320" s="23">
        <v>1104</v>
      </c>
      <c r="C5320" s="24" t="s">
        <v>6662</v>
      </c>
      <c r="D5320" s="25">
        <v>36583</v>
      </c>
      <c r="E5320" s="23" t="s">
        <v>408</v>
      </c>
      <c r="F5320" s="23" t="s">
        <v>987</v>
      </c>
      <c r="G5320" s="23" t="s">
        <v>971</v>
      </c>
    </row>
    <row r="5321" spans="1:7">
      <c r="A5321" s="23">
        <v>241</v>
      </c>
      <c r="B5321" s="23">
        <v>840</v>
      </c>
      <c r="C5321" s="24" t="s">
        <v>6663</v>
      </c>
      <c r="D5321" s="25">
        <v>34956</v>
      </c>
      <c r="E5321" s="23" t="s">
        <v>2019</v>
      </c>
      <c r="F5321" s="23" t="s">
        <v>1166</v>
      </c>
      <c r="G5321" s="23" t="s">
        <v>1068</v>
      </c>
    </row>
    <row r="5322" spans="1:7">
      <c r="A5322" s="23">
        <v>4417</v>
      </c>
      <c r="B5322" s="23">
        <v>0</v>
      </c>
      <c r="C5322" s="24" t="s">
        <v>6664</v>
      </c>
      <c r="D5322" s="25">
        <v>40735</v>
      </c>
      <c r="E5322" s="23" t="s">
        <v>1797</v>
      </c>
      <c r="F5322" s="23" t="s">
        <v>1252</v>
      </c>
      <c r="G5322" s="23" t="s">
        <v>985</v>
      </c>
    </row>
    <row r="5323" spans="1:7">
      <c r="A5323" s="23">
        <v>3637</v>
      </c>
      <c r="B5323" s="23">
        <v>9</v>
      </c>
      <c r="C5323" s="24" t="s">
        <v>6665</v>
      </c>
      <c r="D5323" s="25">
        <v>39666</v>
      </c>
      <c r="E5323" s="23" t="s">
        <v>1934</v>
      </c>
      <c r="F5323" s="23" t="s">
        <v>1935</v>
      </c>
      <c r="G5323" s="23" t="s">
        <v>1068</v>
      </c>
    </row>
    <row r="5324" spans="1:7">
      <c r="A5324" s="23">
        <v>2021</v>
      </c>
      <c r="B5324" s="23">
        <v>90</v>
      </c>
      <c r="C5324" s="24" t="s">
        <v>6666</v>
      </c>
      <c r="D5324" s="25">
        <v>40362</v>
      </c>
      <c r="E5324" s="23" t="s">
        <v>169</v>
      </c>
      <c r="F5324" s="23" t="s">
        <v>1094</v>
      </c>
      <c r="G5324" s="23" t="s">
        <v>971</v>
      </c>
    </row>
    <row r="5325" spans="1:7">
      <c r="A5325" s="23">
        <v>3207</v>
      </c>
      <c r="B5325" s="23">
        <v>20</v>
      </c>
      <c r="C5325" s="24" t="s">
        <v>6667</v>
      </c>
      <c r="D5325" s="25">
        <v>41347</v>
      </c>
      <c r="E5325" s="23" t="s">
        <v>500</v>
      </c>
      <c r="F5325" s="23" t="s">
        <v>1034</v>
      </c>
      <c r="G5325" s="23" t="s">
        <v>981</v>
      </c>
    </row>
    <row r="5326" spans="1:7">
      <c r="A5326" s="23">
        <v>2810</v>
      </c>
      <c r="B5326" s="23">
        <v>35</v>
      </c>
      <c r="C5326" s="24" t="s">
        <v>6668</v>
      </c>
      <c r="D5326" s="25">
        <v>41855</v>
      </c>
      <c r="E5326" s="23" t="s">
        <v>353</v>
      </c>
      <c r="F5326" s="23" t="s">
        <v>1130</v>
      </c>
      <c r="G5326" s="23" t="s">
        <v>994</v>
      </c>
    </row>
    <row r="5327" spans="1:7">
      <c r="A5327" s="23">
        <v>1795</v>
      </c>
      <c r="B5327" s="23">
        <v>114</v>
      </c>
      <c r="C5327" s="24" t="s">
        <v>6669</v>
      </c>
      <c r="D5327" s="25">
        <v>39098</v>
      </c>
      <c r="E5327" s="23" t="s">
        <v>169</v>
      </c>
      <c r="F5327" s="23" t="s">
        <v>1094</v>
      </c>
      <c r="G5327" s="23" t="s">
        <v>971</v>
      </c>
    </row>
    <row r="5328" spans="1:7">
      <c r="A5328" s="23">
        <v>4417</v>
      </c>
      <c r="B5328" s="23">
        <v>0</v>
      </c>
      <c r="C5328" s="24" t="s">
        <v>6670</v>
      </c>
      <c r="D5328" s="25">
        <v>38588</v>
      </c>
      <c r="E5328" s="23" t="s">
        <v>169</v>
      </c>
      <c r="F5328" s="23" t="s">
        <v>1094</v>
      </c>
      <c r="G5328" s="23" t="s">
        <v>971</v>
      </c>
    </row>
    <row r="5329" spans="1:7">
      <c r="A5329" s="23">
        <v>4417</v>
      </c>
      <c r="B5329" s="23">
        <v>0</v>
      </c>
      <c r="C5329" s="24" t="s">
        <v>6671</v>
      </c>
      <c r="D5329" s="25">
        <v>41304</v>
      </c>
      <c r="E5329" s="23" t="s">
        <v>1184</v>
      </c>
      <c r="F5329" s="23" t="s">
        <v>1008</v>
      </c>
      <c r="G5329" s="23" t="s">
        <v>1000</v>
      </c>
    </row>
    <row r="5330" spans="1:7">
      <c r="A5330" s="23">
        <v>382</v>
      </c>
      <c r="B5330" s="23">
        <v>616</v>
      </c>
      <c r="C5330" s="24" t="s">
        <v>6672</v>
      </c>
      <c r="D5330" s="25">
        <v>38419</v>
      </c>
      <c r="E5330" s="23" t="s">
        <v>575</v>
      </c>
      <c r="F5330" s="23" t="s">
        <v>1008</v>
      </c>
      <c r="G5330" s="23" t="s">
        <v>1000</v>
      </c>
    </row>
    <row r="5331" spans="1:7">
      <c r="A5331" s="23">
        <v>4304</v>
      </c>
      <c r="B5331" s="23">
        <v>1</v>
      </c>
      <c r="C5331" s="24" t="s">
        <v>6673</v>
      </c>
      <c r="D5331" s="25">
        <v>41592</v>
      </c>
      <c r="E5331" s="23" t="s">
        <v>1292</v>
      </c>
      <c r="F5331" s="23" t="s">
        <v>1037</v>
      </c>
      <c r="G5331" s="23" t="s">
        <v>994</v>
      </c>
    </row>
    <row r="5332" spans="1:7">
      <c r="A5332" s="23">
        <v>1704</v>
      </c>
      <c r="B5332" s="23">
        <v>126</v>
      </c>
      <c r="C5332" s="24" t="s">
        <v>6674</v>
      </c>
      <c r="D5332" s="25">
        <v>40611</v>
      </c>
      <c r="E5332" s="23" t="s">
        <v>82</v>
      </c>
      <c r="F5332" s="23" t="s">
        <v>1242</v>
      </c>
      <c r="G5332" s="23" t="s">
        <v>985</v>
      </c>
    </row>
    <row r="5333" spans="1:7">
      <c r="A5333" s="23">
        <v>3686</v>
      </c>
      <c r="B5333" s="23">
        <v>8</v>
      </c>
      <c r="C5333" s="24" t="s">
        <v>6675</v>
      </c>
      <c r="D5333" s="25">
        <v>30815</v>
      </c>
      <c r="E5333" s="23" t="s">
        <v>1305</v>
      </c>
      <c r="F5333" s="23" t="s">
        <v>1306</v>
      </c>
      <c r="G5333" s="23" t="s">
        <v>985</v>
      </c>
    </row>
    <row r="5334" spans="1:7">
      <c r="A5334" s="23">
        <v>2794</v>
      </c>
      <c r="B5334" s="23">
        <v>36</v>
      </c>
      <c r="C5334" s="24" t="s">
        <v>6676</v>
      </c>
      <c r="D5334" s="25">
        <v>41028</v>
      </c>
      <c r="E5334" s="23" t="s">
        <v>130</v>
      </c>
      <c r="F5334" s="23" t="s">
        <v>1132</v>
      </c>
      <c r="G5334" s="23" t="s">
        <v>994</v>
      </c>
    </row>
    <row r="5335" spans="1:7">
      <c r="A5335" s="23">
        <v>2092</v>
      </c>
      <c r="B5335" s="23">
        <v>83</v>
      </c>
      <c r="C5335" s="24" t="s">
        <v>6677</v>
      </c>
      <c r="D5335" s="25">
        <v>33032</v>
      </c>
      <c r="E5335" s="23" t="s">
        <v>1554</v>
      </c>
      <c r="F5335" s="23" t="s">
        <v>1555</v>
      </c>
      <c r="G5335" s="23" t="s">
        <v>1068</v>
      </c>
    </row>
    <row r="5336" spans="1:7">
      <c r="A5336" s="23">
        <v>3147</v>
      </c>
      <c r="B5336" s="23">
        <v>22</v>
      </c>
      <c r="C5336" s="24" t="s">
        <v>6678</v>
      </c>
      <c r="D5336" s="25">
        <v>41338</v>
      </c>
      <c r="E5336" s="23" t="s">
        <v>1209</v>
      </c>
      <c r="F5336" s="23" t="s">
        <v>1210</v>
      </c>
      <c r="G5336" s="23" t="s">
        <v>981</v>
      </c>
    </row>
    <row r="5337" spans="1:7">
      <c r="A5337" s="23">
        <v>2405</v>
      </c>
      <c r="B5337" s="23">
        <v>60</v>
      </c>
      <c r="C5337" s="24" t="s">
        <v>6679</v>
      </c>
      <c r="D5337" s="25">
        <v>40144</v>
      </c>
      <c r="E5337" s="23" t="s">
        <v>74</v>
      </c>
      <c r="F5337" s="23" t="s">
        <v>74</v>
      </c>
      <c r="G5337" s="23" t="s">
        <v>996</v>
      </c>
    </row>
    <row r="5338" spans="1:7">
      <c r="A5338" s="23">
        <v>4184</v>
      </c>
      <c r="B5338" s="23">
        <v>2</v>
      </c>
      <c r="C5338" s="24" t="s">
        <v>6680</v>
      </c>
      <c r="D5338" s="25">
        <v>42365</v>
      </c>
      <c r="E5338" s="23" t="s">
        <v>1626</v>
      </c>
      <c r="F5338" s="23" t="s">
        <v>1627</v>
      </c>
      <c r="G5338" s="23" t="s">
        <v>977</v>
      </c>
    </row>
    <row r="5339" spans="1:7">
      <c r="A5339" s="23">
        <v>2640</v>
      </c>
      <c r="B5339" s="23">
        <v>45</v>
      </c>
      <c r="C5339" s="24" t="s">
        <v>6681</v>
      </c>
      <c r="D5339" s="25">
        <v>40402</v>
      </c>
      <c r="E5339" s="23" t="s">
        <v>2090</v>
      </c>
      <c r="F5339" s="23" t="s">
        <v>2091</v>
      </c>
      <c r="G5339" s="23" t="s">
        <v>971</v>
      </c>
    </row>
    <row r="5340" spans="1:7">
      <c r="A5340" s="23">
        <v>4417</v>
      </c>
      <c r="B5340" s="23">
        <v>0</v>
      </c>
      <c r="C5340" s="24" t="s">
        <v>6682</v>
      </c>
      <c r="D5340" s="25">
        <v>41325</v>
      </c>
      <c r="E5340" s="23" t="s">
        <v>989</v>
      </c>
      <c r="F5340" s="23" t="s">
        <v>990</v>
      </c>
      <c r="G5340" s="23" t="s">
        <v>971</v>
      </c>
    </row>
    <row r="5341" spans="1:7">
      <c r="A5341" s="23">
        <v>3300</v>
      </c>
      <c r="B5341" s="23">
        <v>17</v>
      </c>
      <c r="C5341" s="24" t="s">
        <v>6683</v>
      </c>
      <c r="D5341" s="25">
        <v>41707</v>
      </c>
      <c r="E5341" s="23" t="s">
        <v>353</v>
      </c>
      <c r="F5341" s="23" t="s">
        <v>1130</v>
      </c>
      <c r="G5341" s="23" t="s">
        <v>994</v>
      </c>
    </row>
    <row r="5342" spans="1:7">
      <c r="A5342" s="23">
        <v>1592</v>
      </c>
      <c r="B5342" s="23">
        <v>140</v>
      </c>
      <c r="C5342" s="24" t="s">
        <v>6684</v>
      </c>
      <c r="D5342" s="25">
        <v>41186</v>
      </c>
      <c r="E5342" s="23" t="s">
        <v>74</v>
      </c>
      <c r="F5342" s="23" t="s">
        <v>74</v>
      </c>
      <c r="G5342" s="23" t="s">
        <v>996</v>
      </c>
    </row>
    <row r="5343" spans="1:7">
      <c r="A5343" s="23">
        <v>895</v>
      </c>
      <c r="B5343" s="23">
        <v>296</v>
      </c>
      <c r="C5343" s="24" t="s">
        <v>6685</v>
      </c>
      <c r="D5343" s="25">
        <v>30163</v>
      </c>
      <c r="E5343" s="23" t="s">
        <v>1554</v>
      </c>
      <c r="F5343" s="23" t="s">
        <v>1555</v>
      </c>
      <c r="G5343" s="23" t="s">
        <v>1068</v>
      </c>
    </row>
    <row r="5344" spans="1:7">
      <c r="A5344" s="23">
        <v>2832</v>
      </c>
      <c r="B5344" s="23">
        <v>34</v>
      </c>
      <c r="C5344" s="24" t="s">
        <v>6686</v>
      </c>
      <c r="D5344" s="25">
        <v>40888</v>
      </c>
      <c r="E5344" s="23" t="s">
        <v>1529</v>
      </c>
      <c r="F5344" s="23" t="s">
        <v>1530</v>
      </c>
      <c r="G5344" s="23" t="s">
        <v>977</v>
      </c>
    </row>
    <row r="5345" spans="1:7">
      <c r="A5345" s="23">
        <v>3746</v>
      </c>
      <c r="B5345" s="23">
        <v>7</v>
      </c>
      <c r="C5345" s="24" t="s">
        <v>6687</v>
      </c>
      <c r="D5345" s="25">
        <v>41433</v>
      </c>
      <c r="E5345" s="23" t="s">
        <v>169</v>
      </c>
      <c r="F5345" s="23" t="s">
        <v>1094</v>
      </c>
      <c r="G5345" s="23" t="s">
        <v>971</v>
      </c>
    </row>
    <row r="5346" spans="1:7">
      <c r="A5346" s="23">
        <v>1637</v>
      </c>
      <c r="B5346" s="23">
        <v>134</v>
      </c>
      <c r="C5346" s="24" t="s">
        <v>6688</v>
      </c>
      <c r="D5346" s="25">
        <v>39944</v>
      </c>
      <c r="E5346" s="23" t="s">
        <v>1080</v>
      </c>
      <c r="F5346" s="23" t="s">
        <v>1057</v>
      </c>
      <c r="G5346" s="23" t="s">
        <v>985</v>
      </c>
    </row>
    <row r="5347" spans="1:7">
      <c r="A5347" s="23">
        <v>1327</v>
      </c>
      <c r="B5347" s="23">
        <v>180</v>
      </c>
      <c r="C5347" s="24" t="s">
        <v>6689</v>
      </c>
      <c r="D5347" s="25">
        <v>41443</v>
      </c>
      <c r="E5347" s="23" t="s">
        <v>27</v>
      </c>
      <c r="F5347" s="23" t="s">
        <v>27</v>
      </c>
      <c r="G5347" s="23" t="s">
        <v>968</v>
      </c>
    </row>
    <row r="5348" spans="1:7">
      <c r="A5348" s="23">
        <v>366</v>
      </c>
      <c r="B5348" s="23">
        <v>634</v>
      </c>
      <c r="C5348" s="24" t="s">
        <v>6690</v>
      </c>
      <c r="D5348" s="25">
        <v>34008</v>
      </c>
      <c r="E5348" s="23" t="s">
        <v>130</v>
      </c>
      <c r="F5348" s="23" t="s">
        <v>1132</v>
      </c>
      <c r="G5348" s="23" t="s">
        <v>994</v>
      </c>
    </row>
    <row r="5349" spans="1:7">
      <c r="A5349" s="23">
        <v>1242</v>
      </c>
      <c r="B5349" s="23">
        <v>195</v>
      </c>
      <c r="C5349" s="24" t="s">
        <v>6691</v>
      </c>
      <c r="D5349" s="25">
        <v>41036</v>
      </c>
      <c r="E5349" s="23" t="s">
        <v>258</v>
      </c>
      <c r="F5349" s="23" t="s">
        <v>1130</v>
      </c>
      <c r="G5349" s="23" t="s">
        <v>994</v>
      </c>
    </row>
    <row r="5350" spans="1:7">
      <c r="A5350" s="23">
        <v>4417</v>
      </c>
      <c r="B5350" s="23">
        <v>0</v>
      </c>
      <c r="C5350" s="24" t="s">
        <v>6692</v>
      </c>
      <c r="D5350" s="25">
        <v>42075</v>
      </c>
      <c r="E5350" s="23" t="s">
        <v>27</v>
      </c>
      <c r="F5350" s="23" t="s">
        <v>27</v>
      </c>
      <c r="G5350" s="23" t="s">
        <v>968</v>
      </c>
    </row>
    <row r="5351" spans="1:7">
      <c r="A5351" s="23">
        <v>4085</v>
      </c>
      <c r="B5351" s="23">
        <v>3</v>
      </c>
      <c r="C5351" s="24" t="s">
        <v>6693</v>
      </c>
      <c r="D5351" s="25">
        <v>41352</v>
      </c>
      <c r="E5351" s="23" t="s">
        <v>74</v>
      </c>
      <c r="F5351" s="23" t="s">
        <v>74</v>
      </c>
      <c r="G5351" s="23" t="s">
        <v>996</v>
      </c>
    </row>
    <row r="5352" spans="1:7">
      <c r="A5352" s="23">
        <v>4417</v>
      </c>
      <c r="B5352" s="23">
        <v>0</v>
      </c>
      <c r="C5352" s="24" t="s">
        <v>6694</v>
      </c>
      <c r="D5352" s="25">
        <v>41418</v>
      </c>
      <c r="E5352" s="23" t="s">
        <v>1330</v>
      </c>
      <c r="F5352" s="23" t="s">
        <v>1087</v>
      </c>
      <c r="G5352" s="23" t="s">
        <v>981</v>
      </c>
    </row>
    <row r="5353" spans="1:7">
      <c r="A5353" s="23">
        <v>2142</v>
      </c>
      <c r="B5353" s="23">
        <v>79</v>
      </c>
      <c r="C5353" s="24" t="s">
        <v>6695</v>
      </c>
      <c r="D5353" s="25">
        <v>40553</v>
      </c>
      <c r="E5353" s="23" t="s">
        <v>989</v>
      </c>
      <c r="F5353" s="23" t="s">
        <v>990</v>
      </c>
      <c r="G5353" s="23" t="s">
        <v>971</v>
      </c>
    </row>
    <row r="5354" spans="1:7">
      <c r="A5354" s="23">
        <v>4417</v>
      </c>
      <c r="B5354" s="23">
        <v>0</v>
      </c>
      <c r="C5354" s="24" t="s">
        <v>6696</v>
      </c>
      <c r="D5354" s="25">
        <v>40137</v>
      </c>
      <c r="E5354" s="23" t="s">
        <v>983</v>
      </c>
      <c r="F5354" s="23" t="s">
        <v>984</v>
      </c>
      <c r="G5354" s="23" t="s">
        <v>985</v>
      </c>
    </row>
    <row r="5355" spans="1:7">
      <c r="A5355" s="23">
        <v>988</v>
      </c>
      <c r="B5355" s="23">
        <v>266</v>
      </c>
      <c r="C5355" s="24" t="s">
        <v>6697</v>
      </c>
      <c r="D5355" s="25">
        <v>36476</v>
      </c>
      <c r="E5355" s="23" t="s">
        <v>1013</v>
      </c>
      <c r="F5355" s="23" t="s">
        <v>999</v>
      </c>
      <c r="G5355" s="23" t="s">
        <v>1000</v>
      </c>
    </row>
    <row r="5356" spans="1:7">
      <c r="A5356" s="23">
        <v>4417</v>
      </c>
      <c r="B5356" s="23">
        <v>0</v>
      </c>
      <c r="C5356" s="24" t="s">
        <v>6698</v>
      </c>
      <c r="D5356" s="25">
        <v>41875</v>
      </c>
      <c r="E5356" s="23" t="s">
        <v>1339</v>
      </c>
      <c r="F5356" s="23" t="s">
        <v>1034</v>
      </c>
      <c r="G5356" s="23" t="s">
        <v>981</v>
      </c>
    </row>
    <row r="5357" spans="1:7">
      <c r="A5357" s="23">
        <v>948</v>
      </c>
      <c r="B5357" s="23">
        <v>278</v>
      </c>
      <c r="C5357" s="24" t="s">
        <v>6699</v>
      </c>
      <c r="D5357" s="25">
        <v>39315</v>
      </c>
      <c r="E5357" s="23" t="s">
        <v>1249</v>
      </c>
      <c r="F5357" s="23" t="s">
        <v>1194</v>
      </c>
      <c r="G5357" s="23" t="s">
        <v>1000</v>
      </c>
    </row>
    <row r="5358" spans="1:7">
      <c r="A5358" s="23">
        <v>2253</v>
      </c>
      <c r="B5358" s="23">
        <v>70</v>
      </c>
      <c r="C5358" s="24" t="s">
        <v>6700</v>
      </c>
      <c r="D5358" s="25">
        <v>40824</v>
      </c>
      <c r="E5358" s="23" t="s">
        <v>1327</v>
      </c>
      <c r="F5358" s="23" t="s">
        <v>1328</v>
      </c>
      <c r="G5358" s="23" t="s">
        <v>1000</v>
      </c>
    </row>
    <row r="5359" spans="1:7">
      <c r="A5359" s="23">
        <v>3300</v>
      </c>
      <c r="B5359" s="23">
        <v>17</v>
      </c>
      <c r="C5359" s="24" t="s">
        <v>6701</v>
      </c>
      <c r="D5359" s="25">
        <v>42101</v>
      </c>
      <c r="E5359" s="23" t="s">
        <v>1629</v>
      </c>
      <c r="F5359" s="23" t="s">
        <v>976</v>
      </c>
      <c r="G5359" s="23" t="s">
        <v>977</v>
      </c>
    </row>
    <row r="5360" spans="1:7">
      <c r="A5360" s="23">
        <v>4417</v>
      </c>
      <c r="B5360" s="23">
        <v>0</v>
      </c>
      <c r="C5360" s="24" t="s">
        <v>6702</v>
      </c>
      <c r="D5360" s="25">
        <v>42370</v>
      </c>
      <c r="E5360" s="23" t="s">
        <v>408</v>
      </c>
      <c r="F5360" s="23" t="s">
        <v>987</v>
      </c>
      <c r="G5360" s="23" t="s">
        <v>971</v>
      </c>
    </row>
    <row r="5361" spans="1:7">
      <c r="A5361" s="23">
        <v>313</v>
      </c>
      <c r="B5361" s="23">
        <v>724</v>
      </c>
      <c r="C5361" s="24" t="s">
        <v>6703</v>
      </c>
      <c r="D5361" s="25">
        <v>30477</v>
      </c>
      <c r="E5361" s="23" t="s">
        <v>975</v>
      </c>
      <c r="F5361" s="23" t="s">
        <v>976</v>
      </c>
      <c r="G5361" s="23" t="s">
        <v>977</v>
      </c>
    </row>
    <row r="5362" spans="1:7">
      <c r="A5362" s="23">
        <v>1624</v>
      </c>
      <c r="B5362" s="23">
        <v>136</v>
      </c>
      <c r="C5362" s="24" t="s">
        <v>6704</v>
      </c>
      <c r="D5362" s="25">
        <v>41643</v>
      </c>
      <c r="E5362" s="23" t="s">
        <v>1431</v>
      </c>
      <c r="F5362" s="23" t="s">
        <v>987</v>
      </c>
      <c r="G5362" s="23" t="s">
        <v>971</v>
      </c>
    </row>
    <row r="5363" spans="1:7">
      <c r="A5363" s="23">
        <v>3905</v>
      </c>
      <c r="B5363" s="23">
        <v>5</v>
      </c>
      <c r="C5363" s="24" t="s">
        <v>6705</v>
      </c>
      <c r="D5363" s="25">
        <v>42274</v>
      </c>
      <c r="E5363" s="23" t="s">
        <v>1122</v>
      </c>
      <c r="F5363" s="23" t="s">
        <v>1123</v>
      </c>
      <c r="G5363" s="23" t="s">
        <v>971</v>
      </c>
    </row>
    <row r="5364" spans="1:7">
      <c r="A5364" s="23">
        <v>4417</v>
      </c>
      <c r="B5364" s="23">
        <v>0</v>
      </c>
      <c r="C5364" s="24" t="s">
        <v>6706</v>
      </c>
      <c r="D5364" s="25">
        <v>41584</v>
      </c>
      <c r="E5364" s="23" t="s">
        <v>408</v>
      </c>
      <c r="F5364" s="23" t="s">
        <v>987</v>
      </c>
      <c r="G5364" s="23" t="s">
        <v>971</v>
      </c>
    </row>
    <row r="5365" spans="1:7">
      <c r="A5365" s="23">
        <v>4417</v>
      </c>
      <c r="B5365" s="23">
        <v>0</v>
      </c>
      <c r="C5365" s="24" t="s">
        <v>6707</v>
      </c>
      <c r="D5365" s="25">
        <v>40278</v>
      </c>
      <c r="E5365" s="23" t="s">
        <v>1279</v>
      </c>
      <c r="F5365" s="23" t="s">
        <v>1280</v>
      </c>
      <c r="G5365" s="23" t="s">
        <v>1029</v>
      </c>
    </row>
    <row r="5366" spans="1:7">
      <c r="A5366" s="23">
        <v>4304</v>
      </c>
      <c r="B5366" s="23">
        <v>1</v>
      </c>
      <c r="C5366" s="24" t="s">
        <v>6708</v>
      </c>
      <c r="D5366" s="25">
        <v>41484</v>
      </c>
      <c r="E5366" s="23" t="s">
        <v>1937</v>
      </c>
      <c r="F5366" s="23" t="s">
        <v>1166</v>
      </c>
      <c r="G5366" s="23" t="s">
        <v>1068</v>
      </c>
    </row>
    <row r="5367" spans="1:7">
      <c r="A5367" s="23">
        <v>3989</v>
      </c>
      <c r="B5367" s="23">
        <v>4</v>
      </c>
      <c r="C5367" s="24" t="s">
        <v>6709</v>
      </c>
      <c r="D5367" s="25">
        <v>42027</v>
      </c>
      <c r="E5367" s="23" t="s">
        <v>1523</v>
      </c>
      <c r="F5367" s="23" t="s">
        <v>970</v>
      </c>
      <c r="G5367" s="23" t="s">
        <v>971</v>
      </c>
    </row>
    <row r="5368" spans="1:7">
      <c r="A5368" s="23">
        <v>3120</v>
      </c>
      <c r="B5368" s="23">
        <v>23</v>
      </c>
      <c r="C5368" s="24" t="s">
        <v>6710</v>
      </c>
      <c r="D5368" s="25">
        <v>40243</v>
      </c>
      <c r="E5368" s="23" t="s">
        <v>500</v>
      </c>
      <c r="F5368" s="23" t="s">
        <v>1034</v>
      </c>
      <c r="G5368" s="23" t="s">
        <v>981</v>
      </c>
    </row>
    <row r="5369" spans="1:7">
      <c r="A5369" s="23">
        <v>4417</v>
      </c>
      <c r="B5369" s="23">
        <v>0</v>
      </c>
      <c r="C5369" s="24" t="s">
        <v>6711</v>
      </c>
      <c r="D5369" s="25">
        <v>42145</v>
      </c>
      <c r="E5369" s="23" t="s">
        <v>1050</v>
      </c>
      <c r="F5369" s="23" t="s">
        <v>990</v>
      </c>
      <c r="G5369" s="23" t="s">
        <v>971</v>
      </c>
    </row>
    <row r="5370" spans="1:7">
      <c r="A5370" s="23">
        <v>3686</v>
      </c>
      <c r="B5370" s="23">
        <v>8</v>
      </c>
      <c r="C5370" s="24" t="s">
        <v>6712</v>
      </c>
      <c r="D5370" s="25">
        <v>41338</v>
      </c>
      <c r="E5370" s="23" t="s">
        <v>1188</v>
      </c>
      <c r="F5370" s="23" t="s">
        <v>1166</v>
      </c>
      <c r="G5370" s="23" t="s">
        <v>1068</v>
      </c>
    </row>
    <row r="5371" spans="1:7">
      <c r="A5371" s="23">
        <v>650</v>
      </c>
      <c r="B5371" s="23">
        <v>412</v>
      </c>
      <c r="C5371" s="24" t="s">
        <v>6713</v>
      </c>
      <c r="D5371" s="25">
        <v>40990</v>
      </c>
      <c r="E5371" s="23" t="s">
        <v>356</v>
      </c>
      <c r="F5371" s="23" t="s">
        <v>1191</v>
      </c>
      <c r="G5371" s="23" t="s">
        <v>971</v>
      </c>
    </row>
    <row r="5372" spans="1:7">
      <c r="A5372" s="23">
        <v>1079</v>
      </c>
      <c r="B5372" s="23">
        <v>236</v>
      </c>
      <c r="C5372" s="24" t="s">
        <v>6714</v>
      </c>
      <c r="D5372" s="25">
        <v>39635</v>
      </c>
      <c r="E5372" s="23" t="s">
        <v>1330</v>
      </c>
      <c r="F5372" s="23" t="s">
        <v>1087</v>
      </c>
      <c r="G5372" s="23" t="s">
        <v>981</v>
      </c>
    </row>
    <row r="5373" spans="1:7">
      <c r="A5373" s="23">
        <v>1181</v>
      </c>
      <c r="B5373" s="23">
        <v>212</v>
      </c>
      <c r="C5373" s="24" t="s">
        <v>6715</v>
      </c>
      <c r="D5373" s="25">
        <v>41560</v>
      </c>
      <c r="E5373" s="23" t="s">
        <v>1330</v>
      </c>
      <c r="F5373" s="23" t="s">
        <v>1087</v>
      </c>
      <c r="G5373" s="23" t="s">
        <v>981</v>
      </c>
    </row>
    <row r="5374" spans="1:7">
      <c r="A5374" s="23">
        <v>4085</v>
      </c>
      <c r="B5374" s="23">
        <v>3</v>
      </c>
      <c r="C5374" s="24" t="s">
        <v>6716</v>
      </c>
      <c r="D5374" s="25">
        <v>40765</v>
      </c>
      <c r="E5374" s="23" t="s">
        <v>3854</v>
      </c>
      <c r="F5374" s="23" t="s">
        <v>1034</v>
      </c>
      <c r="G5374" s="23" t="s">
        <v>981</v>
      </c>
    </row>
    <row r="5375" spans="1:7">
      <c r="A5375" s="23">
        <v>558</v>
      </c>
      <c r="B5375" s="23">
        <v>476</v>
      </c>
      <c r="C5375" s="24" t="s">
        <v>6717</v>
      </c>
      <c r="D5375" s="25">
        <v>41176</v>
      </c>
      <c r="E5375" s="23" t="s">
        <v>632</v>
      </c>
      <c r="F5375" s="23" t="s">
        <v>990</v>
      </c>
      <c r="G5375" s="23" t="s">
        <v>971</v>
      </c>
    </row>
    <row r="5376" spans="1:7">
      <c r="A5376" s="23">
        <v>1560</v>
      </c>
      <c r="B5376" s="23">
        <v>144</v>
      </c>
      <c r="C5376" s="24" t="s">
        <v>6718</v>
      </c>
      <c r="D5376" s="25">
        <v>40171</v>
      </c>
      <c r="E5376" s="23" t="s">
        <v>169</v>
      </c>
      <c r="F5376" s="23" t="s">
        <v>1094</v>
      </c>
      <c r="G5376" s="23" t="s">
        <v>971</v>
      </c>
    </row>
    <row r="5377" spans="1:7">
      <c r="A5377" s="23">
        <v>3497</v>
      </c>
      <c r="B5377" s="23">
        <v>12</v>
      </c>
      <c r="C5377" s="24" t="s">
        <v>6718</v>
      </c>
      <c r="D5377" s="25">
        <v>41074</v>
      </c>
      <c r="E5377" s="23" t="s">
        <v>1600</v>
      </c>
      <c r="F5377" s="23" t="s">
        <v>984</v>
      </c>
      <c r="G5377" s="23" t="s">
        <v>985</v>
      </c>
    </row>
    <row r="5378" spans="1:7">
      <c r="A5378" s="23">
        <v>1327</v>
      </c>
      <c r="B5378" s="23">
        <v>180</v>
      </c>
      <c r="C5378" s="24" t="s">
        <v>6718</v>
      </c>
      <c r="D5378" s="25">
        <v>40672</v>
      </c>
      <c r="E5378" s="23" t="s">
        <v>27</v>
      </c>
      <c r="F5378" s="23" t="s">
        <v>27</v>
      </c>
      <c r="G5378" s="23" t="s">
        <v>968</v>
      </c>
    </row>
    <row r="5379" spans="1:7">
      <c r="A5379" s="23">
        <v>1156</v>
      </c>
      <c r="B5379" s="23">
        <v>219</v>
      </c>
      <c r="C5379" s="24" t="s">
        <v>6719</v>
      </c>
      <c r="D5379" s="25">
        <v>40732</v>
      </c>
      <c r="E5379" s="23" t="s">
        <v>130</v>
      </c>
      <c r="F5379" s="23" t="s">
        <v>1132</v>
      </c>
      <c r="G5379" s="23" t="s">
        <v>994</v>
      </c>
    </row>
    <row r="5380" spans="1:7">
      <c r="A5380" s="23">
        <v>1576</v>
      </c>
      <c r="B5380" s="23">
        <v>142</v>
      </c>
      <c r="C5380" s="24" t="s">
        <v>6720</v>
      </c>
      <c r="D5380" s="25">
        <v>41157</v>
      </c>
      <c r="E5380" s="23" t="s">
        <v>1469</v>
      </c>
      <c r="F5380" s="23" t="s">
        <v>1098</v>
      </c>
      <c r="G5380" s="23" t="s">
        <v>977</v>
      </c>
    </row>
    <row r="5381" spans="1:7">
      <c r="A5381" s="23">
        <v>307</v>
      </c>
      <c r="B5381" s="23">
        <v>731</v>
      </c>
      <c r="C5381" s="24" t="s">
        <v>6720</v>
      </c>
      <c r="D5381" s="25">
        <v>36219</v>
      </c>
      <c r="E5381" s="23" t="s">
        <v>1450</v>
      </c>
      <c r="F5381" s="23" t="s">
        <v>1428</v>
      </c>
      <c r="G5381" s="23" t="s">
        <v>971</v>
      </c>
    </row>
    <row r="5382" spans="1:7">
      <c r="A5382" s="23">
        <v>2810</v>
      </c>
      <c r="B5382" s="23">
        <v>35</v>
      </c>
      <c r="C5382" s="24" t="s">
        <v>6721</v>
      </c>
      <c r="D5382" s="25">
        <v>37718</v>
      </c>
      <c r="E5382" s="23" t="s">
        <v>408</v>
      </c>
      <c r="F5382" s="23" t="s">
        <v>987</v>
      </c>
      <c r="G5382" s="23" t="s">
        <v>971</v>
      </c>
    </row>
    <row r="5383" spans="1:7">
      <c r="A5383" s="23">
        <v>2657</v>
      </c>
      <c r="B5383" s="23">
        <v>44</v>
      </c>
      <c r="C5383" s="24" t="s">
        <v>6722</v>
      </c>
      <c r="D5383" s="25">
        <v>41375</v>
      </c>
      <c r="E5383" s="23" t="s">
        <v>992</v>
      </c>
      <c r="F5383" s="23" t="s">
        <v>993</v>
      </c>
      <c r="G5383" s="23" t="s">
        <v>994</v>
      </c>
    </row>
    <row r="5384" spans="1:7">
      <c r="A5384" s="23">
        <v>1447</v>
      </c>
      <c r="B5384" s="23">
        <v>159</v>
      </c>
      <c r="C5384" s="24" t="s">
        <v>6723</v>
      </c>
      <c r="D5384" s="25">
        <v>39929</v>
      </c>
      <c r="E5384" s="23" t="s">
        <v>1039</v>
      </c>
      <c r="F5384" s="23" t="s">
        <v>1040</v>
      </c>
      <c r="G5384" s="23" t="s">
        <v>985</v>
      </c>
    </row>
    <row r="5385" spans="1:7">
      <c r="A5385" s="23">
        <v>3829</v>
      </c>
      <c r="B5385" s="23">
        <v>6</v>
      </c>
      <c r="C5385" s="24" t="s">
        <v>6724</v>
      </c>
      <c r="D5385" s="25">
        <v>41712</v>
      </c>
      <c r="E5385" s="23" t="s">
        <v>1321</v>
      </c>
      <c r="F5385" s="23" t="s">
        <v>1040</v>
      </c>
      <c r="G5385" s="23" t="s">
        <v>985</v>
      </c>
    </row>
    <row r="5386" spans="1:7">
      <c r="A5386" s="23">
        <v>2106</v>
      </c>
      <c r="B5386" s="23">
        <v>82</v>
      </c>
      <c r="C5386" s="24" t="s">
        <v>6725</v>
      </c>
      <c r="D5386" s="25">
        <v>41633</v>
      </c>
      <c r="E5386" s="23" t="s">
        <v>35</v>
      </c>
      <c r="F5386" s="23"/>
      <c r="G5386" s="23"/>
    </row>
    <row r="5387" spans="1:7">
      <c r="A5387" s="23">
        <v>3035</v>
      </c>
      <c r="B5387" s="23">
        <v>26</v>
      </c>
      <c r="C5387" s="24" t="s">
        <v>6726</v>
      </c>
      <c r="D5387" s="25">
        <v>41106</v>
      </c>
      <c r="E5387" s="23" t="s">
        <v>74</v>
      </c>
      <c r="F5387" s="23" t="s">
        <v>74</v>
      </c>
      <c r="G5387" s="23" t="s">
        <v>996</v>
      </c>
    </row>
    <row r="5388" spans="1:7">
      <c r="A5388" s="23">
        <v>688</v>
      </c>
      <c r="B5388" s="23">
        <v>387</v>
      </c>
      <c r="C5388" s="24" t="s">
        <v>6727</v>
      </c>
      <c r="D5388" s="25">
        <v>37661</v>
      </c>
      <c r="E5388" s="23" t="s">
        <v>632</v>
      </c>
      <c r="F5388" s="23" t="s">
        <v>990</v>
      </c>
      <c r="G5388" s="23" t="s">
        <v>971</v>
      </c>
    </row>
    <row r="5389" spans="1:7">
      <c r="A5389" s="23">
        <v>4417</v>
      </c>
      <c r="B5389" s="23">
        <v>0</v>
      </c>
      <c r="C5389" s="24" t="s">
        <v>6728</v>
      </c>
      <c r="D5389" s="25">
        <v>40817</v>
      </c>
      <c r="E5389" s="23" t="s">
        <v>1332</v>
      </c>
      <c r="F5389" s="23" t="s">
        <v>1034</v>
      </c>
      <c r="G5389" s="23" t="s">
        <v>981</v>
      </c>
    </row>
    <row r="5390" spans="1:7">
      <c r="A5390" s="23">
        <v>4304</v>
      </c>
      <c r="B5390" s="23">
        <v>1</v>
      </c>
      <c r="C5390" s="24" t="s">
        <v>6729</v>
      </c>
      <c r="D5390" s="25">
        <v>40421</v>
      </c>
      <c r="E5390" s="23" t="s">
        <v>1138</v>
      </c>
      <c r="F5390" s="23" t="s">
        <v>1139</v>
      </c>
      <c r="G5390" s="23" t="s">
        <v>985</v>
      </c>
    </row>
    <row r="5391" spans="1:7">
      <c r="A5391" s="23">
        <v>373</v>
      </c>
      <c r="B5391" s="23">
        <v>630</v>
      </c>
      <c r="C5391" s="24" t="s">
        <v>6730</v>
      </c>
      <c r="D5391" s="25">
        <v>40598</v>
      </c>
      <c r="E5391" s="23" t="s">
        <v>88</v>
      </c>
      <c r="F5391" s="23" t="s">
        <v>1034</v>
      </c>
      <c r="G5391" s="23" t="s">
        <v>981</v>
      </c>
    </row>
    <row r="5392" spans="1:7">
      <c r="A5392" s="23">
        <v>3637</v>
      </c>
      <c r="B5392" s="23">
        <v>9</v>
      </c>
      <c r="C5392" s="24" t="s">
        <v>6731</v>
      </c>
      <c r="D5392" s="25">
        <v>41417</v>
      </c>
      <c r="E5392" s="23" t="s">
        <v>2248</v>
      </c>
      <c r="F5392" s="23" t="s">
        <v>1067</v>
      </c>
      <c r="G5392" s="23" t="s">
        <v>1068</v>
      </c>
    </row>
    <row r="5393" spans="1:7">
      <c r="A5393" s="23">
        <v>269</v>
      </c>
      <c r="B5393" s="23">
        <v>787</v>
      </c>
      <c r="C5393" s="24" t="s">
        <v>6732</v>
      </c>
      <c r="D5393" s="25">
        <v>37910</v>
      </c>
      <c r="E5393" s="23" t="s">
        <v>2313</v>
      </c>
      <c r="F5393" s="23" t="s">
        <v>2314</v>
      </c>
      <c r="G5393" s="23" t="s">
        <v>971</v>
      </c>
    </row>
    <row r="5394" spans="1:7">
      <c r="A5394" s="23">
        <v>531</v>
      </c>
      <c r="B5394" s="23">
        <v>492</v>
      </c>
      <c r="C5394" s="24" t="s">
        <v>6733</v>
      </c>
      <c r="D5394" s="25">
        <v>38408</v>
      </c>
      <c r="E5394" s="23" t="s">
        <v>1841</v>
      </c>
      <c r="F5394" s="23" t="s">
        <v>1034</v>
      </c>
      <c r="G5394" s="23" t="s">
        <v>981</v>
      </c>
    </row>
    <row r="5395" spans="1:7">
      <c r="A5395" s="23">
        <v>252</v>
      </c>
      <c r="B5395" s="23">
        <v>817</v>
      </c>
      <c r="C5395" s="24" t="s">
        <v>6734</v>
      </c>
      <c r="D5395" s="25">
        <v>39843</v>
      </c>
      <c r="E5395" s="23" t="s">
        <v>166</v>
      </c>
      <c r="F5395" s="23" t="s">
        <v>1130</v>
      </c>
      <c r="G5395" s="23" t="s">
        <v>994</v>
      </c>
    </row>
    <row r="5396" spans="1:7">
      <c r="A5396" s="23">
        <v>1674</v>
      </c>
      <c r="B5396" s="23">
        <v>130</v>
      </c>
      <c r="C5396" s="24" t="s">
        <v>6735</v>
      </c>
      <c r="D5396" s="25">
        <v>40730</v>
      </c>
      <c r="E5396" s="23" t="s">
        <v>74</v>
      </c>
      <c r="F5396" s="23" t="s">
        <v>74</v>
      </c>
      <c r="G5396" s="23" t="s">
        <v>996</v>
      </c>
    </row>
    <row r="5397" spans="1:7">
      <c r="A5397" s="23">
        <v>127</v>
      </c>
      <c r="B5397" s="23">
        <v>1153</v>
      </c>
      <c r="C5397" s="24" t="s">
        <v>6736</v>
      </c>
      <c r="D5397" s="25">
        <v>38926</v>
      </c>
      <c r="E5397" s="23" t="s">
        <v>27</v>
      </c>
      <c r="F5397" s="23" t="s">
        <v>27</v>
      </c>
      <c r="G5397" s="23" t="s">
        <v>968</v>
      </c>
    </row>
    <row r="5398" spans="1:7">
      <c r="A5398" s="23">
        <v>824</v>
      </c>
      <c r="B5398" s="23">
        <v>321</v>
      </c>
      <c r="C5398" s="24" t="s">
        <v>6737</v>
      </c>
      <c r="D5398" s="25">
        <v>32190</v>
      </c>
      <c r="E5398" s="23" t="s">
        <v>1076</v>
      </c>
      <c r="F5398" s="23" t="s">
        <v>1008</v>
      </c>
      <c r="G5398" s="23" t="s">
        <v>1000</v>
      </c>
    </row>
    <row r="5399" spans="1:7">
      <c r="A5399" s="23">
        <v>3035</v>
      </c>
      <c r="B5399" s="23">
        <v>26</v>
      </c>
      <c r="C5399" s="24" t="s">
        <v>6738</v>
      </c>
      <c r="D5399" s="25">
        <v>40022</v>
      </c>
      <c r="E5399" s="23" t="s">
        <v>166</v>
      </c>
      <c r="F5399" s="23" t="s">
        <v>1130</v>
      </c>
      <c r="G5399" s="23" t="s">
        <v>994</v>
      </c>
    </row>
    <row r="5400" spans="1:7">
      <c r="A5400" s="23">
        <v>1010</v>
      </c>
      <c r="B5400" s="23">
        <v>260</v>
      </c>
      <c r="C5400" s="24" t="s">
        <v>6739</v>
      </c>
      <c r="D5400" s="25">
        <v>40021</v>
      </c>
      <c r="E5400" s="23" t="s">
        <v>3196</v>
      </c>
      <c r="F5400" s="23" t="s">
        <v>1149</v>
      </c>
      <c r="G5400" s="23" t="s">
        <v>966</v>
      </c>
    </row>
    <row r="5401" spans="1:7">
      <c r="A5401" s="23">
        <v>60</v>
      </c>
      <c r="B5401" s="23">
        <v>1601</v>
      </c>
      <c r="C5401" s="24" t="s">
        <v>6740</v>
      </c>
      <c r="D5401" s="25">
        <v>36031</v>
      </c>
      <c r="E5401" s="23" t="s">
        <v>1052</v>
      </c>
      <c r="F5401" s="23" t="s">
        <v>993</v>
      </c>
      <c r="G5401" s="23" t="s">
        <v>994</v>
      </c>
    </row>
    <row r="5402" spans="1:7">
      <c r="A5402" s="23">
        <v>1413</v>
      </c>
      <c r="B5402" s="23">
        <v>165</v>
      </c>
      <c r="C5402" s="24" t="s">
        <v>6741</v>
      </c>
      <c r="D5402" s="25">
        <v>34782</v>
      </c>
      <c r="E5402" s="23" t="s">
        <v>1647</v>
      </c>
      <c r="F5402" s="23" t="s">
        <v>1648</v>
      </c>
      <c r="G5402" s="23" t="s">
        <v>1068</v>
      </c>
    </row>
    <row r="5403" spans="1:7">
      <c r="A5403" s="23">
        <v>1115</v>
      </c>
      <c r="B5403" s="23">
        <v>228</v>
      </c>
      <c r="C5403" s="24" t="s">
        <v>6742</v>
      </c>
      <c r="D5403" s="25">
        <v>39583</v>
      </c>
      <c r="E5403" s="23" t="s">
        <v>1138</v>
      </c>
      <c r="F5403" s="23" t="s">
        <v>1139</v>
      </c>
      <c r="G5403" s="23" t="s">
        <v>985</v>
      </c>
    </row>
    <row r="5404" spans="1:7">
      <c r="A5404" s="23">
        <v>4417</v>
      </c>
      <c r="B5404" s="23">
        <v>0</v>
      </c>
      <c r="C5404" s="24" t="s">
        <v>6743</v>
      </c>
      <c r="D5404" s="25">
        <v>41637</v>
      </c>
      <c r="E5404" s="23" t="s">
        <v>448</v>
      </c>
      <c r="F5404" s="23" t="s">
        <v>1132</v>
      </c>
      <c r="G5404" s="23" t="s">
        <v>994</v>
      </c>
    </row>
    <row r="5405" spans="1:7">
      <c r="A5405" s="23">
        <v>1513</v>
      </c>
      <c r="B5405" s="23">
        <v>150</v>
      </c>
      <c r="C5405" s="24" t="s">
        <v>6744</v>
      </c>
      <c r="D5405" s="25">
        <v>40897</v>
      </c>
      <c r="E5405" s="23" t="s">
        <v>1161</v>
      </c>
      <c r="F5405" s="23" t="s">
        <v>1162</v>
      </c>
      <c r="G5405" s="23" t="s">
        <v>1000</v>
      </c>
    </row>
    <row r="5406" spans="1:7">
      <c r="A5406" s="23">
        <v>2677</v>
      </c>
      <c r="B5406" s="23">
        <v>43</v>
      </c>
      <c r="C5406" s="24" t="s">
        <v>6745</v>
      </c>
      <c r="D5406" s="25">
        <v>41487</v>
      </c>
      <c r="E5406" s="23" t="s">
        <v>1138</v>
      </c>
      <c r="F5406" s="23" t="s">
        <v>1139</v>
      </c>
      <c r="G5406" s="23" t="s">
        <v>985</v>
      </c>
    </row>
    <row r="5407" spans="1:7">
      <c r="A5407" s="23">
        <v>104</v>
      </c>
      <c r="B5407" s="23">
        <v>1281</v>
      </c>
      <c r="C5407" s="24" t="s">
        <v>6746</v>
      </c>
      <c r="D5407" s="25">
        <v>32051</v>
      </c>
      <c r="E5407" s="23" t="s">
        <v>2313</v>
      </c>
      <c r="F5407" s="23" t="s">
        <v>2314</v>
      </c>
      <c r="G5407" s="23" t="s">
        <v>971</v>
      </c>
    </row>
    <row r="5408" spans="1:7">
      <c r="A5408" s="23">
        <v>3545</v>
      </c>
      <c r="B5408" s="23">
        <v>11</v>
      </c>
      <c r="C5408" s="24" t="s">
        <v>6747</v>
      </c>
      <c r="D5408" s="25">
        <v>42305</v>
      </c>
      <c r="E5408" s="23" t="s">
        <v>1193</v>
      </c>
      <c r="F5408" s="23" t="s">
        <v>1194</v>
      </c>
      <c r="G5408" s="23" t="s">
        <v>1000</v>
      </c>
    </row>
    <row r="5409" spans="1:7">
      <c r="A5409" s="23">
        <v>2344</v>
      </c>
      <c r="B5409" s="23">
        <v>64</v>
      </c>
      <c r="C5409" s="24" t="s">
        <v>6748</v>
      </c>
      <c r="D5409" s="25">
        <v>40378</v>
      </c>
      <c r="E5409" s="23" t="s">
        <v>983</v>
      </c>
      <c r="F5409" s="23" t="s">
        <v>984</v>
      </c>
      <c r="G5409" s="23" t="s">
        <v>985</v>
      </c>
    </row>
    <row r="5410" spans="1:7">
      <c r="A5410" s="23">
        <v>412</v>
      </c>
      <c r="B5410" s="23">
        <v>590</v>
      </c>
      <c r="C5410" s="24" t="s">
        <v>6749</v>
      </c>
      <c r="D5410" s="25">
        <v>33432</v>
      </c>
      <c r="E5410" s="23" t="s">
        <v>27</v>
      </c>
      <c r="F5410" s="23" t="s">
        <v>27</v>
      </c>
      <c r="G5410" s="23" t="s">
        <v>968</v>
      </c>
    </row>
    <row r="5411" spans="1:7">
      <c r="A5411" s="23">
        <v>4417</v>
      </c>
      <c r="B5411" s="23">
        <v>0</v>
      </c>
      <c r="C5411" s="24" t="s">
        <v>6750</v>
      </c>
      <c r="D5411" s="25">
        <v>41365</v>
      </c>
      <c r="E5411" s="23" t="s">
        <v>1816</v>
      </c>
      <c r="F5411" s="23" t="s">
        <v>1139</v>
      </c>
      <c r="G5411" s="23" t="s">
        <v>985</v>
      </c>
    </row>
    <row r="5412" spans="1:7">
      <c r="A5412" s="23">
        <v>473</v>
      </c>
      <c r="B5412" s="23">
        <v>535</v>
      </c>
      <c r="C5412" s="24" t="s">
        <v>6751</v>
      </c>
      <c r="D5412" s="25">
        <v>38762</v>
      </c>
      <c r="E5412" s="23" t="s">
        <v>258</v>
      </c>
      <c r="F5412" s="23" t="s">
        <v>1130</v>
      </c>
      <c r="G5412" s="23" t="s">
        <v>994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G3889"/>
  <sheetViews>
    <sheetView topLeftCell="A3640" workbookViewId="0">
      <selection activeCell="C3649" sqref="C3649"/>
    </sheetView>
  </sheetViews>
  <sheetFormatPr defaultColWidth="8.7265625" defaultRowHeight="14"/>
  <cols>
    <col min="1" max="1" width="8.7265625" style="22" customWidth="1"/>
    <col min="2" max="2" width="10.7265625" style="22" customWidth="1"/>
    <col min="3" max="3" width="27.7265625" style="22" customWidth="1"/>
    <col min="4" max="4" width="16.7265625" style="22" customWidth="1"/>
    <col min="5" max="5" width="38.7265625" style="22" customWidth="1"/>
    <col min="6" max="6" width="43.7265625" style="22" customWidth="1"/>
    <col min="7" max="7" width="20.7265625" style="22" customWidth="1"/>
    <col min="8" max="16384" width="8.7265625" style="22"/>
  </cols>
  <sheetData>
    <row r="1" spans="1:7">
      <c r="A1" s="21" t="s">
        <v>957</v>
      </c>
      <c r="B1" s="21" t="s">
        <v>958</v>
      </c>
      <c r="C1" s="21" t="s">
        <v>959</v>
      </c>
      <c r="D1" s="21" t="s">
        <v>7</v>
      </c>
      <c r="E1" s="21" t="s">
        <v>960</v>
      </c>
      <c r="F1" s="21" t="s">
        <v>961</v>
      </c>
      <c r="G1" s="21" t="s">
        <v>962</v>
      </c>
    </row>
    <row r="2" spans="1:7">
      <c r="A2" s="23">
        <v>3166</v>
      </c>
      <c r="B2" s="23">
        <v>0</v>
      </c>
      <c r="C2" s="24" t="s">
        <v>6752</v>
      </c>
      <c r="D2" s="25">
        <v>42118</v>
      </c>
      <c r="E2" s="23" t="s">
        <v>964</v>
      </c>
      <c r="F2" s="23" t="s">
        <v>965</v>
      </c>
      <c r="G2" s="23" t="s">
        <v>966</v>
      </c>
    </row>
    <row r="3" spans="1:7">
      <c r="A3" s="23">
        <v>19</v>
      </c>
      <c r="B3" s="23">
        <v>1924</v>
      </c>
      <c r="C3" s="24" t="s">
        <v>6753</v>
      </c>
      <c r="D3" s="25">
        <v>27952</v>
      </c>
      <c r="E3" s="23" t="s">
        <v>408</v>
      </c>
      <c r="F3" s="23" t="s">
        <v>987</v>
      </c>
      <c r="G3" s="23" t="s">
        <v>971</v>
      </c>
    </row>
    <row r="4" spans="1:7">
      <c r="A4" s="23">
        <v>3166</v>
      </c>
      <c r="B4" s="23">
        <v>0</v>
      </c>
      <c r="C4" s="24" t="s">
        <v>6754</v>
      </c>
      <c r="D4" s="25">
        <v>40546</v>
      </c>
      <c r="E4" s="23" t="s">
        <v>3196</v>
      </c>
      <c r="F4" s="23" t="s">
        <v>1149</v>
      </c>
      <c r="G4" s="23" t="s">
        <v>966</v>
      </c>
    </row>
    <row r="5" spans="1:7">
      <c r="A5" s="23">
        <v>550</v>
      </c>
      <c r="B5" s="23">
        <v>298</v>
      </c>
      <c r="C5" s="24" t="s">
        <v>6755</v>
      </c>
      <c r="D5" s="25">
        <v>40524</v>
      </c>
      <c r="E5" s="23" t="s">
        <v>1275</v>
      </c>
      <c r="F5" s="23" t="s">
        <v>1242</v>
      </c>
      <c r="G5" s="23" t="s">
        <v>985</v>
      </c>
    </row>
    <row r="6" spans="1:7">
      <c r="A6" s="23">
        <v>3166</v>
      </c>
      <c r="B6" s="23">
        <v>0</v>
      </c>
      <c r="C6" s="24" t="s">
        <v>6756</v>
      </c>
      <c r="D6" s="25">
        <v>42037</v>
      </c>
      <c r="E6" s="23" t="s">
        <v>27</v>
      </c>
      <c r="F6" s="23" t="s">
        <v>27</v>
      </c>
      <c r="G6" s="23" t="s">
        <v>968</v>
      </c>
    </row>
    <row r="7" spans="1:7">
      <c r="A7" s="23">
        <v>3166</v>
      </c>
      <c r="B7" s="23">
        <v>0</v>
      </c>
      <c r="C7" s="24" t="s">
        <v>6757</v>
      </c>
      <c r="D7" s="25">
        <v>41601</v>
      </c>
      <c r="E7" s="23" t="s">
        <v>137</v>
      </c>
      <c r="F7" s="23" t="s">
        <v>1489</v>
      </c>
      <c r="G7" s="23" t="s">
        <v>971</v>
      </c>
    </row>
    <row r="8" spans="1:7">
      <c r="A8" s="23">
        <v>2555</v>
      </c>
      <c r="B8" s="23">
        <v>11</v>
      </c>
      <c r="C8" s="24" t="s">
        <v>6758</v>
      </c>
      <c r="D8" s="25">
        <v>41645</v>
      </c>
      <c r="E8" s="23" t="s">
        <v>983</v>
      </c>
      <c r="F8" s="23" t="s">
        <v>984</v>
      </c>
      <c r="G8" s="23" t="s">
        <v>985</v>
      </c>
    </row>
    <row r="9" spans="1:7">
      <c r="A9" s="23">
        <v>1561</v>
      </c>
      <c r="B9" s="23">
        <v>75</v>
      </c>
      <c r="C9" s="24" t="s">
        <v>6759</v>
      </c>
      <c r="D9" s="25">
        <v>41601</v>
      </c>
      <c r="E9" s="23" t="s">
        <v>137</v>
      </c>
      <c r="F9" s="23" t="s">
        <v>1489</v>
      </c>
      <c r="G9" s="23" t="s">
        <v>971</v>
      </c>
    </row>
    <row r="10" spans="1:7">
      <c r="A10" s="23">
        <v>966</v>
      </c>
      <c r="B10" s="23">
        <v>158</v>
      </c>
      <c r="C10" s="24" t="s">
        <v>6760</v>
      </c>
      <c r="D10" s="25">
        <v>39070</v>
      </c>
      <c r="E10" s="23" t="s">
        <v>393</v>
      </c>
      <c r="F10" s="23"/>
      <c r="G10" s="23"/>
    </row>
    <row r="11" spans="1:7">
      <c r="A11" s="23">
        <v>950</v>
      </c>
      <c r="B11" s="23">
        <v>161</v>
      </c>
      <c r="C11" s="24" t="s">
        <v>6761</v>
      </c>
      <c r="D11" s="25">
        <v>40145</v>
      </c>
      <c r="E11" s="23" t="s">
        <v>408</v>
      </c>
      <c r="F11" s="23" t="s">
        <v>987</v>
      </c>
      <c r="G11" s="23" t="s">
        <v>971</v>
      </c>
    </row>
    <row r="12" spans="1:7">
      <c r="A12" s="23">
        <v>80</v>
      </c>
      <c r="B12" s="23">
        <v>1253</v>
      </c>
      <c r="C12" s="24" t="s">
        <v>6762</v>
      </c>
      <c r="D12" s="25">
        <v>40006</v>
      </c>
      <c r="E12" s="23" t="s">
        <v>632</v>
      </c>
      <c r="F12" s="23" t="s">
        <v>990</v>
      </c>
      <c r="G12" s="23" t="s">
        <v>971</v>
      </c>
    </row>
    <row r="13" spans="1:7">
      <c r="A13" s="23">
        <v>1168</v>
      </c>
      <c r="B13" s="23">
        <v>121</v>
      </c>
      <c r="C13" s="24" t="s">
        <v>6763</v>
      </c>
      <c r="D13" s="25">
        <v>40750</v>
      </c>
      <c r="E13" s="23" t="s">
        <v>408</v>
      </c>
      <c r="F13" s="23" t="s">
        <v>987</v>
      </c>
      <c r="G13" s="23" t="s">
        <v>971</v>
      </c>
    </row>
    <row r="14" spans="1:7">
      <c r="A14" s="23">
        <v>3083</v>
      </c>
      <c r="B14" s="23">
        <v>1</v>
      </c>
      <c r="C14" s="24" t="s">
        <v>6764</v>
      </c>
      <c r="D14" s="25">
        <v>41188</v>
      </c>
      <c r="E14" s="23" t="s">
        <v>1059</v>
      </c>
      <c r="F14" s="23" t="s">
        <v>990</v>
      </c>
      <c r="G14" s="23" t="s">
        <v>971</v>
      </c>
    </row>
    <row r="15" spans="1:7">
      <c r="A15" s="23">
        <v>541</v>
      </c>
      <c r="B15" s="23">
        <v>303</v>
      </c>
      <c r="C15" s="24" t="s">
        <v>6765</v>
      </c>
      <c r="D15" s="25">
        <v>40207</v>
      </c>
      <c r="E15" s="23" t="s">
        <v>3196</v>
      </c>
      <c r="F15" s="23" t="s">
        <v>1149</v>
      </c>
      <c r="G15" s="23" t="s">
        <v>966</v>
      </c>
    </row>
    <row r="16" spans="1:7">
      <c r="A16" s="23">
        <v>495</v>
      </c>
      <c r="B16" s="23">
        <v>338</v>
      </c>
      <c r="C16" s="24" t="s">
        <v>6766</v>
      </c>
      <c r="D16" s="25">
        <v>40316</v>
      </c>
      <c r="E16" s="23" t="s">
        <v>88</v>
      </c>
      <c r="F16" s="23" t="s">
        <v>1034</v>
      </c>
      <c r="G16" s="23" t="s">
        <v>981</v>
      </c>
    </row>
    <row r="17" spans="1:7">
      <c r="A17" s="23">
        <v>762</v>
      </c>
      <c r="B17" s="23">
        <v>210</v>
      </c>
      <c r="C17" s="24" t="s">
        <v>6767</v>
      </c>
      <c r="D17" s="25">
        <v>38052</v>
      </c>
      <c r="E17" s="23" t="s">
        <v>1660</v>
      </c>
      <c r="F17" s="23" t="s">
        <v>1661</v>
      </c>
      <c r="G17" s="23" t="s">
        <v>1000</v>
      </c>
    </row>
    <row r="18" spans="1:7">
      <c r="A18" s="23">
        <v>991</v>
      </c>
      <c r="B18" s="23">
        <v>153</v>
      </c>
      <c r="C18" s="24" t="s">
        <v>6768</v>
      </c>
      <c r="D18" s="25">
        <v>41971</v>
      </c>
      <c r="E18" s="23" t="s">
        <v>632</v>
      </c>
      <c r="F18" s="23" t="s">
        <v>990</v>
      </c>
      <c r="G18" s="23" t="s">
        <v>971</v>
      </c>
    </row>
    <row r="19" spans="1:7">
      <c r="A19" s="23">
        <v>2678</v>
      </c>
      <c r="B19" s="23">
        <v>8</v>
      </c>
      <c r="C19" s="24" t="s">
        <v>6769</v>
      </c>
      <c r="D19" s="25">
        <v>41599</v>
      </c>
      <c r="E19" s="23" t="s">
        <v>1146</v>
      </c>
      <c r="F19" s="23" t="s">
        <v>999</v>
      </c>
      <c r="G19" s="23" t="s">
        <v>1000</v>
      </c>
    </row>
    <row r="20" spans="1:7">
      <c r="A20" s="23">
        <v>3010</v>
      </c>
      <c r="B20" s="23">
        <v>2</v>
      </c>
      <c r="C20" s="24" t="s">
        <v>6770</v>
      </c>
      <c r="D20" s="25">
        <v>41346</v>
      </c>
      <c r="E20" s="23" t="s">
        <v>1086</v>
      </c>
      <c r="F20" s="23" t="s">
        <v>1087</v>
      </c>
      <c r="G20" s="23" t="s">
        <v>981</v>
      </c>
    </row>
    <row r="21" spans="1:7">
      <c r="A21" s="23">
        <v>2633</v>
      </c>
      <c r="B21" s="23">
        <v>9</v>
      </c>
      <c r="C21" s="24" t="s">
        <v>6771</v>
      </c>
      <c r="D21" s="25">
        <v>41628</v>
      </c>
      <c r="E21" s="23" t="s">
        <v>762</v>
      </c>
      <c r="F21" s="23" t="s">
        <v>970</v>
      </c>
      <c r="G21" s="23" t="s">
        <v>971</v>
      </c>
    </row>
    <row r="22" spans="1:7">
      <c r="A22" s="23">
        <v>2</v>
      </c>
      <c r="B22" s="23">
        <v>2195</v>
      </c>
      <c r="C22" s="24" t="s">
        <v>6772</v>
      </c>
      <c r="D22" s="25">
        <v>37740</v>
      </c>
      <c r="E22" s="23" t="s">
        <v>762</v>
      </c>
      <c r="F22" s="23" t="s">
        <v>970</v>
      </c>
      <c r="G22" s="23" t="s">
        <v>971</v>
      </c>
    </row>
    <row r="23" spans="1:7">
      <c r="A23" s="23">
        <v>2343</v>
      </c>
      <c r="B23" s="23">
        <v>18</v>
      </c>
      <c r="C23" s="24" t="s">
        <v>6773</v>
      </c>
      <c r="D23" s="25">
        <v>41554</v>
      </c>
      <c r="E23" s="23" t="s">
        <v>1010</v>
      </c>
      <c r="F23" s="23" t="s">
        <v>1008</v>
      </c>
      <c r="G23" s="23" t="s">
        <v>1000</v>
      </c>
    </row>
    <row r="24" spans="1:7">
      <c r="A24" s="23">
        <v>2282</v>
      </c>
      <c r="B24" s="23">
        <v>21</v>
      </c>
      <c r="C24" s="24" t="s">
        <v>6774</v>
      </c>
      <c r="D24" s="25">
        <v>40631</v>
      </c>
      <c r="E24" s="23" t="s">
        <v>1007</v>
      </c>
      <c r="F24" s="23" t="s">
        <v>1008</v>
      </c>
      <c r="G24" s="23" t="s">
        <v>1000</v>
      </c>
    </row>
    <row r="25" spans="1:7">
      <c r="A25" s="23">
        <v>236</v>
      </c>
      <c r="B25" s="23">
        <v>613</v>
      </c>
      <c r="C25" s="24" t="s">
        <v>6775</v>
      </c>
      <c r="D25" s="25">
        <v>40400</v>
      </c>
      <c r="E25" s="23" t="s">
        <v>3637</v>
      </c>
      <c r="F25" s="23" t="s">
        <v>970</v>
      </c>
      <c r="G25" s="23" t="s">
        <v>971</v>
      </c>
    </row>
    <row r="26" spans="1:7">
      <c r="A26" s="23">
        <v>3166</v>
      </c>
      <c r="B26" s="23">
        <v>0</v>
      </c>
      <c r="C26" s="24" t="s">
        <v>6776</v>
      </c>
      <c r="D26" s="25">
        <v>41942</v>
      </c>
      <c r="E26" s="23" t="s">
        <v>975</v>
      </c>
      <c r="F26" s="23" t="s">
        <v>976</v>
      </c>
      <c r="G26" s="23" t="s">
        <v>977</v>
      </c>
    </row>
    <row r="27" spans="1:7">
      <c r="A27" s="23">
        <v>1701</v>
      </c>
      <c r="B27" s="23">
        <v>62</v>
      </c>
      <c r="C27" s="24" t="s">
        <v>6777</v>
      </c>
      <c r="D27" s="25">
        <v>40846</v>
      </c>
      <c r="E27" s="23" t="s">
        <v>1039</v>
      </c>
      <c r="F27" s="23" t="s">
        <v>1040</v>
      </c>
      <c r="G27" s="23" t="s">
        <v>985</v>
      </c>
    </row>
    <row r="28" spans="1:7">
      <c r="A28" s="23">
        <v>3166</v>
      </c>
      <c r="B28" s="23">
        <v>0</v>
      </c>
      <c r="C28" s="24" t="s">
        <v>6778</v>
      </c>
      <c r="D28" s="25">
        <v>42403</v>
      </c>
      <c r="E28" s="23" t="s">
        <v>4367</v>
      </c>
      <c r="F28" s="23" t="s">
        <v>993</v>
      </c>
      <c r="G28" s="23" t="s">
        <v>994</v>
      </c>
    </row>
    <row r="29" spans="1:7">
      <c r="A29" s="23">
        <v>630</v>
      </c>
      <c r="B29" s="23">
        <v>261</v>
      </c>
      <c r="C29" s="24" t="s">
        <v>6779</v>
      </c>
      <c r="D29" s="25">
        <v>38958</v>
      </c>
      <c r="E29" s="23" t="s">
        <v>27</v>
      </c>
      <c r="F29" s="23" t="s">
        <v>27</v>
      </c>
      <c r="G29" s="23" t="s">
        <v>968</v>
      </c>
    </row>
    <row r="30" spans="1:7">
      <c r="A30" s="23">
        <v>3166</v>
      </c>
      <c r="B30" s="23">
        <v>0</v>
      </c>
      <c r="C30" s="24" t="s">
        <v>6780</v>
      </c>
      <c r="D30" s="25">
        <v>41942</v>
      </c>
      <c r="E30" s="23" t="s">
        <v>975</v>
      </c>
      <c r="F30" s="23" t="s">
        <v>976</v>
      </c>
      <c r="G30" s="23" t="s">
        <v>977</v>
      </c>
    </row>
    <row r="31" spans="1:7">
      <c r="A31" s="23">
        <v>1981</v>
      </c>
      <c r="B31" s="23">
        <v>40</v>
      </c>
      <c r="C31" s="24" t="s">
        <v>6781</v>
      </c>
      <c r="D31" s="25">
        <v>40425</v>
      </c>
      <c r="E31" s="23" t="s">
        <v>1013</v>
      </c>
      <c r="F31" s="23" t="s">
        <v>999</v>
      </c>
      <c r="G31" s="23" t="s">
        <v>1000</v>
      </c>
    </row>
    <row r="32" spans="1:7">
      <c r="A32" s="23">
        <v>3083</v>
      </c>
      <c r="B32" s="23">
        <v>1</v>
      </c>
      <c r="C32" s="24" t="s">
        <v>6782</v>
      </c>
      <c r="D32" s="25">
        <v>41483</v>
      </c>
      <c r="E32" s="23" t="s">
        <v>408</v>
      </c>
      <c r="F32" s="23" t="s">
        <v>987</v>
      </c>
      <c r="G32" s="23" t="s">
        <v>971</v>
      </c>
    </row>
    <row r="33" spans="1:7">
      <c r="A33" s="23">
        <v>598</v>
      </c>
      <c r="B33" s="23">
        <v>274</v>
      </c>
      <c r="C33" s="24" t="s">
        <v>6783</v>
      </c>
      <c r="D33" s="25">
        <v>39799</v>
      </c>
      <c r="E33" s="23" t="s">
        <v>6784</v>
      </c>
      <c r="F33" s="23" t="s">
        <v>1205</v>
      </c>
      <c r="G33" s="23" t="s">
        <v>1068</v>
      </c>
    </row>
    <row r="34" spans="1:7">
      <c r="A34" s="23">
        <v>3166</v>
      </c>
      <c r="B34" s="23">
        <v>0</v>
      </c>
      <c r="C34" s="24" t="s">
        <v>6785</v>
      </c>
      <c r="D34" s="25">
        <v>41318</v>
      </c>
      <c r="E34" s="23" t="s">
        <v>2293</v>
      </c>
      <c r="F34" s="23" t="s">
        <v>1037</v>
      </c>
      <c r="G34" s="23" t="s">
        <v>994</v>
      </c>
    </row>
    <row r="35" spans="1:7">
      <c r="A35" s="23">
        <v>3166</v>
      </c>
      <c r="B35" s="23">
        <v>0</v>
      </c>
      <c r="C35" s="24" t="s">
        <v>6786</v>
      </c>
      <c r="D35" s="25">
        <v>41447</v>
      </c>
      <c r="E35" s="23" t="s">
        <v>1363</v>
      </c>
      <c r="F35" s="23" t="s">
        <v>1025</v>
      </c>
      <c r="G35" s="23" t="s">
        <v>981</v>
      </c>
    </row>
    <row r="36" spans="1:7">
      <c r="A36" s="23">
        <v>3010</v>
      </c>
      <c r="B36" s="23">
        <v>2</v>
      </c>
      <c r="C36" s="24" t="s">
        <v>6787</v>
      </c>
      <c r="D36" s="25">
        <v>41265</v>
      </c>
      <c r="E36" s="23" t="s">
        <v>74</v>
      </c>
      <c r="F36" s="23" t="s">
        <v>74</v>
      </c>
      <c r="G36" s="23" t="s">
        <v>996</v>
      </c>
    </row>
    <row r="37" spans="1:7">
      <c r="A37" s="23">
        <v>1168</v>
      </c>
      <c r="B37" s="23">
        <v>121</v>
      </c>
      <c r="C37" s="24" t="s">
        <v>6788</v>
      </c>
      <c r="D37" s="25">
        <v>40754</v>
      </c>
      <c r="E37" s="23" t="s">
        <v>1097</v>
      </c>
      <c r="F37" s="23" t="s">
        <v>1098</v>
      </c>
      <c r="G37" s="23" t="s">
        <v>977</v>
      </c>
    </row>
    <row r="38" spans="1:7">
      <c r="A38" s="23">
        <v>232</v>
      </c>
      <c r="B38" s="23">
        <v>628</v>
      </c>
      <c r="C38" s="24" t="s">
        <v>6789</v>
      </c>
      <c r="D38" s="25">
        <v>38009</v>
      </c>
      <c r="E38" s="23" t="s">
        <v>1313</v>
      </c>
      <c r="F38" s="23" t="s">
        <v>1022</v>
      </c>
      <c r="G38" s="23" t="s">
        <v>981</v>
      </c>
    </row>
    <row r="39" spans="1:7">
      <c r="A39" s="23">
        <v>1526</v>
      </c>
      <c r="B39" s="23">
        <v>79</v>
      </c>
      <c r="C39" s="24" t="s">
        <v>6790</v>
      </c>
      <c r="D39" s="25">
        <v>41788</v>
      </c>
      <c r="E39" s="23" t="s">
        <v>2226</v>
      </c>
      <c r="F39" s="23" t="s">
        <v>1472</v>
      </c>
      <c r="G39" s="23" t="s">
        <v>981</v>
      </c>
    </row>
    <row r="40" spans="1:7">
      <c r="A40" s="23">
        <v>2343</v>
      </c>
      <c r="B40" s="23">
        <v>18</v>
      </c>
      <c r="C40" s="24" t="s">
        <v>6791</v>
      </c>
      <c r="D40" s="25">
        <v>42490</v>
      </c>
      <c r="E40" s="23" t="s">
        <v>2226</v>
      </c>
      <c r="F40" s="23" t="s">
        <v>1472</v>
      </c>
      <c r="G40" s="23" t="s">
        <v>981</v>
      </c>
    </row>
    <row r="41" spans="1:7">
      <c r="A41" s="23">
        <v>3166</v>
      </c>
      <c r="B41" s="23">
        <v>0</v>
      </c>
      <c r="C41" s="24" t="s">
        <v>6792</v>
      </c>
      <c r="D41" s="25">
        <v>40997</v>
      </c>
      <c r="E41" s="23" t="s">
        <v>74</v>
      </c>
      <c r="F41" s="23" t="s">
        <v>74</v>
      </c>
      <c r="G41" s="23" t="s">
        <v>996</v>
      </c>
    </row>
    <row r="42" spans="1:7">
      <c r="A42" s="23">
        <v>1502</v>
      </c>
      <c r="B42" s="23">
        <v>83</v>
      </c>
      <c r="C42" s="24" t="s">
        <v>6793</v>
      </c>
      <c r="D42" s="25">
        <v>41476</v>
      </c>
      <c r="E42" s="23" t="s">
        <v>1097</v>
      </c>
      <c r="F42" s="23" t="s">
        <v>1098</v>
      </c>
      <c r="G42" s="23" t="s">
        <v>977</v>
      </c>
    </row>
    <row r="43" spans="1:7">
      <c r="A43" s="23">
        <v>1908</v>
      </c>
      <c r="B43" s="23">
        <v>45</v>
      </c>
      <c r="C43" s="24" t="s">
        <v>6794</v>
      </c>
      <c r="D43" s="25">
        <v>41503</v>
      </c>
      <c r="E43" s="23" t="s">
        <v>1427</v>
      </c>
      <c r="F43" s="23" t="s">
        <v>1428</v>
      </c>
      <c r="G43" s="23" t="s">
        <v>971</v>
      </c>
    </row>
    <row r="44" spans="1:7">
      <c r="A44" s="23">
        <v>2729</v>
      </c>
      <c r="B44" s="23">
        <v>7</v>
      </c>
      <c r="C44" s="24" t="s">
        <v>6795</v>
      </c>
      <c r="D44" s="25">
        <v>40346</v>
      </c>
      <c r="E44" s="23" t="s">
        <v>2607</v>
      </c>
      <c r="F44" s="23" t="s">
        <v>1139</v>
      </c>
      <c r="G44" s="23" t="s">
        <v>985</v>
      </c>
    </row>
    <row r="45" spans="1:7">
      <c r="A45" s="23">
        <v>3166</v>
      </c>
      <c r="B45" s="23">
        <v>0</v>
      </c>
      <c r="C45" s="24" t="s">
        <v>6796</v>
      </c>
      <c r="D45" s="25">
        <v>41914</v>
      </c>
      <c r="E45" s="23" t="s">
        <v>1054</v>
      </c>
      <c r="F45" s="23" t="s">
        <v>976</v>
      </c>
      <c r="G45" s="23" t="s">
        <v>977</v>
      </c>
    </row>
    <row r="46" spans="1:7">
      <c r="A46" s="23">
        <v>3166</v>
      </c>
      <c r="B46" s="23">
        <v>0</v>
      </c>
      <c r="C46" s="24" t="s">
        <v>6797</v>
      </c>
      <c r="D46" s="25">
        <v>42313</v>
      </c>
      <c r="E46" s="23" t="s">
        <v>27</v>
      </c>
      <c r="F46" s="23" t="s">
        <v>27</v>
      </c>
      <c r="G46" s="23" t="s">
        <v>968</v>
      </c>
    </row>
    <row r="47" spans="1:7">
      <c r="A47" s="23">
        <v>2162</v>
      </c>
      <c r="B47" s="23">
        <v>28</v>
      </c>
      <c r="C47" s="24" t="s">
        <v>6798</v>
      </c>
      <c r="D47" s="25">
        <v>41187</v>
      </c>
      <c r="E47" s="23" t="s">
        <v>1702</v>
      </c>
      <c r="F47" s="23" t="s">
        <v>1509</v>
      </c>
      <c r="G47" s="23" t="s">
        <v>966</v>
      </c>
    </row>
    <row r="48" spans="1:7">
      <c r="A48" s="23">
        <v>2586</v>
      </c>
      <c r="B48" s="23">
        <v>10</v>
      </c>
      <c r="C48" s="24" t="s">
        <v>6799</v>
      </c>
      <c r="D48" s="25">
        <v>40547</v>
      </c>
      <c r="E48" s="23" t="s">
        <v>1702</v>
      </c>
      <c r="F48" s="23" t="s">
        <v>1509</v>
      </c>
      <c r="G48" s="23" t="s">
        <v>966</v>
      </c>
    </row>
    <row r="49" spans="1:7">
      <c r="A49" s="23">
        <v>2586</v>
      </c>
      <c r="B49" s="23">
        <v>10</v>
      </c>
      <c r="C49" s="24" t="s">
        <v>6800</v>
      </c>
      <c r="D49" s="25">
        <v>40625</v>
      </c>
      <c r="E49" s="23" t="s">
        <v>2165</v>
      </c>
      <c r="F49" s="23" t="s">
        <v>990</v>
      </c>
      <c r="G49" s="23" t="s">
        <v>971</v>
      </c>
    </row>
    <row r="50" spans="1:7">
      <c r="A50" s="23">
        <v>3166</v>
      </c>
      <c r="B50" s="23">
        <v>0</v>
      </c>
      <c r="C50" s="24" t="s">
        <v>6801</v>
      </c>
      <c r="D50" s="25">
        <v>41382</v>
      </c>
      <c r="E50" s="23" t="s">
        <v>1431</v>
      </c>
      <c r="F50" s="23" t="s">
        <v>987</v>
      </c>
      <c r="G50" s="23" t="s">
        <v>971</v>
      </c>
    </row>
    <row r="51" spans="1:7">
      <c r="A51" s="23">
        <v>717</v>
      </c>
      <c r="B51" s="23">
        <v>225</v>
      </c>
      <c r="C51" s="24" t="s">
        <v>6802</v>
      </c>
      <c r="D51" s="25">
        <v>40951</v>
      </c>
      <c r="E51" s="23" t="s">
        <v>408</v>
      </c>
      <c r="F51" s="23" t="s">
        <v>987</v>
      </c>
      <c r="G51" s="23" t="s">
        <v>971</v>
      </c>
    </row>
    <row r="52" spans="1:7">
      <c r="A52" s="23">
        <v>3166</v>
      </c>
      <c r="B52" s="23">
        <v>0</v>
      </c>
      <c r="C52" s="24" t="s">
        <v>6803</v>
      </c>
      <c r="D52" s="25">
        <v>41515</v>
      </c>
      <c r="E52" s="23" t="s">
        <v>27</v>
      </c>
      <c r="F52" s="23" t="s">
        <v>27</v>
      </c>
      <c r="G52" s="23" t="s">
        <v>968</v>
      </c>
    </row>
    <row r="53" spans="1:7">
      <c r="A53" s="23">
        <v>3166</v>
      </c>
      <c r="B53" s="23">
        <v>0</v>
      </c>
      <c r="C53" s="24" t="s">
        <v>6804</v>
      </c>
      <c r="D53" s="25">
        <v>41051</v>
      </c>
      <c r="E53" s="23" t="s">
        <v>1024</v>
      </c>
      <c r="F53" s="23" t="s">
        <v>1025</v>
      </c>
      <c r="G53" s="23" t="s">
        <v>981</v>
      </c>
    </row>
    <row r="54" spans="1:7">
      <c r="A54" s="23">
        <v>218</v>
      </c>
      <c r="B54" s="23">
        <v>651</v>
      </c>
      <c r="C54" s="24" t="s">
        <v>6805</v>
      </c>
      <c r="D54" s="25">
        <v>33771</v>
      </c>
      <c r="E54" s="23" t="s">
        <v>1529</v>
      </c>
      <c r="F54" s="23" t="s">
        <v>1530</v>
      </c>
      <c r="G54" s="23" t="s">
        <v>977</v>
      </c>
    </row>
    <row r="55" spans="1:7">
      <c r="A55" s="23">
        <v>1238</v>
      </c>
      <c r="B55" s="23">
        <v>112</v>
      </c>
      <c r="C55" s="24" t="s">
        <v>6806</v>
      </c>
      <c r="D55" s="25">
        <v>41734</v>
      </c>
      <c r="E55" s="23" t="s">
        <v>393</v>
      </c>
      <c r="F55" s="23"/>
      <c r="G55" s="23"/>
    </row>
    <row r="56" spans="1:7">
      <c r="A56" s="23">
        <v>1849</v>
      </c>
      <c r="B56" s="23">
        <v>50</v>
      </c>
      <c r="C56" s="24" t="s">
        <v>6807</v>
      </c>
      <c r="D56" s="25">
        <v>42564</v>
      </c>
      <c r="E56" s="23" t="s">
        <v>1078</v>
      </c>
      <c r="F56" s="23" t="s">
        <v>1008</v>
      </c>
      <c r="G56" s="23" t="s">
        <v>1000</v>
      </c>
    </row>
    <row r="57" spans="1:7">
      <c r="A57" s="23">
        <v>1548</v>
      </c>
      <c r="B57" s="23">
        <v>76</v>
      </c>
      <c r="C57" s="24" t="s">
        <v>6808</v>
      </c>
      <c r="D57" s="25">
        <v>41501</v>
      </c>
      <c r="E57" s="23" t="s">
        <v>35</v>
      </c>
      <c r="F57" s="23"/>
      <c r="G57" s="23"/>
    </row>
    <row r="58" spans="1:7">
      <c r="A58" s="23">
        <v>540</v>
      </c>
      <c r="B58" s="23">
        <v>304</v>
      </c>
      <c r="C58" s="24" t="s">
        <v>6809</v>
      </c>
      <c r="D58" s="25">
        <v>39032</v>
      </c>
      <c r="E58" s="23" t="s">
        <v>964</v>
      </c>
      <c r="F58" s="23" t="s">
        <v>965</v>
      </c>
      <c r="G58" s="23" t="s">
        <v>966</v>
      </c>
    </row>
    <row r="59" spans="1:7">
      <c r="A59" s="23">
        <v>3166</v>
      </c>
      <c r="B59" s="23">
        <v>0</v>
      </c>
      <c r="C59" s="24" t="s">
        <v>6810</v>
      </c>
      <c r="D59" s="25">
        <v>41932</v>
      </c>
      <c r="E59" s="23" t="s">
        <v>1356</v>
      </c>
      <c r="F59" s="23" t="s">
        <v>987</v>
      </c>
      <c r="G59" s="23" t="s">
        <v>971</v>
      </c>
    </row>
    <row r="60" spans="1:7">
      <c r="A60" s="23">
        <v>1526</v>
      </c>
      <c r="B60" s="23">
        <v>79</v>
      </c>
      <c r="C60" s="24" t="s">
        <v>6811</v>
      </c>
      <c r="D60" s="25">
        <v>40546</v>
      </c>
      <c r="E60" s="23" t="s">
        <v>1197</v>
      </c>
      <c r="F60" s="23" t="s">
        <v>1074</v>
      </c>
      <c r="G60" s="23" t="s">
        <v>985</v>
      </c>
    </row>
    <row r="61" spans="1:7">
      <c r="A61" s="23">
        <v>537</v>
      </c>
      <c r="B61" s="23">
        <v>307</v>
      </c>
      <c r="C61" s="24" t="s">
        <v>6812</v>
      </c>
      <c r="D61" s="25">
        <v>41443</v>
      </c>
      <c r="E61" s="23" t="s">
        <v>27</v>
      </c>
      <c r="F61" s="23" t="s">
        <v>27</v>
      </c>
      <c r="G61" s="23" t="s">
        <v>968</v>
      </c>
    </row>
    <row r="62" spans="1:7">
      <c r="A62" s="23">
        <v>3083</v>
      </c>
      <c r="B62" s="23">
        <v>1</v>
      </c>
      <c r="C62" s="24" t="s">
        <v>6813</v>
      </c>
      <c r="D62" s="25">
        <v>41766</v>
      </c>
      <c r="E62" s="23" t="s">
        <v>1367</v>
      </c>
      <c r="F62" s="23" t="s">
        <v>987</v>
      </c>
      <c r="G62" s="23" t="s">
        <v>971</v>
      </c>
    </row>
    <row r="63" spans="1:7">
      <c r="A63" s="23">
        <v>460</v>
      </c>
      <c r="B63" s="23">
        <v>367</v>
      </c>
      <c r="C63" s="24" t="s">
        <v>6814</v>
      </c>
      <c r="D63" s="25">
        <v>39890</v>
      </c>
      <c r="E63" s="23" t="s">
        <v>1728</v>
      </c>
      <c r="F63" s="23" t="s">
        <v>1242</v>
      </c>
      <c r="G63" s="23" t="s">
        <v>985</v>
      </c>
    </row>
    <row r="64" spans="1:7">
      <c r="A64" s="23">
        <v>420</v>
      </c>
      <c r="B64" s="23">
        <v>406</v>
      </c>
      <c r="C64" s="24" t="s">
        <v>6815</v>
      </c>
      <c r="D64" s="25">
        <v>40162</v>
      </c>
      <c r="E64" s="23" t="s">
        <v>1007</v>
      </c>
      <c r="F64" s="23" t="s">
        <v>1008</v>
      </c>
      <c r="G64" s="23" t="s">
        <v>1000</v>
      </c>
    </row>
    <row r="65" spans="1:7">
      <c r="A65" s="23">
        <v>1301</v>
      </c>
      <c r="B65" s="23">
        <v>106</v>
      </c>
      <c r="C65" s="24" t="s">
        <v>6816</v>
      </c>
      <c r="D65" s="25">
        <v>41257</v>
      </c>
      <c r="E65" s="23" t="s">
        <v>6817</v>
      </c>
      <c r="F65" s="23" t="s">
        <v>976</v>
      </c>
      <c r="G65" s="23" t="s">
        <v>977</v>
      </c>
    </row>
    <row r="66" spans="1:7">
      <c r="A66" s="23">
        <v>1814</v>
      </c>
      <c r="B66" s="23">
        <v>52</v>
      </c>
      <c r="C66" s="24" t="s">
        <v>6818</v>
      </c>
      <c r="D66" s="25">
        <v>40290</v>
      </c>
      <c r="E66" s="23" t="s">
        <v>3555</v>
      </c>
      <c r="F66" s="23" t="s">
        <v>1166</v>
      </c>
      <c r="G66" s="23" t="s">
        <v>1068</v>
      </c>
    </row>
    <row r="67" spans="1:7">
      <c r="A67" s="23">
        <v>3166</v>
      </c>
      <c r="B67" s="23">
        <v>0</v>
      </c>
      <c r="C67" s="24" t="s">
        <v>6819</v>
      </c>
      <c r="D67" s="25">
        <v>41439</v>
      </c>
      <c r="E67" s="23" t="s">
        <v>408</v>
      </c>
      <c r="F67" s="23" t="s">
        <v>987</v>
      </c>
      <c r="G67" s="23" t="s">
        <v>971</v>
      </c>
    </row>
    <row r="68" spans="1:7">
      <c r="A68" s="23">
        <v>1611</v>
      </c>
      <c r="B68" s="23">
        <v>71</v>
      </c>
      <c r="C68" s="24" t="s">
        <v>6820</v>
      </c>
      <c r="D68" s="25">
        <v>40085</v>
      </c>
      <c r="E68" s="23" t="s">
        <v>1066</v>
      </c>
      <c r="F68" s="23" t="s">
        <v>1067</v>
      </c>
      <c r="G68" s="23" t="s">
        <v>1068</v>
      </c>
    </row>
    <row r="69" spans="1:7">
      <c r="A69" s="23">
        <v>1409</v>
      </c>
      <c r="B69" s="23">
        <v>94</v>
      </c>
      <c r="C69" s="24" t="s">
        <v>6821</v>
      </c>
      <c r="D69" s="25">
        <v>39701</v>
      </c>
      <c r="E69" s="23" t="s">
        <v>3522</v>
      </c>
      <c r="F69" s="23" t="s">
        <v>1166</v>
      </c>
      <c r="G69" s="23" t="s">
        <v>1068</v>
      </c>
    </row>
    <row r="70" spans="1:7">
      <c r="A70" s="23">
        <v>1471</v>
      </c>
      <c r="B70" s="23">
        <v>87</v>
      </c>
      <c r="C70" s="24" t="s">
        <v>6822</v>
      </c>
      <c r="D70" s="25">
        <v>41008</v>
      </c>
      <c r="E70" s="23" t="s">
        <v>839</v>
      </c>
      <c r="F70" s="23" t="s">
        <v>1025</v>
      </c>
      <c r="G70" s="23" t="s">
        <v>981</v>
      </c>
    </row>
    <row r="71" spans="1:7">
      <c r="A71" s="23">
        <v>1398</v>
      </c>
      <c r="B71" s="23">
        <v>96</v>
      </c>
      <c r="C71" s="24" t="s">
        <v>6822</v>
      </c>
      <c r="D71" s="25">
        <v>41323</v>
      </c>
      <c r="E71" s="23" t="s">
        <v>74</v>
      </c>
      <c r="F71" s="23" t="s">
        <v>74</v>
      </c>
      <c r="G71" s="23" t="s">
        <v>996</v>
      </c>
    </row>
    <row r="72" spans="1:7">
      <c r="A72" s="23">
        <v>1581</v>
      </c>
      <c r="B72" s="23">
        <v>74</v>
      </c>
      <c r="C72" s="24" t="s">
        <v>6823</v>
      </c>
      <c r="D72" s="25">
        <v>40429</v>
      </c>
      <c r="E72" s="23" t="s">
        <v>1138</v>
      </c>
      <c r="F72" s="23" t="s">
        <v>1139</v>
      </c>
      <c r="G72" s="23" t="s">
        <v>985</v>
      </c>
    </row>
    <row r="73" spans="1:7">
      <c r="A73" s="23">
        <v>494</v>
      </c>
      <c r="B73" s="23">
        <v>339</v>
      </c>
      <c r="C73" s="24" t="s">
        <v>6824</v>
      </c>
      <c r="D73" s="25">
        <v>40236</v>
      </c>
      <c r="E73" s="23" t="s">
        <v>839</v>
      </c>
      <c r="F73" s="23" t="s">
        <v>1025</v>
      </c>
      <c r="G73" s="23" t="s">
        <v>981</v>
      </c>
    </row>
    <row r="74" spans="1:7">
      <c r="A74" s="23">
        <v>3166</v>
      </c>
      <c r="B74" s="23">
        <v>0</v>
      </c>
      <c r="C74" s="24" t="s">
        <v>6825</v>
      </c>
      <c r="D74" s="25">
        <v>42318</v>
      </c>
      <c r="E74" s="23" t="s">
        <v>1339</v>
      </c>
      <c r="F74" s="23" t="s">
        <v>1034</v>
      </c>
      <c r="G74" s="23" t="s">
        <v>981</v>
      </c>
    </row>
    <row r="75" spans="1:7">
      <c r="A75" s="23">
        <v>471</v>
      </c>
      <c r="B75" s="23">
        <v>357</v>
      </c>
      <c r="C75" s="24" t="s">
        <v>6826</v>
      </c>
      <c r="D75" s="25">
        <v>41422</v>
      </c>
      <c r="E75" s="23" t="s">
        <v>1054</v>
      </c>
      <c r="F75" s="23" t="s">
        <v>976</v>
      </c>
      <c r="G75" s="23" t="s">
        <v>977</v>
      </c>
    </row>
    <row r="76" spans="1:7">
      <c r="A76" s="23">
        <v>2451</v>
      </c>
      <c r="B76" s="23">
        <v>14</v>
      </c>
      <c r="C76" s="24" t="s">
        <v>6827</v>
      </c>
      <c r="D76" s="25">
        <v>41247</v>
      </c>
      <c r="E76" s="23" t="s">
        <v>2069</v>
      </c>
      <c r="F76" s="23" t="s">
        <v>1040</v>
      </c>
      <c r="G76" s="23" t="s">
        <v>985</v>
      </c>
    </row>
    <row r="77" spans="1:7">
      <c r="A77" s="23">
        <v>1347</v>
      </c>
      <c r="B77" s="23">
        <v>101</v>
      </c>
      <c r="C77" s="24" t="s">
        <v>6828</v>
      </c>
      <c r="D77" s="25">
        <v>41318</v>
      </c>
      <c r="E77" s="23" t="s">
        <v>1733</v>
      </c>
      <c r="F77" s="23" t="s">
        <v>1008</v>
      </c>
      <c r="G77" s="23" t="s">
        <v>1000</v>
      </c>
    </row>
    <row r="78" spans="1:7">
      <c r="A78" s="23">
        <v>2431</v>
      </c>
      <c r="B78" s="23">
        <v>15</v>
      </c>
      <c r="C78" s="24" t="s">
        <v>6829</v>
      </c>
      <c r="D78" s="25">
        <v>41142</v>
      </c>
      <c r="E78" s="23" t="s">
        <v>1118</v>
      </c>
      <c r="F78" s="23" t="s">
        <v>1119</v>
      </c>
      <c r="G78" s="23" t="s">
        <v>981</v>
      </c>
    </row>
    <row r="79" spans="1:7">
      <c r="A79" s="23">
        <v>1849</v>
      </c>
      <c r="B79" s="23">
        <v>50</v>
      </c>
      <c r="C79" s="24" t="s">
        <v>6830</v>
      </c>
      <c r="D79" s="25">
        <v>41790</v>
      </c>
      <c r="E79" s="23" t="s">
        <v>27</v>
      </c>
      <c r="F79" s="23" t="s">
        <v>27</v>
      </c>
      <c r="G79" s="23" t="s">
        <v>968</v>
      </c>
    </row>
    <row r="80" spans="1:7">
      <c r="A80" s="23">
        <v>1368</v>
      </c>
      <c r="B80" s="23">
        <v>99</v>
      </c>
      <c r="C80" s="24" t="s">
        <v>6831</v>
      </c>
      <c r="D80" s="25">
        <v>40107</v>
      </c>
      <c r="E80" s="23" t="s">
        <v>1330</v>
      </c>
      <c r="F80" s="23" t="s">
        <v>1087</v>
      </c>
      <c r="G80" s="23" t="s">
        <v>981</v>
      </c>
    </row>
    <row r="81" spans="1:7">
      <c r="A81" s="23">
        <v>2098</v>
      </c>
      <c r="B81" s="23">
        <v>32</v>
      </c>
      <c r="C81" s="24" t="s">
        <v>6832</v>
      </c>
      <c r="D81" s="25">
        <v>41344</v>
      </c>
      <c r="E81" s="23" t="s">
        <v>2435</v>
      </c>
      <c r="F81" s="23" t="s">
        <v>1034</v>
      </c>
      <c r="G81" s="23" t="s">
        <v>981</v>
      </c>
    </row>
    <row r="82" spans="1:7">
      <c r="A82" s="23">
        <v>2431</v>
      </c>
      <c r="B82" s="23">
        <v>15</v>
      </c>
      <c r="C82" s="24" t="s">
        <v>6833</v>
      </c>
      <c r="D82" s="25">
        <v>41366</v>
      </c>
      <c r="E82" s="23" t="s">
        <v>1013</v>
      </c>
      <c r="F82" s="23" t="s">
        <v>999</v>
      </c>
      <c r="G82" s="23" t="s">
        <v>1000</v>
      </c>
    </row>
    <row r="83" spans="1:7">
      <c r="A83" s="23">
        <v>3166</v>
      </c>
      <c r="B83" s="23">
        <v>0</v>
      </c>
      <c r="C83" s="24" t="s">
        <v>6834</v>
      </c>
      <c r="D83" s="25">
        <v>42087</v>
      </c>
      <c r="E83" s="23" t="s">
        <v>632</v>
      </c>
      <c r="F83" s="23" t="s">
        <v>990</v>
      </c>
      <c r="G83" s="23" t="s">
        <v>971</v>
      </c>
    </row>
    <row r="84" spans="1:7">
      <c r="A84" s="23">
        <v>2451</v>
      </c>
      <c r="B84" s="23">
        <v>14</v>
      </c>
      <c r="C84" s="24" t="s">
        <v>6835</v>
      </c>
      <c r="D84" s="25">
        <v>41372</v>
      </c>
      <c r="E84" s="23" t="s">
        <v>1021</v>
      </c>
      <c r="F84" s="23" t="s">
        <v>1022</v>
      </c>
      <c r="G84" s="23" t="s">
        <v>981</v>
      </c>
    </row>
    <row r="85" spans="1:7">
      <c r="A85" s="23">
        <v>3166</v>
      </c>
      <c r="B85" s="23">
        <v>0</v>
      </c>
      <c r="C85" s="24" t="s">
        <v>6836</v>
      </c>
      <c r="D85" s="25">
        <v>41867</v>
      </c>
      <c r="E85" s="23" t="s">
        <v>1330</v>
      </c>
      <c r="F85" s="23" t="s">
        <v>1087</v>
      </c>
      <c r="G85" s="23" t="s">
        <v>981</v>
      </c>
    </row>
    <row r="86" spans="1:7">
      <c r="A86" s="23">
        <v>497</v>
      </c>
      <c r="B86" s="23">
        <v>334</v>
      </c>
      <c r="C86" s="24" t="s">
        <v>6837</v>
      </c>
      <c r="D86" s="25">
        <v>40821</v>
      </c>
      <c r="E86" s="23" t="s">
        <v>348</v>
      </c>
      <c r="F86" s="23" t="s">
        <v>1022</v>
      </c>
      <c r="G86" s="23" t="s">
        <v>981</v>
      </c>
    </row>
    <row r="87" spans="1:7">
      <c r="A87" s="23">
        <v>1208</v>
      </c>
      <c r="B87" s="23">
        <v>115</v>
      </c>
      <c r="C87" s="24" t="s">
        <v>6838</v>
      </c>
      <c r="D87" s="25">
        <v>41219</v>
      </c>
      <c r="E87" s="23" t="s">
        <v>1275</v>
      </c>
      <c r="F87" s="23" t="s">
        <v>1242</v>
      </c>
      <c r="G87" s="23" t="s">
        <v>985</v>
      </c>
    </row>
    <row r="88" spans="1:7">
      <c r="A88" s="23">
        <v>2555</v>
      </c>
      <c r="B88" s="23">
        <v>11</v>
      </c>
      <c r="C88" s="24" t="s">
        <v>6839</v>
      </c>
      <c r="D88" s="25">
        <v>41759</v>
      </c>
      <c r="E88" s="23" t="s">
        <v>1138</v>
      </c>
      <c r="F88" s="23" t="s">
        <v>1139</v>
      </c>
      <c r="G88" s="23" t="s">
        <v>985</v>
      </c>
    </row>
    <row r="89" spans="1:7">
      <c r="A89" s="23">
        <v>3166</v>
      </c>
      <c r="B89" s="23">
        <v>0</v>
      </c>
      <c r="C89" s="24" t="s">
        <v>6840</v>
      </c>
      <c r="D89" s="25">
        <v>41028</v>
      </c>
      <c r="E89" s="23" t="s">
        <v>735</v>
      </c>
      <c r="F89" s="23" t="s">
        <v>1008</v>
      </c>
      <c r="G89" s="23" t="s">
        <v>1000</v>
      </c>
    </row>
    <row r="90" spans="1:7">
      <c r="A90" s="23">
        <v>3166</v>
      </c>
      <c r="B90" s="23">
        <v>0</v>
      </c>
      <c r="C90" s="24" t="s">
        <v>6841</v>
      </c>
      <c r="D90" s="25">
        <v>41400</v>
      </c>
      <c r="E90" s="23" t="s">
        <v>1050</v>
      </c>
      <c r="F90" s="23" t="s">
        <v>990</v>
      </c>
      <c r="G90" s="23" t="s">
        <v>971</v>
      </c>
    </row>
    <row r="91" spans="1:7">
      <c r="A91" s="23">
        <v>1629</v>
      </c>
      <c r="B91" s="23">
        <v>70</v>
      </c>
      <c r="C91" s="24" t="s">
        <v>6842</v>
      </c>
      <c r="D91" s="25">
        <v>40914</v>
      </c>
      <c r="E91" s="23" t="s">
        <v>2069</v>
      </c>
      <c r="F91" s="23" t="s">
        <v>1040</v>
      </c>
      <c r="G91" s="23" t="s">
        <v>985</v>
      </c>
    </row>
    <row r="92" spans="1:7">
      <c r="A92" s="23">
        <v>2778</v>
      </c>
      <c r="B92" s="23">
        <v>6</v>
      </c>
      <c r="C92" s="24" t="s">
        <v>6843</v>
      </c>
      <c r="D92" s="25">
        <v>41529</v>
      </c>
      <c r="E92" s="23" t="s">
        <v>979</v>
      </c>
      <c r="F92" s="23" t="s">
        <v>980</v>
      </c>
      <c r="G92" s="23" t="s">
        <v>981</v>
      </c>
    </row>
    <row r="93" spans="1:7">
      <c r="A93" s="23">
        <v>430</v>
      </c>
      <c r="B93" s="23">
        <v>396</v>
      </c>
      <c r="C93" s="24" t="s">
        <v>6844</v>
      </c>
      <c r="D93" s="25">
        <v>34766</v>
      </c>
      <c r="E93" s="23" t="s">
        <v>1450</v>
      </c>
      <c r="F93" s="23" t="s">
        <v>1428</v>
      </c>
      <c r="G93" s="23" t="s">
        <v>971</v>
      </c>
    </row>
    <row r="94" spans="1:7">
      <c r="A94" s="23">
        <v>3166</v>
      </c>
      <c r="B94" s="23">
        <v>0</v>
      </c>
      <c r="C94" s="24" t="s">
        <v>6845</v>
      </c>
      <c r="D94" s="25">
        <v>42039</v>
      </c>
      <c r="E94" s="23" t="s">
        <v>1148</v>
      </c>
      <c r="F94" s="23" t="s">
        <v>1149</v>
      </c>
      <c r="G94" s="23" t="s">
        <v>966</v>
      </c>
    </row>
    <row r="95" spans="1:7">
      <c r="A95" s="23">
        <v>2729</v>
      </c>
      <c r="B95" s="23">
        <v>7</v>
      </c>
      <c r="C95" s="24" t="s">
        <v>6846</v>
      </c>
      <c r="D95" s="25">
        <v>41628</v>
      </c>
      <c r="E95" s="23" t="s">
        <v>2144</v>
      </c>
      <c r="F95" s="23" t="s">
        <v>1071</v>
      </c>
      <c r="G95" s="23" t="s">
        <v>981</v>
      </c>
    </row>
    <row r="96" spans="1:7">
      <c r="A96" s="23">
        <v>3166</v>
      </c>
      <c r="B96" s="23">
        <v>0</v>
      </c>
      <c r="C96" s="24" t="s">
        <v>6847</v>
      </c>
      <c r="D96" s="25">
        <v>41647</v>
      </c>
      <c r="E96" s="23" t="s">
        <v>3196</v>
      </c>
      <c r="F96" s="23" t="s">
        <v>1149</v>
      </c>
      <c r="G96" s="23" t="s">
        <v>966</v>
      </c>
    </row>
    <row r="97" spans="1:7">
      <c r="A97" s="23">
        <v>3166</v>
      </c>
      <c r="B97" s="23">
        <v>0</v>
      </c>
      <c r="C97" s="24" t="s">
        <v>6848</v>
      </c>
      <c r="D97" s="25">
        <v>41875</v>
      </c>
      <c r="E97" s="23" t="s">
        <v>408</v>
      </c>
      <c r="F97" s="23" t="s">
        <v>987</v>
      </c>
      <c r="G97" s="23" t="s">
        <v>971</v>
      </c>
    </row>
    <row r="98" spans="1:7">
      <c r="A98" s="23">
        <v>3166</v>
      </c>
      <c r="B98" s="23">
        <v>0</v>
      </c>
      <c r="C98" s="24" t="s">
        <v>6849</v>
      </c>
      <c r="D98" s="25">
        <v>41875</v>
      </c>
      <c r="E98" s="23" t="s">
        <v>408</v>
      </c>
      <c r="F98" s="23" t="s">
        <v>987</v>
      </c>
      <c r="G98" s="23" t="s">
        <v>971</v>
      </c>
    </row>
    <row r="99" spans="1:7">
      <c r="A99" s="23">
        <v>3166</v>
      </c>
      <c r="B99" s="23">
        <v>0</v>
      </c>
      <c r="C99" s="24" t="s">
        <v>6850</v>
      </c>
      <c r="D99" s="25">
        <v>41875</v>
      </c>
      <c r="E99" s="23" t="s">
        <v>408</v>
      </c>
      <c r="F99" s="23" t="s">
        <v>987</v>
      </c>
      <c r="G99" s="23" t="s">
        <v>971</v>
      </c>
    </row>
    <row r="100" spans="1:7">
      <c r="A100" s="23">
        <v>2343</v>
      </c>
      <c r="B100" s="23">
        <v>18</v>
      </c>
      <c r="C100" s="24" t="s">
        <v>6851</v>
      </c>
      <c r="D100" s="25">
        <v>41628</v>
      </c>
      <c r="E100" s="23" t="s">
        <v>762</v>
      </c>
      <c r="F100" s="23" t="s">
        <v>970</v>
      </c>
      <c r="G100" s="23" t="s">
        <v>971</v>
      </c>
    </row>
    <row r="101" spans="1:7">
      <c r="A101" s="23">
        <v>3166</v>
      </c>
      <c r="B101" s="23">
        <v>0</v>
      </c>
      <c r="C101" s="24" t="s">
        <v>6852</v>
      </c>
      <c r="D101" s="25">
        <v>42085</v>
      </c>
      <c r="E101" s="23" t="s">
        <v>6853</v>
      </c>
      <c r="F101" s="23"/>
      <c r="G101" s="23"/>
    </row>
    <row r="102" spans="1:7">
      <c r="A102" s="23">
        <v>2586</v>
      </c>
      <c r="B102" s="23">
        <v>10</v>
      </c>
      <c r="C102" s="24" t="s">
        <v>6854</v>
      </c>
      <c r="D102" s="25">
        <v>41837</v>
      </c>
      <c r="E102" s="23" t="s">
        <v>1660</v>
      </c>
      <c r="F102" s="23" t="s">
        <v>1661</v>
      </c>
      <c r="G102" s="23" t="s">
        <v>1000</v>
      </c>
    </row>
    <row r="103" spans="1:7">
      <c r="A103" s="23">
        <v>3166</v>
      </c>
      <c r="B103" s="23">
        <v>0</v>
      </c>
      <c r="C103" s="24" t="s">
        <v>6855</v>
      </c>
      <c r="D103" s="25">
        <v>42183</v>
      </c>
      <c r="E103" s="23" t="s">
        <v>6853</v>
      </c>
      <c r="F103" s="23"/>
      <c r="G103" s="23"/>
    </row>
    <row r="104" spans="1:7">
      <c r="A104" s="23">
        <v>2881</v>
      </c>
      <c r="B104" s="23">
        <v>4</v>
      </c>
      <c r="C104" s="24" t="s">
        <v>6856</v>
      </c>
      <c r="D104" s="25">
        <v>41628</v>
      </c>
      <c r="E104" s="23" t="s">
        <v>2144</v>
      </c>
      <c r="F104" s="23" t="s">
        <v>1071</v>
      </c>
      <c r="G104" s="23" t="s">
        <v>981</v>
      </c>
    </row>
    <row r="105" spans="1:7">
      <c r="A105" s="23">
        <v>1908</v>
      </c>
      <c r="B105" s="23">
        <v>45</v>
      </c>
      <c r="C105" s="24" t="s">
        <v>6857</v>
      </c>
      <c r="D105" s="25">
        <v>40711</v>
      </c>
      <c r="E105" s="23" t="s">
        <v>3935</v>
      </c>
      <c r="F105" s="23" t="s">
        <v>1008</v>
      </c>
      <c r="G105" s="23" t="s">
        <v>1000</v>
      </c>
    </row>
    <row r="106" spans="1:7">
      <c r="A106" s="23">
        <v>3010</v>
      </c>
      <c r="B106" s="23">
        <v>2</v>
      </c>
      <c r="C106" s="24" t="s">
        <v>6858</v>
      </c>
      <c r="D106" s="25">
        <v>41460</v>
      </c>
      <c r="E106" s="23" t="s">
        <v>1003</v>
      </c>
      <c r="F106" s="23"/>
      <c r="G106" s="23"/>
    </row>
    <row r="107" spans="1:7">
      <c r="A107" s="23">
        <v>2678</v>
      </c>
      <c r="B107" s="23">
        <v>8</v>
      </c>
      <c r="C107" s="24" t="s">
        <v>6859</v>
      </c>
      <c r="D107" s="25">
        <v>41263</v>
      </c>
      <c r="E107" s="23" t="s">
        <v>74</v>
      </c>
      <c r="F107" s="23" t="s">
        <v>74</v>
      </c>
      <c r="G107" s="23" t="s">
        <v>996</v>
      </c>
    </row>
    <row r="108" spans="1:7">
      <c r="A108" s="23">
        <v>1185</v>
      </c>
      <c r="B108" s="23">
        <v>119</v>
      </c>
      <c r="C108" s="24" t="s">
        <v>6860</v>
      </c>
      <c r="D108" s="25">
        <v>40815</v>
      </c>
      <c r="E108" s="23" t="s">
        <v>137</v>
      </c>
      <c r="F108" s="23" t="s">
        <v>1489</v>
      </c>
      <c r="G108" s="23" t="s">
        <v>971</v>
      </c>
    </row>
    <row r="109" spans="1:7">
      <c r="A109" s="23">
        <v>2633</v>
      </c>
      <c r="B109" s="23">
        <v>9</v>
      </c>
      <c r="C109" s="24" t="s">
        <v>6861</v>
      </c>
      <c r="D109" s="25">
        <v>42130</v>
      </c>
      <c r="E109" s="23" t="s">
        <v>1007</v>
      </c>
      <c r="F109" s="23" t="s">
        <v>1008</v>
      </c>
      <c r="G109" s="23" t="s">
        <v>1000</v>
      </c>
    </row>
    <row r="110" spans="1:7">
      <c r="A110" s="23">
        <v>2881</v>
      </c>
      <c r="B110" s="23">
        <v>4</v>
      </c>
      <c r="C110" s="24" t="s">
        <v>6862</v>
      </c>
      <c r="D110" s="25">
        <v>41572</v>
      </c>
      <c r="E110" s="23" t="s">
        <v>1007</v>
      </c>
      <c r="F110" s="23" t="s">
        <v>1008</v>
      </c>
      <c r="G110" s="23" t="s">
        <v>1000</v>
      </c>
    </row>
    <row r="111" spans="1:7">
      <c r="A111" s="23">
        <v>3166</v>
      </c>
      <c r="B111" s="23">
        <v>0</v>
      </c>
      <c r="C111" s="24" t="s">
        <v>6863</v>
      </c>
      <c r="D111" s="25">
        <v>41450</v>
      </c>
      <c r="E111" s="23" t="s">
        <v>1204</v>
      </c>
      <c r="F111" s="23" t="s">
        <v>1205</v>
      </c>
      <c r="G111" s="23" t="s">
        <v>1068</v>
      </c>
    </row>
    <row r="112" spans="1:7">
      <c r="A112" s="23">
        <v>1462</v>
      </c>
      <c r="B112" s="23">
        <v>88</v>
      </c>
      <c r="C112" s="24" t="s">
        <v>6864</v>
      </c>
      <c r="D112" s="25">
        <v>41343</v>
      </c>
      <c r="E112" s="23" t="s">
        <v>1378</v>
      </c>
      <c r="F112" s="23" t="s">
        <v>1171</v>
      </c>
      <c r="G112" s="23" t="s">
        <v>981</v>
      </c>
    </row>
    <row r="113" spans="1:7">
      <c r="A113" s="23">
        <v>3010</v>
      </c>
      <c r="B113" s="23">
        <v>2</v>
      </c>
      <c r="C113" s="24" t="s">
        <v>6865</v>
      </c>
      <c r="D113" s="25">
        <v>41023</v>
      </c>
      <c r="E113" s="23" t="s">
        <v>2293</v>
      </c>
      <c r="F113" s="23" t="s">
        <v>1037</v>
      </c>
      <c r="G113" s="23" t="s">
        <v>994</v>
      </c>
    </row>
    <row r="114" spans="1:7">
      <c r="A114" s="23">
        <v>2037</v>
      </c>
      <c r="B114" s="23">
        <v>36</v>
      </c>
      <c r="C114" s="24" t="s">
        <v>6866</v>
      </c>
      <c r="D114" s="25">
        <v>40796</v>
      </c>
      <c r="E114" s="23" t="s">
        <v>448</v>
      </c>
      <c r="F114" s="23" t="s">
        <v>1132</v>
      </c>
      <c r="G114" s="23" t="s">
        <v>994</v>
      </c>
    </row>
    <row r="115" spans="1:7">
      <c r="A115" s="23">
        <v>2403</v>
      </c>
      <c r="B115" s="23">
        <v>16</v>
      </c>
      <c r="C115" s="24" t="s">
        <v>6867</v>
      </c>
      <c r="D115" s="25">
        <v>41561</v>
      </c>
      <c r="E115" s="23" t="s">
        <v>3604</v>
      </c>
      <c r="F115" s="23" t="s">
        <v>976</v>
      </c>
      <c r="G115" s="23" t="s">
        <v>977</v>
      </c>
    </row>
    <row r="116" spans="1:7">
      <c r="A116" s="23">
        <v>2633</v>
      </c>
      <c r="B116" s="23">
        <v>9</v>
      </c>
      <c r="C116" s="24" t="s">
        <v>6868</v>
      </c>
      <c r="D116" s="25">
        <v>41103</v>
      </c>
      <c r="E116" s="23" t="s">
        <v>1101</v>
      </c>
      <c r="F116" s="23" t="s">
        <v>1034</v>
      </c>
      <c r="G116" s="23" t="s">
        <v>981</v>
      </c>
    </row>
    <row r="117" spans="1:7">
      <c r="A117" s="23">
        <v>2483</v>
      </c>
      <c r="B117" s="23">
        <v>13</v>
      </c>
      <c r="C117" s="24" t="s">
        <v>6869</v>
      </c>
      <c r="D117" s="25">
        <v>41904</v>
      </c>
      <c r="E117" s="23" t="s">
        <v>1573</v>
      </c>
      <c r="F117" s="23" t="s">
        <v>993</v>
      </c>
      <c r="G117" s="23" t="s">
        <v>994</v>
      </c>
    </row>
    <row r="118" spans="1:7">
      <c r="A118" s="23">
        <v>1995</v>
      </c>
      <c r="B118" s="23">
        <v>39</v>
      </c>
      <c r="C118" s="24" t="s">
        <v>6870</v>
      </c>
      <c r="D118" s="25">
        <v>41813</v>
      </c>
      <c r="E118" s="23" t="s">
        <v>1142</v>
      </c>
      <c r="F118" s="23" t="s">
        <v>976</v>
      </c>
      <c r="G118" s="23" t="s">
        <v>977</v>
      </c>
    </row>
    <row r="119" spans="1:7">
      <c r="A119" s="23">
        <v>3166</v>
      </c>
      <c r="B119" s="23">
        <v>0</v>
      </c>
      <c r="C119" s="24" t="s">
        <v>6871</v>
      </c>
      <c r="D119" s="25">
        <v>42164</v>
      </c>
      <c r="E119" s="23" t="s">
        <v>1629</v>
      </c>
      <c r="F119" s="23" t="s">
        <v>976</v>
      </c>
      <c r="G119" s="23" t="s">
        <v>977</v>
      </c>
    </row>
    <row r="120" spans="1:7">
      <c r="A120" s="23">
        <v>677</v>
      </c>
      <c r="B120" s="23">
        <v>243</v>
      </c>
      <c r="C120" s="24" t="s">
        <v>6872</v>
      </c>
      <c r="D120" s="25">
        <v>39218</v>
      </c>
      <c r="E120" s="23" t="s">
        <v>1066</v>
      </c>
      <c r="F120" s="23" t="s">
        <v>1067</v>
      </c>
      <c r="G120" s="23" t="s">
        <v>1068</v>
      </c>
    </row>
    <row r="121" spans="1:7">
      <c r="A121" s="23">
        <v>3166</v>
      </c>
      <c r="B121" s="23">
        <v>0</v>
      </c>
      <c r="C121" s="24" t="s">
        <v>6873</v>
      </c>
      <c r="D121" s="25">
        <v>41520</v>
      </c>
      <c r="E121" s="23" t="s">
        <v>6874</v>
      </c>
      <c r="F121" s="23" t="s">
        <v>1074</v>
      </c>
      <c r="G121" s="23" t="s">
        <v>985</v>
      </c>
    </row>
    <row r="122" spans="1:7">
      <c r="A122" s="23">
        <v>3166</v>
      </c>
      <c r="B122" s="23">
        <v>0</v>
      </c>
      <c r="C122" s="24" t="s">
        <v>6875</v>
      </c>
      <c r="D122" s="25">
        <v>41510</v>
      </c>
      <c r="E122" s="23" t="s">
        <v>1193</v>
      </c>
      <c r="F122" s="23" t="s">
        <v>1194</v>
      </c>
      <c r="G122" s="23" t="s">
        <v>1000</v>
      </c>
    </row>
    <row r="123" spans="1:7">
      <c r="A123" s="23">
        <v>2518</v>
      </c>
      <c r="B123" s="23">
        <v>12</v>
      </c>
      <c r="C123" s="24" t="s">
        <v>6876</v>
      </c>
      <c r="D123" s="25">
        <v>40478</v>
      </c>
      <c r="E123" s="23" t="s">
        <v>1286</v>
      </c>
      <c r="F123" s="23" t="s">
        <v>1008</v>
      </c>
      <c r="G123" s="23" t="s">
        <v>1000</v>
      </c>
    </row>
    <row r="124" spans="1:7">
      <c r="A124" s="23">
        <v>440</v>
      </c>
      <c r="B124" s="23">
        <v>385</v>
      </c>
      <c r="C124" s="24" t="s">
        <v>6877</v>
      </c>
      <c r="D124" s="25">
        <v>39744</v>
      </c>
      <c r="E124" s="23" t="s">
        <v>2229</v>
      </c>
      <c r="F124" s="23" t="s">
        <v>999</v>
      </c>
      <c r="G124" s="23" t="s">
        <v>1000</v>
      </c>
    </row>
    <row r="125" spans="1:7">
      <c r="A125" s="23">
        <v>1076</v>
      </c>
      <c r="B125" s="23">
        <v>140</v>
      </c>
      <c r="C125" s="24" t="s">
        <v>6878</v>
      </c>
      <c r="D125" s="25">
        <v>40938</v>
      </c>
      <c r="E125" s="23" t="s">
        <v>74</v>
      </c>
      <c r="F125" s="23" t="s">
        <v>74</v>
      </c>
      <c r="G125" s="23" t="s">
        <v>996</v>
      </c>
    </row>
    <row r="126" spans="1:7">
      <c r="A126" s="23">
        <v>1185</v>
      </c>
      <c r="B126" s="23">
        <v>119</v>
      </c>
      <c r="C126" s="24" t="s">
        <v>6879</v>
      </c>
      <c r="D126" s="25">
        <v>40557</v>
      </c>
      <c r="E126" s="23" t="s">
        <v>27</v>
      </c>
      <c r="F126" s="23" t="s">
        <v>27</v>
      </c>
      <c r="G126" s="23" t="s">
        <v>968</v>
      </c>
    </row>
    <row r="127" spans="1:7">
      <c r="A127" s="23">
        <v>2729</v>
      </c>
      <c r="B127" s="23">
        <v>7</v>
      </c>
      <c r="C127" s="24" t="s">
        <v>6880</v>
      </c>
      <c r="D127" s="25">
        <v>41628</v>
      </c>
      <c r="E127" s="23" t="s">
        <v>1204</v>
      </c>
      <c r="F127" s="23" t="s">
        <v>1205</v>
      </c>
      <c r="G127" s="23" t="s">
        <v>1068</v>
      </c>
    </row>
    <row r="128" spans="1:7">
      <c r="A128" s="23">
        <v>1540</v>
      </c>
      <c r="B128" s="23">
        <v>78</v>
      </c>
      <c r="C128" s="24" t="s">
        <v>6881</v>
      </c>
      <c r="D128" s="25">
        <v>41706</v>
      </c>
      <c r="E128" s="23" t="s">
        <v>1644</v>
      </c>
      <c r="F128" s="23" t="s">
        <v>990</v>
      </c>
      <c r="G128" s="23" t="s">
        <v>971</v>
      </c>
    </row>
    <row r="129" spans="1:7">
      <c r="A129" s="23">
        <v>740</v>
      </c>
      <c r="B129" s="23">
        <v>217</v>
      </c>
      <c r="C129" s="24" t="s">
        <v>6882</v>
      </c>
      <c r="D129" s="25">
        <v>40145</v>
      </c>
      <c r="E129" s="23" t="s">
        <v>6883</v>
      </c>
      <c r="F129" s="23" t="s">
        <v>1563</v>
      </c>
      <c r="G129" s="23" t="s">
        <v>971</v>
      </c>
    </row>
    <row r="130" spans="1:7">
      <c r="A130" s="23">
        <v>1859</v>
      </c>
      <c r="B130" s="23">
        <v>49</v>
      </c>
      <c r="C130" s="24" t="s">
        <v>6884</v>
      </c>
      <c r="D130" s="25">
        <v>42136</v>
      </c>
      <c r="E130" s="23" t="s">
        <v>1039</v>
      </c>
      <c r="F130" s="23" t="s">
        <v>1040</v>
      </c>
      <c r="G130" s="23" t="s">
        <v>985</v>
      </c>
    </row>
    <row r="131" spans="1:7">
      <c r="A131" s="23">
        <v>1673</v>
      </c>
      <c r="B131" s="23">
        <v>65</v>
      </c>
      <c r="C131" s="24" t="s">
        <v>6885</v>
      </c>
      <c r="D131" s="25">
        <v>40502</v>
      </c>
      <c r="E131" s="23" t="s">
        <v>27</v>
      </c>
      <c r="F131" s="23" t="s">
        <v>27</v>
      </c>
      <c r="G131" s="23" t="s">
        <v>968</v>
      </c>
    </row>
    <row r="132" spans="1:7">
      <c r="A132" s="23">
        <v>3166</v>
      </c>
      <c r="B132" s="23">
        <v>0</v>
      </c>
      <c r="C132" s="24" t="s">
        <v>6886</v>
      </c>
      <c r="D132" s="25">
        <v>42178</v>
      </c>
      <c r="E132" s="23" t="s">
        <v>1251</v>
      </c>
      <c r="F132" s="23" t="s">
        <v>1252</v>
      </c>
      <c r="G132" s="23" t="s">
        <v>985</v>
      </c>
    </row>
    <row r="133" spans="1:7">
      <c r="A133" s="23">
        <v>369</v>
      </c>
      <c r="B133" s="23">
        <v>448</v>
      </c>
      <c r="C133" s="24" t="s">
        <v>6887</v>
      </c>
      <c r="D133" s="25">
        <v>37355</v>
      </c>
      <c r="E133" s="23" t="s">
        <v>1122</v>
      </c>
      <c r="F133" s="23" t="s">
        <v>1123</v>
      </c>
      <c r="G133" s="23" t="s">
        <v>971</v>
      </c>
    </row>
    <row r="134" spans="1:7">
      <c r="A134" s="23">
        <v>1277</v>
      </c>
      <c r="B134" s="23">
        <v>108</v>
      </c>
      <c r="C134" s="24" t="s">
        <v>6888</v>
      </c>
      <c r="D134" s="25">
        <v>40675</v>
      </c>
      <c r="E134" s="23" t="s">
        <v>1209</v>
      </c>
      <c r="F134" s="23" t="s">
        <v>1210</v>
      </c>
      <c r="G134" s="23" t="s">
        <v>981</v>
      </c>
    </row>
    <row r="135" spans="1:7">
      <c r="A135" s="23">
        <v>391</v>
      </c>
      <c r="B135" s="23">
        <v>430</v>
      </c>
      <c r="C135" s="24" t="s">
        <v>6889</v>
      </c>
      <c r="D135" s="25">
        <v>40307</v>
      </c>
      <c r="E135" s="23" t="s">
        <v>632</v>
      </c>
      <c r="F135" s="23" t="s">
        <v>990</v>
      </c>
      <c r="G135" s="23" t="s">
        <v>971</v>
      </c>
    </row>
    <row r="136" spans="1:7">
      <c r="A136" s="23">
        <v>3166</v>
      </c>
      <c r="B136" s="23">
        <v>0</v>
      </c>
      <c r="C136" s="24" t="s">
        <v>6890</v>
      </c>
      <c r="D136" s="25">
        <v>41963</v>
      </c>
      <c r="E136" s="23" t="s">
        <v>1961</v>
      </c>
      <c r="F136" s="23" t="s">
        <v>1040</v>
      </c>
      <c r="G136" s="23" t="s">
        <v>985</v>
      </c>
    </row>
    <row r="137" spans="1:7">
      <c r="A137" s="23">
        <v>352</v>
      </c>
      <c r="B137" s="23">
        <v>462</v>
      </c>
      <c r="C137" s="24" t="s">
        <v>6891</v>
      </c>
      <c r="D137" s="25">
        <v>40397</v>
      </c>
      <c r="E137" s="23" t="s">
        <v>27</v>
      </c>
      <c r="F137" s="23" t="s">
        <v>27</v>
      </c>
      <c r="G137" s="23" t="s">
        <v>968</v>
      </c>
    </row>
    <row r="138" spans="1:7">
      <c r="A138" s="23">
        <v>3083</v>
      </c>
      <c r="B138" s="23">
        <v>1</v>
      </c>
      <c r="C138" s="24" t="s">
        <v>6892</v>
      </c>
      <c r="D138" s="25">
        <v>41855</v>
      </c>
      <c r="E138" s="23" t="s">
        <v>17</v>
      </c>
      <c r="F138" s="23" t="s">
        <v>1046</v>
      </c>
      <c r="G138" s="23" t="s">
        <v>981</v>
      </c>
    </row>
    <row r="139" spans="1:7">
      <c r="A139" s="23">
        <v>1753</v>
      </c>
      <c r="B139" s="23">
        <v>58</v>
      </c>
      <c r="C139" s="24" t="s">
        <v>6893</v>
      </c>
      <c r="D139" s="25">
        <v>41035</v>
      </c>
      <c r="E139" s="23" t="s">
        <v>74</v>
      </c>
      <c r="F139" s="23" t="s">
        <v>74</v>
      </c>
      <c r="G139" s="23" t="s">
        <v>996</v>
      </c>
    </row>
    <row r="140" spans="1:7">
      <c r="A140" s="23">
        <v>1777</v>
      </c>
      <c r="B140" s="23">
        <v>56</v>
      </c>
      <c r="C140" s="24" t="s">
        <v>6893</v>
      </c>
      <c r="D140" s="25">
        <v>41411</v>
      </c>
      <c r="E140" s="23" t="s">
        <v>490</v>
      </c>
      <c r="F140" s="23" t="s">
        <v>1136</v>
      </c>
      <c r="G140" s="23" t="s">
        <v>1068</v>
      </c>
    </row>
    <row r="141" spans="1:7">
      <c r="A141" s="23">
        <v>902</v>
      </c>
      <c r="B141" s="23">
        <v>174</v>
      </c>
      <c r="C141" s="24" t="s">
        <v>6894</v>
      </c>
      <c r="D141" s="25">
        <v>40767</v>
      </c>
      <c r="E141" s="23" t="s">
        <v>2503</v>
      </c>
      <c r="F141" s="23" t="s">
        <v>1909</v>
      </c>
      <c r="G141" s="23" t="s">
        <v>981</v>
      </c>
    </row>
    <row r="142" spans="1:7">
      <c r="A142" s="23">
        <v>425</v>
      </c>
      <c r="B142" s="23">
        <v>402</v>
      </c>
      <c r="C142" s="24" t="s">
        <v>6895</v>
      </c>
      <c r="D142" s="25">
        <v>38699</v>
      </c>
      <c r="E142" s="23" t="s">
        <v>1007</v>
      </c>
      <c r="F142" s="23" t="s">
        <v>1008</v>
      </c>
      <c r="G142" s="23" t="s">
        <v>1000</v>
      </c>
    </row>
    <row r="143" spans="1:7">
      <c r="A143" s="23">
        <v>954</v>
      </c>
      <c r="B143" s="23">
        <v>160</v>
      </c>
      <c r="C143" s="24" t="s">
        <v>6896</v>
      </c>
      <c r="D143" s="25">
        <v>40231</v>
      </c>
      <c r="E143" s="23" t="s">
        <v>1272</v>
      </c>
      <c r="F143" s="23" t="s">
        <v>1273</v>
      </c>
      <c r="G143" s="23" t="s">
        <v>981</v>
      </c>
    </row>
    <row r="144" spans="1:7">
      <c r="A144" s="23">
        <v>3166</v>
      </c>
      <c r="B144" s="23">
        <v>0</v>
      </c>
      <c r="C144" s="24" t="s">
        <v>6897</v>
      </c>
      <c r="D144" s="25">
        <v>42712</v>
      </c>
      <c r="E144" s="23" t="s">
        <v>632</v>
      </c>
      <c r="F144" s="23" t="s">
        <v>990</v>
      </c>
      <c r="G144" s="23" t="s">
        <v>971</v>
      </c>
    </row>
    <row r="145" spans="1:7">
      <c r="A145" s="23">
        <v>1908</v>
      </c>
      <c r="B145" s="23">
        <v>45</v>
      </c>
      <c r="C145" s="24" t="s">
        <v>6898</v>
      </c>
      <c r="D145" s="25">
        <v>39451</v>
      </c>
      <c r="E145" s="23" t="s">
        <v>1431</v>
      </c>
      <c r="F145" s="23" t="s">
        <v>987</v>
      </c>
      <c r="G145" s="23" t="s">
        <v>971</v>
      </c>
    </row>
    <row r="146" spans="1:7">
      <c r="A146" s="23">
        <v>2881</v>
      </c>
      <c r="B146" s="23">
        <v>4</v>
      </c>
      <c r="C146" s="24" t="s">
        <v>6899</v>
      </c>
      <c r="D146" s="25">
        <v>41540</v>
      </c>
      <c r="E146" s="23" t="s">
        <v>353</v>
      </c>
      <c r="F146" s="23" t="s">
        <v>1130</v>
      </c>
      <c r="G146" s="23" t="s">
        <v>994</v>
      </c>
    </row>
    <row r="147" spans="1:7">
      <c r="A147" s="23">
        <v>1561</v>
      </c>
      <c r="B147" s="23">
        <v>75</v>
      </c>
      <c r="C147" s="24" t="s">
        <v>6900</v>
      </c>
      <c r="D147" s="25">
        <v>41735</v>
      </c>
      <c r="E147" s="23" t="s">
        <v>1894</v>
      </c>
      <c r="F147" s="23" t="s">
        <v>1008</v>
      </c>
      <c r="G147" s="23" t="s">
        <v>1000</v>
      </c>
    </row>
    <row r="148" spans="1:7">
      <c r="A148" s="23">
        <v>2343</v>
      </c>
      <c r="B148" s="23">
        <v>18</v>
      </c>
      <c r="C148" s="24" t="s">
        <v>6901</v>
      </c>
      <c r="D148" s="25">
        <v>40430</v>
      </c>
      <c r="E148" s="23" t="s">
        <v>1161</v>
      </c>
      <c r="F148" s="23" t="s">
        <v>1162</v>
      </c>
      <c r="G148" s="23" t="s">
        <v>1000</v>
      </c>
    </row>
    <row r="149" spans="1:7">
      <c r="A149" s="23">
        <v>2518</v>
      </c>
      <c r="B149" s="23">
        <v>12</v>
      </c>
      <c r="C149" s="24" t="s">
        <v>6902</v>
      </c>
      <c r="D149" s="25">
        <v>40194</v>
      </c>
      <c r="E149" s="23" t="s">
        <v>17</v>
      </c>
      <c r="F149" s="23" t="s">
        <v>1046</v>
      </c>
      <c r="G149" s="23" t="s">
        <v>981</v>
      </c>
    </row>
    <row r="150" spans="1:7">
      <c r="A150" s="23">
        <v>1368</v>
      </c>
      <c r="B150" s="23">
        <v>99</v>
      </c>
      <c r="C150" s="24" t="s">
        <v>6903</v>
      </c>
      <c r="D150" s="25">
        <v>41255</v>
      </c>
      <c r="E150" s="23" t="s">
        <v>1295</v>
      </c>
      <c r="F150" s="23" t="s">
        <v>1008</v>
      </c>
      <c r="G150" s="23" t="s">
        <v>1000</v>
      </c>
    </row>
    <row r="151" spans="1:7">
      <c r="A151" s="23">
        <v>102</v>
      </c>
      <c r="B151" s="23">
        <v>1087</v>
      </c>
      <c r="C151" s="24" t="s">
        <v>6904</v>
      </c>
      <c r="D151" s="25">
        <v>39365</v>
      </c>
      <c r="E151" s="23" t="s">
        <v>88</v>
      </c>
      <c r="F151" s="23" t="s">
        <v>1034</v>
      </c>
      <c r="G151" s="23" t="s">
        <v>981</v>
      </c>
    </row>
    <row r="152" spans="1:7">
      <c r="A152" s="23">
        <v>1163</v>
      </c>
      <c r="B152" s="23">
        <v>122</v>
      </c>
      <c r="C152" s="24" t="s">
        <v>6905</v>
      </c>
      <c r="D152" s="25">
        <v>36792</v>
      </c>
      <c r="E152" s="23" t="s">
        <v>1797</v>
      </c>
      <c r="F152" s="23" t="s">
        <v>1252</v>
      </c>
      <c r="G152" s="23" t="s">
        <v>985</v>
      </c>
    </row>
    <row r="153" spans="1:7">
      <c r="A153" s="23">
        <v>2729</v>
      </c>
      <c r="B153" s="23">
        <v>7</v>
      </c>
      <c r="C153" s="24" t="s">
        <v>6906</v>
      </c>
      <c r="D153" s="25">
        <v>41654</v>
      </c>
      <c r="E153" s="23" t="s">
        <v>964</v>
      </c>
      <c r="F153" s="23" t="s">
        <v>965</v>
      </c>
      <c r="G153" s="23" t="s">
        <v>966</v>
      </c>
    </row>
    <row r="154" spans="1:7">
      <c r="A154" s="23">
        <v>2941</v>
      </c>
      <c r="B154" s="23">
        <v>3</v>
      </c>
      <c r="C154" s="24" t="s">
        <v>6907</v>
      </c>
      <c r="D154" s="25">
        <v>41893</v>
      </c>
      <c r="E154" s="23" t="s">
        <v>258</v>
      </c>
      <c r="F154" s="23" t="s">
        <v>1130</v>
      </c>
      <c r="G154" s="23" t="s">
        <v>994</v>
      </c>
    </row>
    <row r="155" spans="1:7">
      <c r="A155" s="23">
        <v>2483</v>
      </c>
      <c r="B155" s="23">
        <v>13</v>
      </c>
      <c r="C155" s="24" t="s">
        <v>6908</v>
      </c>
      <c r="D155" s="25">
        <v>41422</v>
      </c>
      <c r="E155" s="23" t="s">
        <v>983</v>
      </c>
      <c r="F155" s="23" t="s">
        <v>984</v>
      </c>
      <c r="G155" s="23" t="s">
        <v>985</v>
      </c>
    </row>
    <row r="156" spans="1:7">
      <c r="A156" s="23">
        <v>2633</v>
      </c>
      <c r="B156" s="23">
        <v>9</v>
      </c>
      <c r="C156" s="24" t="s">
        <v>6909</v>
      </c>
      <c r="D156" s="25">
        <v>40309</v>
      </c>
      <c r="E156" s="23" t="s">
        <v>4275</v>
      </c>
      <c r="F156" s="23" t="s">
        <v>976</v>
      </c>
      <c r="G156" s="23" t="s">
        <v>977</v>
      </c>
    </row>
    <row r="157" spans="1:7">
      <c r="A157" s="23">
        <v>2586</v>
      </c>
      <c r="B157" s="23">
        <v>10</v>
      </c>
      <c r="C157" s="24" t="s">
        <v>6910</v>
      </c>
      <c r="D157" s="25">
        <v>42461</v>
      </c>
      <c r="E157" s="23" t="s">
        <v>1702</v>
      </c>
      <c r="F157" s="23" t="s">
        <v>1509</v>
      </c>
      <c r="G157" s="23" t="s">
        <v>966</v>
      </c>
    </row>
    <row r="158" spans="1:7">
      <c r="A158" s="23">
        <v>1145</v>
      </c>
      <c r="B158" s="23">
        <v>125</v>
      </c>
      <c r="C158" s="24" t="s">
        <v>6911</v>
      </c>
      <c r="D158" s="25">
        <v>41296</v>
      </c>
      <c r="E158" s="23" t="s">
        <v>1702</v>
      </c>
      <c r="F158" s="23" t="s">
        <v>1509</v>
      </c>
      <c r="G158" s="23" t="s">
        <v>966</v>
      </c>
    </row>
    <row r="159" spans="1:7">
      <c r="A159" s="23">
        <v>2778</v>
      </c>
      <c r="B159" s="23">
        <v>6</v>
      </c>
      <c r="C159" s="24" t="s">
        <v>6912</v>
      </c>
      <c r="D159" s="25">
        <v>41379</v>
      </c>
      <c r="E159" s="23" t="s">
        <v>1083</v>
      </c>
      <c r="F159" s="23" t="s">
        <v>1084</v>
      </c>
      <c r="G159" s="23" t="s">
        <v>971</v>
      </c>
    </row>
    <row r="160" spans="1:7">
      <c r="A160" s="23">
        <v>2282</v>
      </c>
      <c r="B160" s="23">
        <v>21</v>
      </c>
      <c r="C160" s="24" t="s">
        <v>6913</v>
      </c>
      <c r="D160" s="25">
        <v>41691</v>
      </c>
      <c r="E160" s="23" t="s">
        <v>4237</v>
      </c>
      <c r="F160" s="23" t="s">
        <v>1242</v>
      </c>
      <c r="G160" s="23" t="s">
        <v>985</v>
      </c>
    </row>
    <row r="161" spans="1:7">
      <c r="A161" s="23">
        <v>387</v>
      </c>
      <c r="B161" s="23">
        <v>432</v>
      </c>
      <c r="C161" s="24" t="s">
        <v>6914</v>
      </c>
      <c r="D161" s="25">
        <v>40533</v>
      </c>
      <c r="E161" s="23" t="s">
        <v>166</v>
      </c>
      <c r="F161" s="23" t="s">
        <v>1130</v>
      </c>
      <c r="G161" s="23" t="s">
        <v>994</v>
      </c>
    </row>
    <row r="162" spans="1:7">
      <c r="A162" s="23">
        <v>3166</v>
      </c>
      <c r="B162" s="23">
        <v>0</v>
      </c>
      <c r="C162" s="24" t="s">
        <v>6915</v>
      </c>
      <c r="D162" s="25">
        <v>41555</v>
      </c>
      <c r="E162" s="23" t="s">
        <v>27</v>
      </c>
      <c r="F162" s="23" t="s">
        <v>27</v>
      </c>
      <c r="G162" s="23" t="s">
        <v>968</v>
      </c>
    </row>
    <row r="163" spans="1:7">
      <c r="A163" s="23">
        <v>1208</v>
      </c>
      <c r="B163" s="23">
        <v>115</v>
      </c>
      <c r="C163" s="24" t="s">
        <v>6916</v>
      </c>
      <c r="D163" s="25">
        <v>40909</v>
      </c>
      <c r="E163" s="23" t="s">
        <v>137</v>
      </c>
      <c r="F163" s="23" t="s">
        <v>1489</v>
      </c>
      <c r="G163" s="23" t="s">
        <v>971</v>
      </c>
    </row>
    <row r="164" spans="1:7">
      <c r="A164" s="23">
        <v>2778</v>
      </c>
      <c r="B164" s="23">
        <v>6</v>
      </c>
      <c r="C164" s="24" t="s">
        <v>6917</v>
      </c>
      <c r="D164" s="25">
        <v>41066</v>
      </c>
      <c r="E164" s="23" t="s">
        <v>17</v>
      </c>
      <c r="F164" s="23" t="s">
        <v>1046</v>
      </c>
      <c r="G164" s="23" t="s">
        <v>981</v>
      </c>
    </row>
    <row r="165" spans="1:7">
      <c r="A165" s="23">
        <v>3166</v>
      </c>
      <c r="B165" s="23">
        <v>0</v>
      </c>
      <c r="C165" s="24" t="s">
        <v>6918</v>
      </c>
      <c r="D165" s="25">
        <v>36009</v>
      </c>
      <c r="E165" s="23" t="s">
        <v>1363</v>
      </c>
      <c r="F165" s="23" t="s">
        <v>1025</v>
      </c>
      <c r="G165" s="23" t="s">
        <v>981</v>
      </c>
    </row>
    <row r="166" spans="1:7">
      <c r="A166" s="23">
        <v>1387</v>
      </c>
      <c r="B166" s="23">
        <v>97</v>
      </c>
      <c r="C166" s="24" t="s">
        <v>6919</v>
      </c>
      <c r="D166" s="25">
        <v>41387</v>
      </c>
      <c r="E166" s="23" t="s">
        <v>448</v>
      </c>
      <c r="F166" s="23" t="s">
        <v>1132</v>
      </c>
      <c r="G166" s="23" t="s">
        <v>994</v>
      </c>
    </row>
    <row r="167" spans="1:7">
      <c r="A167" s="23">
        <v>3166</v>
      </c>
      <c r="B167" s="23">
        <v>0</v>
      </c>
      <c r="C167" s="24" t="s">
        <v>6920</v>
      </c>
      <c r="D167" s="25">
        <v>42624</v>
      </c>
      <c r="E167" s="23" t="s">
        <v>88</v>
      </c>
      <c r="F167" s="23" t="s">
        <v>1034</v>
      </c>
      <c r="G167" s="23" t="s">
        <v>981</v>
      </c>
    </row>
    <row r="168" spans="1:7">
      <c r="A168" s="23">
        <v>3166</v>
      </c>
      <c r="B168" s="23">
        <v>0</v>
      </c>
      <c r="C168" s="24" t="s">
        <v>6921</v>
      </c>
      <c r="D168" s="25">
        <v>42071</v>
      </c>
      <c r="E168" s="23" t="s">
        <v>632</v>
      </c>
      <c r="F168" s="23" t="s">
        <v>990</v>
      </c>
      <c r="G168" s="23" t="s">
        <v>971</v>
      </c>
    </row>
    <row r="169" spans="1:7">
      <c r="A169" s="23">
        <v>3166</v>
      </c>
      <c r="B169" s="23">
        <v>0</v>
      </c>
      <c r="C169" s="24" t="s">
        <v>6922</v>
      </c>
      <c r="D169" s="25">
        <v>41536</v>
      </c>
      <c r="E169" s="23" t="s">
        <v>1305</v>
      </c>
      <c r="F169" s="23" t="s">
        <v>1306</v>
      </c>
      <c r="G169" s="23" t="s">
        <v>985</v>
      </c>
    </row>
    <row r="170" spans="1:7">
      <c r="A170" s="23">
        <v>2729</v>
      </c>
      <c r="B170" s="23">
        <v>7</v>
      </c>
      <c r="C170" s="24" t="s">
        <v>6923</v>
      </c>
      <c r="D170" s="25">
        <v>41570</v>
      </c>
      <c r="E170" s="23" t="s">
        <v>408</v>
      </c>
      <c r="F170" s="23" t="s">
        <v>987</v>
      </c>
      <c r="G170" s="23" t="s">
        <v>971</v>
      </c>
    </row>
    <row r="171" spans="1:7">
      <c r="A171" s="23">
        <v>3166</v>
      </c>
      <c r="B171" s="23">
        <v>0</v>
      </c>
      <c r="C171" s="24" t="s">
        <v>6924</v>
      </c>
      <c r="D171" s="25">
        <v>41309</v>
      </c>
      <c r="E171" s="23" t="s">
        <v>500</v>
      </c>
      <c r="F171" s="23" t="s">
        <v>1034</v>
      </c>
      <c r="G171" s="23" t="s">
        <v>981</v>
      </c>
    </row>
    <row r="172" spans="1:7">
      <c r="A172" s="23">
        <v>572</v>
      </c>
      <c r="B172" s="23">
        <v>289</v>
      </c>
      <c r="C172" s="24" t="s">
        <v>6925</v>
      </c>
      <c r="D172" s="25">
        <v>40690</v>
      </c>
      <c r="E172" s="23" t="s">
        <v>1469</v>
      </c>
      <c r="F172" s="23" t="s">
        <v>1098</v>
      </c>
      <c r="G172" s="23" t="s">
        <v>977</v>
      </c>
    </row>
    <row r="173" spans="1:7">
      <c r="A173" s="23">
        <v>323</v>
      </c>
      <c r="B173" s="23">
        <v>500</v>
      </c>
      <c r="C173" s="24" t="s">
        <v>6926</v>
      </c>
      <c r="D173" s="25">
        <v>35598</v>
      </c>
      <c r="E173" s="23" t="s">
        <v>1013</v>
      </c>
      <c r="F173" s="23" t="s">
        <v>999</v>
      </c>
      <c r="G173" s="23" t="s">
        <v>1000</v>
      </c>
    </row>
    <row r="174" spans="1:7">
      <c r="A174" s="23">
        <v>2633</v>
      </c>
      <c r="B174" s="23">
        <v>9</v>
      </c>
      <c r="C174" s="24" t="s">
        <v>6927</v>
      </c>
      <c r="D174" s="25">
        <v>41192</v>
      </c>
      <c r="E174" s="23" t="s">
        <v>1054</v>
      </c>
      <c r="F174" s="23" t="s">
        <v>976</v>
      </c>
      <c r="G174" s="23" t="s">
        <v>977</v>
      </c>
    </row>
    <row r="175" spans="1:7">
      <c r="A175" s="23">
        <v>2058</v>
      </c>
      <c r="B175" s="23">
        <v>35</v>
      </c>
      <c r="C175" s="24" t="s">
        <v>6928</v>
      </c>
      <c r="D175" s="25">
        <v>41355</v>
      </c>
      <c r="E175" s="23" t="s">
        <v>1039</v>
      </c>
      <c r="F175" s="23" t="s">
        <v>1040</v>
      </c>
      <c r="G175" s="23" t="s">
        <v>985</v>
      </c>
    </row>
    <row r="176" spans="1:7">
      <c r="A176" s="23">
        <v>770</v>
      </c>
      <c r="B176" s="23">
        <v>209</v>
      </c>
      <c r="C176" s="24" t="s">
        <v>6929</v>
      </c>
      <c r="D176" s="25">
        <v>39984</v>
      </c>
      <c r="E176" s="23" t="s">
        <v>1753</v>
      </c>
      <c r="F176" s="23" t="s">
        <v>1139</v>
      </c>
      <c r="G176" s="23" t="s">
        <v>985</v>
      </c>
    </row>
    <row r="177" spans="1:7">
      <c r="A177" s="23">
        <v>3166</v>
      </c>
      <c r="B177" s="23">
        <v>0</v>
      </c>
      <c r="C177" s="24" t="s">
        <v>6930</v>
      </c>
      <c r="D177" s="25">
        <v>39204</v>
      </c>
      <c r="E177" s="23" t="s">
        <v>3606</v>
      </c>
      <c r="F177" s="23" t="s">
        <v>1008</v>
      </c>
      <c r="G177" s="23" t="s">
        <v>1000</v>
      </c>
    </row>
    <row r="178" spans="1:7">
      <c r="A178" s="23">
        <v>3166</v>
      </c>
      <c r="B178" s="23">
        <v>0</v>
      </c>
      <c r="C178" s="24" t="s">
        <v>6931</v>
      </c>
      <c r="D178" s="25">
        <v>41235</v>
      </c>
      <c r="E178" s="23" t="s">
        <v>1052</v>
      </c>
      <c r="F178" s="23" t="s">
        <v>993</v>
      </c>
      <c r="G178" s="23" t="s">
        <v>994</v>
      </c>
    </row>
    <row r="179" spans="1:7">
      <c r="A179" s="23">
        <v>1514</v>
      </c>
      <c r="B179" s="23">
        <v>81</v>
      </c>
      <c r="C179" s="24" t="s">
        <v>6932</v>
      </c>
      <c r="D179" s="25">
        <v>40750</v>
      </c>
      <c r="E179" s="23" t="s">
        <v>74</v>
      </c>
      <c r="F179" s="23" t="s">
        <v>74</v>
      </c>
      <c r="G179" s="23" t="s">
        <v>996</v>
      </c>
    </row>
    <row r="180" spans="1:7">
      <c r="A180" s="23">
        <v>335</v>
      </c>
      <c r="B180" s="23">
        <v>481</v>
      </c>
      <c r="C180" s="24" t="s">
        <v>6933</v>
      </c>
      <c r="D180" s="25">
        <v>39873</v>
      </c>
      <c r="E180" s="23" t="s">
        <v>166</v>
      </c>
      <c r="F180" s="23" t="s">
        <v>1130</v>
      </c>
      <c r="G180" s="23" t="s">
        <v>994</v>
      </c>
    </row>
    <row r="181" spans="1:7">
      <c r="A181" s="23">
        <v>1113</v>
      </c>
      <c r="B181" s="23">
        <v>132</v>
      </c>
      <c r="C181" s="24" t="s">
        <v>6934</v>
      </c>
      <c r="D181" s="25">
        <v>39890</v>
      </c>
      <c r="E181" s="23" t="s">
        <v>1184</v>
      </c>
      <c r="F181" s="23" t="s">
        <v>1008</v>
      </c>
      <c r="G181" s="23" t="s">
        <v>1000</v>
      </c>
    </row>
    <row r="182" spans="1:7">
      <c r="A182" s="23">
        <v>1185</v>
      </c>
      <c r="B182" s="23">
        <v>119</v>
      </c>
      <c r="C182" s="24" t="s">
        <v>6935</v>
      </c>
      <c r="D182" s="25">
        <v>40994</v>
      </c>
      <c r="E182" s="23" t="s">
        <v>27</v>
      </c>
      <c r="F182" s="23" t="s">
        <v>27</v>
      </c>
      <c r="G182" s="23" t="s">
        <v>968</v>
      </c>
    </row>
    <row r="183" spans="1:7">
      <c r="A183" s="23">
        <v>3166</v>
      </c>
      <c r="B183" s="23">
        <v>0</v>
      </c>
      <c r="C183" s="24" t="s">
        <v>6936</v>
      </c>
      <c r="D183" s="25">
        <v>42478</v>
      </c>
      <c r="E183" s="23" t="s">
        <v>27</v>
      </c>
      <c r="F183" s="23" t="s">
        <v>27</v>
      </c>
      <c r="G183" s="23" t="s">
        <v>968</v>
      </c>
    </row>
    <row r="184" spans="1:7">
      <c r="A184" s="23">
        <v>812</v>
      </c>
      <c r="B184" s="23">
        <v>197</v>
      </c>
      <c r="C184" s="24" t="s">
        <v>6937</v>
      </c>
      <c r="D184" s="25">
        <v>40936</v>
      </c>
      <c r="E184" s="23" t="s">
        <v>1529</v>
      </c>
      <c r="F184" s="23" t="s">
        <v>1530</v>
      </c>
      <c r="G184" s="23" t="s">
        <v>977</v>
      </c>
    </row>
    <row r="185" spans="1:7">
      <c r="A185" s="23">
        <v>548</v>
      </c>
      <c r="B185" s="23">
        <v>299</v>
      </c>
      <c r="C185" s="24" t="s">
        <v>6938</v>
      </c>
      <c r="D185" s="25">
        <v>40710</v>
      </c>
      <c r="E185" s="23" t="s">
        <v>1378</v>
      </c>
      <c r="F185" s="23" t="s">
        <v>1171</v>
      </c>
      <c r="G185" s="23" t="s">
        <v>981</v>
      </c>
    </row>
    <row r="186" spans="1:7">
      <c r="A186" s="23">
        <v>1368</v>
      </c>
      <c r="B186" s="23">
        <v>99</v>
      </c>
      <c r="C186" s="24" t="s">
        <v>6939</v>
      </c>
      <c r="D186" s="25">
        <v>39145</v>
      </c>
      <c r="E186" s="23" t="s">
        <v>3079</v>
      </c>
      <c r="F186" s="23" t="s">
        <v>1034</v>
      </c>
      <c r="G186" s="23" t="s">
        <v>981</v>
      </c>
    </row>
    <row r="187" spans="1:7">
      <c r="A187" s="23">
        <v>847</v>
      </c>
      <c r="B187" s="23">
        <v>189</v>
      </c>
      <c r="C187" s="24" t="s">
        <v>6940</v>
      </c>
      <c r="D187" s="25">
        <v>39617</v>
      </c>
      <c r="E187" s="23" t="s">
        <v>1378</v>
      </c>
      <c r="F187" s="23" t="s">
        <v>1171</v>
      </c>
      <c r="G187" s="23" t="s">
        <v>981</v>
      </c>
    </row>
    <row r="188" spans="1:7">
      <c r="A188" s="23">
        <v>499</v>
      </c>
      <c r="B188" s="23">
        <v>333</v>
      </c>
      <c r="C188" s="24" t="s">
        <v>6941</v>
      </c>
      <c r="D188" s="25">
        <v>39265</v>
      </c>
      <c r="E188" s="23" t="s">
        <v>27</v>
      </c>
      <c r="F188" s="23" t="s">
        <v>27</v>
      </c>
      <c r="G188" s="23" t="s">
        <v>968</v>
      </c>
    </row>
    <row r="189" spans="1:7">
      <c r="A189" s="23">
        <v>1005</v>
      </c>
      <c r="B189" s="23">
        <v>151</v>
      </c>
      <c r="C189" s="24" t="s">
        <v>6941</v>
      </c>
      <c r="D189" s="25">
        <v>40774</v>
      </c>
      <c r="E189" s="23" t="s">
        <v>2399</v>
      </c>
      <c r="F189" s="23" t="s">
        <v>2400</v>
      </c>
      <c r="G189" s="23" t="s">
        <v>981</v>
      </c>
    </row>
    <row r="190" spans="1:7">
      <c r="A190" s="23">
        <v>395</v>
      </c>
      <c r="B190" s="23">
        <v>421</v>
      </c>
      <c r="C190" s="24" t="s">
        <v>6942</v>
      </c>
      <c r="D190" s="25">
        <v>40336</v>
      </c>
      <c r="E190" s="23" t="s">
        <v>88</v>
      </c>
      <c r="F190" s="23" t="s">
        <v>1034</v>
      </c>
      <c r="G190" s="23" t="s">
        <v>981</v>
      </c>
    </row>
    <row r="191" spans="1:7">
      <c r="A191" s="23">
        <v>1545</v>
      </c>
      <c r="B191" s="23">
        <v>77</v>
      </c>
      <c r="C191" s="24" t="s">
        <v>6943</v>
      </c>
      <c r="D191" s="25">
        <v>40079</v>
      </c>
      <c r="E191" s="23" t="s">
        <v>166</v>
      </c>
      <c r="F191" s="23" t="s">
        <v>1130</v>
      </c>
      <c r="G191" s="23" t="s">
        <v>994</v>
      </c>
    </row>
    <row r="192" spans="1:7">
      <c r="A192" s="23">
        <v>3166</v>
      </c>
      <c r="B192" s="23">
        <v>0</v>
      </c>
      <c r="C192" s="24" t="s">
        <v>6944</v>
      </c>
      <c r="D192" s="25">
        <v>39939</v>
      </c>
      <c r="E192" s="23" t="s">
        <v>1086</v>
      </c>
      <c r="F192" s="23" t="s">
        <v>1087</v>
      </c>
      <c r="G192" s="23" t="s">
        <v>981</v>
      </c>
    </row>
    <row r="193" spans="1:7">
      <c r="A193" s="23">
        <v>447</v>
      </c>
      <c r="B193" s="23">
        <v>378</v>
      </c>
      <c r="C193" s="24" t="s">
        <v>6945</v>
      </c>
      <c r="D193" s="25">
        <v>40580</v>
      </c>
      <c r="E193" s="23" t="s">
        <v>1101</v>
      </c>
      <c r="F193" s="23" t="s">
        <v>1034</v>
      </c>
      <c r="G193" s="23" t="s">
        <v>981</v>
      </c>
    </row>
    <row r="194" spans="1:7">
      <c r="A194" s="23">
        <v>929</v>
      </c>
      <c r="B194" s="23">
        <v>168</v>
      </c>
      <c r="C194" s="24" t="s">
        <v>6946</v>
      </c>
      <c r="D194" s="25">
        <v>39569</v>
      </c>
      <c r="E194" s="23" t="s">
        <v>1395</v>
      </c>
      <c r="F194" s="23" t="s">
        <v>1130</v>
      </c>
      <c r="G194" s="23" t="s">
        <v>994</v>
      </c>
    </row>
    <row r="195" spans="1:7">
      <c r="A195" s="23">
        <v>484</v>
      </c>
      <c r="B195" s="23">
        <v>345</v>
      </c>
      <c r="C195" s="24" t="s">
        <v>6947</v>
      </c>
      <c r="D195" s="25">
        <v>40449</v>
      </c>
      <c r="E195" s="23" t="s">
        <v>1251</v>
      </c>
      <c r="F195" s="23" t="s">
        <v>1252</v>
      </c>
      <c r="G195" s="23" t="s">
        <v>985</v>
      </c>
    </row>
    <row r="196" spans="1:7">
      <c r="A196" s="23">
        <v>1377</v>
      </c>
      <c r="B196" s="23">
        <v>98</v>
      </c>
      <c r="C196" s="24" t="s">
        <v>6948</v>
      </c>
      <c r="D196" s="25">
        <v>41379</v>
      </c>
      <c r="E196" s="23" t="s">
        <v>3413</v>
      </c>
      <c r="F196" s="23" t="s">
        <v>1489</v>
      </c>
      <c r="G196" s="23" t="s">
        <v>971</v>
      </c>
    </row>
    <row r="197" spans="1:7">
      <c r="A197" s="23">
        <v>1908</v>
      </c>
      <c r="B197" s="23">
        <v>45</v>
      </c>
      <c r="C197" s="24" t="s">
        <v>6949</v>
      </c>
      <c r="D197" s="25">
        <v>40814</v>
      </c>
      <c r="E197" s="23" t="s">
        <v>632</v>
      </c>
      <c r="F197" s="23" t="s">
        <v>990</v>
      </c>
      <c r="G197" s="23" t="s">
        <v>971</v>
      </c>
    </row>
    <row r="198" spans="1:7">
      <c r="A198" s="23">
        <v>2586</v>
      </c>
      <c r="B198" s="23">
        <v>10</v>
      </c>
      <c r="C198" s="24" t="s">
        <v>6950</v>
      </c>
      <c r="D198" s="25">
        <v>40458</v>
      </c>
      <c r="E198" s="23" t="s">
        <v>408</v>
      </c>
      <c r="F198" s="23" t="s">
        <v>987</v>
      </c>
      <c r="G198" s="23" t="s">
        <v>971</v>
      </c>
    </row>
    <row r="199" spans="1:7">
      <c r="A199" s="23">
        <v>2778</v>
      </c>
      <c r="B199" s="23">
        <v>6</v>
      </c>
      <c r="C199" s="24" t="s">
        <v>6951</v>
      </c>
      <c r="D199" s="25">
        <v>41693</v>
      </c>
      <c r="E199" s="23" t="s">
        <v>1003</v>
      </c>
      <c r="F199" s="23"/>
      <c r="G199" s="23"/>
    </row>
    <row r="200" spans="1:7">
      <c r="A200" s="23">
        <v>2586</v>
      </c>
      <c r="B200" s="23">
        <v>10</v>
      </c>
      <c r="C200" s="24" t="s">
        <v>6952</v>
      </c>
      <c r="D200" s="25">
        <v>41825</v>
      </c>
      <c r="E200" s="23" t="s">
        <v>1431</v>
      </c>
      <c r="F200" s="23" t="s">
        <v>987</v>
      </c>
      <c r="G200" s="23" t="s">
        <v>971</v>
      </c>
    </row>
    <row r="201" spans="1:7">
      <c r="A201" s="23">
        <v>2451</v>
      </c>
      <c r="B201" s="23">
        <v>14</v>
      </c>
      <c r="C201" s="24" t="s">
        <v>6953</v>
      </c>
      <c r="D201" s="25">
        <v>41313</v>
      </c>
      <c r="E201" s="23" t="s">
        <v>408</v>
      </c>
      <c r="F201" s="23" t="s">
        <v>987</v>
      </c>
      <c r="G201" s="23" t="s">
        <v>971</v>
      </c>
    </row>
    <row r="202" spans="1:7">
      <c r="A202" s="23">
        <v>991</v>
      </c>
      <c r="B202" s="23">
        <v>153</v>
      </c>
      <c r="C202" s="24" t="s">
        <v>6954</v>
      </c>
      <c r="D202" s="25">
        <v>40760</v>
      </c>
      <c r="E202" s="23" t="s">
        <v>632</v>
      </c>
      <c r="F202" s="23" t="s">
        <v>990</v>
      </c>
      <c r="G202" s="23" t="s">
        <v>971</v>
      </c>
    </row>
    <row r="203" spans="1:7">
      <c r="A203" s="23">
        <v>1965</v>
      </c>
      <c r="B203" s="23">
        <v>41</v>
      </c>
      <c r="C203" s="24" t="s">
        <v>6955</v>
      </c>
      <c r="D203" s="25">
        <v>41561</v>
      </c>
      <c r="E203" s="23" t="s">
        <v>1431</v>
      </c>
      <c r="F203" s="23" t="s">
        <v>987</v>
      </c>
      <c r="G203" s="23" t="s">
        <v>971</v>
      </c>
    </row>
    <row r="204" spans="1:7">
      <c r="A204" s="23">
        <v>2941</v>
      </c>
      <c r="B204" s="23">
        <v>3</v>
      </c>
      <c r="C204" s="24" t="s">
        <v>6956</v>
      </c>
      <c r="D204" s="25">
        <v>41324</v>
      </c>
      <c r="E204" s="23" t="s">
        <v>1052</v>
      </c>
      <c r="F204" s="23" t="s">
        <v>993</v>
      </c>
      <c r="G204" s="23" t="s">
        <v>994</v>
      </c>
    </row>
    <row r="205" spans="1:7">
      <c r="A205" s="23">
        <v>3166</v>
      </c>
      <c r="B205" s="23">
        <v>0</v>
      </c>
      <c r="C205" s="24" t="s">
        <v>6957</v>
      </c>
      <c r="D205" s="25">
        <v>41892</v>
      </c>
      <c r="E205" s="23" t="s">
        <v>408</v>
      </c>
      <c r="F205" s="23" t="s">
        <v>987</v>
      </c>
      <c r="G205" s="23" t="s">
        <v>971</v>
      </c>
    </row>
    <row r="206" spans="1:7">
      <c r="A206" s="23">
        <v>798</v>
      </c>
      <c r="B206" s="23">
        <v>202</v>
      </c>
      <c r="C206" s="24" t="s">
        <v>6958</v>
      </c>
      <c r="D206" s="25">
        <v>37638</v>
      </c>
      <c r="E206" s="23" t="s">
        <v>1702</v>
      </c>
      <c r="F206" s="23" t="s">
        <v>1509</v>
      </c>
      <c r="G206" s="23" t="s">
        <v>966</v>
      </c>
    </row>
    <row r="207" spans="1:7">
      <c r="A207" s="23">
        <v>1255</v>
      </c>
      <c r="B207" s="23">
        <v>110</v>
      </c>
      <c r="C207" s="24" t="s">
        <v>6959</v>
      </c>
      <c r="D207" s="25">
        <v>40056</v>
      </c>
      <c r="E207" s="23" t="s">
        <v>983</v>
      </c>
      <c r="F207" s="23" t="s">
        <v>984</v>
      </c>
      <c r="G207" s="23" t="s">
        <v>985</v>
      </c>
    </row>
    <row r="208" spans="1:7">
      <c r="A208" s="23">
        <v>656</v>
      </c>
      <c r="B208" s="23">
        <v>250</v>
      </c>
      <c r="C208" s="24" t="s">
        <v>6960</v>
      </c>
      <c r="D208" s="25">
        <v>41190</v>
      </c>
      <c r="E208" s="23" t="s">
        <v>88</v>
      </c>
      <c r="F208" s="23" t="s">
        <v>1034</v>
      </c>
      <c r="G208" s="23" t="s">
        <v>981</v>
      </c>
    </row>
    <row r="209" spans="1:7">
      <c r="A209" s="23">
        <v>2073</v>
      </c>
      <c r="B209" s="23">
        <v>34</v>
      </c>
      <c r="C209" s="24" t="s">
        <v>6961</v>
      </c>
      <c r="D209" s="25">
        <v>41243</v>
      </c>
      <c r="E209" s="23" t="s">
        <v>1481</v>
      </c>
      <c r="F209" s="23" t="s">
        <v>1136</v>
      </c>
      <c r="G209" s="23" t="s">
        <v>1068</v>
      </c>
    </row>
    <row r="210" spans="1:7">
      <c r="A210" s="23">
        <v>1423</v>
      </c>
      <c r="B210" s="23">
        <v>92</v>
      </c>
      <c r="C210" s="24" t="s">
        <v>6962</v>
      </c>
      <c r="D210" s="25">
        <v>41899</v>
      </c>
      <c r="E210" s="23" t="s">
        <v>166</v>
      </c>
      <c r="F210" s="23" t="s">
        <v>1130</v>
      </c>
      <c r="G210" s="23" t="s">
        <v>994</v>
      </c>
    </row>
    <row r="211" spans="1:7">
      <c r="A211" s="23">
        <v>2778</v>
      </c>
      <c r="B211" s="23">
        <v>6</v>
      </c>
      <c r="C211" s="24" t="s">
        <v>6963</v>
      </c>
      <c r="D211" s="25">
        <v>40919</v>
      </c>
      <c r="E211" s="23" t="s">
        <v>1146</v>
      </c>
      <c r="F211" s="23" t="s">
        <v>999</v>
      </c>
      <c r="G211" s="23" t="s">
        <v>1000</v>
      </c>
    </row>
    <row r="212" spans="1:7">
      <c r="A212" s="23">
        <v>3166</v>
      </c>
      <c r="B212" s="23">
        <v>0</v>
      </c>
      <c r="C212" s="24" t="s">
        <v>6964</v>
      </c>
      <c r="D212" s="25">
        <v>41984</v>
      </c>
      <c r="E212" s="23" t="s">
        <v>137</v>
      </c>
      <c r="F212" s="23" t="s">
        <v>1489</v>
      </c>
      <c r="G212" s="23" t="s">
        <v>971</v>
      </c>
    </row>
    <row r="213" spans="1:7">
      <c r="A213" s="23">
        <v>2835</v>
      </c>
      <c r="B213" s="23">
        <v>5</v>
      </c>
      <c r="C213" s="24" t="s">
        <v>6965</v>
      </c>
      <c r="D213" s="25">
        <v>42654</v>
      </c>
      <c r="E213" s="23" t="s">
        <v>762</v>
      </c>
      <c r="F213" s="23" t="s">
        <v>970</v>
      </c>
      <c r="G213" s="23" t="s">
        <v>971</v>
      </c>
    </row>
    <row r="214" spans="1:7">
      <c r="A214" s="23">
        <v>1173</v>
      </c>
      <c r="B214" s="23">
        <v>120</v>
      </c>
      <c r="C214" s="24" t="s">
        <v>6966</v>
      </c>
      <c r="D214" s="25">
        <v>41620</v>
      </c>
      <c r="E214" s="23" t="s">
        <v>408</v>
      </c>
      <c r="F214" s="23" t="s">
        <v>987</v>
      </c>
      <c r="G214" s="23" t="s">
        <v>971</v>
      </c>
    </row>
    <row r="215" spans="1:7">
      <c r="A215" s="23">
        <v>544</v>
      </c>
      <c r="B215" s="23">
        <v>301</v>
      </c>
      <c r="C215" s="24" t="s">
        <v>6967</v>
      </c>
      <c r="D215" s="25">
        <v>39735</v>
      </c>
      <c r="E215" s="23" t="s">
        <v>983</v>
      </c>
      <c r="F215" s="23" t="s">
        <v>984</v>
      </c>
      <c r="G215" s="23" t="s">
        <v>985</v>
      </c>
    </row>
    <row r="216" spans="1:7">
      <c r="A216" s="23">
        <v>2374</v>
      </c>
      <c r="B216" s="23">
        <v>17</v>
      </c>
      <c r="C216" s="24" t="s">
        <v>6968</v>
      </c>
      <c r="D216" s="25">
        <v>41217</v>
      </c>
      <c r="E216" s="23" t="s">
        <v>27</v>
      </c>
      <c r="F216" s="23" t="s">
        <v>27</v>
      </c>
      <c r="G216" s="23" t="s">
        <v>968</v>
      </c>
    </row>
    <row r="217" spans="1:7">
      <c r="A217" s="23">
        <v>220</v>
      </c>
      <c r="B217" s="23">
        <v>648</v>
      </c>
      <c r="C217" s="24" t="s">
        <v>6969</v>
      </c>
      <c r="D217" s="25">
        <v>40310</v>
      </c>
      <c r="E217" s="23" t="s">
        <v>490</v>
      </c>
      <c r="F217" s="23" t="s">
        <v>1136</v>
      </c>
      <c r="G217" s="23" t="s">
        <v>1068</v>
      </c>
    </row>
    <row r="218" spans="1:7">
      <c r="A218" s="23">
        <v>2374</v>
      </c>
      <c r="B218" s="23">
        <v>17</v>
      </c>
      <c r="C218" s="24" t="s">
        <v>6970</v>
      </c>
      <c r="D218" s="25">
        <v>41468</v>
      </c>
      <c r="E218" s="23" t="s">
        <v>2248</v>
      </c>
      <c r="F218" s="23" t="s">
        <v>1067</v>
      </c>
      <c r="G218" s="23" t="s">
        <v>1068</v>
      </c>
    </row>
    <row r="219" spans="1:7">
      <c r="A219" s="23">
        <v>3166</v>
      </c>
      <c r="B219" s="23">
        <v>0</v>
      </c>
      <c r="C219" s="24" t="s">
        <v>6971</v>
      </c>
      <c r="D219" s="25">
        <v>41598</v>
      </c>
      <c r="E219" s="23" t="s">
        <v>1437</v>
      </c>
      <c r="F219" s="23" t="s">
        <v>1136</v>
      </c>
      <c r="G219" s="23" t="s">
        <v>1068</v>
      </c>
    </row>
    <row r="220" spans="1:7">
      <c r="A220" s="23">
        <v>2179</v>
      </c>
      <c r="B220" s="23">
        <v>27</v>
      </c>
      <c r="C220" s="24" t="s">
        <v>6972</v>
      </c>
      <c r="D220" s="25">
        <v>40463</v>
      </c>
      <c r="E220" s="23" t="s">
        <v>490</v>
      </c>
      <c r="F220" s="23" t="s">
        <v>1136</v>
      </c>
      <c r="G220" s="23" t="s">
        <v>1068</v>
      </c>
    </row>
    <row r="221" spans="1:7">
      <c r="A221" s="23">
        <v>954</v>
      </c>
      <c r="B221" s="23">
        <v>160</v>
      </c>
      <c r="C221" s="24" t="s">
        <v>6973</v>
      </c>
      <c r="D221" s="25">
        <v>40366</v>
      </c>
      <c r="E221" s="23" t="s">
        <v>490</v>
      </c>
      <c r="F221" s="23" t="s">
        <v>1136</v>
      </c>
      <c r="G221" s="23" t="s">
        <v>1068</v>
      </c>
    </row>
    <row r="222" spans="1:7">
      <c r="A222" s="23">
        <v>3166</v>
      </c>
      <c r="B222" s="23">
        <v>0</v>
      </c>
      <c r="C222" s="24" t="s">
        <v>6974</v>
      </c>
      <c r="D222" s="25">
        <v>42526</v>
      </c>
      <c r="E222" s="23" t="s">
        <v>1066</v>
      </c>
      <c r="F222" s="23" t="s">
        <v>1067</v>
      </c>
      <c r="G222" s="23" t="s">
        <v>1068</v>
      </c>
    </row>
    <row r="223" spans="1:7">
      <c r="A223" s="23">
        <v>2678</v>
      </c>
      <c r="B223" s="23">
        <v>8</v>
      </c>
      <c r="C223" s="24" t="s">
        <v>6975</v>
      </c>
      <c r="D223" s="25">
        <v>41825</v>
      </c>
      <c r="E223" s="23" t="s">
        <v>33</v>
      </c>
      <c r="F223" s="23" t="s">
        <v>1074</v>
      </c>
      <c r="G223" s="23" t="s">
        <v>985</v>
      </c>
    </row>
    <row r="224" spans="1:7">
      <c r="A224" s="23">
        <v>1439</v>
      </c>
      <c r="B224" s="23">
        <v>91</v>
      </c>
      <c r="C224" s="24" t="s">
        <v>6976</v>
      </c>
      <c r="D224" s="25">
        <v>41126</v>
      </c>
      <c r="E224" s="23" t="s">
        <v>3604</v>
      </c>
      <c r="F224" s="23" t="s">
        <v>976</v>
      </c>
      <c r="G224" s="23" t="s">
        <v>977</v>
      </c>
    </row>
    <row r="225" spans="1:7">
      <c r="A225" s="23">
        <v>3010</v>
      </c>
      <c r="B225" s="23">
        <v>2</v>
      </c>
      <c r="C225" s="24" t="s">
        <v>6977</v>
      </c>
      <c r="D225" s="25">
        <v>41873</v>
      </c>
      <c r="E225" s="23" t="s">
        <v>989</v>
      </c>
      <c r="F225" s="23" t="s">
        <v>990</v>
      </c>
      <c r="G225" s="23" t="s">
        <v>971</v>
      </c>
    </row>
    <row r="226" spans="1:7">
      <c r="A226" s="23">
        <v>1409</v>
      </c>
      <c r="B226" s="23">
        <v>94</v>
      </c>
      <c r="C226" s="24" t="s">
        <v>6978</v>
      </c>
      <c r="D226" s="25">
        <v>40707</v>
      </c>
      <c r="E226" s="23" t="s">
        <v>348</v>
      </c>
      <c r="F226" s="23" t="s">
        <v>1022</v>
      </c>
      <c r="G226" s="23" t="s">
        <v>981</v>
      </c>
    </row>
    <row r="227" spans="1:7">
      <c r="A227" s="23">
        <v>3166</v>
      </c>
      <c r="B227" s="23">
        <v>0</v>
      </c>
      <c r="C227" s="24" t="s">
        <v>6979</v>
      </c>
      <c r="D227" s="25">
        <v>42311</v>
      </c>
      <c r="E227" s="23" t="s">
        <v>2248</v>
      </c>
      <c r="F227" s="23" t="s">
        <v>1067</v>
      </c>
      <c r="G227" s="23" t="s">
        <v>1068</v>
      </c>
    </row>
    <row r="228" spans="1:7">
      <c r="A228" s="23">
        <v>3166</v>
      </c>
      <c r="B228" s="23">
        <v>0</v>
      </c>
      <c r="C228" s="24" t="s">
        <v>6980</v>
      </c>
      <c r="D228" s="25">
        <v>41975</v>
      </c>
      <c r="E228" s="23" t="s">
        <v>1571</v>
      </c>
      <c r="F228" s="23" t="s">
        <v>1008</v>
      </c>
      <c r="G228" s="23" t="s">
        <v>1000</v>
      </c>
    </row>
    <row r="229" spans="1:7">
      <c r="A229" s="23">
        <v>3166</v>
      </c>
      <c r="B229" s="23">
        <v>0</v>
      </c>
      <c r="C229" s="24" t="s">
        <v>6981</v>
      </c>
      <c r="D229" s="25">
        <v>41376</v>
      </c>
      <c r="E229" s="23" t="s">
        <v>575</v>
      </c>
      <c r="F229" s="23" t="s">
        <v>1008</v>
      </c>
      <c r="G229" s="23" t="s">
        <v>1000</v>
      </c>
    </row>
    <row r="230" spans="1:7">
      <c r="A230" s="23">
        <v>2729</v>
      </c>
      <c r="B230" s="23">
        <v>7</v>
      </c>
      <c r="C230" s="24" t="s">
        <v>6982</v>
      </c>
      <c r="D230" s="25">
        <v>39999</v>
      </c>
      <c r="E230" s="23" t="s">
        <v>2144</v>
      </c>
      <c r="F230" s="23" t="s">
        <v>1071</v>
      </c>
      <c r="G230" s="23" t="s">
        <v>981</v>
      </c>
    </row>
    <row r="231" spans="1:7">
      <c r="A231" s="23">
        <v>2037</v>
      </c>
      <c r="B231" s="23">
        <v>36</v>
      </c>
      <c r="C231" s="24" t="s">
        <v>6983</v>
      </c>
      <c r="D231" s="25">
        <v>41194</v>
      </c>
      <c r="E231" s="23" t="s">
        <v>989</v>
      </c>
      <c r="F231" s="23" t="s">
        <v>990</v>
      </c>
      <c r="G231" s="23" t="s">
        <v>971</v>
      </c>
    </row>
    <row r="232" spans="1:7">
      <c r="A232" s="23">
        <v>3166</v>
      </c>
      <c r="B232" s="23">
        <v>0</v>
      </c>
      <c r="C232" s="24" t="s">
        <v>6984</v>
      </c>
      <c r="D232" s="25">
        <v>41731</v>
      </c>
      <c r="E232" s="23" t="s">
        <v>130</v>
      </c>
      <c r="F232" s="23" t="s">
        <v>1132</v>
      </c>
      <c r="G232" s="23" t="s">
        <v>994</v>
      </c>
    </row>
    <row r="233" spans="1:7">
      <c r="A233" s="23">
        <v>762</v>
      </c>
      <c r="B233" s="23">
        <v>210</v>
      </c>
      <c r="C233" s="24" t="s">
        <v>6985</v>
      </c>
      <c r="D233" s="25">
        <v>40622</v>
      </c>
      <c r="E233" s="23" t="s">
        <v>1125</v>
      </c>
      <c r="F233" s="23"/>
      <c r="G233" s="23"/>
    </row>
    <row r="234" spans="1:7">
      <c r="A234" s="23">
        <v>2483</v>
      </c>
      <c r="B234" s="23">
        <v>13</v>
      </c>
      <c r="C234" s="24" t="s">
        <v>6986</v>
      </c>
      <c r="D234" s="25">
        <v>41414</v>
      </c>
      <c r="E234" s="23" t="s">
        <v>1397</v>
      </c>
      <c r="F234" s="23" t="s">
        <v>987</v>
      </c>
      <c r="G234" s="23" t="s">
        <v>971</v>
      </c>
    </row>
    <row r="235" spans="1:7">
      <c r="A235" s="23">
        <v>2941</v>
      </c>
      <c r="B235" s="23">
        <v>3</v>
      </c>
      <c r="C235" s="24" t="s">
        <v>6987</v>
      </c>
      <c r="D235" s="25">
        <v>41184</v>
      </c>
      <c r="E235" s="23" t="s">
        <v>1519</v>
      </c>
      <c r="F235" s="23" t="s">
        <v>1166</v>
      </c>
      <c r="G235" s="23" t="s">
        <v>1068</v>
      </c>
    </row>
    <row r="236" spans="1:7">
      <c r="A236" s="23">
        <v>2037</v>
      </c>
      <c r="B236" s="23">
        <v>36</v>
      </c>
      <c r="C236" s="24" t="s">
        <v>6988</v>
      </c>
      <c r="D236" s="25">
        <v>40089</v>
      </c>
      <c r="E236" s="23" t="s">
        <v>1080</v>
      </c>
      <c r="F236" s="23" t="s">
        <v>1057</v>
      </c>
      <c r="G236" s="23" t="s">
        <v>985</v>
      </c>
    </row>
    <row r="237" spans="1:7">
      <c r="A237" s="23">
        <v>341</v>
      </c>
      <c r="B237" s="23">
        <v>477</v>
      </c>
      <c r="C237" s="24" t="s">
        <v>6989</v>
      </c>
      <c r="D237" s="25">
        <v>39871</v>
      </c>
      <c r="E237" s="23" t="s">
        <v>137</v>
      </c>
      <c r="F237" s="23" t="s">
        <v>1489</v>
      </c>
      <c r="G237" s="23" t="s">
        <v>971</v>
      </c>
    </row>
    <row r="238" spans="1:7">
      <c r="A238" s="23">
        <v>999</v>
      </c>
      <c r="B238" s="23">
        <v>152</v>
      </c>
      <c r="C238" s="24" t="s">
        <v>6990</v>
      </c>
      <c r="D238" s="25">
        <v>38430</v>
      </c>
      <c r="E238" s="23" t="s">
        <v>1165</v>
      </c>
      <c r="F238" s="23" t="s">
        <v>1166</v>
      </c>
      <c r="G238" s="23" t="s">
        <v>1068</v>
      </c>
    </row>
    <row r="239" spans="1:7">
      <c r="A239" s="23">
        <v>2729</v>
      </c>
      <c r="B239" s="23">
        <v>7</v>
      </c>
      <c r="C239" s="24" t="s">
        <v>6991</v>
      </c>
      <c r="D239" s="25">
        <v>41591</v>
      </c>
      <c r="E239" s="23" t="s">
        <v>2435</v>
      </c>
      <c r="F239" s="23" t="s">
        <v>1034</v>
      </c>
      <c r="G239" s="23" t="s">
        <v>981</v>
      </c>
    </row>
    <row r="240" spans="1:7">
      <c r="A240" s="23">
        <v>3166</v>
      </c>
      <c r="B240" s="23">
        <v>0</v>
      </c>
      <c r="C240" s="24" t="s">
        <v>6992</v>
      </c>
      <c r="D240" s="25">
        <v>42298</v>
      </c>
      <c r="E240" s="23" t="s">
        <v>1050</v>
      </c>
      <c r="F240" s="23" t="s">
        <v>990</v>
      </c>
      <c r="G240" s="23" t="s">
        <v>971</v>
      </c>
    </row>
    <row r="241" spans="1:7">
      <c r="A241" s="23">
        <v>3166</v>
      </c>
      <c r="B241" s="23">
        <v>0</v>
      </c>
      <c r="C241" s="24" t="s">
        <v>6993</v>
      </c>
      <c r="D241" s="25">
        <v>42025</v>
      </c>
      <c r="E241" s="23" t="s">
        <v>6994</v>
      </c>
      <c r="F241" s="23" t="s">
        <v>6995</v>
      </c>
      <c r="G241" s="23" t="s">
        <v>1000</v>
      </c>
    </row>
    <row r="242" spans="1:7">
      <c r="A242" s="23">
        <v>1826</v>
      </c>
      <c r="B242" s="23">
        <v>51</v>
      </c>
      <c r="C242" s="24" t="s">
        <v>6996</v>
      </c>
      <c r="D242" s="25">
        <v>39281</v>
      </c>
      <c r="E242" s="23" t="s">
        <v>1007</v>
      </c>
      <c r="F242" s="23" t="s">
        <v>1008</v>
      </c>
      <c r="G242" s="23" t="s">
        <v>1000</v>
      </c>
    </row>
    <row r="243" spans="1:7">
      <c r="A243" s="23">
        <v>3166</v>
      </c>
      <c r="B243" s="23">
        <v>0</v>
      </c>
      <c r="C243" s="24" t="s">
        <v>6997</v>
      </c>
      <c r="D243" s="25">
        <v>41871</v>
      </c>
      <c r="E243" s="23" t="s">
        <v>983</v>
      </c>
      <c r="F243" s="23" t="s">
        <v>984</v>
      </c>
      <c r="G243" s="23" t="s">
        <v>985</v>
      </c>
    </row>
    <row r="244" spans="1:7">
      <c r="A244" s="23">
        <v>2941</v>
      </c>
      <c r="B244" s="23">
        <v>3</v>
      </c>
      <c r="C244" s="24" t="s">
        <v>6998</v>
      </c>
      <c r="D244" s="25">
        <v>41942</v>
      </c>
      <c r="E244" s="23" t="s">
        <v>169</v>
      </c>
      <c r="F244" s="23" t="s">
        <v>1094</v>
      </c>
      <c r="G244" s="23" t="s">
        <v>971</v>
      </c>
    </row>
    <row r="245" spans="1:7">
      <c r="A245" s="23">
        <v>664</v>
      </c>
      <c r="B245" s="23">
        <v>247</v>
      </c>
      <c r="C245" s="24" t="s">
        <v>6999</v>
      </c>
      <c r="D245" s="25">
        <v>40087</v>
      </c>
      <c r="E245" s="23" t="s">
        <v>74</v>
      </c>
      <c r="F245" s="23" t="s">
        <v>74</v>
      </c>
      <c r="G245" s="23" t="s">
        <v>996</v>
      </c>
    </row>
    <row r="246" spans="1:7">
      <c r="A246" s="23">
        <v>1238</v>
      </c>
      <c r="B246" s="23">
        <v>112</v>
      </c>
      <c r="C246" s="24" t="s">
        <v>7000</v>
      </c>
      <c r="D246" s="25">
        <v>40822</v>
      </c>
      <c r="E246" s="23" t="s">
        <v>1523</v>
      </c>
      <c r="F246" s="23" t="s">
        <v>970</v>
      </c>
      <c r="G246" s="23" t="s">
        <v>971</v>
      </c>
    </row>
    <row r="247" spans="1:7">
      <c r="A247" s="23">
        <v>3083</v>
      </c>
      <c r="B247" s="23">
        <v>1</v>
      </c>
      <c r="C247" s="24" t="s">
        <v>7001</v>
      </c>
      <c r="D247" s="25">
        <v>41764</v>
      </c>
      <c r="E247" s="23" t="s">
        <v>1109</v>
      </c>
      <c r="F247" s="23" t="s">
        <v>1040</v>
      </c>
      <c r="G247" s="23" t="s">
        <v>985</v>
      </c>
    </row>
    <row r="248" spans="1:7">
      <c r="A248" s="23">
        <v>3083</v>
      </c>
      <c r="B248" s="23">
        <v>1</v>
      </c>
      <c r="C248" s="24" t="s">
        <v>7002</v>
      </c>
      <c r="D248" s="25">
        <v>41703</v>
      </c>
      <c r="E248" s="23" t="s">
        <v>490</v>
      </c>
      <c r="F248" s="23" t="s">
        <v>1136</v>
      </c>
      <c r="G248" s="23" t="s">
        <v>1068</v>
      </c>
    </row>
    <row r="249" spans="1:7">
      <c r="A249" s="23">
        <v>189</v>
      </c>
      <c r="B249" s="23">
        <v>716</v>
      </c>
      <c r="C249" s="24" t="s">
        <v>7003</v>
      </c>
      <c r="D249" s="25">
        <v>39499</v>
      </c>
      <c r="E249" s="23" t="s">
        <v>3746</v>
      </c>
      <c r="F249" s="23" t="s">
        <v>1909</v>
      </c>
      <c r="G249" s="23" t="s">
        <v>981</v>
      </c>
    </row>
    <row r="250" spans="1:7">
      <c r="A250" s="23">
        <v>778</v>
      </c>
      <c r="B250" s="23">
        <v>206</v>
      </c>
      <c r="C250" s="24" t="s">
        <v>7004</v>
      </c>
      <c r="D250" s="25">
        <v>40795</v>
      </c>
      <c r="E250" s="23" t="s">
        <v>1154</v>
      </c>
      <c r="F250" s="23" t="s">
        <v>1067</v>
      </c>
      <c r="G250" s="23" t="s">
        <v>1068</v>
      </c>
    </row>
    <row r="251" spans="1:7">
      <c r="A251" s="23">
        <v>2282</v>
      </c>
      <c r="B251" s="23">
        <v>21</v>
      </c>
      <c r="C251" s="24" t="s">
        <v>7005</v>
      </c>
      <c r="D251" s="25">
        <v>40982</v>
      </c>
      <c r="E251" s="23" t="s">
        <v>448</v>
      </c>
      <c r="F251" s="23" t="s">
        <v>1132</v>
      </c>
      <c r="G251" s="23" t="s">
        <v>994</v>
      </c>
    </row>
    <row r="252" spans="1:7">
      <c r="A252" s="23">
        <v>736</v>
      </c>
      <c r="B252" s="23">
        <v>219</v>
      </c>
      <c r="C252" s="24" t="s">
        <v>7006</v>
      </c>
      <c r="D252" s="25">
        <v>38774</v>
      </c>
      <c r="E252" s="23" t="s">
        <v>448</v>
      </c>
      <c r="F252" s="23" t="s">
        <v>1132</v>
      </c>
      <c r="G252" s="23" t="s">
        <v>994</v>
      </c>
    </row>
    <row r="253" spans="1:7">
      <c r="A253" s="23">
        <v>2941</v>
      </c>
      <c r="B253" s="23">
        <v>3</v>
      </c>
      <c r="C253" s="24" t="s">
        <v>7007</v>
      </c>
      <c r="D253" s="25">
        <v>41795</v>
      </c>
      <c r="E253" s="23" t="s">
        <v>27</v>
      </c>
      <c r="F253" s="23" t="s">
        <v>27</v>
      </c>
      <c r="G253" s="23" t="s">
        <v>968</v>
      </c>
    </row>
    <row r="254" spans="1:7">
      <c r="A254" s="23">
        <v>3166</v>
      </c>
      <c r="B254" s="23">
        <v>0</v>
      </c>
      <c r="C254" s="24" t="s">
        <v>7008</v>
      </c>
      <c r="D254" s="25">
        <v>32232</v>
      </c>
      <c r="E254" s="23" t="s">
        <v>27</v>
      </c>
      <c r="F254" s="23" t="s">
        <v>27</v>
      </c>
      <c r="G254" s="23" t="s">
        <v>968</v>
      </c>
    </row>
    <row r="255" spans="1:7">
      <c r="A255" s="23">
        <v>2633</v>
      </c>
      <c r="B255" s="23">
        <v>9</v>
      </c>
      <c r="C255" s="24" t="s">
        <v>7009</v>
      </c>
      <c r="D255" s="25">
        <v>41368</v>
      </c>
      <c r="E255" s="23" t="s">
        <v>3139</v>
      </c>
      <c r="F255" s="23" t="s">
        <v>1252</v>
      </c>
      <c r="G255" s="23" t="s">
        <v>985</v>
      </c>
    </row>
    <row r="256" spans="1:7">
      <c r="A256" s="23">
        <v>1561</v>
      </c>
      <c r="B256" s="23">
        <v>75</v>
      </c>
      <c r="C256" s="24" t="s">
        <v>7010</v>
      </c>
      <c r="D256" s="25">
        <v>40457</v>
      </c>
      <c r="E256" s="23" t="s">
        <v>27</v>
      </c>
      <c r="F256" s="23" t="s">
        <v>27</v>
      </c>
      <c r="G256" s="23" t="s">
        <v>968</v>
      </c>
    </row>
    <row r="257" spans="1:7">
      <c r="A257" s="23">
        <v>638</v>
      </c>
      <c r="B257" s="23">
        <v>257</v>
      </c>
      <c r="C257" s="24" t="s">
        <v>7011</v>
      </c>
      <c r="D257" s="25">
        <v>40683</v>
      </c>
      <c r="E257" s="23" t="s">
        <v>1125</v>
      </c>
      <c r="F257" s="23"/>
      <c r="G257" s="23"/>
    </row>
    <row r="258" spans="1:7">
      <c r="A258" s="23">
        <v>3166</v>
      </c>
      <c r="B258" s="23">
        <v>0</v>
      </c>
      <c r="C258" s="24" t="s">
        <v>7012</v>
      </c>
      <c r="D258" s="25">
        <v>41518</v>
      </c>
      <c r="E258" s="23" t="s">
        <v>762</v>
      </c>
      <c r="F258" s="23" t="s">
        <v>970</v>
      </c>
      <c r="G258" s="23" t="s">
        <v>971</v>
      </c>
    </row>
    <row r="259" spans="1:7">
      <c r="A259" s="23">
        <v>533</v>
      </c>
      <c r="B259" s="23">
        <v>309</v>
      </c>
      <c r="C259" s="24" t="s">
        <v>7013</v>
      </c>
      <c r="D259" s="25">
        <v>41130</v>
      </c>
      <c r="E259" s="23" t="s">
        <v>137</v>
      </c>
      <c r="F259" s="23" t="s">
        <v>1489</v>
      </c>
      <c r="G259" s="23" t="s">
        <v>971</v>
      </c>
    </row>
    <row r="260" spans="1:7">
      <c r="A260" s="23">
        <v>89</v>
      </c>
      <c r="B260" s="23">
        <v>1157</v>
      </c>
      <c r="C260" s="24" t="s">
        <v>7014</v>
      </c>
      <c r="D260" s="25">
        <v>38414</v>
      </c>
      <c r="E260" s="23" t="s">
        <v>27</v>
      </c>
      <c r="F260" s="23" t="s">
        <v>27</v>
      </c>
      <c r="G260" s="23" t="s">
        <v>968</v>
      </c>
    </row>
    <row r="261" spans="1:7">
      <c r="A261" s="23">
        <v>3166</v>
      </c>
      <c r="B261" s="23">
        <v>0</v>
      </c>
      <c r="C261" s="24" t="s">
        <v>7014</v>
      </c>
      <c r="D261" s="25">
        <v>41751</v>
      </c>
      <c r="E261" s="23" t="s">
        <v>3252</v>
      </c>
      <c r="F261" s="23" t="s">
        <v>1034</v>
      </c>
      <c r="G261" s="23" t="s">
        <v>981</v>
      </c>
    </row>
    <row r="262" spans="1:7">
      <c r="A262" s="23">
        <v>1753</v>
      </c>
      <c r="B262" s="23">
        <v>58</v>
      </c>
      <c r="C262" s="24" t="s">
        <v>7015</v>
      </c>
      <c r="D262" s="25">
        <v>40356</v>
      </c>
      <c r="E262" s="23" t="s">
        <v>3856</v>
      </c>
      <c r="F262" s="23" t="s">
        <v>1130</v>
      </c>
      <c r="G262" s="23" t="s">
        <v>994</v>
      </c>
    </row>
    <row r="263" spans="1:7">
      <c r="A263" s="23">
        <v>1581</v>
      </c>
      <c r="B263" s="23">
        <v>74</v>
      </c>
      <c r="C263" s="24" t="s">
        <v>7016</v>
      </c>
      <c r="D263" s="25">
        <v>40536</v>
      </c>
      <c r="E263" s="23" t="s">
        <v>17</v>
      </c>
      <c r="F263" s="23" t="s">
        <v>1046</v>
      </c>
      <c r="G263" s="23" t="s">
        <v>981</v>
      </c>
    </row>
    <row r="264" spans="1:7">
      <c r="A264" s="23">
        <v>794</v>
      </c>
      <c r="B264" s="23">
        <v>203</v>
      </c>
      <c r="C264" s="24" t="s">
        <v>7017</v>
      </c>
      <c r="D264" s="25">
        <v>39906</v>
      </c>
      <c r="E264" s="23" t="s">
        <v>1142</v>
      </c>
      <c r="F264" s="23" t="s">
        <v>976</v>
      </c>
      <c r="G264" s="23" t="s">
        <v>977</v>
      </c>
    </row>
    <row r="265" spans="1:7">
      <c r="A265" s="23">
        <v>1893</v>
      </c>
      <c r="B265" s="23">
        <v>46</v>
      </c>
      <c r="C265" s="24" t="s">
        <v>7018</v>
      </c>
      <c r="D265" s="25">
        <v>41382</v>
      </c>
      <c r="E265" s="23" t="s">
        <v>989</v>
      </c>
      <c r="F265" s="23" t="s">
        <v>990</v>
      </c>
      <c r="G265" s="23" t="s">
        <v>971</v>
      </c>
    </row>
    <row r="266" spans="1:7">
      <c r="A266" s="23">
        <v>1716</v>
      </c>
      <c r="B266" s="23">
        <v>61</v>
      </c>
      <c r="C266" s="24" t="s">
        <v>7019</v>
      </c>
      <c r="D266" s="25">
        <v>40459</v>
      </c>
      <c r="E266" s="23" t="s">
        <v>1114</v>
      </c>
      <c r="F266" s="23" t="s">
        <v>1008</v>
      </c>
      <c r="G266" s="23" t="s">
        <v>1000</v>
      </c>
    </row>
    <row r="267" spans="1:7">
      <c r="A267" s="23">
        <v>458</v>
      </c>
      <c r="B267" s="23">
        <v>369</v>
      </c>
      <c r="C267" s="24" t="s">
        <v>7020</v>
      </c>
      <c r="D267" s="25">
        <v>40440</v>
      </c>
      <c r="E267" s="23" t="s">
        <v>1249</v>
      </c>
      <c r="F267" s="23" t="s">
        <v>1194</v>
      </c>
      <c r="G267" s="23" t="s">
        <v>1000</v>
      </c>
    </row>
    <row r="268" spans="1:7">
      <c r="A268" s="23">
        <v>3166</v>
      </c>
      <c r="B268" s="23">
        <v>0</v>
      </c>
      <c r="C268" s="24" t="s">
        <v>7021</v>
      </c>
      <c r="D268" s="25">
        <v>41689</v>
      </c>
      <c r="E268" s="23" t="s">
        <v>1021</v>
      </c>
      <c r="F268" s="23" t="s">
        <v>1022</v>
      </c>
      <c r="G268" s="23" t="s">
        <v>981</v>
      </c>
    </row>
    <row r="269" spans="1:7">
      <c r="A269" s="23">
        <v>1202</v>
      </c>
      <c r="B269" s="23">
        <v>117</v>
      </c>
      <c r="C269" s="24" t="s">
        <v>7022</v>
      </c>
      <c r="D269" s="25">
        <v>42187</v>
      </c>
      <c r="E269" s="23" t="s">
        <v>133</v>
      </c>
      <c r="F269" s="23" t="s">
        <v>1034</v>
      </c>
      <c r="G269" s="23" t="s">
        <v>981</v>
      </c>
    </row>
    <row r="270" spans="1:7">
      <c r="A270" s="23">
        <v>408</v>
      </c>
      <c r="B270" s="23">
        <v>412</v>
      </c>
      <c r="C270" s="24" t="s">
        <v>7023</v>
      </c>
      <c r="D270" s="25">
        <v>40747</v>
      </c>
      <c r="E270" s="23" t="s">
        <v>3252</v>
      </c>
      <c r="F270" s="23" t="s">
        <v>1034</v>
      </c>
      <c r="G270" s="23" t="s">
        <v>981</v>
      </c>
    </row>
    <row r="271" spans="1:7">
      <c r="A271" s="23">
        <v>2451</v>
      </c>
      <c r="B271" s="23">
        <v>14</v>
      </c>
      <c r="C271" s="24" t="s">
        <v>7024</v>
      </c>
      <c r="D271" s="25">
        <v>40534</v>
      </c>
      <c r="E271" s="23" t="s">
        <v>1052</v>
      </c>
      <c r="F271" s="23" t="s">
        <v>993</v>
      </c>
      <c r="G271" s="23" t="s">
        <v>994</v>
      </c>
    </row>
    <row r="272" spans="1:7">
      <c r="A272" s="23">
        <v>324</v>
      </c>
      <c r="B272" s="23">
        <v>499</v>
      </c>
      <c r="C272" s="24" t="s">
        <v>7025</v>
      </c>
      <c r="D272" s="25">
        <v>39964</v>
      </c>
      <c r="E272" s="23" t="s">
        <v>983</v>
      </c>
      <c r="F272" s="23" t="s">
        <v>984</v>
      </c>
      <c r="G272" s="23" t="s">
        <v>985</v>
      </c>
    </row>
    <row r="273" spans="1:7">
      <c r="A273" s="23">
        <v>1329</v>
      </c>
      <c r="B273" s="23">
        <v>103</v>
      </c>
      <c r="C273" s="24" t="s">
        <v>7026</v>
      </c>
      <c r="D273" s="25">
        <v>41089</v>
      </c>
      <c r="E273" s="23" t="s">
        <v>27</v>
      </c>
      <c r="F273" s="23" t="s">
        <v>27</v>
      </c>
      <c r="G273" s="23" t="s">
        <v>968</v>
      </c>
    </row>
    <row r="274" spans="1:7">
      <c r="A274" s="23">
        <v>1360</v>
      </c>
      <c r="B274" s="23">
        <v>100</v>
      </c>
      <c r="C274" s="24" t="s">
        <v>7027</v>
      </c>
      <c r="D274" s="25">
        <v>40563</v>
      </c>
      <c r="E274" s="23" t="s">
        <v>989</v>
      </c>
      <c r="F274" s="23" t="s">
        <v>990</v>
      </c>
      <c r="G274" s="23" t="s">
        <v>971</v>
      </c>
    </row>
    <row r="275" spans="1:7">
      <c r="A275" s="23">
        <v>723</v>
      </c>
      <c r="B275" s="23">
        <v>224</v>
      </c>
      <c r="C275" s="24" t="s">
        <v>7028</v>
      </c>
      <c r="D275" s="25">
        <v>38761</v>
      </c>
      <c r="E275" s="23" t="s">
        <v>1550</v>
      </c>
      <c r="F275" s="23" t="s">
        <v>1406</v>
      </c>
      <c r="G275" s="23" t="s">
        <v>977</v>
      </c>
    </row>
    <row r="276" spans="1:7">
      <c r="A276" s="23">
        <v>2302</v>
      </c>
      <c r="B276" s="23">
        <v>20</v>
      </c>
      <c r="C276" s="24" t="s">
        <v>7029</v>
      </c>
      <c r="D276" s="25">
        <v>39874</v>
      </c>
      <c r="E276" s="23" t="s">
        <v>27</v>
      </c>
      <c r="F276" s="23" t="s">
        <v>27</v>
      </c>
      <c r="G276" s="23" t="s">
        <v>968</v>
      </c>
    </row>
    <row r="277" spans="1:7">
      <c r="A277" s="23">
        <v>3166</v>
      </c>
      <c r="B277" s="23">
        <v>0</v>
      </c>
      <c r="C277" s="24" t="s">
        <v>7030</v>
      </c>
      <c r="D277" s="25">
        <v>41864</v>
      </c>
      <c r="E277" s="23" t="s">
        <v>27</v>
      </c>
      <c r="F277" s="23" t="s">
        <v>27</v>
      </c>
      <c r="G277" s="23" t="s">
        <v>968</v>
      </c>
    </row>
    <row r="278" spans="1:7">
      <c r="A278" s="23">
        <v>2216</v>
      </c>
      <c r="B278" s="23">
        <v>25</v>
      </c>
      <c r="C278" s="24" t="s">
        <v>7031</v>
      </c>
      <c r="D278" s="25">
        <v>40031</v>
      </c>
      <c r="E278" s="23" t="s">
        <v>1059</v>
      </c>
      <c r="F278" s="23" t="s">
        <v>990</v>
      </c>
      <c r="G278" s="23" t="s">
        <v>971</v>
      </c>
    </row>
    <row r="279" spans="1:7">
      <c r="A279" s="23">
        <v>3166</v>
      </c>
      <c r="B279" s="23">
        <v>0</v>
      </c>
      <c r="C279" s="24" t="s">
        <v>7032</v>
      </c>
      <c r="D279" s="25">
        <v>41782</v>
      </c>
      <c r="E279" s="23" t="s">
        <v>1154</v>
      </c>
      <c r="F279" s="23" t="s">
        <v>1067</v>
      </c>
      <c r="G279" s="23" t="s">
        <v>1068</v>
      </c>
    </row>
    <row r="280" spans="1:7">
      <c r="A280" s="23">
        <v>3166</v>
      </c>
      <c r="B280" s="23">
        <v>0</v>
      </c>
      <c r="C280" s="24" t="s">
        <v>7033</v>
      </c>
      <c r="D280" s="25">
        <v>40925</v>
      </c>
      <c r="E280" s="23" t="s">
        <v>2019</v>
      </c>
      <c r="F280" s="23" t="s">
        <v>1166</v>
      </c>
      <c r="G280" s="23" t="s">
        <v>1068</v>
      </c>
    </row>
    <row r="281" spans="1:7">
      <c r="A281" s="23">
        <v>1965</v>
      </c>
      <c r="B281" s="23">
        <v>41</v>
      </c>
      <c r="C281" s="24" t="s">
        <v>7034</v>
      </c>
      <c r="D281" s="25">
        <v>41808</v>
      </c>
      <c r="E281" s="23" t="s">
        <v>1154</v>
      </c>
      <c r="F281" s="23" t="s">
        <v>1067</v>
      </c>
      <c r="G281" s="23" t="s">
        <v>1068</v>
      </c>
    </row>
    <row r="282" spans="1:7">
      <c r="A282" s="23">
        <v>3166</v>
      </c>
      <c r="B282" s="23">
        <v>0</v>
      </c>
      <c r="C282" s="24" t="s">
        <v>7035</v>
      </c>
      <c r="D282" s="25">
        <v>41880</v>
      </c>
      <c r="E282" s="23" t="s">
        <v>1437</v>
      </c>
      <c r="F282" s="23" t="s">
        <v>1136</v>
      </c>
      <c r="G282" s="23" t="s">
        <v>1068</v>
      </c>
    </row>
    <row r="283" spans="1:7">
      <c r="A283" s="23">
        <v>3166</v>
      </c>
      <c r="B283" s="23">
        <v>0</v>
      </c>
      <c r="C283" s="24" t="s">
        <v>7036</v>
      </c>
      <c r="D283" s="25">
        <v>41025</v>
      </c>
      <c r="E283" s="23" t="s">
        <v>490</v>
      </c>
      <c r="F283" s="23" t="s">
        <v>1136</v>
      </c>
      <c r="G283" s="23" t="s">
        <v>1068</v>
      </c>
    </row>
    <row r="284" spans="1:7">
      <c r="A284" s="23">
        <v>758</v>
      </c>
      <c r="B284" s="23">
        <v>211</v>
      </c>
      <c r="C284" s="24" t="s">
        <v>7037</v>
      </c>
      <c r="D284" s="25">
        <v>40860</v>
      </c>
      <c r="E284" s="23" t="s">
        <v>1374</v>
      </c>
      <c r="F284" s="23" t="s">
        <v>987</v>
      </c>
      <c r="G284" s="23" t="s">
        <v>971</v>
      </c>
    </row>
    <row r="285" spans="1:7">
      <c r="A285" s="23">
        <v>2881</v>
      </c>
      <c r="B285" s="23">
        <v>4</v>
      </c>
      <c r="C285" s="24" t="s">
        <v>7038</v>
      </c>
      <c r="D285" s="25">
        <v>41703</v>
      </c>
      <c r="E285" s="23" t="s">
        <v>408</v>
      </c>
      <c r="F285" s="23" t="s">
        <v>987</v>
      </c>
      <c r="G285" s="23" t="s">
        <v>971</v>
      </c>
    </row>
    <row r="286" spans="1:7">
      <c r="A286" s="23">
        <v>3166</v>
      </c>
      <c r="B286" s="23">
        <v>0</v>
      </c>
      <c r="C286" s="24" t="s">
        <v>7039</v>
      </c>
      <c r="D286" s="25">
        <v>41354</v>
      </c>
      <c r="E286" s="23" t="s">
        <v>1378</v>
      </c>
      <c r="F286" s="23" t="s">
        <v>1171</v>
      </c>
      <c r="G286" s="23" t="s">
        <v>981</v>
      </c>
    </row>
    <row r="287" spans="1:7">
      <c r="A287" s="23">
        <v>1636</v>
      </c>
      <c r="B287" s="23">
        <v>69</v>
      </c>
      <c r="C287" s="24" t="s">
        <v>7040</v>
      </c>
      <c r="D287" s="25">
        <v>41232</v>
      </c>
      <c r="E287" s="23" t="s">
        <v>1080</v>
      </c>
      <c r="F287" s="23" t="s">
        <v>1057</v>
      </c>
      <c r="G287" s="23" t="s">
        <v>985</v>
      </c>
    </row>
    <row r="288" spans="1:7">
      <c r="A288" s="23">
        <v>76</v>
      </c>
      <c r="B288" s="23">
        <v>1264</v>
      </c>
      <c r="C288" s="24" t="s">
        <v>7041</v>
      </c>
      <c r="D288" s="25">
        <v>37957</v>
      </c>
      <c r="E288" s="23" t="s">
        <v>35</v>
      </c>
      <c r="F288" s="23"/>
      <c r="G288" s="23"/>
    </row>
    <row r="289" spans="1:7">
      <c r="A289" s="23">
        <v>2835</v>
      </c>
      <c r="B289" s="23">
        <v>5</v>
      </c>
      <c r="C289" s="24" t="s">
        <v>7042</v>
      </c>
      <c r="D289" s="25">
        <v>41777</v>
      </c>
      <c r="E289" s="23" t="s">
        <v>632</v>
      </c>
      <c r="F289" s="23" t="s">
        <v>990</v>
      </c>
      <c r="G289" s="23" t="s">
        <v>971</v>
      </c>
    </row>
    <row r="290" spans="1:7">
      <c r="A290" s="23">
        <v>2555</v>
      </c>
      <c r="B290" s="23">
        <v>11</v>
      </c>
      <c r="C290" s="24" t="s">
        <v>7043</v>
      </c>
      <c r="D290" s="25">
        <v>42592</v>
      </c>
      <c r="E290" s="23" t="s">
        <v>6853</v>
      </c>
      <c r="F290" s="23"/>
      <c r="G290" s="23"/>
    </row>
    <row r="291" spans="1:7">
      <c r="A291" s="23">
        <v>1879</v>
      </c>
      <c r="B291" s="23">
        <v>47</v>
      </c>
      <c r="C291" s="24" t="s">
        <v>7044</v>
      </c>
      <c r="D291" s="25">
        <v>42415</v>
      </c>
      <c r="E291" s="23" t="s">
        <v>632</v>
      </c>
      <c r="F291" s="23" t="s">
        <v>990</v>
      </c>
      <c r="G291" s="23" t="s">
        <v>971</v>
      </c>
    </row>
    <row r="292" spans="1:7">
      <c r="A292" s="23">
        <v>905</v>
      </c>
      <c r="B292" s="23">
        <v>173</v>
      </c>
      <c r="C292" s="24" t="s">
        <v>7045</v>
      </c>
      <c r="D292" s="25">
        <v>39905</v>
      </c>
      <c r="E292" s="23" t="s">
        <v>632</v>
      </c>
      <c r="F292" s="23" t="s">
        <v>990</v>
      </c>
      <c r="G292" s="23" t="s">
        <v>971</v>
      </c>
    </row>
    <row r="293" spans="1:7">
      <c r="A293" s="23">
        <v>2259</v>
      </c>
      <c r="B293" s="23">
        <v>22</v>
      </c>
      <c r="C293" s="24" t="s">
        <v>7046</v>
      </c>
      <c r="D293" s="25">
        <v>42190</v>
      </c>
      <c r="E293" s="23" t="s">
        <v>632</v>
      </c>
      <c r="F293" s="23" t="s">
        <v>990</v>
      </c>
      <c r="G293" s="23" t="s">
        <v>971</v>
      </c>
    </row>
    <row r="294" spans="1:7">
      <c r="A294" s="23">
        <v>1859</v>
      </c>
      <c r="B294" s="23">
        <v>49</v>
      </c>
      <c r="C294" s="24" t="s">
        <v>7047</v>
      </c>
      <c r="D294" s="25">
        <v>41072</v>
      </c>
      <c r="E294" s="23" t="s">
        <v>2330</v>
      </c>
      <c r="F294" s="23" t="s">
        <v>970</v>
      </c>
      <c r="G294" s="23" t="s">
        <v>971</v>
      </c>
    </row>
    <row r="295" spans="1:7">
      <c r="A295" s="23">
        <v>3166</v>
      </c>
      <c r="B295" s="23">
        <v>0</v>
      </c>
      <c r="C295" s="24" t="s">
        <v>7048</v>
      </c>
      <c r="D295" s="25">
        <v>41701</v>
      </c>
      <c r="E295" s="23" t="s">
        <v>7049</v>
      </c>
      <c r="F295" s="23" t="s">
        <v>1022</v>
      </c>
      <c r="G295" s="23" t="s">
        <v>981</v>
      </c>
    </row>
    <row r="296" spans="1:7">
      <c r="A296" s="23">
        <v>1953</v>
      </c>
      <c r="B296" s="23">
        <v>42</v>
      </c>
      <c r="C296" s="24" t="s">
        <v>7050</v>
      </c>
      <c r="D296" s="25">
        <v>41101</v>
      </c>
      <c r="E296" s="23" t="s">
        <v>7051</v>
      </c>
      <c r="F296" s="23" t="s">
        <v>1566</v>
      </c>
      <c r="G296" s="23" t="s">
        <v>1029</v>
      </c>
    </row>
    <row r="297" spans="1:7">
      <c r="A297" s="23">
        <v>297</v>
      </c>
      <c r="B297" s="23">
        <v>545</v>
      </c>
      <c r="C297" s="24" t="s">
        <v>7052</v>
      </c>
      <c r="D297" s="25">
        <v>39171</v>
      </c>
      <c r="E297" s="23" t="s">
        <v>27</v>
      </c>
      <c r="F297" s="23" t="s">
        <v>27</v>
      </c>
      <c r="G297" s="23" t="s">
        <v>968</v>
      </c>
    </row>
    <row r="298" spans="1:7">
      <c r="A298" s="23">
        <v>2586</v>
      </c>
      <c r="B298" s="23">
        <v>10</v>
      </c>
      <c r="C298" s="24" t="s">
        <v>7053</v>
      </c>
      <c r="D298" s="25">
        <v>40162</v>
      </c>
      <c r="E298" s="23" t="s">
        <v>1052</v>
      </c>
      <c r="F298" s="23" t="s">
        <v>993</v>
      </c>
      <c r="G298" s="23" t="s">
        <v>994</v>
      </c>
    </row>
    <row r="299" spans="1:7">
      <c r="A299" s="23">
        <v>454</v>
      </c>
      <c r="B299" s="23">
        <v>371</v>
      </c>
      <c r="C299" s="24" t="s">
        <v>7054</v>
      </c>
      <c r="D299" s="25">
        <v>39708</v>
      </c>
      <c r="E299" s="23" t="s">
        <v>983</v>
      </c>
      <c r="F299" s="23" t="s">
        <v>984</v>
      </c>
      <c r="G299" s="23" t="s">
        <v>985</v>
      </c>
    </row>
    <row r="300" spans="1:7">
      <c r="A300" s="23">
        <v>2058</v>
      </c>
      <c r="B300" s="23">
        <v>35</v>
      </c>
      <c r="C300" s="24" t="s">
        <v>7055</v>
      </c>
      <c r="D300" s="25">
        <v>41587</v>
      </c>
      <c r="E300" s="23" t="s">
        <v>1424</v>
      </c>
      <c r="F300" s="23" t="s">
        <v>987</v>
      </c>
      <c r="G300" s="23" t="s">
        <v>971</v>
      </c>
    </row>
    <row r="301" spans="1:7">
      <c r="A301" s="23">
        <v>3166</v>
      </c>
      <c r="B301" s="23">
        <v>0</v>
      </c>
      <c r="C301" s="24" t="s">
        <v>7056</v>
      </c>
      <c r="D301" s="25">
        <v>42102</v>
      </c>
      <c r="E301" s="23" t="s">
        <v>408</v>
      </c>
      <c r="F301" s="23" t="s">
        <v>987</v>
      </c>
      <c r="G301" s="23" t="s">
        <v>971</v>
      </c>
    </row>
    <row r="302" spans="1:7">
      <c r="A302" s="23">
        <v>1360</v>
      </c>
      <c r="B302" s="23">
        <v>100</v>
      </c>
      <c r="C302" s="24" t="s">
        <v>7057</v>
      </c>
      <c r="D302" s="25">
        <v>41298</v>
      </c>
      <c r="E302" s="23" t="s">
        <v>1015</v>
      </c>
      <c r="F302" s="23" t="s">
        <v>970</v>
      </c>
      <c r="G302" s="23" t="s">
        <v>971</v>
      </c>
    </row>
    <row r="303" spans="1:7">
      <c r="A303" s="23">
        <v>2374</v>
      </c>
      <c r="B303" s="23">
        <v>17</v>
      </c>
      <c r="C303" s="24" t="s">
        <v>7058</v>
      </c>
      <c r="D303" s="25">
        <v>41132</v>
      </c>
      <c r="E303" s="23" t="s">
        <v>74</v>
      </c>
      <c r="F303" s="23" t="s">
        <v>74</v>
      </c>
      <c r="G303" s="23" t="s">
        <v>996</v>
      </c>
    </row>
    <row r="304" spans="1:7">
      <c r="A304" s="23">
        <v>2216</v>
      </c>
      <c r="B304" s="23">
        <v>25</v>
      </c>
      <c r="C304" s="24" t="s">
        <v>7059</v>
      </c>
      <c r="D304" s="25">
        <v>41122</v>
      </c>
      <c r="E304" s="23" t="s">
        <v>992</v>
      </c>
      <c r="F304" s="23" t="s">
        <v>993</v>
      </c>
      <c r="G304" s="23" t="s">
        <v>994</v>
      </c>
    </row>
    <row r="305" spans="1:7">
      <c r="A305" s="23">
        <v>1347</v>
      </c>
      <c r="B305" s="23">
        <v>101</v>
      </c>
      <c r="C305" s="24" t="s">
        <v>7060</v>
      </c>
      <c r="D305" s="25">
        <v>41785</v>
      </c>
      <c r="E305" s="23" t="s">
        <v>74</v>
      </c>
      <c r="F305" s="23" t="s">
        <v>74</v>
      </c>
      <c r="G305" s="23" t="s">
        <v>996</v>
      </c>
    </row>
    <row r="306" spans="1:7">
      <c r="A306" s="23">
        <v>1238</v>
      </c>
      <c r="B306" s="23">
        <v>112</v>
      </c>
      <c r="C306" s="24" t="s">
        <v>7060</v>
      </c>
      <c r="D306" s="25">
        <v>40363</v>
      </c>
      <c r="E306" s="23" t="s">
        <v>1066</v>
      </c>
      <c r="F306" s="23" t="s">
        <v>1067</v>
      </c>
      <c r="G306" s="23" t="s">
        <v>1068</v>
      </c>
    </row>
    <row r="307" spans="1:7">
      <c r="A307" s="23">
        <v>3166</v>
      </c>
      <c r="B307" s="23">
        <v>0</v>
      </c>
      <c r="C307" s="24" t="s">
        <v>7061</v>
      </c>
      <c r="D307" s="25">
        <v>42171</v>
      </c>
      <c r="E307" s="23" t="s">
        <v>989</v>
      </c>
      <c r="F307" s="23" t="s">
        <v>990</v>
      </c>
      <c r="G307" s="23" t="s">
        <v>971</v>
      </c>
    </row>
    <row r="308" spans="1:7">
      <c r="A308" s="23">
        <v>838</v>
      </c>
      <c r="B308" s="23">
        <v>192</v>
      </c>
      <c r="C308" s="24" t="s">
        <v>7062</v>
      </c>
      <c r="D308" s="25">
        <v>41155</v>
      </c>
      <c r="E308" s="23" t="s">
        <v>27</v>
      </c>
      <c r="F308" s="23" t="s">
        <v>27</v>
      </c>
      <c r="G308" s="23" t="s">
        <v>968</v>
      </c>
    </row>
    <row r="309" spans="1:7">
      <c r="A309" s="23">
        <v>935</v>
      </c>
      <c r="B309" s="23">
        <v>165</v>
      </c>
      <c r="C309" s="24" t="s">
        <v>7063</v>
      </c>
      <c r="D309" s="25">
        <v>38531</v>
      </c>
      <c r="E309" s="23" t="s">
        <v>1066</v>
      </c>
      <c r="F309" s="23" t="s">
        <v>1067</v>
      </c>
      <c r="G309" s="23" t="s">
        <v>1068</v>
      </c>
    </row>
    <row r="310" spans="1:7">
      <c r="A310" s="23">
        <v>870</v>
      </c>
      <c r="B310" s="23">
        <v>183</v>
      </c>
      <c r="C310" s="24" t="s">
        <v>7064</v>
      </c>
      <c r="D310" s="25">
        <v>41195</v>
      </c>
      <c r="E310" s="23" t="s">
        <v>2785</v>
      </c>
      <c r="F310" s="23" t="s">
        <v>990</v>
      </c>
      <c r="G310" s="23" t="s">
        <v>971</v>
      </c>
    </row>
    <row r="311" spans="1:7">
      <c r="A311" s="23">
        <v>105</v>
      </c>
      <c r="B311" s="23">
        <v>1059</v>
      </c>
      <c r="C311" s="24" t="s">
        <v>7065</v>
      </c>
      <c r="D311" s="25">
        <v>39330</v>
      </c>
      <c r="E311" s="23" t="s">
        <v>27</v>
      </c>
      <c r="F311" s="23" t="s">
        <v>27</v>
      </c>
      <c r="G311" s="23" t="s">
        <v>968</v>
      </c>
    </row>
    <row r="312" spans="1:7">
      <c r="A312" s="23">
        <v>3166</v>
      </c>
      <c r="B312" s="23">
        <v>0</v>
      </c>
      <c r="C312" s="24" t="s">
        <v>7066</v>
      </c>
      <c r="D312" s="25">
        <v>41690</v>
      </c>
      <c r="E312" s="23" t="s">
        <v>983</v>
      </c>
      <c r="F312" s="23" t="s">
        <v>984</v>
      </c>
      <c r="G312" s="23" t="s">
        <v>985</v>
      </c>
    </row>
    <row r="313" spans="1:7">
      <c r="A313" s="23">
        <v>466</v>
      </c>
      <c r="B313" s="23">
        <v>364</v>
      </c>
      <c r="C313" s="24" t="s">
        <v>7067</v>
      </c>
      <c r="D313" s="25">
        <v>37078</v>
      </c>
      <c r="E313" s="23" t="s">
        <v>1066</v>
      </c>
      <c r="F313" s="23" t="s">
        <v>1067</v>
      </c>
      <c r="G313" s="23" t="s">
        <v>1068</v>
      </c>
    </row>
    <row r="314" spans="1:7">
      <c r="A314" s="23">
        <v>851</v>
      </c>
      <c r="B314" s="23">
        <v>188</v>
      </c>
      <c r="C314" s="24" t="s">
        <v>7068</v>
      </c>
      <c r="D314" s="25">
        <v>39211</v>
      </c>
      <c r="E314" s="23" t="s">
        <v>1066</v>
      </c>
      <c r="F314" s="23" t="s">
        <v>1067</v>
      </c>
      <c r="G314" s="23" t="s">
        <v>1068</v>
      </c>
    </row>
    <row r="315" spans="1:7">
      <c r="A315" s="23">
        <v>1377</v>
      </c>
      <c r="B315" s="23">
        <v>98</v>
      </c>
      <c r="C315" s="24" t="s">
        <v>7069</v>
      </c>
      <c r="D315" s="25">
        <v>40286</v>
      </c>
      <c r="E315" s="23" t="s">
        <v>1193</v>
      </c>
      <c r="F315" s="23" t="s">
        <v>1194</v>
      </c>
      <c r="G315" s="23" t="s">
        <v>1000</v>
      </c>
    </row>
    <row r="316" spans="1:7">
      <c r="A316" s="23">
        <v>1387</v>
      </c>
      <c r="B316" s="23">
        <v>97</v>
      </c>
      <c r="C316" s="24" t="s">
        <v>7070</v>
      </c>
      <c r="D316" s="25">
        <v>41325</v>
      </c>
      <c r="E316" s="23" t="s">
        <v>1097</v>
      </c>
      <c r="F316" s="23" t="s">
        <v>1098</v>
      </c>
      <c r="G316" s="23" t="s">
        <v>977</v>
      </c>
    </row>
    <row r="317" spans="1:7">
      <c r="A317" s="23">
        <v>516</v>
      </c>
      <c r="B317" s="23">
        <v>324</v>
      </c>
      <c r="C317" s="24" t="s">
        <v>7071</v>
      </c>
      <c r="D317" s="25">
        <v>38694</v>
      </c>
      <c r="E317" s="23" t="s">
        <v>74</v>
      </c>
      <c r="F317" s="23" t="s">
        <v>74</v>
      </c>
      <c r="G317" s="23" t="s">
        <v>996</v>
      </c>
    </row>
    <row r="318" spans="1:7">
      <c r="A318" s="23">
        <v>2835</v>
      </c>
      <c r="B318" s="23">
        <v>5</v>
      </c>
      <c r="C318" s="24" t="s">
        <v>7072</v>
      </c>
      <c r="D318" s="25">
        <v>41981</v>
      </c>
      <c r="E318" s="23" t="s">
        <v>762</v>
      </c>
      <c r="F318" s="23" t="s">
        <v>970</v>
      </c>
      <c r="G318" s="23" t="s">
        <v>971</v>
      </c>
    </row>
    <row r="319" spans="1:7">
      <c r="A319" s="23">
        <v>653</v>
      </c>
      <c r="B319" s="23">
        <v>251</v>
      </c>
      <c r="C319" s="24" t="s">
        <v>7073</v>
      </c>
      <c r="D319" s="25">
        <v>40192</v>
      </c>
      <c r="E319" s="23" t="s">
        <v>7074</v>
      </c>
      <c r="F319" s="23" t="s">
        <v>1017</v>
      </c>
      <c r="G319" s="23" t="s">
        <v>981</v>
      </c>
    </row>
    <row r="320" spans="1:7">
      <c r="A320" s="23">
        <v>1728</v>
      </c>
      <c r="B320" s="23">
        <v>60</v>
      </c>
      <c r="C320" s="24" t="s">
        <v>7075</v>
      </c>
      <c r="D320" s="25">
        <v>41360</v>
      </c>
      <c r="E320" s="23" t="s">
        <v>1122</v>
      </c>
      <c r="F320" s="23" t="s">
        <v>1123</v>
      </c>
      <c r="G320" s="23" t="s">
        <v>971</v>
      </c>
    </row>
    <row r="321" spans="1:7">
      <c r="A321" s="23">
        <v>1611</v>
      </c>
      <c r="B321" s="23">
        <v>71</v>
      </c>
      <c r="C321" s="24" t="s">
        <v>7076</v>
      </c>
      <c r="D321" s="25">
        <v>42223</v>
      </c>
      <c r="E321" s="23" t="s">
        <v>65</v>
      </c>
      <c r="F321" s="23" t="s">
        <v>1037</v>
      </c>
      <c r="G321" s="23" t="s">
        <v>994</v>
      </c>
    </row>
    <row r="322" spans="1:7">
      <c r="A322" s="23">
        <v>831</v>
      </c>
      <c r="B322" s="23">
        <v>193</v>
      </c>
      <c r="C322" s="24" t="s">
        <v>7077</v>
      </c>
      <c r="D322" s="25">
        <v>39083</v>
      </c>
      <c r="E322" s="23" t="s">
        <v>1584</v>
      </c>
      <c r="F322" s="23" t="s">
        <v>1585</v>
      </c>
      <c r="G322" s="23" t="s">
        <v>977</v>
      </c>
    </row>
    <row r="323" spans="1:7">
      <c r="A323" s="23">
        <v>694</v>
      </c>
      <c r="B323" s="23">
        <v>237</v>
      </c>
      <c r="C323" s="24" t="s">
        <v>7078</v>
      </c>
      <c r="D323" s="25">
        <v>40658</v>
      </c>
      <c r="E323" s="23" t="s">
        <v>2635</v>
      </c>
      <c r="F323" s="23" t="s">
        <v>970</v>
      </c>
      <c r="G323" s="23" t="s">
        <v>971</v>
      </c>
    </row>
    <row r="324" spans="1:7">
      <c r="A324" s="23">
        <v>574</v>
      </c>
      <c r="B324" s="23">
        <v>287</v>
      </c>
      <c r="C324" s="24" t="s">
        <v>7079</v>
      </c>
      <c r="D324" s="25">
        <v>40922</v>
      </c>
      <c r="E324" s="23" t="s">
        <v>169</v>
      </c>
      <c r="F324" s="23" t="s">
        <v>1094</v>
      </c>
      <c r="G324" s="23" t="s">
        <v>971</v>
      </c>
    </row>
    <row r="325" spans="1:7">
      <c r="A325" s="23">
        <v>3166</v>
      </c>
      <c r="B325" s="23">
        <v>0</v>
      </c>
      <c r="C325" s="24" t="s">
        <v>7080</v>
      </c>
      <c r="D325" s="25">
        <v>42310</v>
      </c>
      <c r="E325" s="23" t="s">
        <v>27</v>
      </c>
      <c r="F325" s="23" t="s">
        <v>27</v>
      </c>
      <c r="G325" s="23" t="s">
        <v>968</v>
      </c>
    </row>
    <row r="326" spans="1:7">
      <c r="A326" s="23">
        <v>1692</v>
      </c>
      <c r="B326" s="23">
        <v>63</v>
      </c>
      <c r="C326" s="24" t="s">
        <v>7081</v>
      </c>
      <c r="D326" s="25">
        <v>40675</v>
      </c>
      <c r="E326" s="23" t="s">
        <v>4381</v>
      </c>
      <c r="F326" s="23" t="s">
        <v>1200</v>
      </c>
      <c r="G326" s="23" t="s">
        <v>994</v>
      </c>
    </row>
    <row r="327" spans="1:7">
      <c r="A327" s="23">
        <v>3166</v>
      </c>
      <c r="B327" s="23">
        <v>0</v>
      </c>
      <c r="C327" s="24" t="s">
        <v>7082</v>
      </c>
      <c r="D327" s="25">
        <v>41341</v>
      </c>
      <c r="E327" s="23" t="s">
        <v>1052</v>
      </c>
      <c r="F327" s="23" t="s">
        <v>993</v>
      </c>
      <c r="G327" s="23" t="s">
        <v>994</v>
      </c>
    </row>
    <row r="328" spans="1:7">
      <c r="A328" s="23">
        <v>221</v>
      </c>
      <c r="B328" s="23">
        <v>646</v>
      </c>
      <c r="C328" s="24" t="s">
        <v>7083</v>
      </c>
      <c r="D328" s="25">
        <v>39564</v>
      </c>
      <c r="E328" s="23" t="s">
        <v>1125</v>
      </c>
      <c r="F328" s="23"/>
      <c r="G328" s="23"/>
    </row>
    <row r="329" spans="1:7">
      <c r="A329" s="23">
        <v>2555</v>
      </c>
      <c r="B329" s="23">
        <v>11</v>
      </c>
      <c r="C329" s="24" t="s">
        <v>7084</v>
      </c>
      <c r="D329" s="25">
        <v>40827</v>
      </c>
      <c r="E329" s="23" t="s">
        <v>74</v>
      </c>
      <c r="F329" s="23" t="s">
        <v>74</v>
      </c>
      <c r="G329" s="23" t="s">
        <v>996</v>
      </c>
    </row>
    <row r="330" spans="1:7">
      <c r="A330" s="23">
        <v>401</v>
      </c>
      <c r="B330" s="23">
        <v>416</v>
      </c>
      <c r="C330" s="24" t="s">
        <v>7085</v>
      </c>
      <c r="D330" s="25">
        <v>35881</v>
      </c>
      <c r="E330" s="23" t="s">
        <v>1626</v>
      </c>
      <c r="F330" s="23" t="s">
        <v>1627</v>
      </c>
      <c r="G330" s="23" t="s">
        <v>977</v>
      </c>
    </row>
    <row r="331" spans="1:7">
      <c r="A331" s="23">
        <v>2431</v>
      </c>
      <c r="B331" s="23">
        <v>15</v>
      </c>
      <c r="C331" s="24" t="s">
        <v>7086</v>
      </c>
      <c r="D331" s="25">
        <v>41139</v>
      </c>
      <c r="E331" s="23" t="s">
        <v>7087</v>
      </c>
      <c r="F331" s="23" t="s">
        <v>1566</v>
      </c>
      <c r="G331" s="23" t="s">
        <v>1029</v>
      </c>
    </row>
    <row r="332" spans="1:7">
      <c r="A332" s="23">
        <v>1263</v>
      </c>
      <c r="B332" s="23">
        <v>109</v>
      </c>
      <c r="C332" s="24" t="s">
        <v>7088</v>
      </c>
      <c r="D332" s="25">
        <v>40019</v>
      </c>
      <c r="E332" s="23" t="s">
        <v>7087</v>
      </c>
      <c r="F332" s="23" t="s">
        <v>1566</v>
      </c>
      <c r="G332" s="23" t="s">
        <v>1029</v>
      </c>
    </row>
    <row r="333" spans="1:7">
      <c r="A333" s="23">
        <v>1121</v>
      </c>
      <c r="B333" s="23">
        <v>130</v>
      </c>
      <c r="C333" s="24" t="s">
        <v>7089</v>
      </c>
      <c r="D333" s="25">
        <v>41551</v>
      </c>
      <c r="E333" s="23" t="s">
        <v>356</v>
      </c>
      <c r="F333" s="23" t="s">
        <v>1191</v>
      </c>
      <c r="G333" s="23" t="s">
        <v>971</v>
      </c>
    </row>
    <row r="334" spans="1:7">
      <c r="A334" s="23">
        <v>3166</v>
      </c>
      <c r="B334" s="23">
        <v>0</v>
      </c>
      <c r="C334" s="24" t="s">
        <v>7090</v>
      </c>
      <c r="D334" s="25">
        <v>42220</v>
      </c>
      <c r="E334" s="23" t="s">
        <v>2250</v>
      </c>
      <c r="F334" s="23" t="s">
        <v>1008</v>
      </c>
      <c r="G334" s="23" t="s">
        <v>1000</v>
      </c>
    </row>
    <row r="335" spans="1:7">
      <c r="A335" s="23">
        <v>2133</v>
      </c>
      <c r="B335" s="23">
        <v>30</v>
      </c>
      <c r="C335" s="24" t="s">
        <v>7091</v>
      </c>
      <c r="D335" s="25">
        <v>40293</v>
      </c>
      <c r="E335" s="23" t="s">
        <v>2250</v>
      </c>
      <c r="F335" s="23" t="s">
        <v>1008</v>
      </c>
      <c r="G335" s="23" t="s">
        <v>1000</v>
      </c>
    </row>
    <row r="336" spans="1:7">
      <c r="A336" s="23">
        <v>38</v>
      </c>
      <c r="B336" s="23">
        <v>1662</v>
      </c>
      <c r="C336" s="24" t="s">
        <v>7092</v>
      </c>
      <c r="D336" s="25">
        <v>38368</v>
      </c>
      <c r="E336" s="23" t="s">
        <v>74</v>
      </c>
      <c r="F336" s="23" t="s">
        <v>74</v>
      </c>
      <c r="G336" s="23" t="s">
        <v>996</v>
      </c>
    </row>
    <row r="337" spans="1:7">
      <c r="A337" s="23">
        <v>724</v>
      </c>
      <c r="B337" s="23">
        <v>223</v>
      </c>
      <c r="C337" s="24" t="s">
        <v>7093</v>
      </c>
      <c r="D337" s="25">
        <v>40303</v>
      </c>
      <c r="E337" s="23" t="s">
        <v>1885</v>
      </c>
      <c r="F337" s="23" t="s">
        <v>1509</v>
      </c>
      <c r="G337" s="23" t="s">
        <v>966</v>
      </c>
    </row>
    <row r="338" spans="1:7">
      <c r="A338" s="23">
        <v>915</v>
      </c>
      <c r="B338" s="23">
        <v>171</v>
      </c>
      <c r="C338" s="24" t="s">
        <v>7094</v>
      </c>
      <c r="D338" s="25">
        <v>40532</v>
      </c>
      <c r="E338" s="23" t="s">
        <v>1039</v>
      </c>
      <c r="F338" s="23" t="s">
        <v>1040</v>
      </c>
      <c r="G338" s="23" t="s">
        <v>985</v>
      </c>
    </row>
    <row r="339" spans="1:7">
      <c r="A339" s="23">
        <v>2216</v>
      </c>
      <c r="B339" s="23">
        <v>25</v>
      </c>
      <c r="C339" s="24" t="s">
        <v>7095</v>
      </c>
      <c r="D339" s="25">
        <v>40533</v>
      </c>
      <c r="E339" s="23" t="s">
        <v>1007</v>
      </c>
      <c r="F339" s="23" t="s">
        <v>1008</v>
      </c>
      <c r="G339" s="23" t="s">
        <v>1000</v>
      </c>
    </row>
    <row r="340" spans="1:7">
      <c r="A340" s="23">
        <v>1462</v>
      </c>
      <c r="B340" s="23">
        <v>88</v>
      </c>
      <c r="C340" s="24" t="s">
        <v>7096</v>
      </c>
      <c r="D340" s="25">
        <v>39596</v>
      </c>
      <c r="E340" s="23" t="s">
        <v>1327</v>
      </c>
      <c r="F340" s="23" t="s">
        <v>1328</v>
      </c>
      <c r="G340" s="23" t="s">
        <v>1000</v>
      </c>
    </row>
    <row r="341" spans="1:7">
      <c r="A341" s="23">
        <v>3166</v>
      </c>
      <c r="B341" s="23">
        <v>0</v>
      </c>
      <c r="C341" s="24" t="s">
        <v>7097</v>
      </c>
      <c r="D341" s="25">
        <v>42081</v>
      </c>
      <c r="E341" s="23" t="s">
        <v>1469</v>
      </c>
      <c r="F341" s="23" t="s">
        <v>1098</v>
      </c>
      <c r="G341" s="23" t="s">
        <v>977</v>
      </c>
    </row>
    <row r="342" spans="1:7">
      <c r="A342" s="23">
        <v>182</v>
      </c>
      <c r="B342" s="23">
        <v>737</v>
      </c>
      <c r="C342" s="24" t="s">
        <v>7098</v>
      </c>
      <c r="D342" s="25">
        <v>33131</v>
      </c>
      <c r="E342" s="23" t="s">
        <v>1013</v>
      </c>
      <c r="F342" s="23" t="s">
        <v>999</v>
      </c>
      <c r="G342" s="23" t="s">
        <v>1000</v>
      </c>
    </row>
    <row r="343" spans="1:7">
      <c r="A343" s="23">
        <v>2451</v>
      </c>
      <c r="B343" s="23">
        <v>14</v>
      </c>
      <c r="C343" s="24" t="s">
        <v>7099</v>
      </c>
      <c r="D343" s="25">
        <v>40844</v>
      </c>
      <c r="E343" s="23" t="s">
        <v>964</v>
      </c>
      <c r="F343" s="23" t="s">
        <v>965</v>
      </c>
      <c r="G343" s="23" t="s">
        <v>966</v>
      </c>
    </row>
    <row r="344" spans="1:7">
      <c r="A344" s="23">
        <v>3083</v>
      </c>
      <c r="B344" s="23">
        <v>1</v>
      </c>
      <c r="C344" s="24" t="s">
        <v>7100</v>
      </c>
      <c r="D344" s="25">
        <v>42723</v>
      </c>
      <c r="E344" s="23" t="s">
        <v>1161</v>
      </c>
      <c r="F344" s="23" t="s">
        <v>1162</v>
      </c>
      <c r="G344" s="23" t="s">
        <v>1000</v>
      </c>
    </row>
    <row r="345" spans="1:7">
      <c r="A345" s="23">
        <v>2037</v>
      </c>
      <c r="B345" s="23">
        <v>36</v>
      </c>
      <c r="C345" s="24" t="s">
        <v>7101</v>
      </c>
      <c r="D345" s="25">
        <v>40927</v>
      </c>
      <c r="E345" s="23" t="s">
        <v>1288</v>
      </c>
      <c r="F345" s="23" t="s">
        <v>1289</v>
      </c>
      <c r="G345" s="23" t="s">
        <v>981</v>
      </c>
    </row>
    <row r="346" spans="1:7">
      <c r="A346" s="23">
        <v>28</v>
      </c>
      <c r="B346" s="23">
        <v>1790</v>
      </c>
      <c r="C346" s="24" t="s">
        <v>7102</v>
      </c>
      <c r="D346" s="25">
        <v>34579</v>
      </c>
      <c r="E346" s="23" t="s">
        <v>133</v>
      </c>
      <c r="F346" s="23" t="s">
        <v>1034</v>
      </c>
      <c r="G346" s="23" t="s">
        <v>981</v>
      </c>
    </row>
    <row r="347" spans="1:7">
      <c r="A347" s="23">
        <v>2941</v>
      </c>
      <c r="B347" s="23">
        <v>3</v>
      </c>
      <c r="C347" s="24" t="s">
        <v>7103</v>
      </c>
      <c r="D347" s="25">
        <v>41506</v>
      </c>
      <c r="E347" s="23" t="s">
        <v>1397</v>
      </c>
      <c r="F347" s="23" t="s">
        <v>987</v>
      </c>
      <c r="G347" s="23" t="s">
        <v>971</v>
      </c>
    </row>
    <row r="348" spans="1:7">
      <c r="A348" s="23">
        <v>3166</v>
      </c>
      <c r="B348" s="23">
        <v>0</v>
      </c>
      <c r="C348" s="24" t="s">
        <v>7104</v>
      </c>
      <c r="D348" s="25">
        <v>41835</v>
      </c>
      <c r="E348" s="23" t="s">
        <v>408</v>
      </c>
      <c r="F348" s="23" t="s">
        <v>987</v>
      </c>
      <c r="G348" s="23" t="s">
        <v>971</v>
      </c>
    </row>
    <row r="349" spans="1:7">
      <c r="A349" s="23">
        <v>1561</v>
      </c>
      <c r="B349" s="23">
        <v>75</v>
      </c>
      <c r="C349" s="24" t="s">
        <v>7105</v>
      </c>
      <c r="D349" s="25">
        <v>39633</v>
      </c>
      <c r="E349" s="23" t="s">
        <v>2571</v>
      </c>
      <c r="F349" s="23" t="s">
        <v>1034</v>
      </c>
      <c r="G349" s="23" t="s">
        <v>981</v>
      </c>
    </row>
    <row r="350" spans="1:7">
      <c r="A350" s="23">
        <v>3166</v>
      </c>
      <c r="B350" s="23">
        <v>0</v>
      </c>
      <c r="C350" s="24" t="s">
        <v>7106</v>
      </c>
      <c r="D350" s="25">
        <v>41490</v>
      </c>
      <c r="E350" s="23" t="s">
        <v>1249</v>
      </c>
      <c r="F350" s="23" t="s">
        <v>1249</v>
      </c>
      <c r="G350" s="23" t="s">
        <v>1000</v>
      </c>
    </row>
    <row r="351" spans="1:7">
      <c r="A351" s="23">
        <v>2302</v>
      </c>
      <c r="B351" s="23">
        <v>20</v>
      </c>
      <c r="C351" s="24" t="s">
        <v>7107</v>
      </c>
      <c r="D351" s="25">
        <v>41915</v>
      </c>
      <c r="E351" s="23" t="s">
        <v>1437</v>
      </c>
      <c r="F351" s="23" t="s">
        <v>1136</v>
      </c>
      <c r="G351" s="23" t="s">
        <v>1068</v>
      </c>
    </row>
    <row r="352" spans="1:7">
      <c r="A352" s="23">
        <v>3166</v>
      </c>
      <c r="B352" s="23">
        <v>0</v>
      </c>
      <c r="C352" s="24" t="s">
        <v>7108</v>
      </c>
      <c r="D352" s="25">
        <v>40044</v>
      </c>
      <c r="E352" s="23" t="s">
        <v>1264</v>
      </c>
      <c r="F352" s="23" t="s">
        <v>993</v>
      </c>
      <c r="G352" s="23" t="s">
        <v>994</v>
      </c>
    </row>
    <row r="353" spans="1:7">
      <c r="A353" s="23">
        <v>2483</v>
      </c>
      <c r="B353" s="23">
        <v>13</v>
      </c>
      <c r="C353" s="24" t="s">
        <v>7109</v>
      </c>
      <c r="D353" s="25">
        <v>41652</v>
      </c>
      <c r="E353" s="23" t="s">
        <v>975</v>
      </c>
      <c r="F353" s="23" t="s">
        <v>976</v>
      </c>
      <c r="G353" s="23" t="s">
        <v>977</v>
      </c>
    </row>
    <row r="354" spans="1:7">
      <c r="A354" s="23">
        <v>934</v>
      </c>
      <c r="B354" s="23">
        <v>166</v>
      </c>
      <c r="C354" s="24" t="s">
        <v>7110</v>
      </c>
      <c r="D354" s="25">
        <v>40073</v>
      </c>
      <c r="E354" s="23" t="s">
        <v>3349</v>
      </c>
      <c r="F354" s="23" t="s">
        <v>1166</v>
      </c>
      <c r="G354" s="23" t="s">
        <v>1068</v>
      </c>
    </row>
    <row r="355" spans="1:7">
      <c r="A355" s="23">
        <v>831</v>
      </c>
      <c r="B355" s="23">
        <v>193</v>
      </c>
      <c r="C355" s="24" t="s">
        <v>7111</v>
      </c>
      <c r="D355" s="25">
        <v>41465</v>
      </c>
      <c r="E355" s="23" t="s">
        <v>27</v>
      </c>
      <c r="F355" s="23" t="s">
        <v>27</v>
      </c>
      <c r="G355" s="23" t="s">
        <v>968</v>
      </c>
    </row>
    <row r="356" spans="1:7">
      <c r="A356" s="23">
        <v>3166</v>
      </c>
      <c r="B356" s="23">
        <v>0</v>
      </c>
      <c r="C356" s="24" t="s">
        <v>7112</v>
      </c>
      <c r="D356" s="25">
        <v>42453</v>
      </c>
      <c r="E356" s="23" t="s">
        <v>1571</v>
      </c>
      <c r="F356" s="23" t="s">
        <v>1008</v>
      </c>
      <c r="G356" s="23" t="s">
        <v>1000</v>
      </c>
    </row>
    <row r="357" spans="1:7">
      <c r="A357" s="23">
        <v>2778</v>
      </c>
      <c r="B357" s="23">
        <v>6</v>
      </c>
      <c r="C357" s="24" t="s">
        <v>7113</v>
      </c>
      <c r="D357" s="25">
        <v>41947</v>
      </c>
      <c r="E357" s="23" t="s">
        <v>1571</v>
      </c>
      <c r="F357" s="23" t="s">
        <v>1008</v>
      </c>
      <c r="G357" s="23" t="s">
        <v>1000</v>
      </c>
    </row>
    <row r="358" spans="1:7">
      <c r="A358" s="23">
        <v>2778</v>
      </c>
      <c r="B358" s="23">
        <v>6</v>
      </c>
      <c r="C358" s="24" t="s">
        <v>7114</v>
      </c>
      <c r="D358" s="25">
        <v>41947</v>
      </c>
      <c r="E358" s="23" t="s">
        <v>1571</v>
      </c>
      <c r="F358" s="23" t="s">
        <v>1008</v>
      </c>
      <c r="G358" s="23" t="s">
        <v>1000</v>
      </c>
    </row>
    <row r="359" spans="1:7">
      <c r="A359" s="23">
        <v>1930</v>
      </c>
      <c r="B359" s="23">
        <v>44</v>
      </c>
      <c r="C359" s="24" t="s">
        <v>7115</v>
      </c>
      <c r="D359" s="25">
        <v>40690</v>
      </c>
      <c r="E359" s="23" t="s">
        <v>1660</v>
      </c>
      <c r="F359" s="23" t="s">
        <v>1661</v>
      </c>
      <c r="G359" s="23" t="s">
        <v>1000</v>
      </c>
    </row>
    <row r="360" spans="1:7">
      <c r="A360" s="23">
        <v>1480</v>
      </c>
      <c r="B360" s="23">
        <v>86</v>
      </c>
      <c r="C360" s="24" t="s">
        <v>7116</v>
      </c>
      <c r="D360" s="25">
        <v>40927</v>
      </c>
      <c r="E360" s="23" t="s">
        <v>2284</v>
      </c>
      <c r="F360" s="23" t="s">
        <v>1509</v>
      </c>
      <c r="G360" s="23" t="s">
        <v>966</v>
      </c>
    </row>
    <row r="361" spans="1:7">
      <c r="A361" s="23">
        <v>2586</v>
      </c>
      <c r="B361" s="23">
        <v>10</v>
      </c>
      <c r="C361" s="24" t="s">
        <v>7117</v>
      </c>
      <c r="D361" s="25">
        <v>40889</v>
      </c>
      <c r="E361" s="23" t="s">
        <v>1558</v>
      </c>
      <c r="F361" s="23" t="s">
        <v>1559</v>
      </c>
      <c r="G361" s="23" t="s">
        <v>981</v>
      </c>
    </row>
    <row r="362" spans="1:7">
      <c r="A362" s="23">
        <v>754</v>
      </c>
      <c r="B362" s="23">
        <v>213</v>
      </c>
      <c r="C362" s="24" t="s">
        <v>7118</v>
      </c>
      <c r="D362" s="25">
        <v>39001</v>
      </c>
      <c r="E362" s="23" t="s">
        <v>1193</v>
      </c>
      <c r="F362" s="23" t="s">
        <v>1194</v>
      </c>
      <c r="G362" s="23" t="s">
        <v>1000</v>
      </c>
    </row>
    <row r="363" spans="1:7">
      <c r="A363" s="23">
        <v>1140</v>
      </c>
      <c r="B363" s="23">
        <v>126</v>
      </c>
      <c r="C363" s="24" t="s">
        <v>7119</v>
      </c>
      <c r="D363" s="25">
        <v>39869</v>
      </c>
      <c r="E363" s="23" t="s">
        <v>3331</v>
      </c>
      <c r="F363" s="23"/>
      <c r="G363" s="23"/>
    </row>
    <row r="364" spans="1:7">
      <c r="A364" s="23">
        <v>1113</v>
      </c>
      <c r="B364" s="23">
        <v>132</v>
      </c>
      <c r="C364" s="24" t="s">
        <v>7120</v>
      </c>
      <c r="D364" s="25">
        <v>40548</v>
      </c>
      <c r="E364" s="23" t="s">
        <v>3331</v>
      </c>
      <c r="F364" s="23"/>
      <c r="G364" s="23"/>
    </row>
    <row r="365" spans="1:7">
      <c r="A365" s="23">
        <v>2835</v>
      </c>
      <c r="B365" s="23">
        <v>5</v>
      </c>
      <c r="C365" s="24" t="s">
        <v>7121</v>
      </c>
      <c r="D365" s="25">
        <v>41057</v>
      </c>
      <c r="E365" s="23" t="s">
        <v>3331</v>
      </c>
      <c r="F365" s="23"/>
      <c r="G365" s="23"/>
    </row>
    <row r="366" spans="1:7">
      <c r="A366" s="23">
        <v>1636</v>
      </c>
      <c r="B366" s="23">
        <v>69</v>
      </c>
      <c r="C366" s="24" t="s">
        <v>7122</v>
      </c>
      <c r="D366" s="25">
        <v>39910</v>
      </c>
      <c r="E366" s="23" t="s">
        <v>1161</v>
      </c>
      <c r="F366" s="23" t="s">
        <v>1162</v>
      </c>
      <c r="G366" s="23" t="s">
        <v>1000</v>
      </c>
    </row>
    <row r="367" spans="1:7">
      <c r="A367" s="23">
        <v>1377</v>
      </c>
      <c r="B367" s="23">
        <v>98</v>
      </c>
      <c r="C367" s="24" t="s">
        <v>7123</v>
      </c>
      <c r="D367" s="25">
        <v>40696</v>
      </c>
      <c r="E367" s="23" t="s">
        <v>1161</v>
      </c>
      <c r="F367" s="23" t="s">
        <v>1162</v>
      </c>
      <c r="G367" s="23" t="s">
        <v>1000</v>
      </c>
    </row>
    <row r="368" spans="1:7">
      <c r="A368" s="23">
        <v>603</v>
      </c>
      <c r="B368" s="23">
        <v>271</v>
      </c>
      <c r="C368" s="24" t="s">
        <v>7124</v>
      </c>
      <c r="D368" s="25">
        <v>39799</v>
      </c>
      <c r="E368" s="23" t="s">
        <v>2581</v>
      </c>
      <c r="F368" s="23" t="s">
        <v>1205</v>
      </c>
      <c r="G368" s="23" t="s">
        <v>1068</v>
      </c>
    </row>
    <row r="369" spans="1:7">
      <c r="A369" s="23">
        <v>1347</v>
      </c>
      <c r="B369" s="23">
        <v>101</v>
      </c>
      <c r="C369" s="24" t="s">
        <v>7125</v>
      </c>
      <c r="D369" s="25">
        <v>39949</v>
      </c>
      <c r="E369" s="23" t="s">
        <v>1275</v>
      </c>
      <c r="F369" s="23" t="s">
        <v>1242</v>
      </c>
      <c r="G369" s="23" t="s">
        <v>985</v>
      </c>
    </row>
    <row r="370" spans="1:7">
      <c r="A370" s="23">
        <v>587</v>
      </c>
      <c r="B370" s="23">
        <v>279</v>
      </c>
      <c r="C370" s="24" t="s">
        <v>7125</v>
      </c>
      <c r="D370" s="25">
        <v>39500</v>
      </c>
      <c r="E370" s="23" t="s">
        <v>1529</v>
      </c>
      <c r="F370" s="23" t="s">
        <v>1530</v>
      </c>
      <c r="G370" s="23" t="s">
        <v>977</v>
      </c>
    </row>
    <row r="371" spans="1:7">
      <c r="A371" s="23">
        <v>222</v>
      </c>
      <c r="B371" s="23">
        <v>645</v>
      </c>
      <c r="C371" s="24" t="s">
        <v>7126</v>
      </c>
      <c r="D371" s="25">
        <v>39855</v>
      </c>
      <c r="E371" s="23" t="s">
        <v>2785</v>
      </c>
      <c r="F371" s="23" t="s">
        <v>990</v>
      </c>
      <c r="G371" s="23" t="s">
        <v>971</v>
      </c>
    </row>
    <row r="372" spans="1:7">
      <c r="A372" s="23">
        <v>2678</v>
      </c>
      <c r="B372" s="23">
        <v>8</v>
      </c>
      <c r="C372" s="24" t="s">
        <v>7127</v>
      </c>
      <c r="D372" s="25">
        <v>41633</v>
      </c>
      <c r="E372" s="23" t="s">
        <v>1529</v>
      </c>
      <c r="F372" s="23" t="s">
        <v>1530</v>
      </c>
      <c r="G372" s="23" t="s">
        <v>977</v>
      </c>
    </row>
    <row r="373" spans="1:7">
      <c r="A373" s="23">
        <v>1728</v>
      </c>
      <c r="B373" s="23">
        <v>60</v>
      </c>
      <c r="C373" s="24" t="s">
        <v>7128</v>
      </c>
      <c r="D373" s="25">
        <v>41169</v>
      </c>
      <c r="E373" s="23" t="s">
        <v>2069</v>
      </c>
      <c r="F373" s="23" t="s">
        <v>1040</v>
      </c>
      <c r="G373" s="23" t="s">
        <v>985</v>
      </c>
    </row>
    <row r="374" spans="1:7">
      <c r="A374" s="23">
        <v>1826</v>
      </c>
      <c r="B374" s="23">
        <v>51</v>
      </c>
      <c r="C374" s="24" t="s">
        <v>7129</v>
      </c>
      <c r="D374" s="25">
        <v>41505</v>
      </c>
      <c r="E374" s="23" t="s">
        <v>1529</v>
      </c>
      <c r="F374" s="23" t="s">
        <v>1530</v>
      </c>
      <c r="G374" s="23" t="s">
        <v>977</v>
      </c>
    </row>
    <row r="375" spans="1:7">
      <c r="A375" s="23">
        <v>2302</v>
      </c>
      <c r="B375" s="23">
        <v>20</v>
      </c>
      <c r="C375" s="24" t="s">
        <v>7130</v>
      </c>
      <c r="D375" s="25">
        <v>42033</v>
      </c>
      <c r="E375" s="23" t="s">
        <v>7131</v>
      </c>
      <c r="F375" s="23" t="s">
        <v>990</v>
      </c>
      <c r="G375" s="23" t="s">
        <v>971</v>
      </c>
    </row>
    <row r="376" spans="1:7">
      <c r="A376" s="23">
        <v>423</v>
      </c>
      <c r="B376" s="23">
        <v>404</v>
      </c>
      <c r="C376" s="24" t="s">
        <v>7132</v>
      </c>
      <c r="D376" s="25">
        <v>41518</v>
      </c>
      <c r="E376" s="23" t="s">
        <v>1097</v>
      </c>
      <c r="F376" s="23" t="s">
        <v>1098</v>
      </c>
      <c r="G376" s="23" t="s">
        <v>977</v>
      </c>
    </row>
    <row r="377" spans="1:7">
      <c r="A377" s="23">
        <v>2245</v>
      </c>
      <c r="B377" s="23">
        <v>23</v>
      </c>
      <c r="C377" s="24" t="s">
        <v>7133</v>
      </c>
      <c r="D377" s="25">
        <v>42540</v>
      </c>
      <c r="E377" s="23" t="s">
        <v>1760</v>
      </c>
      <c r="F377" s="23" t="s">
        <v>1194</v>
      </c>
      <c r="G377" s="23" t="s">
        <v>1000</v>
      </c>
    </row>
    <row r="378" spans="1:7">
      <c r="A378" s="23">
        <v>2881</v>
      </c>
      <c r="B378" s="23">
        <v>4</v>
      </c>
      <c r="C378" s="24" t="s">
        <v>7134</v>
      </c>
      <c r="D378" s="25">
        <v>41699</v>
      </c>
      <c r="E378" s="23" t="s">
        <v>1728</v>
      </c>
      <c r="F378" s="23" t="s">
        <v>1242</v>
      </c>
      <c r="G378" s="23" t="s">
        <v>985</v>
      </c>
    </row>
    <row r="379" spans="1:7">
      <c r="A379" s="23">
        <v>645</v>
      </c>
      <c r="B379" s="23">
        <v>253</v>
      </c>
      <c r="C379" s="24" t="s">
        <v>7135</v>
      </c>
      <c r="D379" s="25">
        <v>38175</v>
      </c>
      <c r="E379" s="23" t="s">
        <v>868</v>
      </c>
      <c r="F379" s="23" t="s">
        <v>1017</v>
      </c>
      <c r="G379" s="23" t="s">
        <v>981</v>
      </c>
    </row>
    <row r="380" spans="1:7">
      <c r="A380" s="23">
        <v>966</v>
      </c>
      <c r="B380" s="23">
        <v>158</v>
      </c>
      <c r="C380" s="24" t="s">
        <v>7136</v>
      </c>
      <c r="D380" s="25">
        <v>40733</v>
      </c>
      <c r="E380" s="23" t="s">
        <v>1535</v>
      </c>
      <c r="F380" s="23" t="s">
        <v>1034</v>
      </c>
      <c r="G380" s="23" t="s">
        <v>981</v>
      </c>
    </row>
    <row r="381" spans="1:7">
      <c r="A381" s="23">
        <v>1849</v>
      </c>
      <c r="B381" s="23">
        <v>50</v>
      </c>
      <c r="C381" s="24" t="s">
        <v>7137</v>
      </c>
      <c r="D381" s="25">
        <v>41824</v>
      </c>
      <c r="E381" s="23" t="s">
        <v>1894</v>
      </c>
      <c r="F381" s="23" t="s">
        <v>1008</v>
      </c>
      <c r="G381" s="23" t="s">
        <v>1000</v>
      </c>
    </row>
    <row r="382" spans="1:7">
      <c r="A382" s="23">
        <v>1611</v>
      </c>
      <c r="B382" s="23">
        <v>71</v>
      </c>
      <c r="C382" s="24" t="s">
        <v>7138</v>
      </c>
      <c r="D382" s="25">
        <v>40030</v>
      </c>
      <c r="E382" s="23" t="s">
        <v>762</v>
      </c>
      <c r="F382" s="23" t="s">
        <v>970</v>
      </c>
      <c r="G382" s="23" t="s">
        <v>971</v>
      </c>
    </row>
    <row r="383" spans="1:7">
      <c r="A383" s="23">
        <v>1094</v>
      </c>
      <c r="B383" s="23">
        <v>137</v>
      </c>
      <c r="C383" s="24" t="s">
        <v>7139</v>
      </c>
      <c r="D383" s="25">
        <v>37666</v>
      </c>
      <c r="E383" s="23" t="s">
        <v>983</v>
      </c>
      <c r="F383" s="23" t="s">
        <v>984</v>
      </c>
      <c r="G383" s="23" t="s">
        <v>985</v>
      </c>
    </row>
    <row r="384" spans="1:7">
      <c r="A384" s="23">
        <v>1059</v>
      </c>
      <c r="B384" s="23">
        <v>143</v>
      </c>
      <c r="C384" s="24" t="s">
        <v>7140</v>
      </c>
      <c r="D384" s="25">
        <v>39933</v>
      </c>
      <c r="E384" s="23" t="s">
        <v>2019</v>
      </c>
      <c r="F384" s="23" t="s">
        <v>1166</v>
      </c>
      <c r="G384" s="23" t="s">
        <v>1068</v>
      </c>
    </row>
    <row r="385" spans="1:7">
      <c r="A385" s="23">
        <v>1965</v>
      </c>
      <c r="B385" s="23">
        <v>41</v>
      </c>
      <c r="C385" s="24" t="s">
        <v>7141</v>
      </c>
      <c r="D385" s="25">
        <v>41666</v>
      </c>
      <c r="E385" s="23" t="s">
        <v>964</v>
      </c>
      <c r="F385" s="23" t="s">
        <v>965</v>
      </c>
      <c r="G385" s="23" t="s">
        <v>966</v>
      </c>
    </row>
    <row r="386" spans="1:7">
      <c r="A386" s="23">
        <v>2881</v>
      </c>
      <c r="B386" s="23">
        <v>4</v>
      </c>
      <c r="C386" s="24" t="s">
        <v>7142</v>
      </c>
      <c r="D386" s="25">
        <v>40813</v>
      </c>
      <c r="E386" s="23" t="s">
        <v>1083</v>
      </c>
      <c r="F386" s="23" t="s">
        <v>1084</v>
      </c>
      <c r="G386" s="23" t="s">
        <v>971</v>
      </c>
    </row>
    <row r="387" spans="1:7">
      <c r="A387" s="23">
        <v>3166</v>
      </c>
      <c r="B387" s="23">
        <v>0</v>
      </c>
      <c r="C387" s="24" t="s">
        <v>7143</v>
      </c>
      <c r="D387" s="25">
        <v>41817</v>
      </c>
      <c r="E387" s="23" t="s">
        <v>448</v>
      </c>
      <c r="F387" s="23" t="s">
        <v>1132</v>
      </c>
      <c r="G387" s="23" t="s">
        <v>994</v>
      </c>
    </row>
    <row r="388" spans="1:7">
      <c r="A388" s="23">
        <v>2778</v>
      </c>
      <c r="B388" s="23">
        <v>6</v>
      </c>
      <c r="C388" s="24" t="s">
        <v>7144</v>
      </c>
      <c r="D388" s="25">
        <v>41330</v>
      </c>
      <c r="E388" s="23" t="s">
        <v>1193</v>
      </c>
      <c r="F388" s="23" t="s">
        <v>1194</v>
      </c>
      <c r="G388" s="23" t="s">
        <v>1000</v>
      </c>
    </row>
    <row r="389" spans="1:7">
      <c r="A389" s="23">
        <v>1377</v>
      </c>
      <c r="B389" s="23">
        <v>98</v>
      </c>
      <c r="C389" s="24" t="s">
        <v>7145</v>
      </c>
      <c r="D389" s="25">
        <v>40558</v>
      </c>
      <c r="E389" s="23" t="s">
        <v>2581</v>
      </c>
      <c r="F389" s="23" t="s">
        <v>1205</v>
      </c>
      <c r="G389" s="23" t="s">
        <v>1068</v>
      </c>
    </row>
    <row r="390" spans="1:7">
      <c r="A390" s="23">
        <v>45</v>
      </c>
      <c r="B390" s="23">
        <v>1590</v>
      </c>
      <c r="C390" s="24" t="s">
        <v>7146</v>
      </c>
      <c r="D390" s="25">
        <v>39953</v>
      </c>
      <c r="E390" s="23" t="s">
        <v>74</v>
      </c>
      <c r="F390" s="23" t="s">
        <v>74</v>
      </c>
      <c r="G390" s="23" t="s">
        <v>996</v>
      </c>
    </row>
    <row r="391" spans="1:7">
      <c r="A391" s="23">
        <v>1423</v>
      </c>
      <c r="B391" s="23">
        <v>92</v>
      </c>
      <c r="C391" s="24" t="s">
        <v>7147</v>
      </c>
      <c r="D391" s="25">
        <v>41064</v>
      </c>
      <c r="E391" s="23" t="s">
        <v>4367</v>
      </c>
      <c r="F391" s="23" t="s">
        <v>993</v>
      </c>
      <c r="G391" s="23" t="s">
        <v>994</v>
      </c>
    </row>
    <row r="392" spans="1:7">
      <c r="A392" s="23">
        <v>3166</v>
      </c>
      <c r="B392" s="23">
        <v>0</v>
      </c>
      <c r="C392" s="24" t="s">
        <v>7148</v>
      </c>
      <c r="D392" s="25">
        <v>42126</v>
      </c>
      <c r="E392" s="23" t="s">
        <v>964</v>
      </c>
      <c r="F392" s="23" t="s">
        <v>965</v>
      </c>
      <c r="G392" s="23" t="s">
        <v>966</v>
      </c>
    </row>
    <row r="393" spans="1:7">
      <c r="A393" s="23">
        <v>2678</v>
      </c>
      <c r="B393" s="23">
        <v>8</v>
      </c>
      <c r="C393" s="24" t="s">
        <v>7149</v>
      </c>
      <c r="D393" s="25">
        <v>38774</v>
      </c>
      <c r="E393" s="23" t="s">
        <v>1327</v>
      </c>
      <c r="F393" s="23" t="s">
        <v>1328</v>
      </c>
      <c r="G393" s="23" t="s">
        <v>1000</v>
      </c>
    </row>
    <row r="394" spans="1:7">
      <c r="A394" s="23">
        <v>2881</v>
      </c>
      <c r="B394" s="23">
        <v>4</v>
      </c>
      <c r="C394" s="24" t="s">
        <v>7150</v>
      </c>
      <c r="D394" s="25">
        <v>42528</v>
      </c>
      <c r="E394" s="23" t="s">
        <v>65</v>
      </c>
      <c r="F394" s="23" t="s">
        <v>1037</v>
      </c>
      <c r="G394" s="23" t="s">
        <v>994</v>
      </c>
    </row>
    <row r="395" spans="1:7">
      <c r="A395" s="23">
        <v>1995</v>
      </c>
      <c r="B395" s="23">
        <v>39</v>
      </c>
      <c r="C395" s="24" t="s">
        <v>7151</v>
      </c>
      <c r="D395" s="25">
        <v>41871</v>
      </c>
      <c r="E395" s="23" t="s">
        <v>1381</v>
      </c>
      <c r="F395" s="23" t="s">
        <v>1008</v>
      </c>
      <c r="G395" s="23" t="s">
        <v>1000</v>
      </c>
    </row>
    <row r="396" spans="1:7">
      <c r="A396" s="23">
        <v>3166</v>
      </c>
      <c r="B396" s="23">
        <v>0</v>
      </c>
      <c r="C396" s="24" t="s">
        <v>7152</v>
      </c>
      <c r="D396" s="25">
        <v>41293</v>
      </c>
      <c r="E396" s="23" t="s">
        <v>2399</v>
      </c>
      <c r="F396" s="23" t="s">
        <v>2400</v>
      </c>
      <c r="G396" s="23" t="s">
        <v>981</v>
      </c>
    </row>
    <row r="397" spans="1:7">
      <c r="A397" s="23">
        <v>1099</v>
      </c>
      <c r="B397" s="23">
        <v>136</v>
      </c>
      <c r="C397" s="24" t="s">
        <v>7153</v>
      </c>
      <c r="D397" s="25">
        <v>40804</v>
      </c>
      <c r="E397" s="23" t="s">
        <v>27</v>
      </c>
      <c r="F397" s="23" t="s">
        <v>27</v>
      </c>
      <c r="G397" s="23" t="s">
        <v>968</v>
      </c>
    </row>
    <row r="398" spans="1:7">
      <c r="A398" s="23">
        <v>2403</v>
      </c>
      <c r="B398" s="23">
        <v>16</v>
      </c>
      <c r="C398" s="24" t="s">
        <v>7154</v>
      </c>
      <c r="D398" s="25">
        <v>41174</v>
      </c>
      <c r="E398" s="23" t="s">
        <v>27</v>
      </c>
      <c r="F398" s="23" t="s">
        <v>27</v>
      </c>
      <c r="G398" s="23" t="s">
        <v>968</v>
      </c>
    </row>
    <row r="399" spans="1:7">
      <c r="A399" s="23">
        <v>3166</v>
      </c>
      <c r="B399" s="23">
        <v>0</v>
      </c>
      <c r="C399" s="24" t="s">
        <v>7155</v>
      </c>
      <c r="D399" s="25">
        <v>41240</v>
      </c>
      <c r="E399" s="23" t="s">
        <v>27</v>
      </c>
      <c r="F399" s="23" t="s">
        <v>27</v>
      </c>
      <c r="G399" s="23" t="s">
        <v>968</v>
      </c>
    </row>
    <row r="400" spans="1:7">
      <c r="A400" s="23">
        <v>1520</v>
      </c>
      <c r="B400" s="23">
        <v>80</v>
      </c>
      <c r="C400" s="24" t="s">
        <v>7156</v>
      </c>
      <c r="D400" s="25">
        <v>41725</v>
      </c>
      <c r="E400" s="23" t="s">
        <v>27</v>
      </c>
      <c r="F400" s="23" t="s">
        <v>27</v>
      </c>
      <c r="G400" s="23" t="s">
        <v>968</v>
      </c>
    </row>
    <row r="401" spans="1:7">
      <c r="A401" s="23">
        <v>3166</v>
      </c>
      <c r="B401" s="23">
        <v>0</v>
      </c>
      <c r="C401" s="24" t="s">
        <v>7157</v>
      </c>
      <c r="D401" s="25">
        <v>41130</v>
      </c>
      <c r="E401" s="23" t="s">
        <v>1617</v>
      </c>
      <c r="F401" s="23" t="s">
        <v>1618</v>
      </c>
      <c r="G401" s="23" t="s">
        <v>1068</v>
      </c>
    </row>
    <row r="402" spans="1:7">
      <c r="A402" s="23">
        <v>1102</v>
      </c>
      <c r="B402" s="23">
        <v>135</v>
      </c>
      <c r="C402" s="24" t="s">
        <v>7158</v>
      </c>
      <c r="D402" s="25">
        <v>39873</v>
      </c>
      <c r="E402" s="23" t="s">
        <v>983</v>
      </c>
      <c r="F402" s="23" t="s">
        <v>984</v>
      </c>
      <c r="G402" s="23" t="s">
        <v>985</v>
      </c>
    </row>
    <row r="403" spans="1:7">
      <c r="A403" s="23">
        <v>1347</v>
      </c>
      <c r="B403" s="23">
        <v>101</v>
      </c>
      <c r="C403" s="24" t="s">
        <v>7159</v>
      </c>
      <c r="D403" s="25">
        <v>41250</v>
      </c>
      <c r="E403" s="23" t="s">
        <v>1184</v>
      </c>
      <c r="F403" s="23" t="s">
        <v>1008</v>
      </c>
      <c r="G403" s="23" t="s">
        <v>1000</v>
      </c>
    </row>
    <row r="404" spans="1:7">
      <c r="A404" s="23">
        <v>3166</v>
      </c>
      <c r="B404" s="23">
        <v>0</v>
      </c>
      <c r="C404" s="24" t="s">
        <v>7160</v>
      </c>
      <c r="D404" s="25">
        <v>42684</v>
      </c>
      <c r="E404" s="23" t="s">
        <v>632</v>
      </c>
      <c r="F404" s="23" t="s">
        <v>990</v>
      </c>
      <c r="G404" s="23" t="s">
        <v>971</v>
      </c>
    </row>
    <row r="405" spans="1:7">
      <c r="A405" s="23">
        <v>3166</v>
      </c>
      <c r="B405" s="23">
        <v>0</v>
      </c>
      <c r="C405" s="24" t="s">
        <v>7161</v>
      </c>
      <c r="D405" s="25">
        <v>42379</v>
      </c>
      <c r="E405" s="23" t="s">
        <v>1146</v>
      </c>
      <c r="F405" s="23" t="s">
        <v>999</v>
      </c>
      <c r="G405" s="23" t="s">
        <v>1000</v>
      </c>
    </row>
    <row r="406" spans="1:7">
      <c r="A406" s="23">
        <v>2148</v>
      </c>
      <c r="B406" s="23">
        <v>29</v>
      </c>
      <c r="C406" s="24" t="s">
        <v>7162</v>
      </c>
      <c r="D406" s="25">
        <v>41815</v>
      </c>
      <c r="E406" s="23" t="s">
        <v>983</v>
      </c>
      <c r="F406" s="23" t="s">
        <v>984</v>
      </c>
      <c r="G406" s="23" t="s">
        <v>985</v>
      </c>
    </row>
    <row r="407" spans="1:7">
      <c r="A407" s="23">
        <v>3166</v>
      </c>
      <c r="B407" s="23">
        <v>0</v>
      </c>
      <c r="C407" s="24" t="s">
        <v>7163</v>
      </c>
      <c r="D407" s="25">
        <v>40343</v>
      </c>
      <c r="E407" s="23" t="s">
        <v>1797</v>
      </c>
      <c r="F407" s="23" t="s">
        <v>1252</v>
      </c>
      <c r="G407" s="23" t="s">
        <v>985</v>
      </c>
    </row>
    <row r="408" spans="1:7">
      <c r="A408" s="23">
        <v>2881</v>
      </c>
      <c r="B408" s="23">
        <v>4</v>
      </c>
      <c r="C408" s="24" t="s">
        <v>7164</v>
      </c>
      <c r="D408" s="25">
        <v>40779</v>
      </c>
      <c r="E408" s="23" t="s">
        <v>27</v>
      </c>
      <c r="F408" s="23" t="s">
        <v>27</v>
      </c>
      <c r="G408" s="23" t="s">
        <v>968</v>
      </c>
    </row>
    <row r="409" spans="1:7">
      <c r="A409" s="23">
        <v>3166</v>
      </c>
      <c r="B409" s="23">
        <v>0</v>
      </c>
      <c r="C409" s="24" t="s">
        <v>7165</v>
      </c>
      <c r="D409" s="25">
        <v>41626</v>
      </c>
      <c r="E409" s="23" t="s">
        <v>408</v>
      </c>
      <c r="F409" s="23" t="s">
        <v>987</v>
      </c>
      <c r="G409" s="23" t="s">
        <v>971</v>
      </c>
    </row>
    <row r="410" spans="1:7">
      <c r="A410" s="23">
        <v>2451</v>
      </c>
      <c r="B410" s="23">
        <v>14</v>
      </c>
      <c r="C410" s="24" t="s">
        <v>7166</v>
      </c>
      <c r="D410" s="25">
        <v>39578</v>
      </c>
      <c r="E410" s="23" t="s">
        <v>1512</v>
      </c>
      <c r="F410" s="23" t="s">
        <v>1034</v>
      </c>
      <c r="G410" s="23" t="s">
        <v>981</v>
      </c>
    </row>
    <row r="411" spans="1:7">
      <c r="A411" s="23">
        <v>1471</v>
      </c>
      <c r="B411" s="23">
        <v>87</v>
      </c>
      <c r="C411" s="24" t="s">
        <v>7167</v>
      </c>
      <c r="D411" s="25">
        <v>40661</v>
      </c>
      <c r="E411" s="23" t="s">
        <v>1193</v>
      </c>
      <c r="F411" s="23" t="s">
        <v>1194</v>
      </c>
      <c r="G411" s="23" t="s">
        <v>1000</v>
      </c>
    </row>
    <row r="412" spans="1:7">
      <c r="A412" s="23">
        <v>747</v>
      </c>
      <c r="B412" s="23">
        <v>215</v>
      </c>
      <c r="C412" s="24" t="s">
        <v>7168</v>
      </c>
      <c r="D412" s="25">
        <v>41362</v>
      </c>
      <c r="E412" s="23" t="s">
        <v>762</v>
      </c>
      <c r="F412" s="23" t="s">
        <v>970</v>
      </c>
      <c r="G412" s="23" t="s">
        <v>971</v>
      </c>
    </row>
    <row r="413" spans="1:7">
      <c r="A413" s="23">
        <v>531</v>
      </c>
      <c r="B413" s="23">
        <v>311</v>
      </c>
      <c r="C413" s="24" t="s">
        <v>7169</v>
      </c>
      <c r="D413" s="25">
        <v>41062</v>
      </c>
      <c r="E413" s="23" t="s">
        <v>1469</v>
      </c>
      <c r="F413" s="23" t="s">
        <v>1098</v>
      </c>
      <c r="G413" s="23" t="s">
        <v>977</v>
      </c>
    </row>
    <row r="414" spans="1:7">
      <c r="A414" s="23">
        <v>2201</v>
      </c>
      <c r="B414" s="23">
        <v>26</v>
      </c>
      <c r="C414" s="24" t="s">
        <v>7170</v>
      </c>
      <c r="D414" s="25">
        <v>41083</v>
      </c>
      <c r="E414" s="23" t="s">
        <v>4367</v>
      </c>
      <c r="F414" s="23" t="s">
        <v>993</v>
      </c>
      <c r="G414" s="23" t="s">
        <v>994</v>
      </c>
    </row>
    <row r="415" spans="1:7">
      <c r="A415" s="23">
        <v>3166</v>
      </c>
      <c r="B415" s="23">
        <v>0</v>
      </c>
      <c r="C415" s="24" t="s">
        <v>7171</v>
      </c>
      <c r="D415" s="25">
        <v>41744</v>
      </c>
      <c r="E415" s="23" t="s">
        <v>6994</v>
      </c>
      <c r="F415" s="23" t="s">
        <v>6995</v>
      </c>
      <c r="G415" s="23" t="s">
        <v>1000</v>
      </c>
    </row>
    <row r="416" spans="1:7">
      <c r="A416" s="23">
        <v>76</v>
      </c>
      <c r="B416" s="23">
        <v>1264</v>
      </c>
      <c r="C416" s="24" t="s">
        <v>7172</v>
      </c>
      <c r="D416" s="25">
        <v>34722</v>
      </c>
      <c r="E416" s="23" t="s">
        <v>1125</v>
      </c>
      <c r="F416" s="23"/>
      <c r="G416" s="23"/>
    </row>
    <row r="417" spans="1:7">
      <c r="A417" s="23">
        <v>1849</v>
      </c>
      <c r="B417" s="23">
        <v>50</v>
      </c>
      <c r="C417" s="24" t="s">
        <v>7173</v>
      </c>
      <c r="D417" s="25">
        <v>41578</v>
      </c>
      <c r="E417" s="23" t="s">
        <v>1015</v>
      </c>
      <c r="F417" s="23" t="s">
        <v>970</v>
      </c>
      <c r="G417" s="23" t="s">
        <v>971</v>
      </c>
    </row>
    <row r="418" spans="1:7">
      <c r="A418" s="23">
        <v>3166</v>
      </c>
      <c r="B418" s="23">
        <v>0</v>
      </c>
      <c r="C418" s="24" t="s">
        <v>7174</v>
      </c>
      <c r="D418" s="25">
        <v>42127</v>
      </c>
      <c r="E418" s="23" t="s">
        <v>27</v>
      </c>
      <c r="F418" s="23" t="s">
        <v>27</v>
      </c>
      <c r="G418" s="23" t="s">
        <v>968</v>
      </c>
    </row>
    <row r="419" spans="1:7">
      <c r="A419" s="23">
        <v>3166</v>
      </c>
      <c r="B419" s="23">
        <v>0</v>
      </c>
      <c r="C419" s="24" t="s">
        <v>7175</v>
      </c>
      <c r="D419" s="25">
        <v>41964</v>
      </c>
      <c r="E419" s="23" t="s">
        <v>1154</v>
      </c>
      <c r="F419" s="23" t="s">
        <v>1067</v>
      </c>
      <c r="G419" s="23" t="s">
        <v>1068</v>
      </c>
    </row>
    <row r="420" spans="1:7">
      <c r="A420" s="23">
        <v>3083</v>
      </c>
      <c r="B420" s="23">
        <v>1</v>
      </c>
      <c r="C420" s="24" t="s">
        <v>7176</v>
      </c>
      <c r="D420" s="25">
        <v>41206</v>
      </c>
      <c r="E420" s="23" t="s">
        <v>964</v>
      </c>
      <c r="F420" s="23" t="s">
        <v>965</v>
      </c>
      <c r="G420" s="23" t="s">
        <v>966</v>
      </c>
    </row>
    <row r="421" spans="1:7">
      <c r="A421" s="23">
        <v>1600</v>
      </c>
      <c r="B421" s="23">
        <v>72</v>
      </c>
      <c r="C421" s="24" t="s">
        <v>7177</v>
      </c>
      <c r="D421" s="25">
        <v>39924</v>
      </c>
      <c r="E421" s="23" t="s">
        <v>1609</v>
      </c>
      <c r="F421" s="23" t="s">
        <v>1610</v>
      </c>
      <c r="G421" s="23" t="s">
        <v>966</v>
      </c>
    </row>
    <row r="422" spans="1:7">
      <c r="A422" s="23">
        <v>824</v>
      </c>
      <c r="B422" s="23">
        <v>195</v>
      </c>
      <c r="C422" s="24" t="s">
        <v>7178</v>
      </c>
      <c r="D422" s="25">
        <v>40626</v>
      </c>
      <c r="E422" s="23" t="s">
        <v>964</v>
      </c>
      <c r="F422" s="23" t="s">
        <v>965</v>
      </c>
      <c r="G422" s="23" t="s">
        <v>966</v>
      </c>
    </row>
    <row r="423" spans="1:7">
      <c r="A423" s="23">
        <v>1526</v>
      </c>
      <c r="B423" s="23">
        <v>79</v>
      </c>
      <c r="C423" s="24" t="s">
        <v>7179</v>
      </c>
      <c r="D423" s="25">
        <v>40898</v>
      </c>
      <c r="E423" s="23" t="s">
        <v>1209</v>
      </c>
      <c r="F423" s="23" t="s">
        <v>1210</v>
      </c>
      <c r="G423" s="23" t="s">
        <v>981</v>
      </c>
    </row>
    <row r="424" spans="1:7">
      <c r="A424" s="23">
        <v>974</v>
      </c>
      <c r="B424" s="23">
        <v>157</v>
      </c>
      <c r="C424" s="24" t="s">
        <v>7180</v>
      </c>
      <c r="D424" s="25">
        <v>40158</v>
      </c>
      <c r="E424" s="23" t="s">
        <v>74</v>
      </c>
      <c r="F424" s="23" t="s">
        <v>74</v>
      </c>
      <c r="G424" s="23" t="s">
        <v>996</v>
      </c>
    </row>
    <row r="425" spans="1:7">
      <c r="A425" s="23">
        <v>2518</v>
      </c>
      <c r="B425" s="23">
        <v>12</v>
      </c>
      <c r="C425" s="24" t="s">
        <v>7181</v>
      </c>
      <c r="D425" s="25">
        <v>41070</v>
      </c>
      <c r="E425" s="23" t="s">
        <v>632</v>
      </c>
      <c r="F425" s="23" t="s">
        <v>990</v>
      </c>
      <c r="G425" s="23" t="s">
        <v>971</v>
      </c>
    </row>
    <row r="426" spans="1:7">
      <c r="A426" s="23">
        <v>1561</v>
      </c>
      <c r="B426" s="23">
        <v>75</v>
      </c>
      <c r="C426" s="24" t="s">
        <v>7182</v>
      </c>
      <c r="D426" s="25">
        <v>40722</v>
      </c>
      <c r="E426" s="23" t="s">
        <v>448</v>
      </c>
      <c r="F426" s="23" t="s">
        <v>1132</v>
      </c>
      <c r="G426" s="23" t="s">
        <v>994</v>
      </c>
    </row>
    <row r="427" spans="1:7">
      <c r="A427" s="23">
        <v>2322</v>
      </c>
      <c r="B427" s="23">
        <v>19</v>
      </c>
      <c r="C427" s="24" t="s">
        <v>7183</v>
      </c>
      <c r="D427" s="25">
        <v>40085</v>
      </c>
      <c r="E427" s="23" t="s">
        <v>27</v>
      </c>
      <c r="F427" s="23" t="s">
        <v>27</v>
      </c>
      <c r="G427" s="23" t="s">
        <v>968</v>
      </c>
    </row>
    <row r="428" spans="1:7">
      <c r="A428" s="23">
        <v>1908</v>
      </c>
      <c r="B428" s="23">
        <v>45</v>
      </c>
      <c r="C428" s="24" t="s">
        <v>7184</v>
      </c>
      <c r="D428" s="25">
        <v>40722</v>
      </c>
      <c r="E428" s="23" t="s">
        <v>448</v>
      </c>
      <c r="F428" s="23" t="s">
        <v>1132</v>
      </c>
      <c r="G428" s="23" t="s">
        <v>994</v>
      </c>
    </row>
    <row r="429" spans="1:7">
      <c r="A429" s="23">
        <v>1965</v>
      </c>
      <c r="B429" s="23">
        <v>41</v>
      </c>
      <c r="C429" s="24" t="s">
        <v>7185</v>
      </c>
      <c r="D429" s="25">
        <v>41028</v>
      </c>
      <c r="E429" s="23" t="s">
        <v>1199</v>
      </c>
      <c r="F429" s="23" t="s">
        <v>1200</v>
      </c>
      <c r="G429" s="23" t="s">
        <v>994</v>
      </c>
    </row>
    <row r="430" spans="1:7">
      <c r="A430" s="23">
        <v>1561</v>
      </c>
      <c r="B430" s="23">
        <v>75</v>
      </c>
      <c r="C430" s="24" t="s">
        <v>7186</v>
      </c>
      <c r="D430" s="25">
        <v>39909</v>
      </c>
      <c r="E430" s="23" t="s">
        <v>2090</v>
      </c>
      <c r="F430" s="23" t="s">
        <v>2091</v>
      </c>
      <c r="G430" s="23" t="s">
        <v>971</v>
      </c>
    </row>
    <row r="431" spans="1:7">
      <c r="A431" s="23">
        <v>1329</v>
      </c>
      <c r="B431" s="23">
        <v>103</v>
      </c>
      <c r="C431" s="24" t="s">
        <v>7187</v>
      </c>
      <c r="D431" s="25">
        <v>40882</v>
      </c>
      <c r="E431" s="23" t="s">
        <v>1165</v>
      </c>
      <c r="F431" s="23" t="s">
        <v>1166</v>
      </c>
      <c r="G431" s="23" t="s">
        <v>1068</v>
      </c>
    </row>
    <row r="432" spans="1:7">
      <c r="A432" s="23">
        <v>870</v>
      </c>
      <c r="B432" s="23">
        <v>183</v>
      </c>
      <c r="C432" s="24" t="s">
        <v>7188</v>
      </c>
      <c r="D432" s="25">
        <v>39291</v>
      </c>
      <c r="E432" s="23" t="s">
        <v>27</v>
      </c>
      <c r="F432" s="23" t="s">
        <v>27</v>
      </c>
      <c r="G432" s="23" t="s">
        <v>968</v>
      </c>
    </row>
    <row r="433" spans="1:7">
      <c r="A433" s="23">
        <v>991</v>
      </c>
      <c r="B433" s="23">
        <v>153</v>
      </c>
      <c r="C433" s="24" t="s">
        <v>7189</v>
      </c>
      <c r="D433" s="25">
        <v>40543</v>
      </c>
      <c r="E433" s="23" t="s">
        <v>169</v>
      </c>
      <c r="F433" s="23" t="s">
        <v>1094</v>
      </c>
      <c r="G433" s="23" t="s">
        <v>971</v>
      </c>
    </row>
    <row r="434" spans="1:7">
      <c r="A434" s="23">
        <v>1319</v>
      </c>
      <c r="B434" s="23">
        <v>104</v>
      </c>
      <c r="C434" s="24" t="s">
        <v>7190</v>
      </c>
      <c r="D434" s="25">
        <v>40979</v>
      </c>
      <c r="E434" s="23" t="s">
        <v>2090</v>
      </c>
      <c r="F434" s="23" t="s">
        <v>2091</v>
      </c>
      <c r="G434" s="23" t="s">
        <v>971</v>
      </c>
    </row>
    <row r="435" spans="1:7">
      <c r="A435" s="23">
        <v>2633</v>
      </c>
      <c r="B435" s="23">
        <v>9</v>
      </c>
      <c r="C435" s="24" t="s">
        <v>7191</v>
      </c>
      <c r="D435" s="25">
        <v>41602</v>
      </c>
      <c r="E435" s="23" t="s">
        <v>2277</v>
      </c>
      <c r="F435" s="23" t="s">
        <v>1008</v>
      </c>
      <c r="G435" s="23" t="s">
        <v>1000</v>
      </c>
    </row>
    <row r="436" spans="1:7">
      <c r="A436" s="23">
        <v>117</v>
      </c>
      <c r="B436" s="23">
        <v>981</v>
      </c>
      <c r="C436" s="24" t="s">
        <v>7192</v>
      </c>
      <c r="D436" s="25">
        <v>40344</v>
      </c>
      <c r="E436" s="23" t="s">
        <v>166</v>
      </c>
      <c r="F436" s="23" t="s">
        <v>1130</v>
      </c>
      <c r="G436" s="23" t="s">
        <v>994</v>
      </c>
    </row>
    <row r="437" spans="1:7">
      <c r="A437" s="23">
        <v>308</v>
      </c>
      <c r="B437" s="23">
        <v>521</v>
      </c>
      <c r="C437" s="24" t="s">
        <v>7193</v>
      </c>
      <c r="D437" s="25">
        <v>36665</v>
      </c>
      <c r="E437" s="23" t="s">
        <v>1021</v>
      </c>
      <c r="F437" s="23" t="s">
        <v>1022</v>
      </c>
      <c r="G437" s="23" t="s">
        <v>981</v>
      </c>
    </row>
    <row r="438" spans="1:7">
      <c r="A438" s="23">
        <v>2555</v>
      </c>
      <c r="B438" s="23">
        <v>11</v>
      </c>
      <c r="C438" s="24" t="s">
        <v>7194</v>
      </c>
      <c r="D438" s="25">
        <v>40930</v>
      </c>
      <c r="E438" s="23" t="s">
        <v>1118</v>
      </c>
      <c r="F438" s="23" t="s">
        <v>1119</v>
      </c>
      <c r="G438" s="23" t="s">
        <v>981</v>
      </c>
    </row>
    <row r="439" spans="1:7">
      <c r="A439" s="23">
        <v>3166</v>
      </c>
      <c r="B439" s="23">
        <v>0</v>
      </c>
      <c r="C439" s="24" t="s">
        <v>7195</v>
      </c>
      <c r="D439" s="25">
        <v>41967</v>
      </c>
      <c r="E439" s="23" t="s">
        <v>27</v>
      </c>
      <c r="F439" s="23" t="s">
        <v>27</v>
      </c>
      <c r="G439" s="23" t="s">
        <v>968</v>
      </c>
    </row>
    <row r="440" spans="1:7">
      <c r="A440" s="23">
        <v>2374</v>
      </c>
      <c r="B440" s="23">
        <v>17</v>
      </c>
      <c r="C440" s="24" t="s">
        <v>7196</v>
      </c>
      <c r="D440" s="25">
        <v>42014</v>
      </c>
      <c r="E440" s="23" t="s">
        <v>632</v>
      </c>
      <c r="F440" s="23" t="s">
        <v>990</v>
      </c>
      <c r="G440" s="23" t="s">
        <v>971</v>
      </c>
    </row>
    <row r="441" spans="1:7">
      <c r="A441" s="23">
        <v>3166</v>
      </c>
      <c r="B441" s="23">
        <v>0</v>
      </c>
      <c r="C441" s="24" t="s">
        <v>7197</v>
      </c>
      <c r="D441" s="25">
        <v>40293</v>
      </c>
      <c r="E441" s="23" t="s">
        <v>27</v>
      </c>
      <c r="F441" s="23" t="s">
        <v>27</v>
      </c>
      <c r="G441" s="23" t="s">
        <v>968</v>
      </c>
    </row>
    <row r="442" spans="1:7">
      <c r="A442" s="23">
        <v>3166</v>
      </c>
      <c r="B442" s="23">
        <v>0</v>
      </c>
      <c r="C442" s="24" t="s">
        <v>7198</v>
      </c>
      <c r="D442" s="25">
        <v>41830</v>
      </c>
      <c r="E442" s="23" t="s">
        <v>1080</v>
      </c>
      <c r="F442" s="23" t="s">
        <v>1057</v>
      </c>
      <c r="G442" s="23" t="s">
        <v>985</v>
      </c>
    </row>
    <row r="443" spans="1:7">
      <c r="A443" s="23">
        <v>2483</v>
      </c>
      <c r="B443" s="23">
        <v>13</v>
      </c>
      <c r="C443" s="24" t="s">
        <v>7199</v>
      </c>
      <c r="D443" s="25">
        <v>41493</v>
      </c>
      <c r="E443" s="23" t="s">
        <v>1050</v>
      </c>
      <c r="F443" s="23" t="s">
        <v>990</v>
      </c>
      <c r="G443" s="23" t="s">
        <v>971</v>
      </c>
    </row>
    <row r="444" spans="1:7">
      <c r="A444" s="23">
        <v>1360</v>
      </c>
      <c r="B444" s="23">
        <v>100</v>
      </c>
      <c r="C444" s="24" t="s">
        <v>7200</v>
      </c>
      <c r="D444" s="25">
        <v>41767</v>
      </c>
      <c r="E444" s="23" t="s">
        <v>1122</v>
      </c>
      <c r="F444" s="23" t="s">
        <v>1123</v>
      </c>
      <c r="G444" s="23" t="s">
        <v>971</v>
      </c>
    </row>
    <row r="445" spans="1:7">
      <c r="A445" s="23">
        <v>1859</v>
      </c>
      <c r="B445" s="23">
        <v>49</v>
      </c>
      <c r="C445" s="24" t="s">
        <v>7201</v>
      </c>
      <c r="D445" s="25">
        <v>40746</v>
      </c>
      <c r="E445" s="23" t="s">
        <v>17</v>
      </c>
      <c r="F445" s="23" t="s">
        <v>1046</v>
      </c>
      <c r="G445" s="23" t="s">
        <v>981</v>
      </c>
    </row>
    <row r="446" spans="1:7">
      <c r="A446" s="23">
        <v>2403</v>
      </c>
      <c r="B446" s="23">
        <v>16</v>
      </c>
      <c r="C446" s="24" t="s">
        <v>7202</v>
      </c>
      <c r="D446" s="25">
        <v>41063</v>
      </c>
      <c r="E446" s="23" t="s">
        <v>4367</v>
      </c>
      <c r="F446" s="23" t="s">
        <v>993</v>
      </c>
      <c r="G446" s="23" t="s">
        <v>994</v>
      </c>
    </row>
    <row r="447" spans="1:7">
      <c r="A447" s="23">
        <v>2023</v>
      </c>
      <c r="B447" s="23">
        <v>37</v>
      </c>
      <c r="C447" s="24" t="s">
        <v>7203</v>
      </c>
      <c r="D447" s="25">
        <v>40374</v>
      </c>
      <c r="E447" s="23" t="s">
        <v>130</v>
      </c>
      <c r="F447" s="23" t="s">
        <v>1132</v>
      </c>
      <c r="G447" s="23" t="s">
        <v>994</v>
      </c>
    </row>
    <row r="448" spans="1:7">
      <c r="A448" s="23">
        <v>352</v>
      </c>
      <c r="B448" s="23">
        <v>462</v>
      </c>
      <c r="C448" s="24" t="s">
        <v>7204</v>
      </c>
      <c r="D448" s="25">
        <v>41358</v>
      </c>
      <c r="E448" s="23" t="s">
        <v>632</v>
      </c>
      <c r="F448" s="23" t="s">
        <v>990</v>
      </c>
      <c r="G448" s="23" t="s">
        <v>971</v>
      </c>
    </row>
    <row r="449" spans="1:7">
      <c r="A449" s="23">
        <v>2835</v>
      </c>
      <c r="B449" s="23">
        <v>5</v>
      </c>
      <c r="C449" s="24" t="s">
        <v>7205</v>
      </c>
      <c r="D449" s="25">
        <v>40064</v>
      </c>
      <c r="E449" s="23" t="s">
        <v>1138</v>
      </c>
      <c r="F449" s="23" t="s">
        <v>1139</v>
      </c>
      <c r="G449" s="23" t="s">
        <v>985</v>
      </c>
    </row>
    <row r="450" spans="1:7">
      <c r="A450" s="23">
        <v>524</v>
      </c>
      <c r="B450" s="23">
        <v>317</v>
      </c>
      <c r="C450" s="24" t="s">
        <v>7206</v>
      </c>
      <c r="D450" s="25">
        <v>40572</v>
      </c>
      <c r="E450" s="23" t="s">
        <v>490</v>
      </c>
      <c r="F450" s="23" t="s">
        <v>1136</v>
      </c>
      <c r="G450" s="23" t="s">
        <v>1068</v>
      </c>
    </row>
    <row r="451" spans="1:7">
      <c r="A451" s="23">
        <v>2259</v>
      </c>
      <c r="B451" s="23">
        <v>22</v>
      </c>
      <c r="C451" s="24" t="s">
        <v>7207</v>
      </c>
      <c r="D451" s="25">
        <v>41173</v>
      </c>
      <c r="E451" s="23" t="s">
        <v>1097</v>
      </c>
      <c r="F451" s="23" t="s">
        <v>1098</v>
      </c>
      <c r="G451" s="23" t="s">
        <v>977</v>
      </c>
    </row>
    <row r="452" spans="1:7">
      <c r="A452" s="23">
        <v>3166</v>
      </c>
      <c r="B452" s="23">
        <v>0</v>
      </c>
      <c r="C452" s="24" t="s">
        <v>7208</v>
      </c>
      <c r="D452" s="25">
        <v>41736</v>
      </c>
      <c r="E452" s="23" t="s">
        <v>1684</v>
      </c>
      <c r="F452" s="23" t="s">
        <v>1008</v>
      </c>
      <c r="G452" s="23" t="s">
        <v>1000</v>
      </c>
    </row>
    <row r="453" spans="1:7">
      <c r="A453" s="23">
        <v>989</v>
      </c>
      <c r="B453" s="23">
        <v>154</v>
      </c>
      <c r="C453" s="24" t="s">
        <v>7209</v>
      </c>
      <c r="D453" s="25">
        <v>40732</v>
      </c>
      <c r="E453" s="23" t="s">
        <v>762</v>
      </c>
      <c r="F453" s="23" t="s">
        <v>970</v>
      </c>
      <c r="G453" s="23" t="s">
        <v>971</v>
      </c>
    </row>
    <row r="454" spans="1:7">
      <c r="A454" s="23">
        <v>627</v>
      </c>
      <c r="B454" s="23">
        <v>262</v>
      </c>
      <c r="C454" s="24" t="s">
        <v>7210</v>
      </c>
      <c r="D454" s="25">
        <v>41131</v>
      </c>
      <c r="E454" s="23" t="s">
        <v>3856</v>
      </c>
      <c r="F454" s="23" t="s">
        <v>1130</v>
      </c>
      <c r="G454" s="23" t="s">
        <v>994</v>
      </c>
    </row>
    <row r="455" spans="1:7">
      <c r="A455" s="23">
        <v>2941</v>
      </c>
      <c r="B455" s="23">
        <v>3</v>
      </c>
      <c r="C455" s="24" t="s">
        <v>7211</v>
      </c>
      <c r="D455" s="25">
        <v>41434</v>
      </c>
      <c r="E455" s="23" t="s">
        <v>1378</v>
      </c>
      <c r="F455" s="23" t="s">
        <v>1171</v>
      </c>
      <c r="G455" s="23" t="s">
        <v>981</v>
      </c>
    </row>
    <row r="456" spans="1:7">
      <c r="A456" s="23">
        <v>3083</v>
      </c>
      <c r="B456" s="23">
        <v>1</v>
      </c>
      <c r="C456" s="24" t="s">
        <v>7212</v>
      </c>
      <c r="D456" s="25">
        <v>41889</v>
      </c>
      <c r="E456" s="23" t="s">
        <v>1372</v>
      </c>
      <c r="F456" s="23" t="s">
        <v>1057</v>
      </c>
      <c r="G456" s="23" t="s">
        <v>985</v>
      </c>
    </row>
    <row r="457" spans="1:7">
      <c r="A457" s="23">
        <v>600</v>
      </c>
      <c r="B457" s="23">
        <v>273</v>
      </c>
      <c r="C457" s="24" t="s">
        <v>7213</v>
      </c>
      <c r="D457" s="25">
        <v>40033</v>
      </c>
      <c r="E457" s="23" t="s">
        <v>1529</v>
      </c>
      <c r="F457" s="23" t="s">
        <v>1530</v>
      </c>
      <c r="G457" s="23" t="s">
        <v>977</v>
      </c>
    </row>
    <row r="458" spans="1:7">
      <c r="A458" s="23">
        <v>1387</v>
      </c>
      <c r="B458" s="23">
        <v>97</v>
      </c>
      <c r="C458" s="24" t="s">
        <v>7214</v>
      </c>
      <c r="D458" s="25">
        <v>40210</v>
      </c>
      <c r="E458" s="23" t="s">
        <v>1660</v>
      </c>
      <c r="F458" s="23" t="s">
        <v>1661</v>
      </c>
      <c r="G458" s="23" t="s">
        <v>1000</v>
      </c>
    </row>
    <row r="459" spans="1:7">
      <c r="A459" s="23">
        <v>1581</v>
      </c>
      <c r="B459" s="23">
        <v>74</v>
      </c>
      <c r="C459" s="24" t="s">
        <v>7215</v>
      </c>
      <c r="D459" s="25">
        <v>41861</v>
      </c>
      <c r="E459" s="23" t="s">
        <v>839</v>
      </c>
      <c r="F459" s="23" t="s">
        <v>1025</v>
      </c>
      <c r="G459" s="23" t="s">
        <v>981</v>
      </c>
    </row>
    <row r="460" spans="1:7">
      <c r="A460" s="23">
        <v>895</v>
      </c>
      <c r="B460" s="23">
        <v>176</v>
      </c>
      <c r="C460" s="24" t="s">
        <v>7216</v>
      </c>
      <c r="D460" s="25">
        <v>39981</v>
      </c>
      <c r="E460" s="23" t="s">
        <v>839</v>
      </c>
      <c r="F460" s="23" t="s">
        <v>1025</v>
      </c>
      <c r="G460" s="23" t="s">
        <v>981</v>
      </c>
    </row>
    <row r="461" spans="1:7">
      <c r="A461" s="23">
        <v>3166</v>
      </c>
      <c r="B461" s="23">
        <v>0</v>
      </c>
      <c r="C461" s="24" t="s">
        <v>7217</v>
      </c>
      <c r="D461" s="25">
        <v>41177</v>
      </c>
      <c r="E461" s="23" t="s">
        <v>964</v>
      </c>
      <c r="F461" s="23" t="s">
        <v>965</v>
      </c>
      <c r="G461" s="23" t="s">
        <v>966</v>
      </c>
    </row>
    <row r="462" spans="1:7">
      <c r="A462" s="23">
        <v>612</v>
      </c>
      <c r="B462" s="23">
        <v>268</v>
      </c>
      <c r="C462" s="24" t="s">
        <v>7218</v>
      </c>
      <c r="D462" s="25">
        <v>38520</v>
      </c>
      <c r="E462" s="23" t="s">
        <v>74</v>
      </c>
      <c r="F462" s="23" t="s">
        <v>74</v>
      </c>
      <c r="G462" s="23" t="s">
        <v>996</v>
      </c>
    </row>
    <row r="463" spans="1:7">
      <c r="A463" s="23">
        <v>1116</v>
      </c>
      <c r="B463" s="23">
        <v>131</v>
      </c>
      <c r="C463" s="24" t="s">
        <v>7219</v>
      </c>
      <c r="D463" s="25">
        <v>40191</v>
      </c>
      <c r="E463" s="23" t="s">
        <v>1381</v>
      </c>
      <c r="F463" s="23" t="s">
        <v>1008</v>
      </c>
      <c r="G463" s="23" t="s">
        <v>1000</v>
      </c>
    </row>
    <row r="464" spans="1:7">
      <c r="A464" s="23">
        <v>808</v>
      </c>
      <c r="B464" s="23">
        <v>198</v>
      </c>
      <c r="C464" s="24" t="s">
        <v>7220</v>
      </c>
      <c r="D464" s="25">
        <v>41350</v>
      </c>
      <c r="E464" s="23" t="s">
        <v>1367</v>
      </c>
      <c r="F464" s="23" t="s">
        <v>987</v>
      </c>
      <c r="G464" s="23" t="s">
        <v>971</v>
      </c>
    </row>
    <row r="465" spans="1:7">
      <c r="A465" s="23">
        <v>1446</v>
      </c>
      <c r="B465" s="23">
        <v>90</v>
      </c>
      <c r="C465" s="24" t="s">
        <v>7221</v>
      </c>
      <c r="D465" s="25">
        <v>41350</v>
      </c>
      <c r="E465" s="23" t="s">
        <v>1367</v>
      </c>
      <c r="F465" s="23" t="s">
        <v>987</v>
      </c>
      <c r="G465" s="23" t="s">
        <v>971</v>
      </c>
    </row>
    <row r="466" spans="1:7">
      <c r="A466" s="23">
        <v>2011</v>
      </c>
      <c r="B466" s="23">
        <v>38</v>
      </c>
      <c r="C466" s="24" t="s">
        <v>7222</v>
      </c>
      <c r="D466" s="25">
        <v>40247</v>
      </c>
      <c r="E466" s="23" t="s">
        <v>983</v>
      </c>
      <c r="F466" s="23" t="s">
        <v>984</v>
      </c>
      <c r="G466" s="23" t="s">
        <v>985</v>
      </c>
    </row>
    <row r="467" spans="1:7">
      <c r="A467" s="23">
        <v>3166</v>
      </c>
      <c r="B467" s="23">
        <v>0</v>
      </c>
      <c r="C467" s="24" t="s">
        <v>7223</v>
      </c>
      <c r="D467" s="25">
        <v>41362</v>
      </c>
      <c r="E467" s="23" t="s">
        <v>1007</v>
      </c>
      <c r="F467" s="23" t="s">
        <v>1008</v>
      </c>
      <c r="G467" s="23" t="s">
        <v>1000</v>
      </c>
    </row>
    <row r="468" spans="1:7">
      <c r="A468" s="23">
        <v>197</v>
      </c>
      <c r="B468" s="23">
        <v>699</v>
      </c>
      <c r="C468" s="24" t="s">
        <v>7224</v>
      </c>
      <c r="D468" s="25">
        <v>37006</v>
      </c>
      <c r="E468" s="23" t="s">
        <v>1080</v>
      </c>
      <c r="F468" s="23" t="s">
        <v>1057</v>
      </c>
      <c r="G468" s="23" t="s">
        <v>985</v>
      </c>
    </row>
    <row r="469" spans="1:7">
      <c r="A469" s="23">
        <v>2941</v>
      </c>
      <c r="B469" s="23">
        <v>3</v>
      </c>
      <c r="C469" s="24" t="s">
        <v>7225</v>
      </c>
      <c r="D469" s="25">
        <v>42222</v>
      </c>
      <c r="E469" s="23" t="s">
        <v>1086</v>
      </c>
      <c r="F469" s="23" t="s">
        <v>1087</v>
      </c>
      <c r="G469" s="23" t="s">
        <v>981</v>
      </c>
    </row>
    <row r="470" spans="1:7">
      <c r="A470" s="23">
        <v>1849</v>
      </c>
      <c r="B470" s="23">
        <v>50</v>
      </c>
      <c r="C470" s="24" t="s">
        <v>7226</v>
      </c>
      <c r="D470" s="25">
        <v>41127</v>
      </c>
      <c r="E470" s="23" t="s">
        <v>4881</v>
      </c>
      <c r="F470" s="23" t="s">
        <v>1831</v>
      </c>
      <c r="G470" s="23" t="s">
        <v>1068</v>
      </c>
    </row>
    <row r="471" spans="1:7">
      <c r="A471" s="23">
        <v>1953</v>
      </c>
      <c r="B471" s="23">
        <v>42</v>
      </c>
      <c r="C471" s="24" t="s">
        <v>7227</v>
      </c>
      <c r="D471" s="25">
        <v>40238</v>
      </c>
      <c r="E471" s="23" t="s">
        <v>3192</v>
      </c>
      <c r="F471" s="23" t="s">
        <v>1034</v>
      </c>
      <c r="G471" s="23" t="s">
        <v>981</v>
      </c>
    </row>
    <row r="472" spans="1:7">
      <c r="A472" s="23">
        <v>1029</v>
      </c>
      <c r="B472" s="23">
        <v>148</v>
      </c>
      <c r="C472" s="24" t="s">
        <v>7228</v>
      </c>
      <c r="D472" s="25">
        <v>40048</v>
      </c>
      <c r="E472" s="23" t="s">
        <v>762</v>
      </c>
      <c r="F472" s="23" t="s">
        <v>970</v>
      </c>
      <c r="G472" s="23" t="s">
        <v>971</v>
      </c>
    </row>
    <row r="473" spans="1:7">
      <c r="A473" s="23">
        <v>2555</v>
      </c>
      <c r="B473" s="23">
        <v>11</v>
      </c>
      <c r="C473" s="24" t="s">
        <v>7229</v>
      </c>
      <c r="D473" s="25">
        <v>40091</v>
      </c>
      <c r="E473" s="23" t="s">
        <v>7230</v>
      </c>
      <c r="F473" s="23" t="s">
        <v>1034</v>
      </c>
      <c r="G473" s="23" t="s">
        <v>981</v>
      </c>
    </row>
    <row r="474" spans="1:7">
      <c r="A474" s="23">
        <v>335</v>
      </c>
      <c r="B474" s="23">
        <v>481</v>
      </c>
      <c r="C474" s="24" t="s">
        <v>7231</v>
      </c>
      <c r="D474" s="25">
        <v>39423</v>
      </c>
      <c r="E474" s="23" t="s">
        <v>27</v>
      </c>
      <c r="F474" s="23" t="s">
        <v>27</v>
      </c>
      <c r="G474" s="23" t="s">
        <v>968</v>
      </c>
    </row>
    <row r="475" spans="1:7">
      <c r="A475" s="23">
        <v>2483</v>
      </c>
      <c r="B475" s="23">
        <v>13</v>
      </c>
      <c r="C475" s="24" t="s">
        <v>7232</v>
      </c>
      <c r="D475" s="25">
        <v>41598</v>
      </c>
      <c r="E475" s="23" t="s">
        <v>983</v>
      </c>
      <c r="F475" s="23" t="s">
        <v>984</v>
      </c>
      <c r="G475" s="23" t="s">
        <v>985</v>
      </c>
    </row>
    <row r="476" spans="1:7">
      <c r="A476" s="23">
        <v>2835</v>
      </c>
      <c r="B476" s="23">
        <v>5</v>
      </c>
      <c r="C476" s="24" t="s">
        <v>7233</v>
      </c>
      <c r="D476" s="25">
        <v>42309</v>
      </c>
      <c r="E476" s="23" t="s">
        <v>983</v>
      </c>
      <c r="F476" s="23" t="s">
        <v>984</v>
      </c>
      <c r="G476" s="23" t="s">
        <v>985</v>
      </c>
    </row>
    <row r="477" spans="1:7">
      <c r="A477" s="23">
        <v>2483</v>
      </c>
      <c r="B477" s="23">
        <v>13</v>
      </c>
      <c r="C477" s="24" t="s">
        <v>7234</v>
      </c>
      <c r="D477" s="25">
        <v>41313</v>
      </c>
      <c r="E477" s="23" t="s">
        <v>2090</v>
      </c>
      <c r="F477" s="23" t="s">
        <v>2091</v>
      </c>
      <c r="G477" s="23" t="s">
        <v>971</v>
      </c>
    </row>
    <row r="478" spans="1:7">
      <c r="A478" s="23">
        <v>649</v>
      </c>
      <c r="B478" s="23">
        <v>252</v>
      </c>
      <c r="C478" s="24" t="s">
        <v>7235</v>
      </c>
      <c r="D478" s="25">
        <v>39393</v>
      </c>
      <c r="E478" s="23" t="s">
        <v>983</v>
      </c>
      <c r="F478" s="23" t="s">
        <v>984</v>
      </c>
      <c r="G478" s="23" t="s">
        <v>985</v>
      </c>
    </row>
    <row r="479" spans="1:7">
      <c r="A479" s="23">
        <v>378</v>
      </c>
      <c r="B479" s="23">
        <v>440</v>
      </c>
      <c r="C479" s="24" t="s">
        <v>7236</v>
      </c>
      <c r="D479" s="25">
        <v>36446</v>
      </c>
      <c r="E479" s="23" t="s">
        <v>983</v>
      </c>
      <c r="F479" s="23" t="s">
        <v>984</v>
      </c>
      <c r="G479" s="23" t="s">
        <v>985</v>
      </c>
    </row>
    <row r="480" spans="1:7">
      <c r="A480" s="23">
        <v>3166</v>
      </c>
      <c r="B480" s="23">
        <v>0</v>
      </c>
      <c r="C480" s="24" t="s">
        <v>7237</v>
      </c>
      <c r="D480" s="25">
        <v>41621</v>
      </c>
      <c r="E480" s="23" t="s">
        <v>983</v>
      </c>
      <c r="F480" s="23" t="s">
        <v>984</v>
      </c>
      <c r="G480" s="23" t="s">
        <v>985</v>
      </c>
    </row>
    <row r="481" spans="1:7">
      <c r="A481" s="23">
        <v>2729</v>
      </c>
      <c r="B481" s="23">
        <v>7</v>
      </c>
      <c r="C481" s="24" t="s">
        <v>7238</v>
      </c>
      <c r="D481" s="25">
        <v>41778</v>
      </c>
      <c r="E481" s="23" t="s">
        <v>2019</v>
      </c>
      <c r="F481" s="23" t="s">
        <v>1166</v>
      </c>
      <c r="G481" s="23" t="s">
        <v>1068</v>
      </c>
    </row>
    <row r="482" spans="1:7">
      <c r="A482" s="23">
        <v>2729</v>
      </c>
      <c r="B482" s="23">
        <v>7</v>
      </c>
      <c r="C482" s="24" t="s">
        <v>7239</v>
      </c>
      <c r="D482" s="25">
        <v>41778</v>
      </c>
      <c r="E482" s="23" t="s">
        <v>2019</v>
      </c>
      <c r="F482" s="23" t="s">
        <v>1166</v>
      </c>
      <c r="G482" s="23" t="s">
        <v>1068</v>
      </c>
    </row>
    <row r="483" spans="1:7">
      <c r="A483" s="23">
        <v>2403</v>
      </c>
      <c r="B483" s="23">
        <v>16</v>
      </c>
      <c r="C483" s="24" t="s">
        <v>7240</v>
      </c>
      <c r="D483" s="25">
        <v>40977</v>
      </c>
      <c r="E483" s="23" t="s">
        <v>1052</v>
      </c>
      <c r="F483" s="23" t="s">
        <v>993</v>
      </c>
      <c r="G483" s="23" t="s">
        <v>994</v>
      </c>
    </row>
    <row r="484" spans="1:7">
      <c r="A484" s="23">
        <v>497</v>
      </c>
      <c r="B484" s="23">
        <v>334</v>
      </c>
      <c r="C484" s="24" t="s">
        <v>7241</v>
      </c>
      <c r="D484" s="25">
        <v>40755</v>
      </c>
      <c r="E484" s="23" t="s">
        <v>1803</v>
      </c>
      <c r="F484" s="23" t="s">
        <v>1040</v>
      </c>
      <c r="G484" s="23" t="s">
        <v>985</v>
      </c>
    </row>
    <row r="485" spans="1:7">
      <c r="A485" s="23">
        <v>1163</v>
      </c>
      <c r="B485" s="23">
        <v>122</v>
      </c>
      <c r="C485" s="24" t="s">
        <v>7242</v>
      </c>
      <c r="D485" s="25">
        <v>40772</v>
      </c>
      <c r="E485" s="23" t="s">
        <v>1469</v>
      </c>
      <c r="F485" s="23" t="s">
        <v>1098</v>
      </c>
      <c r="G485" s="23" t="s">
        <v>977</v>
      </c>
    </row>
    <row r="486" spans="1:7">
      <c r="A486" s="23">
        <v>1059</v>
      </c>
      <c r="B486" s="23">
        <v>143</v>
      </c>
      <c r="C486" s="24" t="s">
        <v>7243</v>
      </c>
      <c r="D486" s="25">
        <v>41065</v>
      </c>
      <c r="E486" s="23" t="s">
        <v>500</v>
      </c>
      <c r="F486" s="23" t="s">
        <v>1034</v>
      </c>
      <c r="G486" s="23" t="s">
        <v>981</v>
      </c>
    </row>
    <row r="487" spans="1:7">
      <c r="A487" s="23">
        <v>3010</v>
      </c>
      <c r="B487" s="23">
        <v>2</v>
      </c>
      <c r="C487" s="24" t="s">
        <v>7244</v>
      </c>
      <c r="D487" s="25">
        <v>41281</v>
      </c>
      <c r="E487" s="23" t="s">
        <v>5347</v>
      </c>
      <c r="F487" s="23" t="s">
        <v>1860</v>
      </c>
      <c r="G487" s="23" t="s">
        <v>985</v>
      </c>
    </row>
    <row r="488" spans="1:7">
      <c r="A488" s="23">
        <v>310</v>
      </c>
      <c r="B488" s="23">
        <v>519</v>
      </c>
      <c r="C488" s="24" t="s">
        <v>7245</v>
      </c>
      <c r="D488" s="25">
        <v>39680</v>
      </c>
      <c r="E488" s="23" t="s">
        <v>490</v>
      </c>
      <c r="F488" s="23" t="s">
        <v>1136</v>
      </c>
      <c r="G488" s="23" t="s">
        <v>1068</v>
      </c>
    </row>
    <row r="489" spans="1:7">
      <c r="A489" s="23">
        <v>2729</v>
      </c>
      <c r="B489" s="23">
        <v>7</v>
      </c>
      <c r="C489" s="24" t="s">
        <v>7246</v>
      </c>
      <c r="D489" s="25">
        <v>42010</v>
      </c>
      <c r="E489" s="23" t="s">
        <v>1437</v>
      </c>
      <c r="F489" s="23" t="s">
        <v>1136</v>
      </c>
      <c r="G489" s="23" t="s">
        <v>1068</v>
      </c>
    </row>
    <row r="490" spans="1:7">
      <c r="A490" s="23">
        <v>2729</v>
      </c>
      <c r="B490" s="23">
        <v>7</v>
      </c>
      <c r="C490" s="24" t="s">
        <v>7247</v>
      </c>
      <c r="D490" s="25">
        <v>39900</v>
      </c>
      <c r="E490" s="23" t="s">
        <v>762</v>
      </c>
      <c r="F490" s="23" t="s">
        <v>970</v>
      </c>
      <c r="G490" s="23" t="s">
        <v>971</v>
      </c>
    </row>
    <row r="491" spans="1:7">
      <c r="A491" s="23">
        <v>2403</v>
      </c>
      <c r="B491" s="23">
        <v>16</v>
      </c>
      <c r="C491" s="24" t="s">
        <v>7248</v>
      </c>
      <c r="D491" s="25">
        <v>42522</v>
      </c>
      <c r="E491" s="23" t="s">
        <v>1251</v>
      </c>
      <c r="F491" s="23" t="s">
        <v>1252</v>
      </c>
      <c r="G491" s="23" t="s">
        <v>985</v>
      </c>
    </row>
    <row r="492" spans="1:7">
      <c r="A492" s="23">
        <v>1423</v>
      </c>
      <c r="B492" s="23">
        <v>92</v>
      </c>
      <c r="C492" s="24" t="s">
        <v>7249</v>
      </c>
      <c r="D492" s="25">
        <v>36899</v>
      </c>
      <c r="E492" s="23" t="s">
        <v>490</v>
      </c>
      <c r="F492" s="23" t="s">
        <v>1136</v>
      </c>
      <c r="G492" s="23" t="s">
        <v>1068</v>
      </c>
    </row>
    <row r="493" spans="1:7">
      <c r="A493" s="23">
        <v>3083</v>
      </c>
      <c r="B493" s="23">
        <v>1</v>
      </c>
      <c r="C493" s="24" t="s">
        <v>7250</v>
      </c>
      <c r="D493" s="25">
        <v>41332</v>
      </c>
      <c r="E493" s="23" t="s">
        <v>258</v>
      </c>
      <c r="F493" s="23" t="s">
        <v>1130</v>
      </c>
      <c r="G493" s="23" t="s">
        <v>994</v>
      </c>
    </row>
    <row r="494" spans="1:7">
      <c r="A494" s="23">
        <v>825</v>
      </c>
      <c r="B494" s="23">
        <v>194</v>
      </c>
      <c r="C494" s="24" t="s">
        <v>7251</v>
      </c>
      <c r="D494" s="25">
        <v>38956</v>
      </c>
      <c r="E494" s="23" t="s">
        <v>983</v>
      </c>
      <c r="F494" s="23" t="s">
        <v>984</v>
      </c>
      <c r="G494" s="23" t="s">
        <v>985</v>
      </c>
    </row>
    <row r="495" spans="1:7">
      <c r="A495" s="23">
        <v>3166</v>
      </c>
      <c r="B495" s="23">
        <v>0</v>
      </c>
      <c r="C495" s="24" t="s">
        <v>7252</v>
      </c>
      <c r="D495" s="25">
        <v>41371</v>
      </c>
      <c r="E495" s="23" t="s">
        <v>137</v>
      </c>
      <c r="F495" s="23" t="s">
        <v>1489</v>
      </c>
      <c r="G495" s="23" t="s">
        <v>971</v>
      </c>
    </row>
    <row r="496" spans="1:7">
      <c r="A496" s="23">
        <v>641</v>
      </c>
      <c r="B496" s="23">
        <v>256</v>
      </c>
      <c r="C496" s="24" t="s">
        <v>7253</v>
      </c>
      <c r="D496" s="25">
        <v>39451</v>
      </c>
      <c r="E496" s="23" t="s">
        <v>998</v>
      </c>
      <c r="F496" s="23" t="s">
        <v>999</v>
      </c>
      <c r="G496" s="23" t="s">
        <v>1000</v>
      </c>
    </row>
    <row r="497" spans="1:7">
      <c r="A497" s="23">
        <v>3166</v>
      </c>
      <c r="B497" s="23">
        <v>0</v>
      </c>
      <c r="C497" s="24" t="s">
        <v>7254</v>
      </c>
      <c r="D497" s="25">
        <v>41499</v>
      </c>
      <c r="E497" s="23" t="s">
        <v>5807</v>
      </c>
      <c r="F497" s="23" t="s">
        <v>1162</v>
      </c>
      <c r="G497" s="23" t="s">
        <v>1000</v>
      </c>
    </row>
    <row r="498" spans="1:7">
      <c r="A498" s="23">
        <v>1106</v>
      </c>
      <c r="B498" s="23">
        <v>133</v>
      </c>
      <c r="C498" s="24" t="s">
        <v>7255</v>
      </c>
      <c r="D498" s="25">
        <v>41214</v>
      </c>
      <c r="E498" s="23" t="s">
        <v>2487</v>
      </c>
      <c r="F498" s="23" t="s">
        <v>2488</v>
      </c>
      <c r="G498" s="23" t="s">
        <v>985</v>
      </c>
    </row>
    <row r="499" spans="1:7">
      <c r="A499" s="23">
        <v>644</v>
      </c>
      <c r="B499" s="23">
        <v>254</v>
      </c>
      <c r="C499" s="24" t="s">
        <v>7256</v>
      </c>
      <c r="D499" s="25">
        <v>40279</v>
      </c>
      <c r="E499" s="23" t="s">
        <v>1797</v>
      </c>
      <c r="F499" s="23" t="s">
        <v>1252</v>
      </c>
      <c r="G499" s="23" t="s">
        <v>985</v>
      </c>
    </row>
    <row r="500" spans="1:7">
      <c r="A500" s="23">
        <v>630</v>
      </c>
      <c r="B500" s="23">
        <v>261</v>
      </c>
      <c r="C500" s="24" t="s">
        <v>7257</v>
      </c>
      <c r="D500" s="25">
        <v>40725</v>
      </c>
      <c r="E500" s="23" t="s">
        <v>1535</v>
      </c>
      <c r="F500" s="23" t="s">
        <v>1034</v>
      </c>
      <c r="G500" s="23" t="s">
        <v>981</v>
      </c>
    </row>
    <row r="501" spans="1:7">
      <c r="A501" s="23">
        <v>905</v>
      </c>
      <c r="B501" s="23">
        <v>173</v>
      </c>
      <c r="C501" s="24" t="s">
        <v>7258</v>
      </c>
      <c r="D501" s="25">
        <v>40036</v>
      </c>
      <c r="E501" s="23" t="s">
        <v>762</v>
      </c>
      <c r="F501" s="23" t="s">
        <v>970</v>
      </c>
      <c r="G501" s="23" t="s">
        <v>971</v>
      </c>
    </row>
    <row r="502" spans="1:7">
      <c r="A502" s="23">
        <v>2729</v>
      </c>
      <c r="B502" s="23">
        <v>7</v>
      </c>
      <c r="C502" s="24" t="s">
        <v>7259</v>
      </c>
      <c r="D502" s="25">
        <v>41536</v>
      </c>
      <c r="E502" s="23" t="s">
        <v>1600</v>
      </c>
      <c r="F502" s="23" t="s">
        <v>984</v>
      </c>
      <c r="G502" s="23" t="s">
        <v>985</v>
      </c>
    </row>
    <row r="503" spans="1:7">
      <c r="A503" s="23">
        <v>3166</v>
      </c>
      <c r="B503" s="23">
        <v>0</v>
      </c>
      <c r="C503" s="24" t="s">
        <v>7260</v>
      </c>
      <c r="D503" s="25">
        <v>42529</v>
      </c>
      <c r="E503" s="23" t="s">
        <v>408</v>
      </c>
      <c r="F503" s="23" t="s">
        <v>987</v>
      </c>
      <c r="G503" s="23" t="s">
        <v>971</v>
      </c>
    </row>
    <row r="504" spans="1:7">
      <c r="A504" s="23">
        <v>3166</v>
      </c>
      <c r="B504" s="23">
        <v>0</v>
      </c>
      <c r="C504" s="24" t="s">
        <v>7261</v>
      </c>
      <c r="D504" s="25">
        <v>27987</v>
      </c>
      <c r="E504" s="23" t="s">
        <v>1609</v>
      </c>
      <c r="F504" s="23" t="s">
        <v>1610</v>
      </c>
      <c r="G504" s="23" t="s">
        <v>966</v>
      </c>
    </row>
    <row r="505" spans="1:7">
      <c r="A505" s="23">
        <v>381</v>
      </c>
      <c r="B505" s="23">
        <v>437</v>
      </c>
      <c r="C505" s="24" t="s">
        <v>7262</v>
      </c>
      <c r="D505" s="25">
        <v>39781</v>
      </c>
      <c r="E505" s="23" t="s">
        <v>989</v>
      </c>
      <c r="F505" s="23" t="s">
        <v>990</v>
      </c>
      <c r="G505" s="23" t="s">
        <v>971</v>
      </c>
    </row>
    <row r="506" spans="1:7">
      <c r="A506" s="23">
        <v>935</v>
      </c>
      <c r="B506" s="23">
        <v>165</v>
      </c>
      <c r="C506" s="24" t="s">
        <v>7263</v>
      </c>
      <c r="D506" s="25">
        <v>40108</v>
      </c>
      <c r="E506" s="23" t="s">
        <v>1431</v>
      </c>
      <c r="F506" s="23" t="s">
        <v>987</v>
      </c>
      <c r="G506" s="23" t="s">
        <v>971</v>
      </c>
    </row>
    <row r="507" spans="1:7">
      <c r="A507" s="23">
        <v>75</v>
      </c>
      <c r="B507" s="23">
        <v>1272</v>
      </c>
      <c r="C507" s="24" t="s">
        <v>7264</v>
      </c>
      <c r="D507" s="25">
        <v>38044</v>
      </c>
      <c r="E507" s="23" t="s">
        <v>632</v>
      </c>
      <c r="F507" s="23" t="s">
        <v>990</v>
      </c>
      <c r="G507" s="23" t="s">
        <v>971</v>
      </c>
    </row>
    <row r="508" spans="1:7">
      <c r="A508" s="23">
        <v>378</v>
      </c>
      <c r="B508" s="23">
        <v>440</v>
      </c>
      <c r="C508" s="24" t="s">
        <v>7265</v>
      </c>
      <c r="D508" s="25">
        <v>39112</v>
      </c>
      <c r="E508" s="23" t="s">
        <v>1816</v>
      </c>
      <c r="F508" s="23" t="s">
        <v>1139</v>
      </c>
      <c r="G508" s="23" t="s">
        <v>985</v>
      </c>
    </row>
    <row r="509" spans="1:7">
      <c r="A509" s="23">
        <v>1716</v>
      </c>
      <c r="B509" s="23">
        <v>61</v>
      </c>
      <c r="C509" s="24" t="s">
        <v>7266</v>
      </c>
      <c r="D509" s="25">
        <v>41536</v>
      </c>
      <c r="E509" s="23" t="s">
        <v>975</v>
      </c>
      <c r="F509" s="23" t="s">
        <v>976</v>
      </c>
      <c r="G509" s="23" t="s">
        <v>977</v>
      </c>
    </row>
    <row r="510" spans="1:7">
      <c r="A510" s="23">
        <v>2302</v>
      </c>
      <c r="B510" s="23">
        <v>20</v>
      </c>
      <c r="C510" s="24" t="s">
        <v>7267</v>
      </c>
      <c r="D510" s="25">
        <v>41709</v>
      </c>
      <c r="E510" s="23" t="s">
        <v>1437</v>
      </c>
      <c r="F510" s="23" t="s">
        <v>1136</v>
      </c>
      <c r="G510" s="23" t="s">
        <v>1068</v>
      </c>
    </row>
    <row r="511" spans="1:7">
      <c r="A511" s="23">
        <v>2518</v>
      </c>
      <c r="B511" s="23">
        <v>12</v>
      </c>
      <c r="C511" s="24" t="s">
        <v>7268</v>
      </c>
      <c r="D511" s="25">
        <v>41149</v>
      </c>
      <c r="E511" s="23" t="s">
        <v>74</v>
      </c>
      <c r="F511" s="23" t="s">
        <v>74</v>
      </c>
      <c r="G511" s="23" t="s">
        <v>996</v>
      </c>
    </row>
    <row r="512" spans="1:7">
      <c r="A512" s="23">
        <v>502</v>
      </c>
      <c r="B512" s="23">
        <v>331</v>
      </c>
      <c r="C512" s="24" t="s">
        <v>7269</v>
      </c>
      <c r="D512" s="25">
        <v>38831</v>
      </c>
      <c r="E512" s="23" t="s">
        <v>4194</v>
      </c>
      <c r="F512" s="23" t="s">
        <v>1472</v>
      </c>
      <c r="G512" s="23" t="s">
        <v>981</v>
      </c>
    </row>
    <row r="513" spans="1:7">
      <c r="A513" s="23">
        <v>3083</v>
      </c>
      <c r="B513" s="23">
        <v>1</v>
      </c>
      <c r="C513" s="24" t="s">
        <v>7270</v>
      </c>
      <c r="D513" s="25">
        <v>40884</v>
      </c>
      <c r="E513" s="23" t="s">
        <v>1822</v>
      </c>
      <c r="F513" s="23" t="s">
        <v>1289</v>
      </c>
      <c r="G513" s="23" t="s">
        <v>981</v>
      </c>
    </row>
    <row r="514" spans="1:7">
      <c r="A514" s="23">
        <v>950</v>
      </c>
      <c r="B514" s="23">
        <v>161</v>
      </c>
      <c r="C514" s="24" t="s">
        <v>7271</v>
      </c>
      <c r="D514" s="25">
        <v>39150</v>
      </c>
      <c r="E514" s="23" t="s">
        <v>33</v>
      </c>
      <c r="F514" s="23" t="s">
        <v>1074</v>
      </c>
      <c r="G514" s="23" t="s">
        <v>985</v>
      </c>
    </row>
    <row r="515" spans="1:7">
      <c r="A515" s="23">
        <v>2941</v>
      </c>
      <c r="B515" s="23">
        <v>3</v>
      </c>
      <c r="C515" s="24" t="s">
        <v>7272</v>
      </c>
      <c r="D515" s="25">
        <v>40985</v>
      </c>
      <c r="E515" s="23" t="s">
        <v>575</v>
      </c>
      <c r="F515" s="23" t="s">
        <v>1008</v>
      </c>
      <c r="G515" s="23" t="s">
        <v>1000</v>
      </c>
    </row>
    <row r="516" spans="1:7">
      <c r="A516" s="23">
        <v>624</v>
      </c>
      <c r="B516" s="23">
        <v>265</v>
      </c>
      <c r="C516" s="24" t="s">
        <v>7273</v>
      </c>
      <c r="D516" s="25">
        <v>40385</v>
      </c>
      <c r="E516" s="23" t="s">
        <v>169</v>
      </c>
      <c r="F516" s="23" t="s">
        <v>1094</v>
      </c>
      <c r="G516" s="23" t="s">
        <v>971</v>
      </c>
    </row>
    <row r="517" spans="1:7">
      <c r="A517" s="23">
        <v>1636</v>
      </c>
      <c r="B517" s="23">
        <v>69</v>
      </c>
      <c r="C517" s="24" t="s">
        <v>7274</v>
      </c>
      <c r="D517" s="25">
        <v>41276</v>
      </c>
      <c r="E517" s="23" t="s">
        <v>1617</v>
      </c>
      <c r="F517" s="23" t="s">
        <v>1618</v>
      </c>
      <c r="G517" s="23" t="s">
        <v>1068</v>
      </c>
    </row>
    <row r="518" spans="1:7">
      <c r="A518" s="23">
        <v>1673</v>
      </c>
      <c r="B518" s="23">
        <v>65</v>
      </c>
      <c r="C518" s="24" t="s">
        <v>7275</v>
      </c>
      <c r="D518" s="25">
        <v>41313</v>
      </c>
      <c r="E518" s="23" t="s">
        <v>1039</v>
      </c>
      <c r="F518" s="23" t="s">
        <v>1040</v>
      </c>
      <c r="G518" s="23" t="s">
        <v>985</v>
      </c>
    </row>
    <row r="519" spans="1:7">
      <c r="A519" s="23">
        <v>227</v>
      </c>
      <c r="B519" s="23">
        <v>635</v>
      </c>
      <c r="C519" s="24" t="s">
        <v>7276</v>
      </c>
      <c r="D519" s="25">
        <v>37877</v>
      </c>
      <c r="E519" s="23" t="s">
        <v>27</v>
      </c>
      <c r="F519" s="23" t="s">
        <v>27</v>
      </c>
      <c r="G519" s="23" t="s">
        <v>968</v>
      </c>
    </row>
    <row r="520" spans="1:7">
      <c r="A520" s="23">
        <v>53</v>
      </c>
      <c r="B520" s="23">
        <v>1501</v>
      </c>
      <c r="C520" s="24" t="s">
        <v>7277</v>
      </c>
      <c r="D520" s="25">
        <v>36038</v>
      </c>
      <c r="E520" s="23" t="s">
        <v>1142</v>
      </c>
      <c r="F520" s="23" t="s">
        <v>976</v>
      </c>
      <c r="G520" s="23" t="s">
        <v>977</v>
      </c>
    </row>
    <row r="521" spans="1:7">
      <c r="A521" s="23">
        <v>1995</v>
      </c>
      <c r="B521" s="23">
        <v>39</v>
      </c>
      <c r="C521" s="24" t="s">
        <v>7277</v>
      </c>
      <c r="D521" s="25">
        <v>41232</v>
      </c>
      <c r="E521" s="23" t="s">
        <v>27</v>
      </c>
      <c r="F521" s="23" t="s">
        <v>27</v>
      </c>
      <c r="G521" s="23" t="s">
        <v>968</v>
      </c>
    </row>
    <row r="522" spans="1:7">
      <c r="A522" s="23">
        <v>2259</v>
      </c>
      <c r="B522" s="23">
        <v>22</v>
      </c>
      <c r="C522" s="24" t="s">
        <v>7278</v>
      </c>
      <c r="D522" s="25">
        <v>41665</v>
      </c>
      <c r="E522" s="23" t="s">
        <v>408</v>
      </c>
      <c r="F522" s="23" t="s">
        <v>987</v>
      </c>
      <c r="G522" s="23" t="s">
        <v>971</v>
      </c>
    </row>
    <row r="523" spans="1:7">
      <c r="A523" s="23">
        <v>1826</v>
      </c>
      <c r="B523" s="23">
        <v>51</v>
      </c>
      <c r="C523" s="24" t="s">
        <v>7279</v>
      </c>
      <c r="D523" s="25">
        <v>41232</v>
      </c>
      <c r="E523" s="23" t="s">
        <v>27</v>
      </c>
      <c r="F523" s="23" t="s">
        <v>27</v>
      </c>
      <c r="G523" s="23" t="s">
        <v>968</v>
      </c>
    </row>
    <row r="524" spans="1:7">
      <c r="A524" s="23">
        <v>1662</v>
      </c>
      <c r="B524" s="23">
        <v>66</v>
      </c>
      <c r="C524" s="24" t="s">
        <v>7280</v>
      </c>
      <c r="D524" s="25">
        <v>39870</v>
      </c>
      <c r="E524" s="23" t="s">
        <v>1066</v>
      </c>
      <c r="F524" s="23" t="s">
        <v>1067</v>
      </c>
      <c r="G524" s="23" t="s">
        <v>1068</v>
      </c>
    </row>
    <row r="525" spans="1:7">
      <c r="A525" s="23">
        <v>343</v>
      </c>
      <c r="B525" s="23">
        <v>476</v>
      </c>
      <c r="C525" s="24" t="s">
        <v>7281</v>
      </c>
      <c r="D525" s="25">
        <v>39940</v>
      </c>
      <c r="E525" s="23" t="s">
        <v>1138</v>
      </c>
      <c r="F525" s="23" t="s">
        <v>1139</v>
      </c>
      <c r="G525" s="23" t="s">
        <v>985</v>
      </c>
    </row>
    <row r="526" spans="1:7">
      <c r="A526" s="23">
        <v>1238</v>
      </c>
      <c r="B526" s="23">
        <v>112</v>
      </c>
      <c r="C526" s="24" t="s">
        <v>7282</v>
      </c>
      <c r="D526" s="25">
        <v>41580</v>
      </c>
      <c r="E526" s="23" t="s">
        <v>839</v>
      </c>
      <c r="F526" s="23" t="s">
        <v>1025</v>
      </c>
      <c r="G526" s="23" t="s">
        <v>981</v>
      </c>
    </row>
    <row r="527" spans="1:7">
      <c r="A527" s="23">
        <v>2778</v>
      </c>
      <c r="B527" s="23">
        <v>6</v>
      </c>
      <c r="C527" s="24" t="s">
        <v>7282</v>
      </c>
      <c r="D527" s="25">
        <v>40433</v>
      </c>
      <c r="E527" s="23" t="s">
        <v>1209</v>
      </c>
      <c r="F527" s="23" t="s">
        <v>1210</v>
      </c>
      <c r="G527" s="23" t="s">
        <v>981</v>
      </c>
    </row>
    <row r="528" spans="1:7">
      <c r="A528" s="23">
        <v>3166</v>
      </c>
      <c r="B528" s="23">
        <v>0</v>
      </c>
      <c r="C528" s="24" t="s">
        <v>7283</v>
      </c>
      <c r="D528" s="25">
        <v>42499</v>
      </c>
      <c r="E528" s="23" t="s">
        <v>1122</v>
      </c>
      <c r="F528" s="23" t="s">
        <v>1123</v>
      </c>
      <c r="G528" s="23" t="s">
        <v>971</v>
      </c>
    </row>
    <row r="529" spans="1:7">
      <c r="A529" s="23">
        <v>244</v>
      </c>
      <c r="B529" s="23">
        <v>601</v>
      </c>
      <c r="C529" s="24" t="s">
        <v>7284</v>
      </c>
      <c r="D529" s="25">
        <v>39679</v>
      </c>
      <c r="E529" s="23" t="s">
        <v>983</v>
      </c>
      <c r="F529" s="23" t="s">
        <v>984</v>
      </c>
      <c r="G529" s="23" t="s">
        <v>985</v>
      </c>
    </row>
    <row r="530" spans="1:7">
      <c r="A530" s="23">
        <v>3083</v>
      </c>
      <c r="B530" s="23">
        <v>1</v>
      </c>
      <c r="C530" s="24" t="s">
        <v>7285</v>
      </c>
      <c r="D530" s="25">
        <v>41171</v>
      </c>
      <c r="E530" s="23" t="s">
        <v>762</v>
      </c>
      <c r="F530" s="23" t="s">
        <v>970</v>
      </c>
      <c r="G530" s="23" t="s">
        <v>971</v>
      </c>
    </row>
    <row r="531" spans="1:7">
      <c r="A531" s="23">
        <v>134</v>
      </c>
      <c r="B531" s="23">
        <v>908</v>
      </c>
      <c r="C531" s="24" t="s">
        <v>7286</v>
      </c>
      <c r="D531" s="25">
        <v>36967</v>
      </c>
      <c r="E531" s="23" t="s">
        <v>408</v>
      </c>
      <c r="F531" s="23" t="s">
        <v>987</v>
      </c>
      <c r="G531" s="23" t="s">
        <v>971</v>
      </c>
    </row>
    <row r="532" spans="1:7">
      <c r="A532" s="23">
        <v>3166</v>
      </c>
      <c r="B532" s="23">
        <v>0</v>
      </c>
      <c r="C532" s="24" t="s">
        <v>7287</v>
      </c>
      <c r="D532" s="25">
        <v>41374</v>
      </c>
      <c r="E532" s="23" t="s">
        <v>408</v>
      </c>
      <c r="F532" s="23" t="s">
        <v>987</v>
      </c>
      <c r="G532" s="23" t="s">
        <v>971</v>
      </c>
    </row>
    <row r="533" spans="1:7">
      <c r="A533" s="23">
        <v>1814</v>
      </c>
      <c r="B533" s="23">
        <v>52</v>
      </c>
      <c r="C533" s="24" t="s">
        <v>7288</v>
      </c>
      <c r="D533" s="25">
        <v>41519</v>
      </c>
      <c r="E533" s="23" t="s">
        <v>1052</v>
      </c>
      <c r="F533" s="23" t="s">
        <v>993</v>
      </c>
      <c r="G533" s="23" t="s">
        <v>994</v>
      </c>
    </row>
    <row r="534" spans="1:7">
      <c r="A534" s="23">
        <v>2245</v>
      </c>
      <c r="B534" s="23">
        <v>23</v>
      </c>
      <c r="C534" s="24" t="s">
        <v>7289</v>
      </c>
      <c r="D534" s="25">
        <v>40130</v>
      </c>
      <c r="E534" s="23" t="s">
        <v>1109</v>
      </c>
      <c r="F534" s="23" t="s">
        <v>1040</v>
      </c>
      <c r="G534" s="23" t="s">
        <v>985</v>
      </c>
    </row>
    <row r="535" spans="1:7">
      <c r="A535" s="23">
        <v>147</v>
      </c>
      <c r="B535" s="23">
        <v>843</v>
      </c>
      <c r="C535" s="24" t="s">
        <v>7290</v>
      </c>
      <c r="D535" s="25">
        <v>38965</v>
      </c>
      <c r="E535" s="23" t="s">
        <v>1125</v>
      </c>
      <c r="F535" s="23"/>
      <c r="G535" s="23"/>
    </row>
    <row r="536" spans="1:7">
      <c r="A536" s="23">
        <v>3166</v>
      </c>
      <c r="B536" s="23">
        <v>0</v>
      </c>
      <c r="C536" s="24" t="s">
        <v>7291</v>
      </c>
      <c r="D536" s="25">
        <v>41046</v>
      </c>
      <c r="E536" s="23" t="s">
        <v>137</v>
      </c>
      <c r="F536" s="23" t="s">
        <v>1489</v>
      </c>
      <c r="G536" s="23" t="s">
        <v>971</v>
      </c>
    </row>
    <row r="537" spans="1:7">
      <c r="A537" s="23">
        <v>2518</v>
      </c>
      <c r="B537" s="23">
        <v>12</v>
      </c>
      <c r="C537" s="24" t="s">
        <v>7292</v>
      </c>
      <c r="D537" s="25">
        <v>41697</v>
      </c>
      <c r="E537" s="23" t="s">
        <v>137</v>
      </c>
      <c r="F537" s="23" t="s">
        <v>1489</v>
      </c>
      <c r="G537" s="23" t="s">
        <v>971</v>
      </c>
    </row>
    <row r="538" spans="1:7">
      <c r="A538" s="23">
        <v>706</v>
      </c>
      <c r="B538" s="23">
        <v>232</v>
      </c>
      <c r="C538" s="24" t="s">
        <v>7293</v>
      </c>
      <c r="D538" s="25">
        <v>41284</v>
      </c>
      <c r="E538" s="23" t="s">
        <v>3413</v>
      </c>
      <c r="F538" s="23" t="s">
        <v>1489</v>
      </c>
      <c r="G538" s="23" t="s">
        <v>971</v>
      </c>
    </row>
    <row r="539" spans="1:7">
      <c r="A539" s="23">
        <v>3010</v>
      </c>
      <c r="B539" s="23">
        <v>2</v>
      </c>
      <c r="C539" s="24" t="s">
        <v>7294</v>
      </c>
      <c r="D539" s="25">
        <v>41871</v>
      </c>
      <c r="E539" s="23" t="s">
        <v>1488</v>
      </c>
      <c r="F539" s="23" t="s">
        <v>1489</v>
      </c>
      <c r="G539" s="23" t="s">
        <v>971</v>
      </c>
    </row>
    <row r="540" spans="1:7">
      <c r="A540" s="23">
        <v>2082</v>
      </c>
      <c r="B540" s="23">
        <v>33</v>
      </c>
      <c r="C540" s="24" t="s">
        <v>7295</v>
      </c>
      <c r="D540" s="25">
        <v>41991</v>
      </c>
      <c r="E540" s="23" t="s">
        <v>1728</v>
      </c>
      <c r="F540" s="23" t="s">
        <v>1242</v>
      </c>
      <c r="G540" s="23" t="s">
        <v>985</v>
      </c>
    </row>
    <row r="541" spans="1:7">
      <c r="A541" s="23">
        <v>2555</v>
      </c>
      <c r="B541" s="23">
        <v>11</v>
      </c>
      <c r="C541" s="24" t="s">
        <v>7296</v>
      </c>
      <c r="D541" s="25">
        <v>40843</v>
      </c>
      <c r="E541" s="23" t="s">
        <v>166</v>
      </c>
      <c r="F541" s="23" t="s">
        <v>1130</v>
      </c>
      <c r="G541" s="23" t="s">
        <v>994</v>
      </c>
    </row>
    <row r="542" spans="1:7">
      <c r="A542" s="23">
        <v>1859</v>
      </c>
      <c r="B542" s="23">
        <v>49</v>
      </c>
      <c r="C542" s="24" t="s">
        <v>7297</v>
      </c>
      <c r="D542" s="25">
        <v>42571</v>
      </c>
      <c r="E542" s="23" t="s">
        <v>1076</v>
      </c>
      <c r="F542" s="23" t="s">
        <v>1008</v>
      </c>
      <c r="G542" s="23" t="s">
        <v>1000</v>
      </c>
    </row>
    <row r="543" spans="1:7">
      <c r="A543" s="23">
        <v>680</v>
      </c>
      <c r="B543" s="23">
        <v>242</v>
      </c>
      <c r="C543" s="24" t="s">
        <v>7298</v>
      </c>
      <c r="D543" s="25">
        <v>41067</v>
      </c>
      <c r="E543" s="23" t="s">
        <v>1076</v>
      </c>
      <c r="F543" s="23" t="s">
        <v>1008</v>
      </c>
      <c r="G543" s="23" t="s">
        <v>1000</v>
      </c>
    </row>
    <row r="544" spans="1:7">
      <c r="A544" s="23">
        <v>775</v>
      </c>
      <c r="B544" s="23">
        <v>207</v>
      </c>
      <c r="C544" s="24" t="s">
        <v>7299</v>
      </c>
      <c r="D544" s="25">
        <v>38626</v>
      </c>
      <c r="E544" s="23" t="s">
        <v>1249</v>
      </c>
      <c r="F544" s="23" t="s">
        <v>1194</v>
      </c>
      <c r="G544" s="23" t="s">
        <v>1000</v>
      </c>
    </row>
    <row r="545" spans="1:7">
      <c r="A545" s="23">
        <v>3166</v>
      </c>
      <c r="B545" s="23">
        <v>0</v>
      </c>
      <c r="C545" s="24" t="s">
        <v>7300</v>
      </c>
      <c r="D545" s="25">
        <v>42712</v>
      </c>
      <c r="E545" s="23" t="s">
        <v>169</v>
      </c>
      <c r="F545" s="23" t="s">
        <v>1094</v>
      </c>
      <c r="G545" s="23" t="s">
        <v>971</v>
      </c>
    </row>
    <row r="546" spans="1:7">
      <c r="A546" s="23">
        <v>789</v>
      </c>
      <c r="B546" s="23">
        <v>204</v>
      </c>
      <c r="C546" s="24" t="s">
        <v>7301</v>
      </c>
      <c r="D546" s="25">
        <v>38240</v>
      </c>
      <c r="E546" s="23" t="s">
        <v>1332</v>
      </c>
      <c r="F546" s="23" t="s">
        <v>1034</v>
      </c>
      <c r="G546" s="23" t="s">
        <v>981</v>
      </c>
    </row>
    <row r="547" spans="1:7">
      <c r="A547" s="23">
        <v>3010</v>
      </c>
      <c r="B547" s="23">
        <v>2</v>
      </c>
      <c r="C547" s="24" t="s">
        <v>7302</v>
      </c>
      <c r="D547" s="25">
        <v>41314</v>
      </c>
      <c r="E547" s="23" t="s">
        <v>1138</v>
      </c>
      <c r="F547" s="23" t="s">
        <v>1139</v>
      </c>
      <c r="G547" s="23" t="s">
        <v>985</v>
      </c>
    </row>
    <row r="548" spans="1:7">
      <c r="A548" s="23">
        <v>1673</v>
      </c>
      <c r="B548" s="23">
        <v>65</v>
      </c>
      <c r="C548" s="24" t="s">
        <v>7303</v>
      </c>
      <c r="D548" s="25">
        <v>40966</v>
      </c>
      <c r="E548" s="23" t="s">
        <v>448</v>
      </c>
      <c r="F548" s="23" t="s">
        <v>1132</v>
      </c>
      <c r="G548" s="23" t="s">
        <v>994</v>
      </c>
    </row>
    <row r="549" spans="1:7">
      <c r="A549" s="23">
        <v>935</v>
      </c>
      <c r="B549" s="23">
        <v>165</v>
      </c>
      <c r="C549" s="24" t="s">
        <v>7304</v>
      </c>
      <c r="D549" s="25">
        <v>39980</v>
      </c>
      <c r="E549" s="23" t="s">
        <v>2069</v>
      </c>
      <c r="F549" s="23" t="s">
        <v>1040</v>
      </c>
      <c r="G549" s="23" t="s">
        <v>985</v>
      </c>
    </row>
    <row r="550" spans="1:7">
      <c r="A550" s="23">
        <v>2073</v>
      </c>
      <c r="B550" s="23">
        <v>34</v>
      </c>
      <c r="C550" s="24" t="s">
        <v>7305</v>
      </c>
      <c r="D550" s="25">
        <v>40904</v>
      </c>
      <c r="E550" s="23" t="s">
        <v>689</v>
      </c>
      <c r="F550" s="23" t="s">
        <v>1130</v>
      </c>
      <c r="G550" s="23" t="s">
        <v>994</v>
      </c>
    </row>
    <row r="551" spans="1:7">
      <c r="A551" s="23">
        <v>3166</v>
      </c>
      <c r="B551" s="23">
        <v>0</v>
      </c>
      <c r="C551" s="24" t="s">
        <v>7306</v>
      </c>
      <c r="D551" s="25">
        <v>41847</v>
      </c>
      <c r="E551" s="23" t="s">
        <v>983</v>
      </c>
      <c r="F551" s="23" t="s">
        <v>984</v>
      </c>
      <c r="G551" s="23" t="s">
        <v>985</v>
      </c>
    </row>
    <row r="552" spans="1:7">
      <c r="A552" s="23">
        <v>2403</v>
      </c>
      <c r="B552" s="23">
        <v>16</v>
      </c>
      <c r="C552" s="24" t="s">
        <v>7307</v>
      </c>
      <c r="D552" s="25">
        <v>40059</v>
      </c>
      <c r="E552" s="23" t="s">
        <v>1059</v>
      </c>
      <c r="F552" s="23" t="s">
        <v>990</v>
      </c>
      <c r="G552" s="23" t="s">
        <v>971</v>
      </c>
    </row>
    <row r="553" spans="1:7">
      <c r="A553" s="23">
        <v>1868</v>
      </c>
      <c r="B553" s="23">
        <v>48</v>
      </c>
      <c r="C553" s="24" t="s">
        <v>7308</v>
      </c>
      <c r="D553" s="25">
        <v>41153</v>
      </c>
      <c r="E553" s="23" t="s">
        <v>82</v>
      </c>
      <c r="F553" s="23" t="s">
        <v>1242</v>
      </c>
      <c r="G553" s="23" t="s">
        <v>985</v>
      </c>
    </row>
    <row r="554" spans="1:7">
      <c r="A554" s="23">
        <v>1716</v>
      </c>
      <c r="B554" s="23">
        <v>61</v>
      </c>
      <c r="C554" s="24" t="s">
        <v>7309</v>
      </c>
      <c r="D554" s="25">
        <v>40420</v>
      </c>
      <c r="E554" s="23" t="s">
        <v>408</v>
      </c>
      <c r="F554" s="23" t="s">
        <v>987</v>
      </c>
      <c r="G554" s="23" t="s">
        <v>971</v>
      </c>
    </row>
    <row r="555" spans="1:7">
      <c r="A555" s="23">
        <v>831</v>
      </c>
      <c r="B555" s="23">
        <v>193</v>
      </c>
      <c r="C555" s="24" t="s">
        <v>7310</v>
      </c>
      <c r="D555" s="25">
        <v>41544</v>
      </c>
      <c r="E555" s="23" t="s">
        <v>1054</v>
      </c>
      <c r="F555" s="23" t="s">
        <v>976</v>
      </c>
      <c r="G555" s="23" t="s">
        <v>977</v>
      </c>
    </row>
    <row r="556" spans="1:7">
      <c r="A556" s="23">
        <v>1548</v>
      </c>
      <c r="B556" s="23">
        <v>76</v>
      </c>
      <c r="C556" s="24" t="s">
        <v>7311</v>
      </c>
      <c r="D556" s="25">
        <v>41111</v>
      </c>
      <c r="E556" s="23" t="s">
        <v>1405</v>
      </c>
      <c r="F556" s="23" t="s">
        <v>1406</v>
      </c>
      <c r="G556" s="23" t="s">
        <v>977</v>
      </c>
    </row>
    <row r="557" spans="1:7">
      <c r="A557" s="23">
        <v>1471</v>
      </c>
      <c r="B557" s="23">
        <v>87</v>
      </c>
      <c r="C557" s="24" t="s">
        <v>7312</v>
      </c>
      <c r="D557" s="25">
        <v>40534</v>
      </c>
      <c r="E557" s="23" t="s">
        <v>983</v>
      </c>
      <c r="F557" s="23" t="s">
        <v>984</v>
      </c>
      <c r="G557" s="23" t="s">
        <v>985</v>
      </c>
    </row>
    <row r="558" spans="1:7">
      <c r="A558" s="23">
        <v>2148</v>
      </c>
      <c r="B558" s="23">
        <v>29</v>
      </c>
      <c r="C558" s="24" t="s">
        <v>7313</v>
      </c>
      <c r="D558" s="25">
        <v>41266</v>
      </c>
      <c r="E558" s="23" t="s">
        <v>62</v>
      </c>
      <c r="F558" s="23" t="s">
        <v>1200</v>
      </c>
      <c r="G558" s="23" t="s">
        <v>994</v>
      </c>
    </row>
    <row r="559" spans="1:7">
      <c r="A559" s="23">
        <v>3083</v>
      </c>
      <c r="B559" s="23">
        <v>1</v>
      </c>
      <c r="C559" s="24" t="s">
        <v>7314</v>
      </c>
      <c r="D559" s="25">
        <v>41127</v>
      </c>
      <c r="E559" s="23" t="s">
        <v>2487</v>
      </c>
      <c r="F559" s="23" t="s">
        <v>2488</v>
      </c>
      <c r="G559" s="23" t="s">
        <v>985</v>
      </c>
    </row>
    <row r="560" spans="1:7">
      <c r="A560" s="23">
        <v>583</v>
      </c>
      <c r="B560" s="23">
        <v>280</v>
      </c>
      <c r="C560" s="24" t="s">
        <v>7315</v>
      </c>
      <c r="D560" s="25">
        <v>39133</v>
      </c>
      <c r="E560" s="23" t="s">
        <v>82</v>
      </c>
      <c r="F560" s="23" t="s">
        <v>1242</v>
      </c>
      <c r="G560" s="23" t="s">
        <v>985</v>
      </c>
    </row>
    <row r="561" spans="1:7">
      <c r="A561" s="23">
        <v>2881</v>
      </c>
      <c r="B561" s="23">
        <v>4</v>
      </c>
      <c r="C561" s="24" t="s">
        <v>7316</v>
      </c>
      <c r="D561" s="25">
        <v>41782</v>
      </c>
      <c r="E561" s="23" t="s">
        <v>1657</v>
      </c>
      <c r="F561" s="23" t="s">
        <v>1130</v>
      </c>
      <c r="G561" s="23" t="s">
        <v>994</v>
      </c>
    </row>
    <row r="562" spans="1:7">
      <c r="A562" s="23">
        <v>2941</v>
      </c>
      <c r="B562" s="23">
        <v>3</v>
      </c>
      <c r="C562" s="24" t="s">
        <v>7317</v>
      </c>
      <c r="D562" s="25">
        <v>41376</v>
      </c>
      <c r="E562" s="23" t="s">
        <v>1535</v>
      </c>
      <c r="F562" s="23" t="s">
        <v>1034</v>
      </c>
      <c r="G562" s="23" t="s">
        <v>981</v>
      </c>
    </row>
    <row r="563" spans="1:7">
      <c r="A563" s="23">
        <v>1185</v>
      </c>
      <c r="B563" s="23">
        <v>119</v>
      </c>
      <c r="C563" s="24" t="s">
        <v>7318</v>
      </c>
      <c r="D563" s="25">
        <v>40060</v>
      </c>
      <c r="E563" s="23" t="s">
        <v>2019</v>
      </c>
      <c r="F563" s="23" t="s">
        <v>1166</v>
      </c>
      <c r="G563" s="23" t="s">
        <v>1068</v>
      </c>
    </row>
    <row r="564" spans="1:7">
      <c r="A564" s="23">
        <v>482</v>
      </c>
      <c r="B564" s="23">
        <v>348</v>
      </c>
      <c r="C564" s="24" t="s">
        <v>7319</v>
      </c>
      <c r="D564" s="25">
        <v>34397</v>
      </c>
      <c r="E564" s="23" t="s">
        <v>1617</v>
      </c>
      <c r="F564" s="23" t="s">
        <v>1618</v>
      </c>
      <c r="G564" s="23" t="s">
        <v>1068</v>
      </c>
    </row>
    <row r="565" spans="1:7">
      <c r="A565" s="23">
        <v>1263</v>
      </c>
      <c r="B565" s="23">
        <v>109</v>
      </c>
      <c r="C565" s="24" t="s">
        <v>7320</v>
      </c>
      <c r="D565" s="25">
        <v>39938</v>
      </c>
      <c r="E565" s="23" t="s">
        <v>1481</v>
      </c>
      <c r="F565" s="23" t="s">
        <v>1136</v>
      </c>
      <c r="G565" s="23" t="s">
        <v>1068</v>
      </c>
    </row>
    <row r="566" spans="1:7">
      <c r="A566" s="23">
        <v>3166</v>
      </c>
      <c r="B566" s="23">
        <v>0</v>
      </c>
      <c r="C566" s="24" t="s">
        <v>7321</v>
      </c>
      <c r="D566" s="25">
        <v>42142</v>
      </c>
      <c r="E566" s="23" t="s">
        <v>27</v>
      </c>
      <c r="F566" s="23" t="s">
        <v>27</v>
      </c>
      <c r="G566" s="23" t="s">
        <v>968</v>
      </c>
    </row>
    <row r="567" spans="1:7">
      <c r="A567" s="23">
        <v>1777</v>
      </c>
      <c r="B567" s="23">
        <v>56</v>
      </c>
      <c r="C567" s="24" t="s">
        <v>7322</v>
      </c>
      <c r="D567" s="25">
        <v>40883</v>
      </c>
      <c r="E567" s="23" t="s">
        <v>992</v>
      </c>
      <c r="F567" s="23" t="s">
        <v>993</v>
      </c>
      <c r="G567" s="23" t="s">
        <v>994</v>
      </c>
    </row>
    <row r="568" spans="1:7">
      <c r="A568" s="23">
        <v>3166</v>
      </c>
      <c r="B568" s="23">
        <v>0</v>
      </c>
      <c r="C568" s="24" t="s">
        <v>7323</v>
      </c>
      <c r="D568" s="25">
        <v>41654</v>
      </c>
      <c r="E568" s="23" t="s">
        <v>992</v>
      </c>
      <c r="F568" s="23" t="s">
        <v>993</v>
      </c>
      <c r="G568" s="23" t="s">
        <v>994</v>
      </c>
    </row>
    <row r="569" spans="1:7">
      <c r="A569" s="23">
        <v>775</v>
      </c>
      <c r="B569" s="23">
        <v>207</v>
      </c>
      <c r="C569" s="24" t="s">
        <v>7324</v>
      </c>
      <c r="D569" s="25">
        <v>38439</v>
      </c>
      <c r="E569" s="23" t="s">
        <v>1529</v>
      </c>
      <c r="F569" s="23" t="s">
        <v>1530</v>
      </c>
      <c r="G569" s="23" t="s">
        <v>977</v>
      </c>
    </row>
    <row r="570" spans="1:7">
      <c r="A570" s="23">
        <v>3166</v>
      </c>
      <c r="B570" s="23">
        <v>0</v>
      </c>
      <c r="C570" s="24" t="s">
        <v>7325</v>
      </c>
      <c r="D570" s="25">
        <v>41456</v>
      </c>
      <c r="E570" s="23" t="s">
        <v>762</v>
      </c>
      <c r="F570" s="23" t="s">
        <v>970</v>
      </c>
      <c r="G570" s="23" t="s">
        <v>971</v>
      </c>
    </row>
    <row r="571" spans="1:7">
      <c r="A571" s="23">
        <v>3166</v>
      </c>
      <c r="B571" s="23">
        <v>0</v>
      </c>
      <c r="C571" s="24" t="s">
        <v>7326</v>
      </c>
      <c r="D571" s="25">
        <v>41982</v>
      </c>
      <c r="E571" s="23" t="s">
        <v>27</v>
      </c>
      <c r="F571" s="23" t="s">
        <v>27</v>
      </c>
      <c r="G571" s="23" t="s">
        <v>968</v>
      </c>
    </row>
    <row r="572" spans="1:7">
      <c r="A572" s="23">
        <v>2941</v>
      </c>
      <c r="B572" s="23">
        <v>3</v>
      </c>
      <c r="C572" s="24" t="s">
        <v>7327</v>
      </c>
      <c r="D572" s="25">
        <v>41555</v>
      </c>
      <c r="E572" s="23" t="s">
        <v>762</v>
      </c>
      <c r="F572" s="23" t="s">
        <v>970</v>
      </c>
      <c r="G572" s="23" t="s">
        <v>971</v>
      </c>
    </row>
    <row r="573" spans="1:7">
      <c r="A573" s="23">
        <v>3166</v>
      </c>
      <c r="B573" s="23">
        <v>0</v>
      </c>
      <c r="C573" s="24" t="s">
        <v>7328</v>
      </c>
      <c r="D573" s="25">
        <v>39667</v>
      </c>
      <c r="E573" s="23" t="s">
        <v>1027</v>
      </c>
      <c r="F573" s="23" t="s">
        <v>1028</v>
      </c>
      <c r="G573" s="23" t="s">
        <v>1029</v>
      </c>
    </row>
    <row r="574" spans="1:7">
      <c r="A574" s="23">
        <v>1005</v>
      </c>
      <c r="B574" s="23">
        <v>151</v>
      </c>
      <c r="C574" s="24" t="s">
        <v>7329</v>
      </c>
      <c r="D574" s="25">
        <v>41040</v>
      </c>
      <c r="E574" s="23" t="s">
        <v>1684</v>
      </c>
      <c r="F574" s="23" t="s">
        <v>1008</v>
      </c>
      <c r="G574" s="23" t="s">
        <v>1000</v>
      </c>
    </row>
    <row r="575" spans="1:7">
      <c r="A575" s="23">
        <v>2058</v>
      </c>
      <c r="B575" s="23">
        <v>35</v>
      </c>
      <c r="C575" s="24" t="s">
        <v>7330</v>
      </c>
      <c r="D575" s="25">
        <v>41402</v>
      </c>
      <c r="E575" s="23" t="s">
        <v>1015</v>
      </c>
      <c r="F575" s="23" t="s">
        <v>970</v>
      </c>
      <c r="G575" s="23" t="s">
        <v>971</v>
      </c>
    </row>
    <row r="576" spans="1:7">
      <c r="A576" s="23">
        <v>1600</v>
      </c>
      <c r="B576" s="23">
        <v>72</v>
      </c>
      <c r="C576" s="24" t="s">
        <v>7331</v>
      </c>
      <c r="D576" s="25">
        <v>41347</v>
      </c>
      <c r="E576" s="23" t="s">
        <v>137</v>
      </c>
      <c r="F576" s="23" t="s">
        <v>1489</v>
      </c>
      <c r="G576" s="23" t="s">
        <v>971</v>
      </c>
    </row>
    <row r="577" spans="1:7">
      <c r="A577" s="23">
        <v>39</v>
      </c>
      <c r="B577" s="23">
        <v>1616</v>
      </c>
      <c r="C577" s="24" t="s">
        <v>10629</v>
      </c>
      <c r="D577" s="25">
        <v>32060</v>
      </c>
      <c r="E577" s="23" t="s">
        <v>27</v>
      </c>
      <c r="F577" s="23" t="s">
        <v>27</v>
      </c>
      <c r="G577" s="23" t="s">
        <v>968</v>
      </c>
    </row>
    <row r="578" spans="1:7">
      <c r="A578" s="23">
        <v>114</v>
      </c>
      <c r="B578" s="23">
        <v>986</v>
      </c>
      <c r="C578" s="24" t="s">
        <v>7332</v>
      </c>
      <c r="D578" s="25">
        <v>40228</v>
      </c>
      <c r="E578" s="23" t="s">
        <v>74</v>
      </c>
      <c r="F578" s="23" t="s">
        <v>74</v>
      </c>
      <c r="G578" s="23" t="s">
        <v>996</v>
      </c>
    </row>
    <row r="579" spans="1:7">
      <c r="A579" s="23">
        <v>2483</v>
      </c>
      <c r="B579" s="23">
        <v>13</v>
      </c>
      <c r="C579" s="24" t="s">
        <v>7333</v>
      </c>
      <c r="D579" s="25">
        <v>40490</v>
      </c>
      <c r="E579" s="23" t="s">
        <v>1911</v>
      </c>
      <c r="F579" s="23" t="s">
        <v>1040</v>
      </c>
      <c r="G579" s="23" t="s">
        <v>985</v>
      </c>
    </row>
    <row r="580" spans="1:7">
      <c r="A580" s="23">
        <v>3166</v>
      </c>
      <c r="B580" s="23">
        <v>0</v>
      </c>
      <c r="C580" s="24" t="s">
        <v>7334</v>
      </c>
      <c r="D580" s="25">
        <v>41441</v>
      </c>
      <c r="E580" s="23" t="s">
        <v>27</v>
      </c>
      <c r="F580" s="23" t="s">
        <v>27</v>
      </c>
      <c r="G580" s="23" t="s">
        <v>968</v>
      </c>
    </row>
    <row r="581" spans="1:7">
      <c r="A581" s="23">
        <v>2678</v>
      </c>
      <c r="B581" s="23">
        <v>8</v>
      </c>
      <c r="C581" s="24" t="s">
        <v>7335</v>
      </c>
      <c r="D581" s="25">
        <v>40735</v>
      </c>
      <c r="E581" s="23" t="s">
        <v>1943</v>
      </c>
      <c r="F581" s="23" t="s">
        <v>1008</v>
      </c>
      <c r="G581" s="23" t="s">
        <v>1000</v>
      </c>
    </row>
    <row r="582" spans="1:7">
      <c r="A582" s="23">
        <v>1247</v>
      </c>
      <c r="B582" s="23">
        <v>111</v>
      </c>
      <c r="C582" s="24" t="s">
        <v>7336</v>
      </c>
      <c r="D582" s="25">
        <v>40759</v>
      </c>
      <c r="E582" s="23" t="s">
        <v>1606</v>
      </c>
      <c r="F582" s="23" t="s">
        <v>1403</v>
      </c>
      <c r="G582" s="23" t="s">
        <v>971</v>
      </c>
    </row>
    <row r="583" spans="1:7">
      <c r="A583" s="23">
        <v>17</v>
      </c>
      <c r="B583" s="23">
        <v>1932</v>
      </c>
      <c r="C583" s="24" t="s">
        <v>7337</v>
      </c>
      <c r="D583" s="25">
        <v>36986</v>
      </c>
      <c r="E583" s="23" t="s">
        <v>27</v>
      </c>
      <c r="F583" s="23" t="s">
        <v>27</v>
      </c>
      <c r="G583" s="23" t="s">
        <v>968</v>
      </c>
    </row>
    <row r="584" spans="1:7">
      <c r="A584" s="23">
        <v>479</v>
      </c>
      <c r="B584" s="23">
        <v>352</v>
      </c>
      <c r="C584" s="24" t="s">
        <v>7338</v>
      </c>
      <c r="D584" s="25">
        <v>40413</v>
      </c>
      <c r="E584" s="23" t="s">
        <v>137</v>
      </c>
      <c r="F584" s="23" t="s">
        <v>1489</v>
      </c>
      <c r="G584" s="23" t="s">
        <v>971</v>
      </c>
    </row>
    <row r="585" spans="1:7">
      <c r="A585" s="23">
        <v>1953</v>
      </c>
      <c r="B585" s="23">
        <v>42</v>
      </c>
      <c r="C585" s="24" t="s">
        <v>7339</v>
      </c>
      <c r="D585" s="25">
        <v>41635</v>
      </c>
      <c r="E585" s="23" t="s">
        <v>1961</v>
      </c>
      <c r="F585" s="23" t="s">
        <v>1040</v>
      </c>
      <c r="G585" s="23" t="s">
        <v>985</v>
      </c>
    </row>
    <row r="586" spans="1:7">
      <c r="A586" s="23">
        <v>2778</v>
      </c>
      <c r="B586" s="23">
        <v>6</v>
      </c>
      <c r="C586" s="24" t="s">
        <v>7340</v>
      </c>
      <c r="D586" s="25">
        <v>39860</v>
      </c>
      <c r="E586" s="23" t="s">
        <v>1043</v>
      </c>
      <c r="F586" s="23" t="s">
        <v>1034</v>
      </c>
      <c r="G586" s="23" t="s">
        <v>981</v>
      </c>
    </row>
    <row r="587" spans="1:7">
      <c r="A587" s="23">
        <v>1145</v>
      </c>
      <c r="B587" s="23">
        <v>125</v>
      </c>
      <c r="C587" s="24" t="s">
        <v>7341</v>
      </c>
      <c r="D587" s="25">
        <v>39742</v>
      </c>
      <c r="E587" s="23" t="s">
        <v>1010</v>
      </c>
      <c r="F587" s="23" t="s">
        <v>1008</v>
      </c>
      <c r="G587" s="23" t="s">
        <v>1000</v>
      </c>
    </row>
    <row r="588" spans="1:7">
      <c r="A588" s="23">
        <v>2881</v>
      </c>
      <c r="B588" s="23">
        <v>4</v>
      </c>
      <c r="C588" s="24" t="s">
        <v>7342</v>
      </c>
      <c r="D588" s="25">
        <v>42411</v>
      </c>
      <c r="E588" s="23" t="s">
        <v>1797</v>
      </c>
      <c r="F588" s="23" t="s">
        <v>1252</v>
      </c>
      <c r="G588" s="23" t="s">
        <v>985</v>
      </c>
    </row>
    <row r="589" spans="1:7">
      <c r="A589" s="23">
        <v>2555</v>
      </c>
      <c r="B589" s="23">
        <v>11</v>
      </c>
      <c r="C589" s="24" t="s">
        <v>7343</v>
      </c>
      <c r="D589" s="25">
        <v>40863</v>
      </c>
      <c r="E589" s="23" t="s">
        <v>1961</v>
      </c>
      <c r="F589" s="23" t="s">
        <v>1040</v>
      </c>
      <c r="G589" s="23" t="s">
        <v>985</v>
      </c>
    </row>
    <row r="590" spans="1:7">
      <c r="A590" s="23">
        <v>944</v>
      </c>
      <c r="B590" s="23">
        <v>162</v>
      </c>
      <c r="C590" s="24" t="s">
        <v>7344</v>
      </c>
      <c r="D590" s="25">
        <v>40778</v>
      </c>
      <c r="E590" s="23" t="s">
        <v>1039</v>
      </c>
      <c r="F590" s="23" t="s">
        <v>1040</v>
      </c>
      <c r="G590" s="23" t="s">
        <v>985</v>
      </c>
    </row>
    <row r="591" spans="1:7">
      <c r="A591" s="23">
        <v>3010</v>
      </c>
      <c r="B591" s="23">
        <v>2</v>
      </c>
      <c r="C591" s="24" t="s">
        <v>7345</v>
      </c>
      <c r="D591" s="25">
        <v>41903</v>
      </c>
      <c r="E591" s="23" t="s">
        <v>1875</v>
      </c>
      <c r="F591" s="23" t="s">
        <v>976</v>
      </c>
      <c r="G591" s="23" t="s">
        <v>977</v>
      </c>
    </row>
    <row r="592" spans="1:7">
      <c r="A592" s="23">
        <v>2729</v>
      </c>
      <c r="B592" s="23">
        <v>7</v>
      </c>
      <c r="C592" s="24" t="s">
        <v>7346</v>
      </c>
      <c r="D592" s="25">
        <v>41007</v>
      </c>
      <c r="E592" s="23" t="s">
        <v>983</v>
      </c>
      <c r="F592" s="23" t="s">
        <v>984</v>
      </c>
      <c r="G592" s="23" t="s">
        <v>985</v>
      </c>
    </row>
    <row r="593" spans="1:7">
      <c r="A593" s="23">
        <v>2282</v>
      </c>
      <c r="B593" s="23">
        <v>21</v>
      </c>
      <c r="C593" s="24" t="s">
        <v>7347</v>
      </c>
      <c r="D593" s="25">
        <v>41336</v>
      </c>
      <c r="E593" s="23" t="s">
        <v>65</v>
      </c>
      <c r="F593" s="23" t="s">
        <v>1037</v>
      </c>
      <c r="G593" s="23" t="s">
        <v>994</v>
      </c>
    </row>
    <row r="594" spans="1:7">
      <c r="A594" s="23">
        <v>3166</v>
      </c>
      <c r="B594" s="23">
        <v>0</v>
      </c>
      <c r="C594" s="24" t="s">
        <v>7348</v>
      </c>
      <c r="D594" s="25">
        <v>41324</v>
      </c>
      <c r="E594" s="23" t="s">
        <v>1013</v>
      </c>
      <c r="F594" s="23" t="s">
        <v>999</v>
      </c>
      <c r="G594" s="23" t="s">
        <v>1000</v>
      </c>
    </row>
    <row r="595" spans="1:7">
      <c r="A595" s="23">
        <v>2881</v>
      </c>
      <c r="B595" s="23">
        <v>4</v>
      </c>
      <c r="C595" s="24" t="s">
        <v>7349</v>
      </c>
      <c r="D595" s="25">
        <v>41562</v>
      </c>
      <c r="E595" s="23" t="s">
        <v>632</v>
      </c>
      <c r="F595" s="23" t="s">
        <v>990</v>
      </c>
      <c r="G595" s="23" t="s">
        <v>971</v>
      </c>
    </row>
    <row r="596" spans="1:7">
      <c r="A596" s="23">
        <v>914</v>
      </c>
      <c r="B596" s="23">
        <v>172</v>
      </c>
      <c r="C596" s="24" t="s">
        <v>7350</v>
      </c>
      <c r="D596" s="25">
        <v>40197</v>
      </c>
      <c r="E596" s="23" t="s">
        <v>356</v>
      </c>
      <c r="F596" s="23" t="s">
        <v>1191</v>
      </c>
      <c r="G596" s="23" t="s">
        <v>971</v>
      </c>
    </row>
    <row r="597" spans="1:7">
      <c r="A597" s="23">
        <v>2835</v>
      </c>
      <c r="B597" s="23">
        <v>5</v>
      </c>
      <c r="C597" s="24" t="s">
        <v>7351</v>
      </c>
      <c r="D597" s="25">
        <v>41226</v>
      </c>
      <c r="E597" s="23" t="s">
        <v>2229</v>
      </c>
      <c r="F597" s="23" t="s">
        <v>999</v>
      </c>
      <c r="G597" s="23" t="s">
        <v>1000</v>
      </c>
    </row>
    <row r="598" spans="1:7">
      <c r="A598" s="23">
        <v>3166</v>
      </c>
      <c r="B598" s="23">
        <v>0</v>
      </c>
      <c r="C598" s="24" t="s">
        <v>7352</v>
      </c>
      <c r="D598" s="25">
        <v>42126</v>
      </c>
      <c r="E598" s="23" t="s">
        <v>964</v>
      </c>
      <c r="F598" s="23" t="s">
        <v>965</v>
      </c>
      <c r="G598" s="23" t="s">
        <v>966</v>
      </c>
    </row>
    <row r="599" spans="1:7">
      <c r="A599" s="23">
        <v>562</v>
      </c>
      <c r="B599" s="23">
        <v>291</v>
      </c>
      <c r="C599" s="24" t="s">
        <v>7353</v>
      </c>
      <c r="D599" s="25">
        <v>39918</v>
      </c>
      <c r="E599" s="23" t="s">
        <v>1626</v>
      </c>
      <c r="F599" s="23" t="s">
        <v>1627</v>
      </c>
      <c r="G599" s="23" t="s">
        <v>977</v>
      </c>
    </row>
    <row r="600" spans="1:7">
      <c r="A600" s="23">
        <v>1965</v>
      </c>
      <c r="B600" s="23">
        <v>41</v>
      </c>
      <c r="C600" s="24" t="s">
        <v>7354</v>
      </c>
      <c r="D600" s="25">
        <v>41290</v>
      </c>
      <c r="E600" s="23" t="s">
        <v>1251</v>
      </c>
      <c r="F600" s="23" t="s">
        <v>1252</v>
      </c>
      <c r="G600" s="23" t="s">
        <v>985</v>
      </c>
    </row>
    <row r="601" spans="1:7">
      <c r="A601" s="23">
        <v>1879</v>
      </c>
      <c r="B601" s="23">
        <v>47</v>
      </c>
      <c r="C601" s="24" t="s">
        <v>7354</v>
      </c>
      <c r="D601" s="25">
        <v>41534</v>
      </c>
      <c r="E601" s="23" t="s">
        <v>27</v>
      </c>
      <c r="F601" s="23" t="s">
        <v>27</v>
      </c>
      <c r="G601" s="23" t="s">
        <v>968</v>
      </c>
    </row>
    <row r="602" spans="1:7">
      <c r="A602" s="23">
        <v>1716</v>
      </c>
      <c r="B602" s="23">
        <v>61</v>
      </c>
      <c r="C602" s="24" t="s">
        <v>7355</v>
      </c>
      <c r="D602" s="25">
        <v>41061</v>
      </c>
      <c r="E602" s="23" t="s">
        <v>1052</v>
      </c>
      <c r="F602" s="23" t="s">
        <v>993</v>
      </c>
      <c r="G602" s="23" t="s">
        <v>994</v>
      </c>
    </row>
    <row r="603" spans="1:7">
      <c r="A603" s="23">
        <v>2133</v>
      </c>
      <c r="B603" s="23">
        <v>30</v>
      </c>
      <c r="C603" s="24" t="s">
        <v>7356</v>
      </c>
      <c r="D603" s="25">
        <v>41510</v>
      </c>
      <c r="E603" s="23" t="s">
        <v>130</v>
      </c>
      <c r="F603" s="23" t="s">
        <v>1132</v>
      </c>
      <c r="G603" s="23" t="s">
        <v>994</v>
      </c>
    </row>
    <row r="604" spans="1:7">
      <c r="A604" s="23">
        <v>2729</v>
      </c>
      <c r="B604" s="23">
        <v>7</v>
      </c>
      <c r="C604" s="24" t="s">
        <v>7357</v>
      </c>
      <c r="D604" s="25">
        <v>41024</v>
      </c>
      <c r="E604" s="23" t="s">
        <v>2571</v>
      </c>
      <c r="F604" s="23" t="s">
        <v>1034</v>
      </c>
      <c r="G604" s="23" t="s">
        <v>981</v>
      </c>
    </row>
    <row r="605" spans="1:7">
      <c r="A605" s="23">
        <v>1893</v>
      </c>
      <c r="B605" s="23">
        <v>46</v>
      </c>
      <c r="C605" s="24" t="s">
        <v>7357</v>
      </c>
      <c r="D605" s="25">
        <v>40917</v>
      </c>
      <c r="E605" s="23" t="s">
        <v>17</v>
      </c>
      <c r="F605" s="23" t="s">
        <v>1046</v>
      </c>
      <c r="G605" s="23" t="s">
        <v>981</v>
      </c>
    </row>
    <row r="606" spans="1:7">
      <c r="A606" s="23">
        <v>555</v>
      </c>
      <c r="B606" s="23">
        <v>296</v>
      </c>
      <c r="C606" s="24" t="s">
        <v>7358</v>
      </c>
      <c r="D606" s="25">
        <v>40306</v>
      </c>
      <c r="E606" s="23" t="s">
        <v>1080</v>
      </c>
      <c r="F606" s="23" t="s">
        <v>1057</v>
      </c>
      <c r="G606" s="23" t="s">
        <v>985</v>
      </c>
    </row>
    <row r="607" spans="1:7">
      <c r="A607" s="23">
        <v>732</v>
      </c>
      <c r="B607" s="23">
        <v>220</v>
      </c>
      <c r="C607" s="24" t="s">
        <v>7359</v>
      </c>
      <c r="D607" s="25">
        <v>40350</v>
      </c>
      <c r="E607" s="23" t="s">
        <v>730</v>
      </c>
      <c r="F607" s="23" t="s">
        <v>1008</v>
      </c>
      <c r="G607" s="23" t="s">
        <v>1000</v>
      </c>
    </row>
    <row r="608" spans="1:7">
      <c r="A608" s="23">
        <v>1965</v>
      </c>
      <c r="B608" s="23">
        <v>41</v>
      </c>
      <c r="C608" s="24" t="s">
        <v>7360</v>
      </c>
      <c r="D608" s="25">
        <v>40568</v>
      </c>
      <c r="E608" s="23" t="s">
        <v>2635</v>
      </c>
      <c r="F608" s="23" t="s">
        <v>970</v>
      </c>
      <c r="G608" s="23" t="s">
        <v>971</v>
      </c>
    </row>
    <row r="609" spans="1:7">
      <c r="A609" s="23">
        <v>2431</v>
      </c>
      <c r="B609" s="23">
        <v>15</v>
      </c>
      <c r="C609" s="24" t="s">
        <v>7361</v>
      </c>
      <c r="D609" s="25">
        <v>41585</v>
      </c>
      <c r="E609" s="23" t="s">
        <v>1007</v>
      </c>
      <c r="F609" s="23" t="s">
        <v>1008</v>
      </c>
      <c r="G609" s="23" t="s">
        <v>1000</v>
      </c>
    </row>
    <row r="610" spans="1:7">
      <c r="A610" s="23">
        <v>40</v>
      </c>
      <c r="B610" s="23">
        <v>1615</v>
      </c>
      <c r="C610" s="24" t="s">
        <v>7362</v>
      </c>
      <c r="D610" s="25">
        <v>37661</v>
      </c>
      <c r="E610" s="23" t="s">
        <v>1142</v>
      </c>
      <c r="F610" s="23" t="s">
        <v>976</v>
      </c>
      <c r="G610" s="23" t="s">
        <v>977</v>
      </c>
    </row>
    <row r="611" spans="1:7">
      <c r="A611" s="23">
        <v>618</v>
      </c>
      <c r="B611" s="23">
        <v>266</v>
      </c>
      <c r="C611" s="24" t="s">
        <v>7363</v>
      </c>
      <c r="D611" s="25">
        <v>40402</v>
      </c>
      <c r="E611" s="23" t="s">
        <v>1039</v>
      </c>
      <c r="F611" s="23" t="s">
        <v>1040</v>
      </c>
      <c r="G611" s="23" t="s">
        <v>985</v>
      </c>
    </row>
    <row r="612" spans="1:7">
      <c r="A612" s="23">
        <v>1094</v>
      </c>
      <c r="B612" s="23">
        <v>137</v>
      </c>
      <c r="C612" s="24" t="s">
        <v>7364</v>
      </c>
      <c r="D612" s="25">
        <v>39778</v>
      </c>
      <c r="E612" s="23" t="s">
        <v>1617</v>
      </c>
      <c r="F612" s="23" t="s">
        <v>1618</v>
      </c>
      <c r="G612" s="23" t="s">
        <v>1068</v>
      </c>
    </row>
    <row r="613" spans="1:7">
      <c r="A613" s="23">
        <v>954</v>
      </c>
      <c r="B613" s="23">
        <v>160</v>
      </c>
      <c r="C613" s="24" t="s">
        <v>7365</v>
      </c>
      <c r="D613" s="25">
        <v>41396</v>
      </c>
      <c r="E613" s="23" t="s">
        <v>989</v>
      </c>
      <c r="F613" s="23" t="s">
        <v>990</v>
      </c>
      <c r="G613" s="23" t="s">
        <v>971</v>
      </c>
    </row>
    <row r="614" spans="1:7">
      <c r="A614" s="23">
        <v>398</v>
      </c>
      <c r="B614" s="23">
        <v>417</v>
      </c>
      <c r="C614" s="24" t="s">
        <v>7366</v>
      </c>
      <c r="D614" s="25">
        <v>39595</v>
      </c>
      <c r="E614" s="23" t="s">
        <v>989</v>
      </c>
      <c r="F614" s="23" t="s">
        <v>990</v>
      </c>
      <c r="G614" s="23" t="s">
        <v>971</v>
      </c>
    </row>
    <row r="615" spans="1:7">
      <c r="A615" s="23">
        <v>3083</v>
      </c>
      <c r="B615" s="23">
        <v>1</v>
      </c>
      <c r="C615" s="24" t="s">
        <v>7367</v>
      </c>
      <c r="D615" s="25">
        <v>41479</v>
      </c>
      <c r="E615" s="23" t="s">
        <v>1969</v>
      </c>
      <c r="F615" s="23" t="s">
        <v>1428</v>
      </c>
      <c r="G615" s="23" t="s">
        <v>971</v>
      </c>
    </row>
    <row r="616" spans="1:7">
      <c r="A616" s="23">
        <v>1953</v>
      </c>
      <c r="B616" s="23">
        <v>42</v>
      </c>
      <c r="C616" s="24" t="s">
        <v>7368</v>
      </c>
      <c r="D616" s="25">
        <v>41745</v>
      </c>
      <c r="E616" s="23" t="s">
        <v>2785</v>
      </c>
      <c r="F616" s="23" t="s">
        <v>990</v>
      </c>
      <c r="G616" s="23" t="s">
        <v>971</v>
      </c>
    </row>
    <row r="617" spans="1:7">
      <c r="A617" s="23">
        <v>710</v>
      </c>
      <c r="B617" s="23">
        <v>230</v>
      </c>
      <c r="C617" s="24" t="s">
        <v>7369</v>
      </c>
      <c r="D617" s="25">
        <v>40721</v>
      </c>
      <c r="E617" s="23" t="s">
        <v>1275</v>
      </c>
      <c r="F617" s="23" t="s">
        <v>1242</v>
      </c>
      <c r="G617" s="23" t="s">
        <v>985</v>
      </c>
    </row>
    <row r="618" spans="1:7">
      <c r="A618" s="23">
        <v>2835</v>
      </c>
      <c r="B618" s="23">
        <v>5</v>
      </c>
      <c r="C618" s="24" t="s">
        <v>7370</v>
      </c>
      <c r="D618" s="25">
        <v>41714</v>
      </c>
      <c r="E618" s="23" t="s">
        <v>4319</v>
      </c>
      <c r="F618" s="23" t="s">
        <v>1087</v>
      </c>
      <c r="G618" s="23" t="s">
        <v>981</v>
      </c>
    </row>
    <row r="619" spans="1:7">
      <c r="A619" s="23">
        <v>2729</v>
      </c>
      <c r="B619" s="23">
        <v>7</v>
      </c>
      <c r="C619" s="24" t="s">
        <v>7371</v>
      </c>
      <c r="D619" s="25">
        <v>41541</v>
      </c>
      <c r="E619" s="23" t="s">
        <v>1558</v>
      </c>
      <c r="F619" s="23" t="s">
        <v>1559</v>
      </c>
      <c r="G619" s="23" t="s">
        <v>981</v>
      </c>
    </row>
    <row r="620" spans="1:7">
      <c r="A620" s="23">
        <v>2518</v>
      </c>
      <c r="B620" s="23">
        <v>12</v>
      </c>
      <c r="C620" s="24" t="s">
        <v>7372</v>
      </c>
      <c r="D620" s="25">
        <v>41508</v>
      </c>
      <c r="E620" s="23" t="s">
        <v>1558</v>
      </c>
      <c r="F620" s="23" t="s">
        <v>1559</v>
      </c>
      <c r="G620" s="23" t="s">
        <v>981</v>
      </c>
    </row>
    <row r="621" spans="1:7">
      <c r="A621" s="23">
        <v>1121</v>
      </c>
      <c r="B621" s="23">
        <v>130</v>
      </c>
      <c r="C621" s="24" t="s">
        <v>7373</v>
      </c>
      <c r="D621" s="25">
        <v>40497</v>
      </c>
      <c r="E621" s="23" t="s">
        <v>1571</v>
      </c>
      <c r="F621" s="23" t="s">
        <v>1008</v>
      </c>
      <c r="G621" s="23" t="s">
        <v>1000</v>
      </c>
    </row>
    <row r="622" spans="1:7">
      <c r="A622" s="23">
        <v>3010</v>
      </c>
      <c r="B622" s="23">
        <v>2</v>
      </c>
      <c r="C622" s="24" t="s">
        <v>7374</v>
      </c>
      <c r="D622" s="25">
        <v>40780</v>
      </c>
      <c r="E622" s="23" t="s">
        <v>74</v>
      </c>
      <c r="F622" s="23" t="s">
        <v>74</v>
      </c>
      <c r="G622" s="23" t="s">
        <v>996</v>
      </c>
    </row>
    <row r="623" spans="1:7">
      <c r="A623" s="23">
        <v>982</v>
      </c>
      <c r="B623" s="23">
        <v>156</v>
      </c>
      <c r="C623" s="24" t="s">
        <v>7375</v>
      </c>
      <c r="D623" s="25">
        <v>40832</v>
      </c>
      <c r="E623" s="23" t="s">
        <v>762</v>
      </c>
      <c r="F623" s="23" t="s">
        <v>970</v>
      </c>
      <c r="G623" s="23" t="s">
        <v>971</v>
      </c>
    </row>
    <row r="624" spans="1:7">
      <c r="A624" s="23">
        <v>1753</v>
      </c>
      <c r="B624" s="23">
        <v>58</v>
      </c>
      <c r="C624" s="24" t="s">
        <v>7376</v>
      </c>
      <c r="D624" s="25">
        <v>41590</v>
      </c>
      <c r="E624" s="23" t="s">
        <v>1427</v>
      </c>
      <c r="F624" s="23" t="s">
        <v>1428</v>
      </c>
      <c r="G624" s="23" t="s">
        <v>971</v>
      </c>
    </row>
    <row r="625" spans="1:7">
      <c r="A625" s="23">
        <v>1287</v>
      </c>
      <c r="B625" s="23">
        <v>107</v>
      </c>
      <c r="C625" s="24" t="s">
        <v>7377</v>
      </c>
      <c r="D625" s="25">
        <v>41158</v>
      </c>
      <c r="E625" s="23" t="s">
        <v>353</v>
      </c>
      <c r="F625" s="23" t="s">
        <v>1130</v>
      </c>
      <c r="G625" s="23" t="s">
        <v>994</v>
      </c>
    </row>
    <row r="626" spans="1:7">
      <c r="A626" s="23">
        <v>7</v>
      </c>
      <c r="B626" s="23">
        <v>2075</v>
      </c>
      <c r="C626" s="24" t="s">
        <v>7378</v>
      </c>
      <c r="D626" s="25">
        <v>33158</v>
      </c>
      <c r="E626" s="23" t="s">
        <v>575</v>
      </c>
      <c r="F626" s="23" t="s">
        <v>1008</v>
      </c>
      <c r="G626" s="23" t="s">
        <v>1000</v>
      </c>
    </row>
    <row r="627" spans="1:7">
      <c r="A627" s="23">
        <v>2179</v>
      </c>
      <c r="B627" s="23">
        <v>27</v>
      </c>
      <c r="C627" s="24" t="s">
        <v>7379</v>
      </c>
      <c r="D627" s="25">
        <v>40670</v>
      </c>
      <c r="E627" s="23" t="s">
        <v>1427</v>
      </c>
      <c r="F627" s="23" t="s">
        <v>1428</v>
      </c>
      <c r="G627" s="23" t="s">
        <v>971</v>
      </c>
    </row>
    <row r="628" spans="1:7">
      <c r="A628" s="23">
        <v>673</v>
      </c>
      <c r="B628" s="23">
        <v>245</v>
      </c>
      <c r="C628" s="24" t="s">
        <v>7380</v>
      </c>
      <c r="D628" s="25">
        <v>41012</v>
      </c>
      <c r="E628" s="23" t="s">
        <v>632</v>
      </c>
      <c r="F628" s="23" t="s">
        <v>990</v>
      </c>
      <c r="G628" s="23" t="s">
        <v>971</v>
      </c>
    </row>
    <row r="629" spans="1:7">
      <c r="A629" s="23">
        <v>10</v>
      </c>
      <c r="B629" s="23">
        <v>2022</v>
      </c>
      <c r="C629" s="24" t="s">
        <v>7381</v>
      </c>
      <c r="D629" s="25">
        <v>38310</v>
      </c>
      <c r="E629" s="23" t="s">
        <v>762</v>
      </c>
      <c r="F629" s="23" t="s">
        <v>970</v>
      </c>
      <c r="G629" s="23" t="s">
        <v>971</v>
      </c>
    </row>
    <row r="630" spans="1:7">
      <c r="A630" s="23">
        <v>1173</v>
      </c>
      <c r="B630" s="23">
        <v>120</v>
      </c>
      <c r="C630" s="24" t="s">
        <v>7382</v>
      </c>
      <c r="D630" s="25">
        <v>40879</v>
      </c>
      <c r="E630" s="23" t="s">
        <v>1558</v>
      </c>
      <c r="F630" s="23" t="s">
        <v>1559</v>
      </c>
      <c r="G630" s="23" t="s">
        <v>981</v>
      </c>
    </row>
    <row r="631" spans="1:7">
      <c r="A631" s="23">
        <v>944</v>
      </c>
      <c r="B631" s="23">
        <v>162</v>
      </c>
      <c r="C631" s="24" t="s">
        <v>7383</v>
      </c>
      <c r="D631" s="25">
        <v>40953</v>
      </c>
      <c r="E631" s="23" t="s">
        <v>2785</v>
      </c>
      <c r="F631" s="23" t="s">
        <v>990</v>
      </c>
      <c r="G631" s="23" t="s">
        <v>971</v>
      </c>
    </row>
    <row r="632" spans="1:7">
      <c r="A632" s="23">
        <v>1471</v>
      </c>
      <c r="B632" s="23">
        <v>87</v>
      </c>
      <c r="C632" s="24" t="s">
        <v>7384</v>
      </c>
      <c r="D632" s="25">
        <v>41182</v>
      </c>
      <c r="E632" s="23" t="s">
        <v>1998</v>
      </c>
      <c r="F632" s="23" t="s">
        <v>1171</v>
      </c>
      <c r="G632" s="23" t="s">
        <v>981</v>
      </c>
    </row>
    <row r="633" spans="1:7">
      <c r="A633" s="23">
        <v>1069</v>
      </c>
      <c r="B633" s="23">
        <v>141</v>
      </c>
      <c r="C633" s="24" t="s">
        <v>7385</v>
      </c>
      <c r="D633" s="25">
        <v>39269</v>
      </c>
      <c r="E633" s="23" t="s">
        <v>74</v>
      </c>
      <c r="F633" s="23" t="s">
        <v>74</v>
      </c>
      <c r="G633" s="23" t="s">
        <v>996</v>
      </c>
    </row>
    <row r="634" spans="1:7">
      <c r="A634" s="23">
        <v>267</v>
      </c>
      <c r="B634" s="23">
        <v>574</v>
      </c>
      <c r="C634" s="24" t="s">
        <v>7386</v>
      </c>
      <c r="D634" s="25">
        <v>39220</v>
      </c>
      <c r="E634" s="23" t="s">
        <v>74</v>
      </c>
      <c r="F634" s="23" t="s">
        <v>74</v>
      </c>
      <c r="G634" s="23" t="s">
        <v>996</v>
      </c>
    </row>
    <row r="635" spans="1:7">
      <c r="A635" s="23">
        <v>745</v>
      </c>
      <c r="B635" s="23">
        <v>216</v>
      </c>
      <c r="C635" s="24" t="s">
        <v>7387</v>
      </c>
      <c r="D635" s="25">
        <v>38927</v>
      </c>
      <c r="E635" s="23" t="s">
        <v>4881</v>
      </c>
      <c r="F635" s="23" t="s">
        <v>1831</v>
      </c>
      <c r="G635" s="23" t="s">
        <v>1068</v>
      </c>
    </row>
    <row r="636" spans="1:7">
      <c r="A636" s="23">
        <v>1263</v>
      </c>
      <c r="B636" s="23">
        <v>109</v>
      </c>
      <c r="C636" s="24" t="s">
        <v>7388</v>
      </c>
      <c r="D636" s="25">
        <v>39716</v>
      </c>
      <c r="E636" s="23" t="s">
        <v>4881</v>
      </c>
      <c r="F636" s="23" t="s">
        <v>1831</v>
      </c>
      <c r="G636" s="23" t="s">
        <v>1068</v>
      </c>
    </row>
    <row r="637" spans="1:7">
      <c r="A637" s="23">
        <v>1716</v>
      </c>
      <c r="B637" s="23">
        <v>61</v>
      </c>
      <c r="C637" s="24" t="s">
        <v>7389</v>
      </c>
      <c r="D637" s="25">
        <v>39849</v>
      </c>
      <c r="E637" s="23" t="s">
        <v>2602</v>
      </c>
      <c r="F637" s="23" t="s">
        <v>1472</v>
      </c>
      <c r="G637" s="23" t="s">
        <v>981</v>
      </c>
    </row>
    <row r="638" spans="1:7">
      <c r="A638" s="23">
        <v>1611</v>
      </c>
      <c r="B638" s="23">
        <v>71</v>
      </c>
      <c r="C638" s="24" t="s">
        <v>7390</v>
      </c>
      <c r="D638" s="25">
        <v>39867</v>
      </c>
      <c r="E638" s="23" t="s">
        <v>166</v>
      </c>
      <c r="F638" s="23" t="s">
        <v>1130</v>
      </c>
      <c r="G638" s="23" t="s">
        <v>994</v>
      </c>
    </row>
    <row r="639" spans="1:7">
      <c r="A639" s="23">
        <v>3010</v>
      </c>
      <c r="B639" s="23">
        <v>2</v>
      </c>
      <c r="C639" s="24" t="s">
        <v>7391</v>
      </c>
      <c r="D639" s="25">
        <v>42289</v>
      </c>
      <c r="E639" s="23" t="s">
        <v>1367</v>
      </c>
      <c r="F639" s="23" t="s">
        <v>987</v>
      </c>
      <c r="G639" s="23" t="s">
        <v>971</v>
      </c>
    </row>
    <row r="640" spans="1:7">
      <c r="A640" s="23">
        <v>2835</v>
      </c>
      <c r="B640" s="23">
        <v>5</v>
      </c>
      <c r="C640" s="24" t="s">
        <v>7392</v>
      </c>
      <c r="D640" s="25">
        <v>42069</v>
      </c>
      <c r="E640" s="23" t="s">
        <v>1356</v>
      </c>
      <c r="F640" s="23" t="s">
        <v>987</v>
      </c>
      <c r="G640" s="23" t="s">
        <v>971</v>
      </c>
    </row>
    <row r="641" spans="1:7">
      <c r="A641" s="23">
        <v>1591</v>
      </c>
      <c r="B641" s="23">
        <v>73</v>
      </c>
      <c r="C641" s="24" t="s">
        <v>7393</v>
      </c>
      <c r="D641" s="25">
        <v>38567</v>
      </c>
      <c r="E641" s="23" t="s">
        <v>7394</v>
      </c>
      <c r="F641" s="23" t="s">
        <v>1084</v>
      </c>
      <c r="G641" s="23" t="s">
        <v>971</v>
      </c>
    </row>
    <row r="642" spans="1:7">
      <c r="A642" s="23">
        <v>3166</v>
      </c>
      <c r="B642" s="23">
        <v>0</v>
      </c>
      <c r="C642" s="24" t="s">
        <v>7395</v>
      </c>
      <c r="D642" s="25">
        <v>41117</v>
      </c>
      <c r="E642" s="23" t="s">
        <v>766</v>
      </c>
      <c r="F642" s="23" t="s">
        <v>1233</v>
      </c>
      <c r="G642" s="23" t="s">
        <v>971</v>
      </c>
    </row>
    <row r="643" spans="1:7">
      <c r="A643" s="23">
        <v>2431</v>
      </c>
      <c r="B643" s="23">
        <v>15</v>
      </c>
      <c r="C643" s="24" t="s">
        <v>7396</v>
      </c>
      <c r="D643" s="25">
        <v>41980</v>
      </c>
      <c r="E643" s="23" t="s">
        <v>1609</v>
      </c>
      <c r="F643" s="23" t="s">
        <v>1610</v>
      </c>
      <c r="G643" s="23" t="s">
        <v>966</v>
      </c>
    </row>
    <row r="644" spans="1:7">
      <c r="A644" s="23">
        <v>789</v>
      </c>
      <c r="B644" s="23">
        <v>204</v>
      </c>
      <c r="C644" s="24" t="s">
        <v>7397</v>
      </c>
      <c r="D644" s="25">
        <v>40346</v>
      </c>
      <c r="E644" s="23" t="s">
        <v>1086</v>
      </c>
      <c r="F644" s="23" t="s">
        <v>1087</v>
      </c>
      <c r="G644" s="23" t="s">
        <v>981</v>
      </c>
    </row>
    <row r="645" spans="1:7">
      <c r="A645" s="23">
        <v>1488</v>
      </c>
      <c r="B645" s="23">
        <v>85</v>
      </c>
      <c r="C645" s="24" t="s">
        <v>7398</v>
      </c>
      <c r="D645" s="25">
        <v>40077</v>
      </c>
      <c r="E645" s="23" t="s">
        <v>2284</v>
      </c>
      <c r="F645" s="23" t="s">
        <v>1509</v>
      </c>
      <c r="G645" s="23" t="s">
        <v>966</v>
      </c>
    </row>
    <row r="646" spans="1:7">
      <c r="A646" s="23">
        <v>863</v>
      </c>
      <c r="B646" s="23">
        <v>185</v>
      </c>
      <c r="C646" s="24" t="s">
        <v>7399</v>
      </c>
      <c r="D646" s="25">
        <v>40180</v>
      </c>
      <c r="E646" s="23" t="s">
        <v>1885</v>
      </c>
      <c r="F646" s="23" t="s">
        <v>1509</v>
      </c>
      <c r="G646" s="23" t="s">
        <v>966</v>
      </c>
    </row>
    <row r="647" spans="1:7">
      <c r="A647" s="23">
        <v>920</v>
      </c>
      <c r="B647" s="23">
        <v>170</v>
      </c>
      <c r="C647" s="24" t="s">
        <v>7400</v>
      </c>
      <c r="D647" s="25">
        <v>39394</v>
      </c>
      <c r="E647" s="23" t="s">
        <v>1054</v>
      </c>
      <c r="F647" s="23" t="s">
        <v>976</v>
      </c>
      <c r="G647" s="23" t="s">
        <v>977</v>
      </c>
    </row>
    <row r="648" spans="1:7">
      <c r="A648" s="23">
        <v>1908</v>
      </c>
      <c r="B648" s="23">
        <v>45</v>
      </c>
      <c r="C648" s="24" t="s">
        <v>7401</v>
      </c>
      <c r="D648" s="25">
        <v>41063</v>
      </c>
      <c r="E648" s="23" t="s">
        <v>1138</v>
      </c>
      <c r="F648" s="23" t="s">
        <v>1139</v>
      </c>
      <c r="G648" s="23" t="s">
        <v>985</v>
      </c>
    </row>
    <row r="649" spans="1:7">
      <c r="A649" s="23">
        <v>2729</v>
      </c>
      <c r="B649" s="23">
        <v>7</v>
      </c>
      <c r="C649" s="24" t="s">
        <v>7402</v>
      </c>
      <c r="D649" s="25">
        <v>41592</v>
      </c>
      <c r="E649" s="23" t="s">
        <v>1629</v>
      </c>
      <c r="F649" s="23" t="s">
        <v>976</v>
      </c>
      <c r="G649" s="23" t="s">
        <v>977</v>
      </c>
    </row>
    <row r="650" spans="1:7">
      <c r="A650" s="23">
        <v>3166</v>
      </c>
      <c r="B650" s="23">
        <v>0</v>
      </c>
      <c r="C650" s="24" t="s">
        <v>7403</v>
      </c>
      <c r="D650" s="25">
        <v>41069</v>
      </c>
      <c r="E650" s="23" t="s">
        <v>7131</v>
      </c>
      <c r="F650" s="23" t="s">
        <v>990</v>
      </c>
      <c r="G650" s="23" t="s">
        <v>971</v>
      </c>
    </row>
    <row r="651" spans="1:7">
      <c r="A651" s="23">
        <v>2343</v>
      </c>
      <c r="B651" s="23">
        <v>18</v>
      </c>
      <c r="C651" s="24" t="s">
        <v>7404</v>
      </c>
      <c r="D651" s="25">
        <v>40979</v>
      </c>
      <c r="E651" s="23" t="s">
        <v>4615</v>
      </c>
      <c r="F651" s="23" t="s">
        <v>1406</v>
      </c>
      <c r="G651" s="23" t="s">
        <v>977</v>
      </c>
    </row>
    <row r="652" spans="1:7">
      <c r="A652" s="23">
        <v>3010</v>
      </c>
      <c r="B652" s="23">
        <v>2</v>
      </c>
      <c r="C652" s="24" t="s">
        <v>7405</v>
      </c>
      <c r="D652" s="25">
        <v>40738</v>
      </c>
      <c r="E652" s="23" t="s">
        <v>4140</v>
      </c>
      <c r="F652" s="23" t="s">
        <v>1008</v>
      </c>
      <c r="G652" s="23" t="s">
        <v>1000</v>
      </c>
    </row>
    <row r="653" spans="1:7">
      <c r="A653" s="23">
        <v>664</v>
      </c>
      <c r="B653" s="23">
        <v>247</v>
      </c>
      <c r="C653" s="24" t="s">
        <v>7406</v>
      </c>
      <c r="D653" s="25">
        <v>39613</v>
      </c>
      <c r="E653" s="23" t="s">
        <v>1702</v>
      </c>
      <c r="F653" s="23" t="s">
        <v>1509</v>
      </c>
      <c r="G653" s="23" t="s">
        <v>966</v>
      </c>
    </row>
    <row r="654" spans="1:7">
      <c r="A654" s="23">
        <v>2633</v>
      </c>
      <c r="B654" s="23">
        <v>9</v>
      </c>
      <c r="C654" s="24" t="s">
        <v>7407</v>
      </c>
      <c r="D654" s="25">
        <v>40988</v>
      </c>
      <c r="E654" s="23" t="s">
        <v>1066</v>
      </c>
      <c r="F654" s="23" t="s">
        <v>1067</v>
      </c>
      <c r="G654" s="23" t="s">
        <v>1068</v>
      </c>
    </row>
    <row r="655" spans="1:7">
      <c r="A655" s="23">
        <v>1826</v>
      </c>
      <c r="B655" s="23">
        <v>51</v>
      </c>
      <c r="C655" s="24" t="s">
        <v>7408</v>
      </c>
      <c r="D655" s="25">
        <v>41916</v>
      </c>
      <c r="E655" s="23" t="s">
        <v>65</v>
      </c>
      <c r="F655" s="23" t="s">
        <v>1037</v>
      </c>
      <c r="G655" s="23" t="s">
        <v>994</v>
      </c>
    </row>
    <row r="656" spans="1:7">
      <c r="A656" s="23">
        <v>3083</v>
      </c>
      <c r="B656" s="23">
        <v>1</v>
      </c>
      <c r="C656" s="24" t="s">
        <v>7409</v>
      </c>
      <c r="D656" s="25">
        <v>41998</v>
      </c>
      <c r="E656" s="23" t="s">
        <v>2223</v>
      </c>
      <c r="F656" s="23" t="s">
        <v>987</v>
      </c>
      <c r="G656" s="23" t="s">
        <v>971</v>
      </c>
    </row>
    <row r="657" spans="1:7">
      <c r="A657" s="23">
        <v>2941</v>
      </c>
      <c r="B657" s="23">
        <v>3</v>
      </c>
      <c r="C657" s="24" t="s">
        <v>7410</v>
      </c>
      <c r="D657" s="25">
        <v>41497</v>
      </c>
      <c r="E657" s="23" t="s">
        <v>1400</v>
      </c>
      <c r="F657" s="23" t="s">
        <v>987</v>
      </c>
      <c r="G657" s="23" t="s">
        <v>971</v>
      </c>
    </row>
    <row r="658" spans="1:7">
      <c r="A658" s="23">
        <v>352</v>
      </c>
      <c r="B658" s="23">
        <v>462</v>
      </c>
      <c r="C658" s="24" t="s">
        <v>7411</v>
      </c>
      <c r="D658" s="25">
        <v>37866</v>
      </c>
      <c r="E658" s="23" t="s">
        <v>1431</v>
      </c>
      <c r="F658" s="23" t="s">
        <v>987</v>
      </c>
      <c r="G658" s="23" t="s">
        <v>971</v>
      </c>
    </row>
    <row r="659" spans="1:7">
      <c r="A659" s="23">
        <v>2483</v>
      </c>
      <c r="B659" s="23">
        <v>13</v>
      </c>
      <c r="C659" s="24" t="s">
        <v>7412</v>
      </c>
      <c r="D659" s="25">
        <v>40316</v>
      </c>
      <c r="E659" s="23" t="s">
        <v>1431</v>
      </c>
      <c r="F659" s="23" t="s">
        <v>987</v>
      </c>
      <c r="G659" s="23" t="s">
        <v>971</v>
      </c>
    </row>
    <row r="660" spans="1:7">
      <c r="A660" s="23">
        <v>3083</v>
      </c>
      <c r="B660" s="23">
        <v>1</v>
      </c>
      <c r="C660" s="24" t="s">
        <v>7413</v>
      </c>
      <c r="D660" s="25">
        <v>41479</v>
      </c>
      <c r="E660" s="23" t="s">
        <v>408</v>
      </c>
      <c r="F660" s="23" t="s">
        <v>987</v>
      </c>
      <c r="G660" s="23" t="s">
        <v>971</v>
      </c>
    </row>
    <row r="661" spans="1:7">
      <c r="A661" s="23">
        <v>504</v>
      </c>
      <c r="B661" s="23">
        <v>329</v>
      </c>
      <c r="C661" s="24" t="s">
        <v>7414</v>
      </c>
      <c r="D661" s="25">
        <v>39112</v>
      </c>
      <c r="E661" s="23" t="s">
        <v>1007</v>
      </c>
      <c r="F661" s="23" t="s">
        <v>1008</v>
      </c>
      <c r="G661" s="23" t="s">
        <v>1000</v>
      </c>
    </row>
    <row r="662" spans="1:7">
      <c r="A662" s="23">
        <v>2835</v>
      </c>
      <c r="B662" s="23">
        <v>5</v>
      </c>
      <c r="C662" s="24" t="s">
        <v>7415</v>
      </c>
      <c r="D662" s="25">
        <v>41522</v>
      </c>
      <c r="E662" s="23" t="s">
        <v>1086</v>
      </c>
      <c r="F662" s="23" t="s">
        <v>1087</v>
      </c>
      <c r="G662" s="23" t="s">
        <v>981</v>
      </c>
    </row>
    <row r="663" spans="1:7">
      <c r="A663" s="23">
        <v>740</v>
      </c>
      <c r="B663" s="23">
        <v>217</v>
      </c>
      <c r="C663" s="24" t="s">
        <v>7416</v>
      </c>
      <c r="D663" s="25">
        <v>37534</v>
      </c>
      <c r="E663" s="23" t="s">
        <v>7417</v>
      </c>
      <c r="F663" s="23" t="s">
        <v>1233</v>
      </c>
      <c r="G663" s="23" t="s">
        <v>971</v>
      </c>
    </row>
    <row r="664" spans="1:7">
      <c r="A664" s="23">
        <v>3166</v>
      </c>
      <c r="B664" s="23">
        <v>0</v>
      </c>
      <c r="C664" s="24" t="s">
        <v>7418</v>
      </c>
      <c r="D664" s="25">
        <v>41688</v>
      </c>
      <c r="E664" s="23" t="s">
        <v>1138</v>
      </c>
      <c r="F664" s="23" t="s">
        <v>1139</v>
      </c>
      <c r="G664" s="23" t="s">
        <v>985</v>
      </c>
    </row>
    <row r="665" spans="1:7">
      <c r="A665" s="23">
        <v>1701</v>
      </c>
      <c r="B665" s="23">
        <v>62</v>
      </c>
      <c r="C665" s="24" t="s">
        <v>7419</v>
      </c>
      <c r="D665" s="25">
        <v>41395</v>
      </c>
      <c r="E665" s="23" t="s">
        <v>983</v>
      </c>
      <c r="F665" s="23" t="s">
        <v>984</v>
      </c>
      <c r="G665" s="23" t="s">
        <v>985</v>
      </c>
    </row>
    <row r="666" spans="1:7">
      <c r="A666" s="23">
        <v>209</v>
      </c>
      <c r="B666" s="23">
        <v>679</v>
      </c>
      <c r="C666" s="24" t="s">
        <v>7420</v>
      </c>
      <c r="D666" s="25">
        <v>39087</v>
      </c>
      <c r="E666" s="23" t="s">
        <v>408</v>
      </c>
      <c r="F666" s="23" t="s">
        <v>987</v>
      </c>
      <c r="G666" s="23" t="s">
        <v>971</v>
      </c>
    </row>
    <row r="667" spans="1:7">
      <c r="A667" s="23">
        <v>2729</v>
      </c>
      <c r="B667" s="23">
        <v>7</v>
      </c>
      <c r="C667" s="24" t="s">
        <v>7421</v>
      </c>
      <c r="D667" s="25">
        <v>41196</v>
      </c>
      <c r="E667" s="23" t="s">
        <v>27</v>
      </c>
      <c r="F667" s="23" t="s">
        <v>27</v>
      </c>
      <c r="G667" s="23" t="s">
        <v>968</v>
      </c>
    </row>
    <row r="668" spans="1:7">
      <c r="A668" s="23">
        <v>1446</v>
      </c>
      <c r="B668" s="23">
        <v>90</v>
      </c>
      <c r="C668" s="24" t="s">
        <v>7422</v>
      </c>
      <c r="D668" s="25">
        <v>41516</v>
      </c>
      <c r="E668" s="23" t="s">
        <v>762</v>
      </c>
      <c r="F668" s="23" t="s">
        <v>970</v>
      </c>
      <c r="G668" s="23" t="s">
        <v>971</v>
      </c>
    </row>
    <row r="669" spans="1:7">
      <c r="A669" s="23">
        <v>2729</v>
      </c>
      <c r="B669" s="23">
        <v>7</v>
      </c>
      <c r="C669" s="24" t="s">
        <v>7423</v>
      </c>
      <c r="D669" s="25">
        <v>41551</v>
      </c>
      <c r="E669" s="23" t="s">
        <v>408</v>
      </c>
      <c r="F669" s="23" t="s">
        <v>987</v>
      </c>
      <c r="G669" s="23" t="s">
        <v>971</v>
      </c>
    </row>
    <row r="670" spans="1:7">
      <c r="A670" s="23">
        <v>2729</v>
      </c>
      <c r="B670" s="23">
        <v>7</v>
      </c>
      <c r="C670" s="24" t="s">
        <v>7424</v>
      </c>
      <c r="D670" s="25">
        <v>41551</v>
      </c>
      <c r="E670" s="23" t="s">
        <v>408</v>
      </c>
      <c r="F670" s="23" t="s">
        <v>987</v>
      </c>
      <c r="G670" s="23" t="s">
        <v>971</v>
      </c>
    </row>
    <row r="671" spans="1:7">
      <c r="A671" s="23">
        <v>1785</v>
      </c>
      <c r="B671" s="23">
        <v>55</v>
      </c>
      <c r="C671" s="24" t="s">
        <v>7425</v>
      </c>
      <c r="D671" s="25">
        <v>41536</v>
      </c>
      <c r="E671" s="23" t="s">
        <v>1264</v>
      </c>
      <c r="F671" s="23" t="s">
        <v>993</v>
      </c>
      <c r="G671" s="23" t="s">
        <v>994</v>
      </c>
    </row>
    <row r="672" spans="1:7">
      <c r="A672" s="23">
        <v>2201</v>
      </c>
      <c r="B672" s="23">
        <v>26</v>
      </c>
      <c r="C672" s="24" t="s">
        <v>7426</v>
      </c>
      <c r="D672" s="25">
        <v>41139</v>
      </c>
      <c r="E672" s="23" t="s">
        <v>1052</v>
      </c>
      <c r="F672" s="23" t="s">
        <v>993</v>
      </c>
      <c r="G672" s="23" t="s">
        <v>994</v>
      </c>
    </row>
    <row r="673" spans="1:7">
      <c r="A673" s="23">
        <v>1662</v>
      </c>
      <c r="B673" s="23">
        <v>66</v>
      </c>
      <c r="C673" s="24" t="s">
        <v>7427</v>
      </c>
      <c r="D673" s="25">
        <v>41435</v>
      </c>
      <c r="E673" s="23" t="s">
        <v>1894</v>
      </c>
      <c r="F673" s="23" t="s">
        <v>1008</v>
      </c>
      <c r="G673" s="23" t="s">
        <v>1000</v>
      </c>
    </row>
    <row r="674" spans="1:7">
      <c r="A674" s="23">
        <v>3166</v>
      </c>
      <c r="B674" s="23">
        <v>0</v>
      </c>
      <c r="C674" s="24" t="s">
        <v>7428</v>
      </c>
      <c r="D674" s="25">
        <v>41668</v>
      </c>
      <c r="E674" s="23" t="s">
        <v>356</v>
      </c>
      <c r="F674" s="23" t="s">
        <v>1191</v>
      </c>
      <c r="G674" s="23" t="s">
        <v>971</v>
      </c>
    </row>
    <row r="675" spans="1:7">
      <c r="A675" s="23">
        <v>1701</v>
      </c>
      <c r="B675" s="23">
        <v>62</v>
      </c>
      <c r="C675" s="24" t="s">
        <v>7429</v>
      </c>
      <c r="D675" s="25">
        <v>41364</v>
      </c>
      <c r="E675" s="23" t="s">
        <v>1498</v>
      </c>
      <c r="F675" s="23" t="s">
        <v>1280</v>
      </c>
      <c r="G675" s="23" t="s">
        <v>1029</v>
      </c>
    </row>
    <row r="676" spans="1:7">
      <c r="A676" s="23">
        <v>1548</v>
      </c>
      <c r="B676" s="23">
        <v>76</v>
      </c>
      <c r="C676" s="24" t="s">
        <v>7430</v>
      </c>
      <c r="D676" s="25">
        <v>41136</v>
      </c>
      <c r="E676" s="23" t="s">
        <v>1702</v>
      </c>
      <c r="F676" s="23" t="s">
        <v>1509</v>
      </c>
      <c r="G676" s="23" t="s">
        <v>966</v>
      </c>
    </row>
    <row r="677" spans="1:7">
      <c r="A677" s="23">
        <v>3010</v>
      </c>
      <c r="B677" s="23">
        <v>2</v>
      </c>
      <c r="C677" s="24" t="s">
        <v>7431</v>
      </c>
      <c r="D677" s="25">
        <v>42072</v>
      </c>
      <c r="E677" s="23" t="s">
        <v>408</v>
      </c>
      <c r="F677" s="23" t="s">
        <v>987</v>
      </c>
      <c r="G677" s="23" t="s">
        <v>971</v>
      </c>
    </row>
    <row r="678" spans="1:7">
      <c r="A678" s="23">
        <v>808</v>
      </c>
      <c r="B678" s="23">
        <v>198</v>
      </c>
      <c r="C678" s="24" t="s">
        <v>7432</v>
      </c>
      <c r="D678" s="25">
        <v>40186</v>
      </c>
      <c r="E678" s="23" t="s">
        <v>1052</v>
      </c>
      <c r="F678" s="23" t="s">
        <v>993</v>
      </c>
      <c r="G678" s="23" t="s">
        <v>994</v>
      </c>
    </row>
    <row r="679" spans="1:7">
      <c r="A679" s="23">
        <v>215</v>
      </c>
      <c r="B679" s="23">
        <v>656</v>
      </c>
      <c r="C679" s="24" t="s">
        <v>7433</v>
      </c>
      <c r="D679" s="25">
        <v>39835</v>
      </c>
      <c r="E679" s="23" t="s">
        <v>408</v>
      </c>
      <c r="F679" s="23" t="s">
        <v>987</v>
      </c>
      <c r="G679" s="23" t="s">
        <v>971</v>
      </c>
    </row>
    <row r="680" spans="1:7">
      <c r="A680" s="23">
        <v>2586</v>
      </c>
      <c r="B680" s="23">
        <v>10</v>
      </c>
      <c r="C680" s="24" t="s">
        <v>7434</v>
      </c>
      <c r="D680" s="25">
        <v>41221</v>
      </c>
      <c r="E680" s="23" t="s">
        <v>1122</v>
      </c>
      <c r="F680" s="23" t="s">
        <v>1123</v>
      </c>
      <c r="G680" s="23" t="s">
        <v>971</v>
      </c>
    </row>
    <row r="681" spans="1:7">
      <c r="A681" s="23">
        <v>1287</v>
      </c>
      <c r="B681" s="23">
        <v>107</v>
      </c>
      <c r="C681" s="24" t="s">
        <v>7435</v>
      </c>
      <c r="D681" s="25">
        <v>41309</v>
      </c>
      <c r="E681" s="23" t="s">
        <v>408</v>
      </c>
      <c r="F681" s="23" t="s">
        <v>987</v>
      </c>
      <c r="G681" s="23" t="s">
        <v>971</v>
      </c>
    </row>
    <row r="682" spans="1:7">
      <c r="A682" s="23">
        <v>2431</v>
      </c>
      <c r="B682" s="23">
        <v>15</v>
      </c>
      <c r="C682" s="24" t="s">
        <v>7436</v>
      </c>
      <c r="D682" s="25">
        <v>40174</v>
      </c>
      <c r="E682" s="23" t="s">
        <v>7437</v>
      </c>
      <c r="F682" s="23" t="s">
        <v>1130</v>
      </c>
      <c r="G682" s="23" t="s">
        <v>994</v>
      </c>
    </row>
    <row r="683" spans="1:7">
      <c r="A683" s="23">
        <v>207</v>
      </c>
      <c r="B683" s="23">
        <v>682</v>
      </c>
      <c r="C683" s="24" t="s">
        <v>7438</v>
      </c>
      <c r="D683" s="25">
        <v>40542</v>
      </c>
      <c r="E683" s="23" t="s">
        <v>490</v>
      </c>
      <c r="F683" s="23" t="s">
        <v>1136</v>
      </c>
      <c r="G683" s="23" t="s">
        <v>1068</v>
      </c>
    </row>
    <row r="684" spans="1:7">
      <c r="A684" s="23">
        <v>346</v>
      </c>
      <c r="B684" s="23">
        <v>473</v>
      </c>
      <c r="C684" s="24" t="s">
        <v>7439</v>
      </c>
      <c r="D684" s="25">
        <v>39108</v>
      </c>
      <c r="E684" s="23" t="s">
        <v>2229</v>
      </c>
      <c r="F684" s="23" t="s">
        <v>999</v>
      </c>
      <c r="G684" s="23" t="s">
        <v>1000</v>
      </c>
    </row>
    <row r="685" spans="1:7">
      <c r="A685" s="23">
        <v>244</v>
      </c>
      <c r="B685" s="23">
        <v>601</v>
      </c>
      <c r="C685" s="24" t="s">
        <v>7440</v>
      </c>
      <c r="D685" s="25">
        <v>36745</v>
      </c>
      <c r="E685" s="23" t="s">
        <v>1080</v>
      </c>
      <c r="F685" s="23" t="s">
        <v>1057</v>
      </c>
      <c r="G685" s="23" t="s">
        <v>985</v>
      </c>
    </row>
    <row r="686" spans="1:7">
      <c r="A686" s="23">
        <v>1753</v>
      </c>
      <c r="B686" s="23">
        <v>58</v>
      </c>
      <c r="C686" s="24" t="s">
        <v>7441</v>
      </c>
      <c r="D686" s="25">
        <v>40091</v>
      </c>
      <c r="E686" s="23" t="s">
        <v>82</v>
      </c>
      <c r="F686" s="23" t="s">
        <v>1242</v>
      </c>
      <c r="G686" s="23" t="s">
        <v>985</v>
      </c>
    </row>
    <row r="687" spans="1:7">
      <c r="A687" s="23">
        <v>2201</v>
      </c>
      <c r="B687" s="23">
        <v>26</v>
      </c>
      <c r="C687" s="24" t="s">
        <v>7442</v>
      </c>
      <c r="D687" s="25">
        <v>40930</v>
      </c>
      <c r="E687" s="23" t="s">
        <v>2293</v>
      </c>
      <c r="F687" s="23" t="s">
        <v>1037</v>
      </c>
      <c r="G687" s="23" t="s">
        <v>994</v>
      </c>
    </row>
    <row r="688" spans="1:7">
      <c r="A688" s="23">
        <v>3166</v>
      </c>
      <c r="B688" s="23">
        <v>0</v>
      </c>
      <c r="C688" s="24" t="s">
        <v>7443</v>
      </c>
      <c r="D688" s="25">
        <v>40455</v>
      </c>
      <c r="E688" s="23" t="s">
        <v>3196</v>
      </c>
      <c r="F688" s="23" t="s">
        <v>1149</v>
      </c>
      <c r="G688" s="23" t="s">
        <v>966</v>
      </c>
    </row>
    <row r="689" spans="1:7">
      <c r="A689" s="23">
        <v>1611</v>
      </c>
      <c r="B689" s="23">
        <v>71</v>
      </c>
      <c r="C689" s="24" t="s">
        <v>7444</v>
      </c>
      <c r="D689" s="25">
        <v>41374</v>
      </c>
      <c r="E689" s="23" t="s">
        <v>1193</v>
      </c>
      <c r="F689" s="23" t="s">
        <v>1194</v>
      </c>
      <c r="G689" s="23" t="s">
        <v>1000</v>
      </c>
    </row>
    <row r="690" spans="1:7">
      <c r="A690" s="23">
        <v>2555</v>
      </c>
      <c r="B690" s="23">
        <v>11</v>
      </c>
      <c r="C690" s="24" t="s">
        <v>7445</v>
      </c>
      <c r="D690" s="25">
        <v>42132</v>
      </c>
      <c r="E690" s="23" t="s">
        <v>27</v>
      </c>
      <c r="F690" s="23" t="s">
        <v>27</v>
      </c>
      <c r="G690" s="23" t="s">
        <v>968</v>
      </c>
    </row>
    <row r="691" spans="1:7">
      <c r="A691" s="23">
        <v>954</v>
      </c>
      <c r="B691" s="23">
        <v>160</v>
      </c>
      <c r="C691" s="24" t="s">
        <v>7446</v>
      </c>
      <c r="D691" s="25">
        <v>39656</v>
      </c>
      <c r="E691" s="23" t="s">
        <v>408</v>
      </c>
      <c r="F691" s="23" t="s">
        <v>987</v>
      </c>
      <c r="G691" s="23" t="s">
        <v>971</v>
      </c>
    </row>
    <row r="692" spans="1:7">
      <c r="A692" s="23">
        <v>3166</v>
      </c>
      <c r="B692" s="23">
        <v>0</v>
      </c>
      <c r="C692" s="24" t="s">
        <v>7447</v>
      </c>
      <c r="D692" s="25">
        <v>41817</v>
      </c>
      <c r="E692" s="23" t="s">
        <v>1397</v>
      </c>
      <c r="F692" s="23" t="s">
        <v>987</v>
      </c>
      <c r="G692" s="23" t="s">
        <v>971</v>
      </c>
    </row>
    <row r="693" spans="1:7">
      <c r="A693" s="23">
        <v>3166</v>
      </c>
      <c r="B693" s="23">
        <v>0</v>
      </c>
      <c r="C693" s="24" t="s">
        <v>7448</v>
      </c>
      <c r="D693" s="25">
        <v>41399</v>
      </c>
      <c r="E693" s="23" t="s">
        <v>1080</v>
      </c>
      <c r="F693" s="23" t="s">
        <v>1057</v>
      </c>
      <c r="G693" s="23" t="s">
        <v>985</v>
      </c>
    </row>
    <row r="694" spans="1:7">
      <c r="A694" s="23">
        <v>3166</v>
      </c>
      <c r="B694" s="23">
        <v>0</v>
      </c>
      <c r="C694" s="24" t="s">
        <v>7449</v>
      </c>
      <c r="D694" s="25">
        <v>41984</v>
      </c>
      <c r="E694" s="23" t="s">
        <v>2016</v>
      </c>
      <c r="F694" s="23" t="s">
        <v>1162</v>
      </c>
      <c r="G694" s="23" t="s">
        <v>1000</v>
      </c>
    </row>
    <row r="695" spans="1:7">
      <c r="A695" s="23">
        <v>2374</v>
      </c>
      <c r="B695" s="23">
        <v>17</v>
      </c>
      <c r="C695" s="24" t="s">
        <v>7450</v>
      </c>
      <c r="D695" s="25">
        <v>41434</v>
      </c>
      <c r="E695" s="23" t="s">
        <v>2223</v>
      </c>
      <c r="F695" s="23" t="s">
        <v>987</v>
      </c>
      <c r="G695" s="23" t="s">
        <v>971</v>
      </c>
    </row>
    <row r="696" spans="1:7">
      <c r="A696" s="23">
        <v>3083</v>
      </c>
      <c r="B696" s="23">
        <v>1</v>
      </c>
      <c r="C696" s="24" t="s">
        <v>7451</v>
      </c>
      <c r="D696" s="25">
        <v>41561</v>
      </c>
      <c r="E696" s="23" t="s">
        <v>1297</v>
      </c>
      <c r="F696" s="23" t="s">
        <v>1233</v>
      </c>
      <c r="G696" s="23" t="s">
        <v>971</v>
      </c>
    </row>
    <row r="697" spans="1:7">
      <c r="A697" s="23">
        <v>2162</v>
      </c>
      <c r="B697" s="23">
        <v>28</v>
      </c>
      <c r="C697" s="24" t="s">
        <v>7452</v>
      </c>
      <c r="D697" s="25">
        <v>40870</v>
      </c>
      <c r="E697" s="23" t="s">
        <v>2803</v>
      </c>
      <c r="F697" s="23" t="s">
        <v>965</v>
      </c>
      <c r="G697" s="23" t="s">
        <v>966</v>
      </c>
    </row>
    <row r="698" spans="1:7">
      <c r="A698" s="23">
        <v>1218</v>
      </c>
      <c r="B698" s="23">
        <v>114</v>
      </c>
      <c r="C698" s="24" t="s">
        <v>7453</v>
      </c>
      <c r="D698" s="25">
        <v>39895</v>
      </c>
      <c r="E698" s="23" t="s">
        <v>1327</v>
      </c>
      <c r="F698" s="23" t="s">
        <v>1328</v>
      </c>
      <c r="G698" s="23" t="s">
        <v>1000</v>
      </c>
    </row>
    <row r="699" spans="1:7">
      <c r="A699" s="23">
        <v>2518</v>
      </c>
      <c r="B699" s="23">
        <v>12</v>
      </c>
      <c r="C699" s="24" t="s">
        <v>7454</v>
      </c>
      <c r="D699" s="25">
        <v>40761</v>
      </c>
      <c r="E699" s="23" t="s">
        <v>983</v>
      </c>
      <c r="F699" s="23" t="s">
        <v>984</v>
      </c>
      <c r="G699" s="23" t="s">
        <v>985</v>
      </c>
    </row>
    <row r="700" spans="1:7">
      <c r="A700" s="23">
        <v>614</v>
      </c>
      <c r="B700" s="23">
        <v>267</v>
      </c>
      <c r="C700" s="24" t="s">
        <v>7455</v>
      </c>
      <c r="D700" s="25">
        <v>40905</v>
      </c>
      <c r="E700" s="23" t="s">
        <v>1816</v>
      </c>
      <c r="F700" s="23" t="s">
        <v>1139</v>
      </c>
      <c r="G700" s="23" t="s">
        <v>985</v>
      </c>
    </row>
    <row r="701" spans="1:7">
      <c r="A701" s="23">
        <v>2259</v>
      </c>
      <c r="B701" s="23">
        <v>22</v>
      </c>
      <c r="C701" s="24" t="s">
        <v>7456</v>
      </c>
      <c r="D701" s="25">
        <v>41943</v>
      </c>
      <c r="E701" s="23" t="s">
        <v>74</v>
      </c>
      <c r="F701" s="23" t="s">
        <v>74</v>
      </c>
      <c r="G701" s="23" t="s">
        <v>996</v>
      </c>
    </row>
    <row r="702" spans="1:7">
      <c r="A702" s="23">
        <v>1230</v>
      </c>
      <c r="B702" s="23">
        <v>113</v>
      </c>
      <c r="C702" s="24" t="s">
        <v>7457</v>
      </c>
      <c r="D702" s="25">
        <v>40843</v>
      </c>
      <c r="E702" s="23" t="s">
        <v>6817</v>
      </c>
      <c r="F702" s="23" t="s">
        <v>976</v>
      </c>
      <c r="G702" s="23" t="s">
        <v>977</v>
      </c>
    </row>
    <row r="703" spans="1:7">
      <c r="A703" s="23">
        <v>905</v>
      </c>
      <c r="B703" s="23">
        <v>173</v>
      </c>
      <c r="C703" s="24" t="s">
        <v>7458</v>
      </c>
      <c r="D703" s="25">
        <v>40857</v>
      </c>
      <c r="E703" s="23" t="s">
        <v>27</v>
      </c>
      <c r="F703" s="23" t="s">
        <v>27</v>
      </c>
      <c r="G703" s="23" t="s">
        <v>968</v>
      </c>
    </row>
    <row r="704" spans="1:7">
      <c r="A704" s="23">
        <v>3166</v>
      </c>
      <c r="B704" s="23">
        <v>0</v>
      </c>
      <c r="C704" s="24" t="s">
        <v>7459</v>
      </c>
      <c r="D704" s="25">
        <v>41892</v>
      </c>
      <c r="E704" s="23" t="s">
        <v>7460</v>
      </c>
      <c r="F704" s="23" t="s">
        <v>1087</v>
      </c>
      <c r="G704" s="23" t="s">
        <v>981</v>
      </c>
    </row>
    <row r="705" spans="1:7">
      <c r="A705" s="23">
        <v>3166</v>
      </c>
      <c r="B705" s="23">
        <v>0</v>
      </c>
      <c r="C705" s="24" t="s">
        <v>7461</v>
      </c>
      <c r="D705" s="25">
        <v>42699</v>
      </c>
      <c r="E705" s="23" t="s">
        <v>1251</v>
      </c>
      <c r="F705" s="23" t="s">
        <v>1252</v>
      </c>
      <c r="G705" s="23" t="s">
        <v>985</v>
      </c>
    </row>
    <row r="706" spans="1:7">
      <c r="A706" s="23">
        <v>2729</v>
      </c>
      <c r="B706" s="23">
        <v>7</v>
      </c>
      <c r="C706" s="24" t="s">
        <v>7462</v>
      </c>
      <c r="D706" s="25">
        <v>41203</v>
      </c>
      <c r="E706" s="23" t="s">
        <v>1481</v>
      </c>
      <c r="F706" s="23" t="s">
        <v>1136</v>
      </c>
      <c r="G706" s="23" t="s">
        <v>1068</v>
      </c>
    </row>
    <row r="707" spans="1:7">
      <c r="A707" s="23">
        <v>231</v>
      </c>
      <c r="B707" s="23">
        <v>630</v>
      </c>
      <c r="C707" s="24" t="s">
        <v>7463</v>
      </c>
      <c r="D707" s="25">
        <v>38302</v>
      </c>
      <c r="E707" s="23" t="s">
        <v>74</v>
      </c>
      <c r="F707" s="23" t="s">
        <v>74</v>
      </c>
      <c r="G707" s="23" t="s">
        <v>996</v>
      </c>
    </row>
    <row r="708" spans="1:7">
      <c r="A708" s="23">
        <v>387</v>
      </c>
      <c r="B708" s="23">
        <v>432</v>
      </c>
      <c r="C708" s="24" t="s">
        <v>7464</v>
      </c>
      <c r="D708" s="25">
        <v>40686</v>
      </c>
      <c r="E708" s="23" t="s">
        <v>1535</v>
      </c>
      <c r="F708" s="23" t="s">
        <v>1034</v>
      </c>
      <c r="G708" s="23" t="s">
        <v>981</v>
      </c>
    </row>
    <row r="709" spans="1:7">
      <c r="A709" s="23">
        <v>504</v>
      </c>
      <c r="B709" s="23">
        <v>329</v>
      </c>
      <c r="C709" s="24" t="s">
        <v>7465</v>
      </c>
      <c r="D709" s="25">
        <v>39564</v>
      </c>
      <c r="E709" s="23" t="s">
        <v>983</v>
      </c>
      <c r="F709" s="23" t="s">
        <v>984</v>
      </c>
      <c r="G709" s="23" t="s">
        <v>985</v>
      </c>
    </row>
    <row r="710" spans="1:7">
      <c r="A710" s="23">
        <v>2483</v>
      </c>
      <c r="B710" s="23">
        <v>13</v>
      </c>
      <c r="C710" s="24" t="s">
        <v>7466</v>
      </c>
      <c r="D710" s="25">
        <v>40791</v>
      </c>
      <c r="E710" s="23" t="s">
        <v>2250</v>
      </c>
      <c r="F710" s="23" t="s">
        <v>1008</v>
      </c>
      <c r="G710" s="23" t="s">
        <v>1000</v>
      </c>
    </row>
    <row r="711" spans="1:7">
      <c r="A711" s="23">
        <v>1387</v>
      </c>
      <c r="B711" s="23">
        <v>97</v>
      </c>
      <c r="C711" s="24" t="s">
        <v>7467</v>
      </c>
      <c r="D711" s="25">
        <v>41224</v>
      </c>
      <c r="E711" s="23" t="s">
        <v>575</v>
      </c>
      <c r="F711" s="23" t="s">
        <v>1008</v>
      </c>
      <c r="G711" s="23" t="s">
        <v>1000</v>
      </c>
    </row>
    <row r="712" spans="1:7">
      <c r="A712" s="23">
        <v>1981</v>
      </c>
      <c r="B712" s="23">
        <v>40</v>
      </c>
      <c r="C712" s="24" t="s">
        <v>7468</v>
      </c>
      <c r="D712" s="25">
        <v>40059</v>
      </c>
      <c r="E712" s="23" t="s">
        <v>983</v>
      </c>
      <c r="F712" s="23" t="s">
        <v>984</v>
      </c>
      <c r="G712" s="23" t="s">
        <v>985</v>
      </c>
    </row>
    <row r="713" spans="1:7">
      <c r="A713" s="23">
        <v>358</v>
      </c>
      <c r="B713" s="23">
        <v>459</v>
      </c>
      <c r="C713" s="24" t="s">
        <v>7469</v>
      </c>
      <c r="D713" s="25">
        <v>34831</v>
      </c>
      <c r="E713" s="23" t="s">
        <v>130</v>
      </c>
      <c r="F713" s="23" t="s">
        <v>1132</v>
      </c>
      <c r="G713" s="23" t="s">
        <v>994</v>
      </c>
    </row>
    <row r="714" spans="1:7">
      <c r="A714" s="23">
        <v>3166</v>
      </c>
      <c r="B714" s="23">
        <v>0</v>
      </c>
      <c r="C714" s="24" t="s">
        <v>7470</v>
      </c>
      <c r="D714" s="25">
        <v>41904</v>
      </c>
      <c r="E714" s="23" t="s">
        <v>408</v>
      </c>
      <c r="F714" s="23" t="s">
        <v>987</v>
      </c>
      <c r="G714" s="23" t="s">
        <v>971</v>
      </c>
    </row>
    <row r="715" spans="1:7">
      <c r="A715" s="23">
        <v>1879</v>
      </c>
      <c r="B715" s="23">
        <v>47</v>
      </c>
      <c r="C715" s="24" t="s">
        <v>7471</v>
      </c>
      <c r="D715" s="25">
        <v>38680</v>
      </c>
      <c r="E715" s="23" t="s">
        <v>1609</v>
      </c>
      <c r="F715" s="23" t="s">
        <v>1610</v>
      </c>
      <c r="G715" s="23" t="s">
        <v>966</v>
      </c>
    </row>
    <row r="716" spans="1:7">
      <c r="A716" s="23">
        <v>1753</v>
      </c>
      <c r="B716" s="23">
        <v>58</v>
      </c>
      <c r="C716" s="24" t="s">
        <v>7472</v>
      </c>
      <c r="D716" s="25">
        <v>39820</v>
      </c>
      <c r="E716" s="23" t="s">
        <v>1161</v>
      </c>
      <c r="F716" s="23" t="s">
        <v>1162</v>
      </c>
      <c r="G716" s="23" t="s">
        <v>1000</v>
      </c>
    </row>
    <row r="717" spans="1:7">
      <c r="A717" s="23">
        <v>884</v>
      </c>
      <c r="B717" s="23">
        <v>179</v>
      </c>
      <c r="C717" s="24" t="s">
        <v>7473</v>
      </c>
      <c r="D717" s="25">
        <v>39291</v>
      </c>
      <c r="E717" s="23" t="s">
        <v>766</v>
      </c>
      <c r="F717" s="23" t="s">
        <v>1233</v>
      </c>
      <c r="G717" s="23" t="s">
        <v>971</v>
      </c>
    </row>
    <row r="718" spans="1:7">
      <c r="A718" s="23">
        <v>3166</v>
      </c>
      <c r="B718" s="23">
        <v>0</v>
      </c>
      <c r="C718" s="24" t="s">
        <v>7474</v>
      </c>
      <c r="D718" s="25">
        <v>41333</v>
      </c>
      <c r="E718" s="23" t="s">
        <v>766</v>
      </c>
      <c r="F718" s="23" t="s">
        <v>1233</v>
      </c>
      <c r="G718" s="23" t="s">
        <v>971</v>
      </c>
    </row>
    <row r="719" spans="1:7">
      <c r="A719" s="23">
        <v>1168</v>
      </c>
      <c r="B719" s="23">
        <v>121</v>
      </c>
      <c r="C719" s="24" t="s">
        <v>7475</v>
      </c>
      <c r="D719" s="25">
        <v>41160</v>
      </c>
      <c r="E719" s="23" t="s">
        <v>258</v>
      </c>
      <c r="F719" s="23" t="s">
        <v>1130</v>
      </c>
      <c r="G719" s="23" t="s">
        <v>994</v>
      </c>
    </row>
    <row r="720" spans="1:7">
      <c r="A720" s="23">
        <v>1879</v>
      </c>
      <c r="B720" s="23">
        <v>47</v>
      </c>
      <c r="C720" s="24" t="s">
        <v>7476</v>
      </c>
      <c r="D720" s="25">
        <v>41152</v>
      </c>
      <c r="E720" s="23" t="s">
        <v>1431</v>
      </c>
      <c r="F720" s="23" t="s">
        <v>987</v>
      </c>
      <c r="G720" s="23" t="s">
        <v>971</v>
      </c>
    </row>
    <row r="721" spans="1:7">
      <c r="A721" s="23">
        <v>2403</v>
      </c>
      <c r="B721" s="23">
        <v>16</v>
      </c>
      <c r="C721" s="24" t="s">
        <v>7477</v>
      </c>
      <c r="D721" s="25">
        <v>39894</v>
      </c>
      <c r="E721" s="23" t="s">
        <v>2000</v>
      </c>
      <c r="F721" s="23" t="s">
        <v>987</v>
      </c>
      <c r="G721" s="23" t="s">
        <v>971</v>
      </c>
    </row>
    <row r="722" spans="1:7">
      <c r="A722" s="23">
        <v>3166</v>
      </c>
      <c r="B722" s="23">
        <v>0</v>
      </c>
      <c r="C722" s="24" t="s">
        <v>7478</v>
      </c>
      <c r="D722" s="25">
        <v>42501</v>
      </c>
      <c r="E722" s="23" t="s">
        <v>408</v>
      </c>
      <c r="F722" s="23" t="s">
        <v>987</v>
      </c>
      <c r="G722" s="23" t="s">
        <v>971</v>
      </c>
    </row>
    <row r="723" spans="1:7">
      <c r="A723" s="23">
        <v>555</v>
      </c>
      <c r="B723" s="23">
        <v>296</v>
      </c>
      <c r="C723" s="24" t="s">
        <v>7479</v>
      </c>
      <c r="D723" s="25">
        <v>39205</v>
      </c>
      <c r="E723" s="23" t="s">
        <v>1424</v>
      </c>
      <c r="F723" s="23" t="s">
        <v>987</v>
      </c>
      <c r="G723" s="23" t="s">
        <v>971</v>
      </c>
    </row>
    <row r="724" spans="1:7">
      <c r="A724" s="23">
        <v>562</v>
      </c>
      <c r="B724" s="23">
        <v>291</v>
      </c>
      <c r="C724" s="24" t="s">
        <v>7480</v>
      </c>
      <c r="D724" s="25">
        <v>38425</v>
      </c>
      <c r="E724" s="23" t="s">
        <v>2019</v>
      </c>
      <c r="F724" s="23" t="s">
        <v>1166</v>
      </c>
      <c r="G724" s="23" t="s">
        <v>1068</v>
      </c>
    </row>
    <row r="725" spans="1:7">
      <c r="A725" s="23">
        <v>3083</v>
      </c>
      <c r="B725" s="23">
        <v>1</v>
      </c>
      <c r="C725" s="24" t="s">
        <v>7481</v>
      </c>
      <c r="D725" s="25">
        <v>41404</v>
      </c>
      <c r="E725" s="23" t="s">
        <v>1056</v>
      </c>
      <c r="F725" s="23" t="s">
        <v>1057</v>
      </c>
      <c r="G725" s="23" t="s">
        <v>985</v>
      </c>
    </row>
    <row r="726" spans="1:7">
      <c r="A726" s="23">
        <v>3010</v>
      </c>
      <c r="B726" s="23">
        <v>2</v>
      </c>
      <c r="C726" s="24" t="s">
        <v>7482</v>
      </c>
      <c r="D726" s="25">
        <v>41508</v>
      </c>
      <c r="E726" s="23" t="s">
        <v>1523</v>
      </c>
      <c r="F726" s="23" t="s">
        <v>970</v>
      </c>
      <c r="G726" s="23" t="s">
        <v>971</v>
      </c>
    </row>
    <row r="727" spans="1:7">
      <c r="A727" s="23">
        <v>3166</v>
      </c>
      <c r="B727" s="23">
        <v>0</v>
      </c>
      <c r="C727" s="24" t="s">
        <v>7483</v>
      </c>
      <c r="D727" s="25">
        <v>42191</v>
      </c>
      <c r="E727" s="23" t="s">
        <v>1523</v>
      </c>
      <c r="F727" s="23" t="s">
        <v>970</v>
      </c>
      <c r="G727" s="23" t="s">
        <v>971</v>
      </c>
    </row>
    <row r="728" spans="1:7">
      <c r="A728" s="23">
        <v>2483</v>
      </c>
      <c r="B728" s="23">
        <v>13</v>
      </c>
      <c r="C728" s="24" t="s">
        <v>7484</v>
      </c>
      <c r="D728" s="25">
        <v>39935</v>
      </c>
      <c r="E728" s="23" t="s">
        <v>4615</v>
      </c>
      <c r="F728" s="23" t="s">
        <v>1406</v>
      </c>
      <c r="G728" s="23" t="s">
        <v>977</v>
      </c>
    </row>
    <row r="729" spans="1:7">
      <c r="A729" s="23">
        <v>3083</v>
      </c>
      <c r="B729" s="23">
        <v>1</v>
      </c>
      <c r="C729" s="24" t="s">
        <v>7485</v>
      </c>
      <c r="D729" s="25">
        <v>41495</v>
      </c>
      <c r="E729" s="23" t="s">
        <v>6109</v>
      </c>
      <c r="F729" s="23" t="s">
        <v>1210</v>
      </c>
      <c r="G729" s="23" t="s">
        <v>981</v>
      </c>
    </row>
    <row r="730" spans="1:7">
      <c r="A730" s="23">
        <v>847</v>
      </c>
      <c r="B730" s="23">
        <v>189</v>
      </c>
      <c r="C730" s="24" t="s">
        <v>7486</v>
      </c>
      <c r="D730" s="25">
        <v>40135</v>
      </c>
      <c r="E730" s="23" t="s">
        <v>762</v>
      </c>
      <c r="F730" s="23" t="s">
        <v>970</v>
      </c>
      <c r="G730" s="23" t="s">
        <v>971</v>
      </c>
    </row>
    <row r="731" spans="1:7">
      <c r="A731" s="23">
        <v>2586</v>
      </c>
      <c r="B731" s="23">
        <v>10</v>
      </c>
      <c r="C731" s="24" t="s">
        <v>7487</v>
      </c>
      <c r="D731" s="25">
        <v>42066</v>
      </c>
      <c r="E731" s="23" t="s">
        <v>762</v>
      </c>
      <c r="F731" s="23" t="s">
        <v>970</v>
      </c>
      <c r="G731" s="23" t="s">
        <v>971</v>
      </c>
    </row>
    <row r="732" spans="1:7">
      <c r="A732" s="23">
        <v>2729</v>
      </c>
      <c r="B732" s="23">
        <v>7</v>
      </c>
      <c r="C732" s="24" t="s">
        <v>7488</v>
      </c>
      <c r="D732" s="25">
        <v>40171</v>
      </c>
      <c r="E732" s="23" t="s">
        <v>1161</v>
      </c>
      <c r="F732" s="23" t="s">
        <v>1162</v>
      </c>
      <c r="G732" s="23" t="s">
        <v>1000</v>
      </c>
    </row>
    <row r="733" spans="1:7">
      <c r="A733" s="23">
        <v>1387</v>
      </c>
      <c r="B733" s="23">
        <v>97</v>
      </c>
      <c r="C733" s="24" t="s">
        <v>7489</v>
      </c>
      <c r="D733" s="25">
        <v>40611</v>
      </c>
      <c r="E733" s="23" t="s">
        <v>762</v>
      </c>
      <c r="F733" s="23" t="s">
        <v>970</v>
      </c>
      <c r="G733" s="23" t="s">
        <v>971</v>
      </c>
    </row>
    <row r="734" spans="1:7">
      <c r="A734" s="23">
        <v>618</v>
      </c>
      <c r="B734" s="23">
        <v>266</v>
      </c>
      <c r="C734" s="24" t="s">
        <v>7490</v>
      </c>
      <c r="D734" s="25">
        <v>41078</v>
      </c>
      <c r="E734" s="23" t="s">
        <v>130</v>
      </c>
      <c r="F734" s="23" t="s">
        <v>1132</v>
      </c>
      <c r="G734" s="23" t="s">
        <v>994</v>
      </c>
    </row>
    <row r="735" spans="1:7">
      <c r="A735" s="23">
        <v>2941</v>
      </c>
      <c r="B735" s="23">
        <v>3</v>
      </c>
      <c r="C735" s="24" t="s">
        <v>7491</v>
      </c>
      <c r="D735" s="25">
        <v>40778</v>
      </c>
      <c r="E735" s="23" t="s">
        <v>1378</v>
      </c>
      <c r="F735" s="23" t="s">
        <v>1171</v>
      </c>
      <c r="G735" s="23" t="s">
        <v>981</v>
      </c>
    </row>
    <row r="736" spans="1:7">
      <c r="A736" s="23">
        <v>1930</v>
      </c>
      <c r="B736" s="23">
        <v>44</v>
      </c>
      <c r="C736" s="24" t="s">
        <v>7492</v>
      </c>
      <c r="D736" s="25">
        <v>41304</v>
      </c>
      <c r="E736" s="23" t="s">
        <v>7493</v>
      </c>
      <c r="F736" s="23" t="s">
        <v>1166</v>
      </c>
      <c r="G736" s="23" t="s">
        <v>1068</v>
      </c>
    </row>
    <row r="737" spans="1:7">
      <c r="A737" s="23">
        <v>1561</v>
      </c>
      <c r="B737" s="23">
        <v>75</v>
      </c>
      <c r="C737" s="24" t="s">
        <v>7494</v>
      </c>
      <c r="D737" s="25">
        <v>38567</v>
      </c>
      <c r="E737" s="23" t="s">
        <v>2507</v>
      </c>
      <c r="F737" s="23" t="s">
        <v>1648</v>
      </c>
      <c r="G737" s="23" t="s">
        <v>1068</v>
      </c>
    </row>
    <row r="738" spans="1:7">
      <c r="A738" s="23">
        <v>3166</v>
      </c>
      <c r="B738" s="23">
        <v>0</v>
      </c>
      <c r="C738" s="24" t="s">
        <v>7495</v>
      </c>
      <c r="D738" s="25">
        <v>40965</v>
      </c>
      <c r="E738" s="23" t="s">
        <v>17</v>
      </c>
      <c r="F738" s="23" t="s">
        <v>1046</v>
      </c>
      <c r="G738" s="23" t="s">
        <v>981</v>
      </c>
    </row>
    <row r="739" spans="1:7">
      <c r="A739" s="23">
        <v>1701</v>
      </c>
      <c r="B739" s="23">
        <v>62</v>
      </c>
      <c r="C739" s="24" t="s">
        <v>7496</v>
      </c>
      <c r="D739" s="25">
        <v>41898</v>
      </c>
      <c r="E739" s="23" t="s">
        <v>762</v>
      </c>
      <c r="F739" s="23" t="s">
        <v>970</v>
      </c>
      <c r="G739" s="23" t="s">
        <v>971</v>
      </c>
    </row>
    <row r="740" spans="1:7">
      <c r="A740" s="23">
        <v>2778</v>
      </c>
      <c r="B740" s="23">
        <v>6</v>
      </c>
      <c r="C740" s="24" t="s">
        <v>7497</v>
      </c>
      <c r="D740" s="25">
        <v>42300</v>
      </c>
      <c r="E740" s="23" t="s">
        <v>1193</v>
      </c>
      <c r="F740" s="23" t="s">
        <v>1194</v>
      </c>
      <c r="G740" s="23" t="s">
        <v>1000</v>
      </c>
    </row>
    <row r="741" spans="1:7">
      <c r="A741" s="23">
        <v>2678</v>
      </c>
      <c r="B741" s="23">
        <v>8</v>
      </c>
      <c r="C741" s="24" t="s">
        <v>7498</v>
      </c>
      <c r="D741" s="25">
        <v>39588</v>
      </c>
      <c r="E741" s="23" t="s">
        <v>1161</v>
      </c>
      <c r="F741" s="23" t="s">
        <v>1162</v>
      </c>
      <c r="G741" s="23" t="s">
        <v>1000</v>
      </c>
    </row>
    <row r="742" spans="1:7">
      <c r="A742" s="23">
        <v>1140</v>
      </c>
      <c r="B742" s="23">
        <v>126</v>
      </c>
      <c r="C742" s="24" t="s">
        <v>7499</v>
      </c>
      <c r="D742" s="25">
        <v>40395</v>
      </c>
      <c r="E742" s="23" t="s">
        <v>1288</v>
      </c>
      <c r="F742" s="23" t="s">
        <v>1289</v>
      </c>
      <c r="G742" s="23" t="s">
        <v>981</v>
      </c>
    </row>
    <row r="743" spans="1:7">
      <c r="A743" s="23">
        <v>3083</v>
      </c>
      <c r="B743" s="23">
        <v>1</v>
      </c>
      <c r="C743" s="24" t="s">
        <v>7500</v>
      </c>
      <c r="D743" s="25">
        <v>42096</v>
      </c>
      <c r="E743" s="23" t="s">
        <v>1056</v>
      </c>
      <c r="F743" s="23" t="s">
        <v>1057</v>
      </c>
      <c r="G743" s="23" t="s">
        <v>985</v>
      </c>
    </row>
    <row r="744" spans="1:7">
      <c r="A744" s="23">
        <v>2011</v>
      </c>
      <c r="B744" s="23">
        <v>38</v>
      </c>
      <c r="C744" s="24" t="s">
        <v>7501</v>
      </c>
      <c r="D744" s="25">
        <v>40553</v>
      </c>
      <c r="E744" s="23" t="s">
        <v>4381</v>
      </c>
      <c r="F744" s="23" t="s">
        <v>1200</v>
      </c>
      <c r="G744" s="23" t="s">
        <v>994</v>
      </c>
    </row>
    <row r="745" spans="1:7">
      <c r="A745" s="23">
        <v>1329</v>
      </c>
      <c r="B745" s="23">
        <v>103</v>
      </c>
      <c r="C745" s="24" t="s">
        <v>7502</v>
      </c>
      <c r="D745" s="25">
        <v>41515</v>
      </c>
      <c r="E745" s="23" t="s">
        <v>1021</v>
      </c>
      <c r="F745" s="23" t="s">
        <v>1022</v>
      </c>
      <c r="G745" s="23" t="s">
        <v>981</v>
      </c>
    </row>
    <row r="746" spans="1:7">
      <c r="A746" s="23">
        <v>2518</v>
      </c>
      <c r="B746" s="23">
        <v>12</v>
      </c>
      <c r="C746" s="24" t="s">
        <v>7503</v>
      </c>
      <c r="D746" s="25">
        <v>41414</v>
      </c>
      <c r="E746" s="23" t="s">
        <v>1013</v>
      </c>
      <c r="F746" s="23" t="s">
        <v>999</v>
      </c>
      <c r="G746" s="23" t="s">
        <v>1000</v>
      </c>
    </row>
    <row r="747" spans="1:7">
      <c r="A747" s="23">
        <v>2941</v>
      </c>
      <c r="B747" s="23">
        <v>3</v>
      </c>
      <c r="C747" s="24" t="s">
        <v>7504</v>
      </c>
      <c r="D747" s="25">
        <v>42065</v>
      </c>
      <c r="E747" s="23" t="s">
        <v>500</v>
      </c>
      <c r="F747" s="23" t="s">
        <v>1034</v>
      </c>
      <c r="G747" s="23" t="s">
        <v>981</v>
      </c>
    </row>
    <row r="748" spans="1:7">
      <c r="A748" s="23">
        <v>417</v>
      </c>
      <c r="B748" s="23">
        <v>409</v>
      </c>
      <c r="C748" s="24" t="s">
        <v>7505</v>
      </c>
      <c r="D748" s="25">
        <v>39774</v>
      </c>
      <c r="E748" s="23" t="s">
        <v>1803</v>
      </c>
      <c r="F748" s="23" t="s">
        <v>1040</v>
      </c>
      <c r="G748" s="23" t="s">
        <v>985</v>
      </c>
    </row>
    <row r="749" spans="1:7">
      <c r="A749" s="23">
        <v>2678</v>
      </c>
      <c r="B749" s="23">
        <v>8</v>
      </c>
      <c r="C749" s="24" t="s">
        <v>7506</v>
      </c>
      <c r="D749" s="25">
        <v>41199</v>
      </c>
      <c r="E749" s="23" t="s">
        <v>1209</v>
      </c>
      <c r="F749" s="23" t="s">
        <v>1210</v>
      </c>
      <c r="G749" s="23" t="s">
        <v>981</v>
      </c>
    </row>
    <row r="750" spans="1:7">
      <c r="A750" s="23">
        <v>2941</v>
      </c>
      <c r="B750" s="23">
        <v>3</v>
      </c>
      <c r="C750" s="24" t="s">
        <v>7507</v>
      </c>
      <c r="D750" s="25">
        <v>41199</v>
      </c>
      <c r="E750" s="23" t="s">
        <v>1209</v>
      </c>
      <c r="F750" s="23" t="s">
        <v>1210</v>
      </c>
      <c r="G750" s="23" t="s">
        <v>981</v>
      </c>
    </row>
    <row r="751" spans="1:7">
      <c r="A751" s="23">
        <v>608</v>
      </c>
      <c r="B751" s="23">
        <v>269</v>
      </c>
      <c r="C751" s="24" t="s">
        <v>7508</v>
      </c>
      <c r="D751" s="25">
        <v>39929</v>
      </c>
      <c r="E751" s="23" t="s">
        <v>1125</v>
      </c>
      <c r="F751" s="23"/>
      <c r="G751" s="23"/>
    </row>
    <row r="752" spans="1:7">
      <c r="A752" s="23">
        <v>2678</v>
      </c>
      <c r="B752" s="23">
        <v>8</v>
      </c>
      <c r="C752" s="24" t="s">
        <v>7509</v>
      </c>
      <c r="D752" s="25">
        <v>39850</v>
      </c>
      <c r="E752" s="23" t="s">
        <v>1097</v>
      </c>
      <c r="F752" s="23" t="s">
        <v>1098</v>
      </c>
      <c r="G752" s="23" t="s">
        <v>977</v>
      </c>
    </row>
    <row r="753" spans="1:7">
      <c r="A753" s="23">
        <v>123</v>
      </c>
      <c r="B753" s="23">
        <v>958</v>
      </c>
      <c r="C753" s="24" t="s">
        <v>7510</v>
      </c>
      <c r="D753" s="25">
        <v>35653</v>
      </c>
      <c r="E753" s="23" t="s">
        <v>27</v>
      </c>
      <c r="F753" s="23" t="s">
        <v>27</v>
      </c>
      <c r="G753" s="23" t="s">
        <v>968</v>
      </c>
    </row>
    <row r="754" spans="1:7">
      <c r="A754" s="23">
        <v>68</v>
      </c>
      <c r="B754" s="23">
        <v>1332</v>
      </c>
      <c r="C754" s="24" t="s">
        <v>7510</v>
      </c>
      <c r="D754" s="25">
        <v>33791</v>
      </c>
      <c r="E754" s="23" t="s">
        <v>490</v>
      </c>
      <c r="F754" s="23" t="s">
        <v>1136</v>
      </c>
      <c r="G754" s="23" t="s">
        <v>1068</v>
      </c>
    </row>
    <row r="755" spans="1:7">
      <c r="A755" s="23">
        <v>1826</v>
      </c>
      <c r="B755" s="23">
        <v>51</v>
      </c>
      <c r="C755" s="24" t="s">
        <v>7511</v>
      </c>
      <c r="D755" s="25">
        <v>40497</v>
      </c>
      <c r="E755" s="23" t="s">
        <v>1021</v>
      </c>
      <c r="F755" s="23" t="s">
        <v>1022</v>
      </c>
      <c r="G755" s="23" t="s">
        <v>981</v>
      </c>
    </row>
    <row r="756" spans="1:7">
      <c r="A756" s="23">
        <v>122</v>
      </c>
      <c r="B756" s="23">
        <v>961</v>
      </c>
      <c r="C756" s="24" t="s">
        <v>7512</v>
      </c>
      <c r="D756" s="25">
        <v>37079</v>
      </c>
      <c r="E756" s="23" t="s">
        <v>1313</v>
      </c>
      <c r="F756" s="23" t="s">
        <v>1022</v>
      </c>
      <c r="G756" s="23" t="s">
        <v>981</v>
      </c>
    </row>
    <row r="757" spans="1:7">
      <c r="A757" s="23">
        <v>1065</v>
      </c>
      <c r="B757" s="23">
        <v>142</v>
      </c>
      <c r="C757" s="24" t="s">
        <v>7513</v>
      </c>
      <c r="D757" s="25">
        <v>41402</v>
      </c>
      <c r="E757" s="23" t="s">
        <v>983</v>
      </c>
      <c r="F757" s="23" t="s">
        <v>984</v>
      </c>
      <c r="G757" s="23" t="s">
        <v>985</v>
      </c>
    </row>
    <row r="758" spans="1:7">
      <c r="A758" s="23">
        <v>3166</v>
      </c>
      <c r="B758" s="23">
        <v>0</v>
      </c>
      <c r="C758" s="24" t="s">
        <v>7514</v>
      </c>
      <c r="D758" s="25">
        <v>42096</v>
      </c>
      <c r="E758" s="23" t="s">
        <v>983</v>
      </c>
      <c r="F758" s="23" t="s">
        <v>984</v>
      </c>
      <c r="G758" s="23" t="s">
        <v>985</v>
      </c>
    </row>
    <row r="759" spans="1:7">
      <c r="A759" s="23">
        <v>1939</v>
      </c>
      <c r="B759" s="23">
        <v>43</v>
      </c>
      <c r="C759" s="24" t="s">
        <v>7515</v>
      </c>
      <c r="D759" s="25">
        <v>40095</v>
      </c>
      <c r="E759" s="23" t="s">
        <v>1584</v>
      </c>
      <c r="F759" s="23" t="s">
        <v>1585</v>
      </c>
      <c r="G759" s="23" t="s">
        <v>977</v>
      </c>
    </row>
    <row r="760" spans="1:7">
      <c r="A760" s="23">
        <v>3166</v>
      </c>
      <c r="B760" s="23">
        <v>0</v>
      </c>
      <c r="C760" s="24" t="s">
        <v>7516</v>
      </c>
      <c r="D760" s="25">
        <v>42379</v>
      </c>
      <c r="E760" s="23" t="s">
        <v>839</v>
      </c>
      <c r="F760" s="23" t="s">
        <v>1025</v>
      </c>
      <c r="G760" s="23" t="s">
        <v>981</v>
      </c>
    </row>
    <row r="761" spans="1:7">
      <c r="A761" s="23">
        <v>708</v>
      </c>
      <c r="B761" s="23">
        <v>231</v>
      </c>
      <c r="C761" s="24" t="s">
        <v>7517</v>
      </c>
      <c r="D761" s="25">
        <v>39490</v>
      </c>
      <c r="E761" s="23" t="s">
        <v>1080</v>
      </c>
      <c r="F761" s="23" t="s">
        <v>1057</v>
      </c>
      <c r="G761" s="23" t="s">
        <v>985</v>
      </c>
    </row>
    <row r="762" spans="1:7">
      <c r="A762" s="23">
        <v>3166</v>
      </c>
      <c r="B762" s="23">
        <v>0</v>
      </c>
      <c r="C762" s="24" t="s">
        <v>7518</v>
      </c>
      <c r="D762" s="25">
        <v>40338</v>
      </c>
      <c r="E762" s="23" t="s">
        <v>2783</v>
      </c>
      <c r="F762" s="23" t="s">
        <v>1057</v>
      </c>
      <c r="G762" s="23" t="s">
        <v>985</v>
      </c>
    </row>
    <row r="763" spans="1:7">
      <c r="A763" s="23">
        <v>899</v>
      </c>
      <c r="B763" s="23">
        <v>175</v>
      </c>
      <c r="C763" s="24" t="s">
        <v>7519</v>
      </c>
      <c r="D763" s="25">
        <v>41127</v>
      </c>
      <c r="E763" s="23" t="s">
        <v>74</v>
      </c>
      <c r="F763" s="23" t="s">
        <v>74</v>
      </c>
      <c r="G763" s="23" t="s">
        <v>996</v>
      </c>
    </row>
    <row r="764" spans="1:7">
      <c r="A764" s="23">
        <v>453</v>
      </c>
      <c r="B764" s="23">
        <v>372</v>
      </c>
      <c r="C764" s="24" t="s">
        <v>7520</v>
      </c>
      <c r="D764" s="25">
        <v>39265</v>
      </c>
      <c r="E764" s="23" t="s">
        <v>356</v>
      </c>
      <c r="F764" s="23" t="s">
        <v>1191</v>
      </c>
      <c r="G764" s="23" t="s">
        <v>971</v>
      </c>
    </row>
    <row r="765" spans="1:7">
      <c r="A765" s="23">
        <v>3166</v>
      </c>
      <c r="B765" s="23">
        <v>0</v>
      </c>
      <c r="C765" s="24" t="s">
        <v>7521</v>
      </c>
      <c r="D765" s="25">
        <v>41785</v>
      </c>
      <c r="E765" s="23" t="s">
        <v>1363</v>
      </c>
      <c r="F765" s="23" t="s">
        <v>1025</v>
      </c>
      <c r="G765" s="23" t="s">
        <v>981</v>
      </c>
    </row>
    <row r="766" spans="1:7">
      <c r="A766" s="23">
        <v>2941</v>
      </c>
      <c r="B766" s="23">
        <v>3</v>
      </c>
      <c r="C766" s="24" t="s">
        <v>7522</v>
      </c>
      <c r="D766" s="25">
        <v>41711</v>
      </c>
      <c r="E766" s="23" t="s">
        <v>1154</v>
      </c>
      <c r="F766" s="23" t="s">
        <v>1067</v>
      </c>
      <c r="G766" s="23" t="s">
        <v>1068</v>
      </c>
    </row>
    <row r="767" spans="1:7">
      <c r="A767" s="23">
        <v>259</v>
      </c>
      <c r="B767" s="23">
        <v>584</v>
      </c>
      <c r="C767" s="24" t="s">
        <v>7523</v>
      </c>
      <c r="D767" s="25">
        <v>40429</v>
      </c>
      <c r="E767" s="23" t="s">
        <v>490</v>
      </c>
      <c r="F767" s="23" t="s">
        <v>1136</v>
      </c>
      <c r="G767" s="23" t="s">
        <v>1068</v>
      </c>
    </row>
    <row r="768" spans="1:7">
      <c r="A768" s="23">
        <v>812</v>
      </c>
      <c r="B768" s="23">
        <v>197</v>
      </c>
      <c r="C768" s="24" t="s">
        <v>7524</v>
      </c>
      <c r="D768" s="25">
        <v>32810</v>
      </c>
      <c r="E768" s="23" t="s">
        <v>632</v>
      </c>
      <c r="F768" s="23" t="s">
        <v>990</v>
      </c>
      <c r="G768" s="23" t="s">
        <v>971</v>
      </c>
    </row>
    <row r="769" spans="1:7">
      <c r="A769" s="23">
        <v>1849</v>
      </c>
      <c r="B769" s="23">
        <v>50</v>
      </c>
      <c r="C769" s="24" t="s">
        <v>7525</v>
      </c>
      <c r="D769" s="25">
        <v>41779</v>
      </c>
      <c r="E769" s="23" t="s">
        <v>632</v>
      </c>
      <c r="F769" s="23" t="s">
        <v>990</v>
      </c>
      <c r="G769" s="23" t="s">
        <v>971</v>
      </c>
    </row>
    <row r="770" spans="1:7">
      <c r="A770" s="23">
        <v>2451</v>
      </c>
      <c r="B770" s="23">
        <v>14</v>
      </c>
      <c r="C770" s="24" t="s">
        <v>7526</v>
      </c>
      <c r="D770" s="25">
        <v>41430</v>
      </c>
      <c r="E770" s="23" t="s">
        <v>448</v>
      </c>
      <c r="F770" s="23" t="s">
        <v>1132</v>
      </c>
      <c r="G770" s="23" t="s">
        <v>994</v>
      </c>
    </row>
    <row r="771" spans="1:7">
      <c r="A771" s="23">
        <v>1939</v>
      </c>
      <c r="B771" s="23">
        <v>43</v>
      </c>
      <c r="C771" s="24" t="s">
        <v>7526</v>
      </c>
      <c r="D771" s="25">
        <v>41265</v>
      </c>
      <c r="E771" s="23" t="s">
        <v>65</v>
      </c>
      <c r="F771" s="23" t="s">
        <v>1037</v>
      </c>
      <c r="G771" s="23" t="s">
        <v>994</v>
      </c>
    </row>
    <row r="772" spans="1:7">
      <c r="A772" s="23">
        <v>2729</v>
      </c>
      <c r="B772" s="23">
        <v>7</v>
      </c>
      <c r="C772" s="24" t="s">
        <v>7527</v>
      </c>
      <c r="D772" s="25">
        <v>41645</v>
      </c>
      <c r="E772" s="23" t="s">
        <v>1043</v>
      </c>
      <c r="F772" s="23" t="s">
        <v>1034</v>
      </c>
      <c r="G772" s="23" t="s">
        <v>981</v>
      </c>
    </row>
    <row r="773" spans="1:7">
      <c r="A773" s="23">
        <v>2098</v>
      </c>
      <c r="B773" s="23">
        <v>32</v>
      </c>
      <c r="C773" s="24" t="s">
        <v>7528</v>
      </c>
      <c r="D773" s="25">
        <v>40127</v>
      </c>
      <c r="E773" s="23" t="s">
        <v>983</v>
      </c>
      <c r="F773" s="23" t="s">
        <v>984</v>
      </c>
      <c r="G773" s="23" t="s">
        <v>985</v>
      </c>
    </row>
    <row r="774" spans="1:7">
      <c r="A774" s="23">
        <v>2881</v>
      </c>
      <c r="B774" s="23">
        <v>4</v>
      </c>
      <c r="C774" s="24" t="s">
        <v>7529</v>
      </c>
      <c r="D774" s="25">
        <v>41424</v>
      </c>
      <c r="E774" s="23" t="s">
        <v>1101</v>
      </c>
      <c r="F774" s="23" t="s">
        <v>1034</v>
      </c>
      <c r="G774" s="23" t="s">
        <v>981</v>
      </c>
    </row>
    <row r="775" spans="1:7">
      <c r="A775" s="23">
        <v>1329</v>
      </c>
      <c r="B775" s="23">
        <v>103</v>
      </c>
      <c r="C775" s="24" t="s">
        <v>7530</v>
      </c>
      <c r="D775" s="25">
        <v>40817</v>
      </c>
      <c r="E775" s="23" t="s">
        <v>3265</v>
      </c>
      <c r="F775" s="23" t="s">
        <v>1194</v>
      </c>
      <c r="G775" s="23" t="s">
        <v>1000</v>
      </c>
    </row>
    <row r="776" spans="1:7">
      <c r="A776" s="23">
        <v>2343</v>
      </c>
      <c r="B776" s="23">
        <v>18</v>
      </c>
      <c r="C776" s="24" t="s">
        <v>7531</v>
      </c>
      <c r="D776" s="25">
        <v>41378</v>
      </c>
      <c r="E776" s="23" t="s">
        <v>33</v>
      </c>
      <c r="F776" s="23" t="s">
        <v>1074</v>
      </c>
      <c r="G776" s="23" t="s">
        <v>985</v>
      </c>
    </row>
    <row r="777" spans="1:7">
      <c r="A777" s="23">
        <v>1770</v>
      </c>
      <c r="B777" s="23">
        <v>57</v>
      </c>
      <c r="C777" s="24" t="s">
        <v>7532</v>
      </c>
      <c r="D777" s="25">
        <v>40602</v>
      </c>
      <c r="E777" s="23" t="s">
        <v>1286</v>
      </c>
      <c r="F777" s="23" t="s">
        <v>1008</v>
      </c>
      <c r="G777" s="23" t="s">
        <v>1000</v>
      </c>
    </row>
    <row r="778" spans="1:7">
      <c r="A778" s="23">
        <v>2343</v>
      </c>
      <c r="B778" s="23">
        <v>18</v>
      </c>
      <c r="C778" s="24" t="s">
        <v>7533</v>
      </c>
      <c r="D778" s="25">
        <v>41000</v>
      </c>
      <c r="E778" s="23" t="s">
        <v>766</v>
      </c>
      <c r="F778" s="23" t="s">
        <v>1233</v>
      </c>
      <c r="G778" s="23" t="s">
        <v>971</v>
      </c>
    </row>
    <row r="779" spans="1:7">
      <c r="A779" s="23">
        <v>3166</v>
      </c>
      <c r="B779" s="23">
        <v>0</v>
      </c>
      <c r="C779" s="24" t="s">
        <v>7534</v>
      </c>
      <c r="D779" s="25">
        <v>41165</v>
      </c>
      <c r="E779" s="23" t="s">
        <v>762</v>
      </c>
      <c r="F779" s="23" t="s">
        <v>970</v>
      </c>
      <c r="G779" s="23" t="s">
        <v>971</v>
      </c>
    </row>
    <row r="780" spans="1:7">
      <c r="A780" s="23">
        <v>1581</v>
      </c>
      <c r="B780" s="23">
        <v>74</v>
      </c>
      <c r="C780" s="24" t="s">
        <v>7535</v>
      </c>
      <c r="D780" s="25">
        <v>41025</v>
      </c>
      <c r="E780" s="23" t="s">
        <v>3080</v>
      </c>
      <c r="F780" s="23" t="s">
        <v>1831</v>
      </c>
      <c r="G780" s="23" t="s">
        <v>1068</v>
      </c>
    </row>
    <row r="781" spans="1:7">
      <c r="A781" s="23">
        <v>1662</v>
      </c>
      <c r="B781" s="23">
        <v>66</v>
      </c>
      <c r="C781" s="24" t="s">
        <v>7536</v>
      </c>
      <c r="D781" s="25">
        <v>39360</v>
      </c>
      <c r="E781" s="23" t="s">
        <v>2223</v>
      </c>
      <c r="F781" s="23" t="s">
        <v>987</v>
      </c>
      <c r="G781" s="23" t="s">
        <v>971</v>
      </c>
    </row>
    <row r="782" spans="1:7">
      <c r="A782" s="23">
        <v>171</v>
      </c>
      <c r="B782" s="23">
        <v>771</v>
      </c>
      <c r="C782" s="24" t="s">
        <v>7537</v>
      </c>
      <c r="D782" s="25">
        <v>39587</v>
      </c>
      <c r="E782" s="23" t="s">
        <v>983</v>
      </c>
      <c r="F782" s="23" t="s">
        <v>984</v>
      </c>
      <c r="G782" s="23" t="s">
        <v>985</v>
      </c>
    </row>
    <row r="783" spans="1:7">
      <c r="A783" s="23">
        <v>915</v>
      </c>
      <c r="B783" s="23">
        <v>171</v>
      </c>
      <c r="C783" s="24" t="s">
        <v>7538</v>
      </c>
      <c r="D783" s="25">
        <v>40904</v>
      </c>
      <c r="E783" s="23" t="s">
        <v>1039</v>
      </c>
      <c r="F783" s="23" t="s">
        <v>1040</v>
      </c>
      <c r="G783" s="23" t="s">
        <v>985</v>
      </c>
    </row>
    <row r="784" spans="1:7">
      <c r="A784" s="23">
        <v>2343</v>
      </c>
      <c r="B784" s="23">
        <v>18</v>
      </c>
      <c r="C784" s="24" t="s">
        <v>7539</v>
      </c>
      <c r="D784" s="25">
        <v>41305</v>
      </c>
      <c r="E784" s="23" t="s">
        <v>1841</v>
      </c>
      <c r="F784" s="23" t="s">
        <v>1034</v>
      </c>
      <c r="G784" s="23" t="s">
        <v>981</v>
      </c>
    </row>
    <row r="785" spans="1:7">
      <c r="A785" s="23">
        <v>762</v>
      </c>
      <c r="B785" s="23">
        <v>210</v>
      </c>
      <c r="C785" s="24" t="s">
        <v>7540</v>
      </c>
      <c r="D785" s="25">
        <v>40888</v>
      </c>
      <c r="E785" s="23" t="s">
        <v>1138</v>
      </c>
      <c r="F785" s="23" t="s">
        <v>1139</v>
      </c>
      <c r="G785" s="23" t="s">
        <v>985</v>
      </c>
    </row>
    <row r="786" spans="1:7">
      <c r="A786" s="23">
        <v>1908</v>
      </c>
      <c r="B786" s="23">
        <v>45</v>
      </c>
      <c r="C786" s="24" t="s">
        <v>7541</v>
      </c>
      <c r="D786" s="25">
        <v>41765</v>
      </c>
      <c r="E786" s="23" t="s">
        <v>1080</v>
      </c>
      <c r="F786" s="23" t="s">
        <v>1057</v>
      </c>
      <c r="G786" s="23" t="s">
        <v>985</v>
      </c>
    </row>
    <row r="787" spans="1:7">
      <c r="A787" s="23">
        <v>3166</v>
      </c>
      <c r="B787" s="23">
        <v>0</v>
      </c>
      <c r="C787" s="24" t="s">
        <v>7542</v>
      </c>
      <c r="D787" s="25">
        <v>41853</v>
      </c>
      <c r="E787" s="23" t="s">
        <v>130</v>
      </c>
      <c r="F787" s="23" t="s">
        <v>1132</v>
      </c>
      <c r="G787" s="23" t="s">
        <v>994</v>
      </c>
    </row>
    <row r="788" spans="1:7">
      <c r="A788" s="23">
        <v>2148</v>
      </c>
      <c r="B788" s="23">
        <v>29</v>
      </c>
      <c r="C788" s="24" t="s">
        <v>7543</v>
      </c>
      <c r="D788" s="25">
        <v>41333</v>
      </c>
      <c r="E788" s="23" t="s">
        <v>3604</v>
      </c>
      <c r="F788" s="23" t="s">
        <v>976</v>
      </c>
      <c r="G788" s="23" t="s">
        <v>977</v>
      </c>
    </row>
    <row r="789" spans="1:7">
      <c r="A789" s="23">
        <v>3166</v>
      </c>
      <c r="B789" s="23">
        <v>0</v>
      </c>
      <c r="C789" s="24" t="s">
        <v>7544</v>
      </c>
      <c r="D789" s="25">
        <v>42027</v>
      </c>
      <c r="E789" s="23" t="s">
        <v>356</v>
      </c>
      <c r="F789" s="23" t="s">
        <v>1191</v>
      </c>
      <c r="G789" s="23" t="s">
        <v>971</v>
      </c>
    </row>
    <row r="790" spans="1:7">
      <c r="A790" s="23">
        <v>2941</v>
      </c>
      <c r="B790" s="23">
        <v>3</v>
      </c>
      <c r="C790" s="24" t="s">
        <v>7545</v>
      </c>
      <c r="D790" s="25">
        <v>41239</v>
      </c>
      <c r="E790" s="23" t="s">
        <v>27</v>
      </c>
      <c r="F790" s="23" t="s">
        <v>27</v>
      </c>
      <c r="G790" s="23" t="s">
        <v>968</v>
      </c>
    </row>
    <row r="791" spans="1:7">
      <c r="A791" s="23">
        <v>2232</v>
      </c>
      <c r="B791" s="23">
        <v>24</v>
      </c>
      <c r="C791" s="24" t="s">
        <v>7546</v>
      </c>
      <c r="D791" s="25">
        <v>39110</v>
      </c>
      <c r="E791" s="23" t="s">
        <v>7547</v>
      </c>
      <c r="F791" s="23" t="s">
        <v>1074</v>
      </c>
      <c r="G791" s="23" t="s">
        <v>985</v>
      </c>
    </row>
    <row r="792" spans="1:7">
      <c r="A792" s="23">
        <v>3010</v>
      </c>
      <c r="B792" s="23">
        <v>2</v>
      </c>
      <c r="C792" s="24" t="s">
        <v>7548</v>
      </c>
      <c r="D792" s="25">
        <v>42150</v>
      </c>
      <c r="E792" s="23" t="s">
        <v>1052</v>
      </c>
      <c r="F792" s="23" t="s">
        <v>993</v>
      </c>
      <c r="G792" s="23" t="s">
        <v>994</v>
      </c>
    </row>
    <row r="793" spans="1:7">
      <c r="A793" s="23">
        <v>2835</v>
      </c>
      <c r="B793" s="23">
        <v>5</v>
      </c>
      <c r="C793" s="24" t="s">
        <v>7549</v>
      </c>
      <c r="D793" s="25">
        <v>42110</v>
      </c>
      <c r="E793" s="23" t="s">
        <v>762</v>
      </c>
      <c r="F793" s="23" t="s">
        <v>970</v>
      </c>
      <c r="G793" s="23" t="s">
        <v>971</v>
      </c>
    </row>
    <row r="794" spans="1:7">
      <c r="A794" s="23">
        <v>2835</v>
      </c>
      <c r="B794" s="23">
        <v>5</v>
      </c>
      <c r="C794" s="24" t="s">
        <v>7550</v>
      </c>
      <c r="D794" s="25">
        <v>42110</v>
      </c>
      <c r="E794" s="23" t="s">
        <v>762</v>
      </c>
      <c r="F794" s="23" t="s">
        <v>970</v>
      </c>
      <c r="G794" s="23" t="s">
        <v>971</v>
      </c>
    </row>
    <row r="795" spans="1:7">
      <c r="A795" s="23">
        <v>858</v>
      </c>
      <c r="B795" s="23">
        <v>186</v>
      </c>
      <c r="C795" s="24" t="s">
        <v>7551</v>
      </c>
      <c r="D795" s="25">
        <v>40398</v>
      </c>
      <c r="E795" s="23" t="s">
        <v>1076</v>
      </c>
      <c r="F795" s="23" t="s">
        <v>1008</v>
      </c>
      <c r="G795" s="23" t="s">
        <v>1000</v>
      </c>
    </row>
    <row r="796" spans="1:7">
      <c r="A796" s="23">
        <v>1509</v>
      </c>
      <c r="B796" s="23">
        <v>82</v>
      </c>
      <c r="C796" s="24" t="s">
        <v>7552</v>
      </c>
      <c r="D796" s="25">
        <v>40121</v>
      </c>
      <c r="E796" s="23" t="s">
        <v>1613</v>
      </c>
      <c r="F796" s="23" t="s">
        <v>1139</v>
      </c>
      <c r="G796" s="23" t="s">
        <v>985</v>
      </c>
    </row>
    <row r="797" spans="1:7">
      <c r="A797" s="23">
        <v>702</v>
      </c>
      <c r="B797" s="23">
        <v>234</v>
      </c>
      <c r="C797" s="24" t="s">
        <v>7553</v>
      </c>
      <c r="D797" s="25">
        <v>39876</v>
      </c>
      <c r="E797" s="23" t="s">
        <v>1039</v>
      </c>
      <c r="F797" s="23" t="s">
        <v>1040</v>
      </c>
      <c r="G797" s="23" t="s">
        <v>985</v>
      </c>
    </row>
    <row r="798" spans="1:7">
      <c r="A798" s="23">
        <v>2778</v>
      </c>
      <c r="B798" s="23">
        <v>6</v>
      </c>
      <c r="C798" s="24" t="s">
        <v>7554</v>
      </c>
      <c r="D798" s="25">
        <v>41829</v>
      </c>
      <c r="E798" s="23" t="s">
        <v>1288</v>
      </c>
      <c r="F798" s="23" t="s">
        <v>1289</v>
      </c>
      <c r="G798" s="23" t="s">
        <v>981</v>
      </c>
    </row>
    <row r="799" spans="1:7">
      <c r="A799" s="23">
        <v>1645</v>
      </c>
      <c r="B799" s="23">
        <v>68</v>
      </c>
      <c r="C799" s="24" t="s">
        <v>7555</v>
      </c>
      <c r="D799" s="25">
        <v>39973</v>
      </c>
      <c r="E799" s="23" t="s">
        <v>27</v>
      </c>
      <c r="F799" s="23" t="s">
        <v>27</v>
      </c>
      <c r="G799" s="23" t="s">
        <v>968</v>
      </c>
    </row>
    <row r="800" spans="1:7">
      <c r="A800" s="23">
        <v>1104</v>
      </c>
      <c r="B800" s="23">
        <v>134</v>
      </c>
      <c r="C800" s="24" t="s">
        <v>7556</v>
      </c>
      <c r="D800" s="25">
        <v>40710</v>
      </c>
      <c r="E800" s="23" t="s">
        <v>27</v>
      </c>
      <c r="F800" s="23" t="s">
        <v>27</v>
      </c>
      <c r="G800" s="23" t="s">
        <v>968</v>
      </c>
    </row>
    <row r="801" spans="1:7">
      <c r="A801" s="23">
        <v>2322</v>
      </c>
      <c r="B801" s="23">
        <v>19</v>
      </c>
      <c r="C801" s="24" t="s">
        <v>7557</v>
      </c>
      <c r="D801" s="25">
        <v>41913</v>
      </c>
      <c r="E801" s="23" t="s">
        <v>735</v>
      </c>
      <c r="F801" s="23" t="s">
        <v>1008</v>
      </c>
      <c r="G801" s="23" t="s">
        <v>1000</v>
      </c>
    </row>
    <row r="802" spans="1:7">
      <c r="A802" s="23">
        <v>614</v>
      </c>
      <c r="B802" s="23">
        <v>267</v>
      </c>
      <c r="C802" s="24" t="s">
        <v>7558</v>
      </c>
      <c r="D802" s="25">
        <v>36668</v>
      </c>
      <c r="E802" s="23" t="s">
        <v>1431</v>
      </c>
      <c r="F802" s="23" t="s">
        <v>987</v>
      </c>
      <c r="G802" s="23" t="s">
        <v>971</v>
      </c>
    </row>
    <row r="803" spans="1:7">
      <c r="A803" s="23">
        <v>863</v>
      </c>
      <c r="B803" s="23">
        <v>185</v>
      </c>
      <c r="C803" s="24" t="s">
        <v>7559</v>
      </c>
      <c r="D803" s="25">
        <v>40329</v>
      </c>
      <c r="E803" s="23" t="s">
        <v>7560</v>
      </c>
      <c r="F803" s="23" t="s">
        <v>1252</v>
      </c>
      <c r="G803" s="23" t="s">
        <v>985</v>
      </c>
    </row>
    <row r="804" spans="1:7">
      <c r="A804" s="23">
        <v>173</v>
      </c>
      <c r="B804" s="23">
        <v>762</v>
      </c>
      <c r="C804" s="24" t="s">
        <v>7561</v>
      </c>
      <c r="D804" s="25">
        <v>31249</v>
      </c>
      <c r="E804" s="23" t="s">
        <v>1021</v>
      </c>
      <c r="F804" s="23" t="s">
        <v>1022</v>
      </c>
      <c r="G804" s="23" t="s">
        <v>981</v>
      </c>
    </row>
    <row r="805" spans="1:7">
      <c r="A805" s="23">
        <v>2431</v>
      </c>
      <c r="B805" s="23">
        <v>15</v>
      </c>
      <c r="C805" s="24" t="s">
        <v>7562</v>
      </c>
      <c r="D805" s="25">
        <v>40517</v>
      </c>
      <c r="E805" s="23" t="s">
        <v>5243</v>
      </c>
      <c r="F805" s="23" t="s">
        <v>1831</v>
      </c>
      <c r="G805" s="23" t="s">
        <v>1068</v>
      </c>
    </row>
    <row r="806" spans="1:7">
      <c r="A806" s="23">
        <v>2555</v>
      </c>
      <c r="B806" s="23">
        <v>11</v>
      </c>
      <c r="C806" s="24" t="s">
        <v>7563</v>
      </c>
      <c r="D806" s="25">
        <v>41899</v>
      </c>
      <c r="E806" s="23" t="s">
        <v>1911</v>
      </c>
      <c r="F806" s="23" t="s">
        <v>1040</v>
      </c>
      <c r="G806" s="23" t="s">
        <v>985</v>
      </c>
    </row>
    <row r="807" spans="1:7">
      <c r="A807" s="23">
        <v>1168</v>
      </c>
      <c r="B807" s="23">
        <v>121</v>
      </c>
      <c r="C807" s="24" t="s">
        <v>7564</v>
      </c>
      <c r="D807" s="25">
        <v>41247</v>
      </c>
      <c r="E807" s="23" t="s">
        <v>1122</v>
      </c>
      <c r="F807" s="23" t="s">
        <v>1123</v>
      </c>
      <c r="G807" s="23" t="s">
        <v>971</v>
      </c>
    </row>
    <row r="808" spans="1:7">
      <c r="A808" s="23">
        <v>2037</v>
      </c>
      <c r="B808" s="23">
        <v>36</v>
      </c>
      <c r="C808" s="24" t="s">
        <v>7565</v>
      </c>
      <c r="D808" s="25">
        <v>42041</v>
      </c>
      <c r="E808" s="23" t="s">
        <v>689</v>
      </c>
      <c r="F808" s="23" t="s">
        <v>1130</v>
      </c>
      <c r="G808" s="23" t="s">
        <v>994</v>
      </c>
    </row>
    <row r="809" spans="1:7">
      <c r="A809" s="23">
        <v>2082</v>
      </c>
      <c r="B809" s="23">
        <v>33</v>
      </c>
      <c r="C809" s="24" t="s">
        <v>7566</v>
      </c>
      <c r="D809" s="25">
        <v>41004</v>
      </c>
      <c r="E809" s="23" t="s">
        <v>4690</v>
      </c>
      <c r="F809" s="23" t="s">
        <v>1242</v>
      </c>
      <c r="G809" s="23" t="s">
        <v>985</v>
      </c>
    </row>
    <row r="810" spans="1:7">
      <c r="A810" s="23">
        <v>3874</v>
      </c>
      <c r="B810" s="23"/>
      <c r="C810" s="24" t="s">
        <v>7567</v>
      </c>
      <c r="D810" s="25">
        <v>40422</v>
      </c>
      <c r="E810" s="23" t="s">
        <v>7568</v>
      </c>
      <c r="F810" s="23" t="s">
        <v>1132</v>
      </c>
      <c r="G810" s="23" t="s">
        <v>994</v>
      </c>
    </row>
    <row r="811" spans="1:7">
      <c r="A811" s="23">
        <v>1402</v>
      </c>
      <c r="B811" s="23">
        <v>95</v>
      </c>
      <c r="C811" s="24" t="s">
        <v>7569</v>
      </c>
      <c r="D811" s="25">
        <v>39092</v>
      </c>
      <c r="E811" s="23" t="s">
        <v>1558</v>
      </c>
      <c r="F811" s="23" t="s">
        <v>1559</v>
      </c>
      <c r="G811" s="23" t="s">
        <v>981</v>
      </c>
    </row>
    <row r="812" spans="1:7">
      <c r="A812" s="23">
        <v>1036</v>
      </c>
      <c r="B812" s="23">
        <v>147</v>
      </c>
      <c r="C812" s="24" t="s">
        <v>7570</v>
      </c>
      <c r="D812" s="25">
        <v>39669</v>
      </c>
      <c r="E812" s="23" t="s">
        <v>1523</v>
      </c>
      <c r="F812" s="23" t="s">
        <v>970</v>
      </c>
      <c r="G812" s="23" t="s">
        <v>971</v>
      </c>
    </row>
    <row r="813" spans="1:7">
      <c r="A813" s="23">
        <v>1849</v>
      </c>
      <c r="B813" s="23">
        <v>50</v>
      </c>
      <c r="C813" s="24" t="s">
        <v>7571</v>
      </c>
      <c r="D813" s="25">
        <v>41317</v>
      </c>
      <c r="E813" s="23" t="s">
        <v>2435</v>
      </c>
      <c r="F813" s="23" t="s">
        <v>1034</v>
      </c>
      <c r="G813" s="23" t="s">
        <v>981</v>
      </c>
    </row>
    <row r="814" spans="1:7">
      <c r="A814" s="23">
        <v>991</v>
      </c>
      <c r="B814" s="23">
        <v>153</v>
      </c>
      <c r="C814" s="24" t="s">
        <v>7572</v>
      </c>
      <c r="D814" s="25">
        <v>41192</v>
      </c>
      <c r="E814" s="23" t="s">
        <v>1052</v>
      </c>
      <c r="F814" s="23" t="s">
        <v>993</v>
      </c>
      <c r="G814" s="23" t="s">
        <v>994</v>
      </c>
    </row>
    <row r="815" spans="1:7">
      <c r="A815" s="23">
        <v>2322</v>
      </c>
      <c r="B815" s="23">
        <v>19</v>
      </c>
      <c r="C815" s="24" t="s">
        <v>7573</v>
      </c>
      <c r="D815" s="25">
        <v>41367</v>
      </c>
      <c r="E815" s="23" t="s">
        <v>1193</v>
      </c>
      <c r="F815" s="23" t="s">
        <v>1194</v>
      </c>
      <c r="G815" s="23" t="s">
        <v>1000</v>
      </c>
    </row>
    <row r="816" spans="1:7">
      <c r="A816" s="23">
        <v>855</v>
      </c>
      <c r="B816" s="23">
        <v>187</v>
      </c>
      <c r="C816" s="24" t="s">
        <v>7574</v>
      </c>
      <c r="D816" s="25">
        <v>40538</v>
      </c>
      <c r="E816" s="23" t="s">
        <v>1797</v>
      </c>
      <c r="F816" s="23" t="s">
        <v>1252</v>
      </c>
      <c r="G816" s="23" t="s">
        <v>985</v>
      </c>
    </row>
    <row r="817" spans="1:7">
      <c r="A817" s="23">
        <v>2778</v>
      </c>
      <c r="B817" s="23">
        <v>6</v>
      </c>
      <c r="C817" s="24" t="s">
        <v>7575</v>
      </c>
      <c r="D817" s="25">
        <v>41684</v>
      </c>
      <c r="E817" s="23" t="s">
        <v>1286</v>
      </c>
      <c r="F817" s="23" t="s">
        <v>1008</v>
      </c>
      <c r="G817" s="23" t="s">
        <v>1000</v>
      </c>
    </row>
    <row r="818" spans="1:7">
      <c r="A818" s="23">
        <v>2322</v>
      </c>
      <c r="B818" s="23">
        <v>19</v>
      </c>
      <c r="C818" s="24" t="s">
        <v>7576</v>
      </c>
      <c r="D818" s="25">
        <v>40668</v>
      </c>
      <c r="E818" s="23" t="s">
        <v>979</v>
      </c>
      <c r="F818" s="23" t="s">
        <v>980</v>
      </c>
      <c r="G818" s="23" t="s">
        <v>981</v>
      </c>
    </row>
    <row r="819" spans="1:7">
      <c r="A819" s="23">
        <v>1218</v>
      </c>
      <c r="B819" s="23">
        <v>114</v>
      </c>
      <c r="C819" s="24" t="s">
        <v>7577</v>
      </c>
      <c r="D819" s="25">
        <v>40261</v>
      </c>
      <c r="E819" s="23" t="s">
        <v>1381</v>
      </c>
      <c r="F819" s="23" t="s">
        <v>1008</v>
      </c>
      <c r="G819" s="23" t="s">
        <v>1000</v>
      </c>
    </row>
    <row r="820" spans="1:7">
      <c r="A820" s="23">
        <v>1076</v>
      </c>
      <c r="B820" s="23">
        <v>140</v>
      </c>
      <c r="C820" s="24" t="s">
        <v>7578</v>
      </c>
      <c r="D820" s="25">
        <v>40247</v>
      </c>
      <c r="E820" s="23" t="s">
        <v>7579</v>
      </c>
      <c r="F820" s="23" t="s">
        <v>1200</v>
      </c>
      <c r="G820" s="23" t="s">
        <v>994</v>
      </c>
    </row>
    <row r="821" spans="1:7">
      <c r="A821" s="23">
        <v>3166</v>
      </c>
      <c r="B821" s="23">
        <v>0</v>
      </c>
      <c r="C821" s="24" t="s">
        <v>7580</v>
      </c>
      <c r="D821" s="25">
        <v>40971</v>
      </c>
      <c r="E821" s="23" t="s">
        <v>1146</v>
      </c>
      <c r="F821" s="23" t="s">
        <v>999</v>
      </c>
      <c r="G821" s="23" t="s">
        <v>1000</v>
      </c>
    </row>
    <row r="822" spans="1:7">
      <c r="A822" s="23">
        <v>1255</v>
      </c>
      <c r="B822" s="23">
        <v>110</v>
      </c>
      <c r="C822" s="24" t="s">
        <v>7581</v>
      </c>
      <c r="D822" s="25">
        <v>41516</v>
      </c>
      <c r="E822" s="23" t="s">
        <v>27</v>
      </c>
      <c r="F822" s="23" t="s">
        <v>27</v>
      </c>
      <c r="G822" s="23" t="s">
        <v>968</v>
      </c>
    </row>
    <row r="823" spans="1:7">
      <c r="A823" s="23">
        <v>2941</v>
      </c>
      <c r="B823" s="23">
        <v>3</v>
      </c>
      <c r="C823" s="24" t="s">
        <v>7582</v>
      </c>
      <c r="D823" s="25">
        <v>41189</v>
      </c>
      <c r="E823" s="23" t="s">
        <v>2615</v>
      </c>
      <c r="F823" s="23" t="s">
        <v>1034</v>
      </c>
      <c r="G823" s="23" t="s">
        <v>981</v>
      </c>
    </row>
    <row r="824" spans="1:7">
      <c r="A824" s="23">
        <v>3166</v>
      </c>
      <c r="B824" s="23">
        <v>0</v>
      </c>
      <c r="C824" s="24" t="s">
        <v>7583</v>
      </c>
      <c r="D824" s="25">
        <v>39916</v>
      </c>
      <c r="E824" s="23" t="s">
        <v>6109</v>
      </c>
      <c r="F824" s="23" t="s">
        <v>1210</v>
      </c>
      <c r="G824" s="23" t="s">
        <v>981</v>
      </c>
    </row>
    <row r="825" spans="1:7">
      <c r="A825" s="23">
        <v>345</v>
      </c>
      <c r="B825" s="23">
        <v>474</v>
      </c>
      <c r="C825" s="24" t="s">
        <v>7584</v>
      </c>
      <c r="D825" s="25">
        <v>38922</v>
      </c>
      <c r="E825" s="23" t="s">
        <v>74</v>
      </c>
      <c r="F825" s="23" t="s">
        <v>74</v>
      </c>
      <c r="G825" s="23" t="s">
        <v>996</v>
      </c>
    </row>
    <row r="826" spans="1:7">
      <c r="A826" s="23">
        <v>3166</v>
      </c>
      <c r="B826" s="23">
        <v>0</v>
      </c>
      <c r="C826" s="24" t="s">
        <v>7585</v>
      </c>
      <c r="D826" s="25">
        <v>41857</v>
      </c>
      <c r="E826" s="23" t="s">
        <v>1170</v>
      </c>
      <c r="F826" s="23" t="s">
        <v>1171</v>
      </c>
      <c r="G826" s="23" t="s">
        <v>981</v>
      </c>
    </row>
    <row r="827" spans="1:7">
      <c r="A827" s="23">
        <v>770</v>
      </c>
      <c r="B827" s="23">
        <v>209</v>
      </c>
      <c r="C827" s="24" t="s">
        <v>7586</v>
      </c>
      <c r="D827" s="25">
        <v>39487</v>
      </c>
      <c r="E827" s="23" t="s">
        <v>1908</v>
      </c>
      <c r="F827" s="23" t="s">
        <v>1909</v>
      </c>
      <c r="G827" s="23" t="s">
        <v>981</v>
      </c>
    </row>
    <row r="828" spans="1:7">
      <c r="A828" s="23">
        <v>3166</v>
      </c>
      <c r="B828" s="23">
        <v>0</v>
      </c>
      <c r="C828" s="24" t="s">
        <v>7587</v>
      </c>
      <c r="D828" s="25">
        <v>41754</v>
      </c>
      <c r="E828" s="23" t="s">
        <v>74</v>
      </c>
      <c r="F828" s="23" t="s">
        <v>74</v>
      </c>
      <c r="G828" s="23" t="s">
        <v>996</v>
      </c>
    </row>
    <row r="829" spans="1:7">
      <c r="A829" s="23">
        <v>2259</v>
      </c>
      <c r="B829" s="23">
        <v>22</v>
      </c>
      <c r="C829" s="24" t="s">
        <v>7588</v>
      </c>
      <c r="D829" s="25">
        <v>40037</v>
      </c>
      <c r="E829" s="23" t="s">
        <v>1292</v>
      </c>
      <c r="F829" s="23" t="s">
        <v>1037</v>
      </c>
      <c r="G829" s="23" t="s">
        <v>994</v>
      </c>
    </row>
    <row r="830" spans="1:7">
      <c r="A830" s="23">
        <v>2586</v>
      </c>
      <c r="B830" s="23">
        <v>10</v>
      </c>
      <c r="C830" s="24" t="s">
        <v>7589</v>
      </c>
      <c r="D830" s="25">
        <v>41407</v>
      </c>
      <c r="E830" s="23" t="s">
        <v>27</v>
      </c>
      <c r="F830" s="23" t="s">
        <v>27</v>
      </c>
      <c r="G830" s="23" t="s">
        <v>968</v>
      </c>
    </row>
    <row r="831" spans="1:7">
      <c r="A831" s="23">
        <v>1069</v>
      </c>
      <c r="B831" s="23">
        <v>141</v>
      </c>
      <c r="C831" s="24" t="s">
        <v>7590</v>
      </c>
      <c r="D831" s="25">
        <v>39605</v>
      </c>
      <c r="E831" s="23" t="s">
        <v>1565</v>
      </c>
      <c r="F831" s="23" t="s">
        <v>1566</v>
      </c>
      <c r="G831" s="23" t="s">
        <v>1029</v>
      </c>
    </row>
    <row r="832" spans="1:7">
      <c r="A832" s="23">
        <v>653</v>
      </c>
      <c r="B832" s="23">
        <v>251</v>
      </c>
      <c r="C832" s="24" t="s">
        <v>7591</v>
      </c>
      <c r="D832" s="25">
        <v>38552</v>
      </c>
      <c r="E832" s="23" t="s">
        <v>1617</v>
      </c>
      <c r="F832" s="23" t="s">
        <v>1618</v>
      </c>
      <c r="G832" s="23" t="s">
        <v>1068</v>
      </c>
    </row>
    <row r="833" spans="1:7">
      <c r="A833" s="23">
        <v>3166</v>
      </c>
      <c r="B833" s="23">
        <v>0</v>
      </c>
      <c r="C833" s="24" t="s">
        <v>7592</v>
      </c>
      <c r="D833" s="25">
        <v>41868</v>
      </c>
      <c r="E833" s="23" t="s">
        <v>1015</v>
      </c>
      <c r="F833" s="23" t="s">
        <v>970</v>
      </c>
      <c r="G833" s="23" t="s">
        <v>971</v>
      </c>
    </row>
    <row r="834" spans="1:7">
      <c r="A834" s="23">
        <v>57</v>
      </c>
      <c r="B834" s="23">
        <v>1477</v>
      </c>
      <c r="C834" s="24" t="s">
        <v>7593</v>
      </c>
      <c r="D834" s="25">
        <v>38226</v>
      </c>
      <c r="E834" s="23" t="s">
        <v>408</v>
      </c>
      <c r="F834" s="23" t="s">
        <v>987</v>
      </c>
      <c r="G834" s="23" t="s">
        <v>971</v>
      </c>
    </row>
    <row r="835" spans="1:7">
      <c r="A835" s="23">
        <v>1581</v>
      </c>
      <c r="B835" s="23">
        <v>74</v>
      </c>
      <c r="C835" s="24" t="s">
        <v>7594</v>
      </c>
      <c r="D835" s="25">
        <v>40582</v>
      </c>
      <c r="E835" s="23" t="s">
        <v>975</v>
      </c>
      <c r="F835" s="23" t="s">
        <v>976</v>
      </c>
      <c r="G835" s="23" t="s">
        <v>977</v>
      </c>
    </row>
    <row r="836" spans="1:7">
      <c r="A836" s="23">
        <v>548</v>
      </c>
      <c r="B836" s="23">
        <v>299</v>
      </c>
      <c r="C836" s="24" t="s">
        <v>7595</v>
      </c>
      <c r="D836" s="25">
        <v>41306</v>
      </c>
      <c r="E836" s="23" t="s">
        <v>762</v>
      </c>
      <c r="F836" s="23" t="s">
        <v>970</v>
      </c>
      <c r="G836" s="23" t="s">
        <v>971</v>
      </c>
    </row>
    <row r="837" spans="1:7">
      <c r="A837" s="23">
        <v>2633</v>
      </c>
      <c r="B837" s="23">
        <v>9</v>
      </c>
      <c r="C837" s="24" t="s">
        <v>7596</v>
      </c>
      <c r="D837" s="25">
        <v>41131</v>
      </c>
      <c r="E837" s="23" t="s">
        <v>1753</v>
      </c>
      <c r="F837" s="23" t="s">
        <v>1139</v>
      </c>
      <c r="G837" s="23" t="s">
        <v>985</v>
      </c>
    </row>
    <row r="838" spans="1:7">
      <c r="A838" s="23">
        <v>155</v>
      </c>
      <c r="B838" s="23">
        <v>812</v>
      </c>
      <c r="C838" s="24" t="s">
        <v>7597</v>
      </c>
      <c r="D838" s="25">
        <v>39786</v>
      </c>
      <c r="E838" s="23" t="s">
        <v>762</v>
      </c>
      <c r="F838" s="23" t="s">
        <v>970</v>
      </c>
      <c r="G838" s="23" t="s">
        <v>971</v>
      </c>
    </row>
    <row r="839" spans="1:7">
      <c r="A839" s="23">
        <v>275</v>
      </c>
      <c r="B839" s="23">
        <v>567</v>
      </c>
      <c r="C839" s="24" t="s">
        <v>7598</v>
      </c>
      <c r="D839" s="25">
        <v>40599</v>
      </c>
      <c r="E839" s="23" t="s">
        <v>575</v>
      </c>
      <c r="F839" s="23" t="s">
        <v>1008</v>
      </c>
      <c r="G839" s="23" t="s">
        <v>1000</v>
      </c>
    </row>
    <row r="840" spans="1:7">
      <c r="A840" s="23">
        <v>2113</v>
      </c>
      <c r="B840" s="23">
        <v>31</v>
      </c>
      <c r="C840" s="24" t="s">
        <v>7599</v>
      </c>
      <c r="D840" s="25">
        <v>39721</v>
      </c>
      <c r="E840" s="23" t="s">
        <v>2266</v>
      </c>
      <c r="F840" s="23" t="s">
        <v>1252</v>
      </c>
      <c r="G840" s="23" t="s">
        <v>985</v>
      </c>
    </row>
    <row r="841" spans="1:7">
      <c r="A841" s="23">
        <v>3166</v>
      </c>
      <c r="B841" s="23">
        <v>0</v>
      </c>
      <c r="C841" s="24" t="s">
        <v>7600</v>
      </c>
      <c r="D841" s="25">
        <v>41911</v>
      </c>
      <c r="E841" s="23" t="s">
        <v>74</v>
      </c>
      <c r="F841" s="23" t="s">
        <v>74</v>
      </c>
      <c r="G841" s="23" t="s">
        <v>996</v>
      </c>
    </row>
    <row r="842" spans="1:7">
      <c r="A842" s="23">
        <v>680</v>
      </c>
      <c r="B842" s="23">
        <v>242</v>
      </c>
      <c r="C842" s="24" t="s">
        <v>7601</v>
      </c>
      <c r="D842" s="25">
        <v>41680</v>
      </c>
      <c r="E842" s="23" t="s">
        <v>2785</v>
      </c>
      <c r="F842" s="23" t="s">
        <v>990</v>
      </c>
      <c r="G842" s="23" t="s">
        <v>971</v>
      </c>
    </row>
    <row r="843" spans="1:7">
      <c r="A843" s="23">
        <v>1502</v>
      </c>
      <c r="B843" s="23">
        <v>83</v>
      </c>
      <c r="C843" s="24" t="s">
        <v>7602</v>
      </c>
      <c r="D843" s="25">
        <v>39981</v>
      </c>
      <c r="E843" s="23" t="s">
        <v>1052</v>
      </c>
      <c r="F843" s="23" t="s">
        <v>993</v>
      </c>
      <c r="G843" s="23" t="s">
        <v>994</v>
      </c>
    </row>
    <row r="844" spans="1:7">
      <c r="A844" s="23">
        <v>2941</v>
      </c>
      <c r="B844" s="23">
        <v>3</v>
      </c>
      <c r="C844" s="24" t="s">
        <v>7603</v>
      </c>
      <c r="D844" s="25">
        <v>41579</v>
      </c>
      <c r="E844" s="23" t="s">
        <v>3095</v>
      </c>
      <c r="F844" s="23" t="s">
        <v>1008</v>
      </c>
      <c r="G844" s="23" t="s">
        <v>1000</v>
      </c>
    </row>
    <row r="845" spans="1:7">
      <c r="A845" s="23">
        <v>1360</v>
      </c>
      <c r="B845" s="23">
        <v>100</v>
      </c>
      <c r="C845" s="24" t="s">
        <v>7604</v>
      </c>
      <c r="D845" s="25">
        <v>40661</v>
      </c>
      <c r="E845" s="23" t="s">
        <v>1193</v>
      </c>
      <c r="F845" s="23" t="s">
        <v>1194</v>
      </c>
      <c r="G845" s="23" t="s">
        <v>1000</v>
      </c>
    </row>
    <row r="846" spans="1:7">
      <c r="A846" s="23">
        <v>3166</v>
      </c>
      <c r="B846" s="23">
        <v>0</v>
      </c>
      <c r="C846" s="24" t="s">
        <v>7605</v>
      </c>
      <c r="D846" s="25">
        <v>41496</v>
      </c>
      <c r="E846" s="23" t="s">
        <v>2803</v>
      </c>
      <c r="F846" s="23" t="s">
        <v>965</v>
      </c>
      <c r="G846" s="23" t="s">
        <v>966</v>
      </c>
    </row>
    <row r="847" spans="1:7">
      <c r="A847" s="23">
        <v>3166</v>
      </c>
      <c r="B847" s="23">
        <v>0</v>
      </c>
      <c r="C847" s="24" t="s">
        <v>7606</v>
      </c>
      <c r="D847" s="25">
        <v>41978</v>
      </c>
      <c r="E847" s="23" t="s">
        <v>490</v>
      </c>
      <c r="F847" s="23" t="s">
        <v>1136</v>
      </c>
      <c r="G847" s="23" t="s">
        <v>1068</v>
      </c>
    </row>
    <row r="848" spans="1:7">
      <c r="A848" s="23">
        <v>2778</v>
      </c>
      <c r="B848" s="23">
        <v>6</v>
      </c>
      <c r="C848" s="24" t="s">
        <v>7607</v>
      </c>
      <c r="D848" s="25">
        <v>40334</v>
      </c>
      <c r="E848" s="23" t="s">
        <v>1760</v>
      </c>
      <c r="F848" s="23" t="s">
        <v>1194</v>
      </c>
      <c r="G848" s="23" t="s">
        <v>1000</v>
      </c>
    </row>
    <row r="849" spans="1:7">
      <c r="A849" s="23">
        <v>1520</v>
      </c>
      <c r="B849" s="23">
        <v>80</v>
      </c>
      <c r="C849" s="24" t="s">
        <v>7608</v>
      </c>
      <c r="D849" s="25">
        <v>40548</v>
      </c>
      <c r="E849" s="23" t="s">
        <v>2695</v>
      </c>
      <c r="F849" s="23" t="s">
        <v>1136</v>
      </c>
      <c r="G849" s="23" t="s">
        <v>1068</v>
      </c>
    </row>
    <row r="850" spans="1:7">
      <c r="A850" s="23">
        <v>2778</v>
      </c>
      <c r="B850" s="23">
        <v>6</v>
      </c>
      <c r="C850" s="24" t="s">
        <v>7609</v>
      </c>
      <c r="D850" s="25">
        <v>42029</v>
      </c>
      <c r="E850" s="23" t="s">
        <v>74</v>
      </c>
      <c r="F850" s="23" t="s">
        <v>74</v>
      </c>
      <c r="G850" s="23" t="s">
        <v>996</v>
      </c>
    </row>
    <row r="851" spans="1:7">
      <c r="A851" s="23">
        <v>3166</v>
      </c>
      <c r="B851" s="23">
        <v>0</v>
      </c>
      <c r="C851" s="24" t="s">
        <v>7610</v>
      </c>
      <c r="D851" s="25">
        <v>40698</v>
      </c>
      <c r="E851" s="23" t="s">
        <v>1043</v>
      </c>
      <c r="F851" s="23" t="s">
        <v>1034</v>
      </c>
      <c r="G851" s="23" t="s">
        <v>981</v>
      </c>
    </row>
    <row r="852" spans="1:7">
      <c r="A852" s="23">
        <v>3166</v>
      </c>
      <c r="B852" s="23">
        <v>0</v>
      </c>
      <c r="C852" s="24" t="s">
        <v>7611</v>
      </c>
      <c r="D852" s="25">
        <v>40919</v>
      </c>
      <c r="E852" s="23" t="s">
        <v>2182</v>
      </c>
      <c r="F852" s="23"/>
      <c r="G852" s="23"/>
    </row>
    <row r="853" spans="1:7">
      <c r="A853" s="23">
        <v>3166</v>
      </c>
      <c r="B853" s="23">
        <v>0</v>
      </c>
      <c r="C853" s="24" t="s">
        <v>7612</v>
      </c>
      <c r="D853" s="25">
        <v>40730</v>
      </c>
      <c r="E853" s="23" t="s">
        <v>868</v>
      </c>
      <c r="F853" s="23" t="s">
        <v>1017</v>
      </c>
      <c r="G853" s="23" t="s">
        <v>981</v>
      </c>
    </row>
    <row r="854" spans="1:7">
      <c r="A854" s="23">
        <v>3874</v>
      </c>
      <c r="B854" s="23"/>
      <c r="C854" s="24" t="s">
        <v>7613</v>
      </c>
      <c r="D854" s="25">
        <v>40677</v>
      </c>
      <c r="E854" s="23" t="s">
        <v>17</v>
      </c>
      <c r="F854" s="23" t="s">
        <v>1046</v>
      </c>
      <c r="G854" s="23" t="s">
        <v>981</v>
      </c>
    </row>
    <row r="855" spans="1:7">
      <c r="A855" s="23">
        <v>683</v>
      </c>
      <c r="B855" s="23">
        <v>240</v>
      </c>
      <c r="C855" s="24" t="s">
        <v>7614</v>
      </c>
      <c r="D855" s="25">
        <v>40639</v>
      </c>
      <c r="E855" s="23" t="s">
        <v>839</v>
      </c>
      <c r="F855" s="23" t="s">
        <v>1025</v>
      </c>
      <c r="G855" s="23" t="s">
        <v>981</v>
      </c>
    </row>
    <row r="856" spans="1:7">
      <c r="A856" s="23">
        <v>1591</v>
      </c>
      <c r="B856" s="23">
        <v>73</v>
      </c>
      <c r="C856" s="24" t="s">
        <v>7615</v>
      </c>
      <c r="D856" s="25">
        <v>41400</v>
      </c>
      <c r="E856" s="23" t="s">
        <v>1125</v>
      </c>
      <c r="F856" s="23"/>
      <c r="G856" s="23"/>
    </row>
    <row r="857" spans="1:7">
      <c r="A857" s="23">
        <v>2343</v>
      </c>
      <c r="B857" s="23">
        <v>18</v>
      </c>
      <c r="C857" s="24" t="s">
        <v>7616</v>
      </c>
      <c r="D857" s="25">
        <v>41719</v>
      </c>
      <c r="E857" s="23" t="s">
        <v>1251</v>
      </c>
      <c r="F857" s="23" t="s">
        <v>1252</v>
      </c>
      <c r="G857" s="23" t="s">
        <v>985</v>
      </c>
    </row>
    <row r="858" spans="1:7">
      <c r="A858" s="23">
        <v>2179</v>
      </c>
      <c r="B858" s="23">
        <v>27</v>
      </c>
      <c r="C858" s="24" t="s">
        <v>7617</v>
      </c>
      <c r="D858" s="25">
        <v>40963</v>
      </c>
      <c r="E858" s="23" t="s">
        <v>1251</v>
      </c>
      <c r="F858" s="23" t="s">
        <v>1252</v>
      </c>
      <c r="G858" s="23" t="s">
        <v>985</v>
      </c>
    </row>
    <row r="859" spans="1:7">
      <c r="A859" s="23">
        <v>2778</v>
      </c>
      <c r="B859" s="23">
        <v>6</v>
      </c>
      <c r="C859" s="24" t="s">
        <v>7618</v>
      </c>
      <c r="D859" s="25">
        <v>41369</v>
      </c>
      <c r="E859" s="23" t="s">
        <v>1013</v>
      </c>
      <c r="F859" s="23" t="s">
        <v>999</v>
      </c>
      <c r="G859" s="23" t="s">
        <v>1000</v>
      </c>
    </row>
    <row r="860" spans="1:7">
      <c r="A860" s="23">
        <v>1859</v>
      </c>
      <c r="B860" s="23">
        <v>49</v>
      </c>
      <c r="C860" s="24" t="s">
        <v>7619</v>
      </c>
      <c r="D860" s="25">
        <v>40932</v>
      </c>
      <c r="E860" s="23" t="s">
        <v>1066</v>
      </c>
      <c r="F860" s="23" t="s">
        <v>1067</v>
      </c>
      <c r="G860" s="23" t="s">
        <v>1068</v>
      </c>
    </row>
    <row r="861" spans="1:7">
      <c r="A861" s="23">
        <v>480</v>
      </c>
      <c r="B861" s="23">
        <v>351</v>
      </c>
      <c r="C861" s="24" t="s">
        <v>7620</v>
      </c>
      <c r="D861" s="25">
        <v>40423</v>
      </c>
      <c r="E861" s="23" t="s">
        <v>1660</v>
      </c>
      <c r="F861" s="23" t="s">
        <v>1661</v>
      </c>
      <c r="G861" s="23" t="s">
        <v>1000</v>
      </c>
    </row>
    <row r="862" spans="1:7">
      <c r="A862" s="23">
        <v>2778</v>
      </c>
      <c r="B862" s="23">
        <v>6</v>
      </c>
      <c r="C862" s="24" t="s">
        <v>7621</v>
      </c>
      <c r="D862" s="25">
        <v>41439</v>
      </c>
      <c r="E862" s="23" t="s">
        <v>1043</v>
      </c>
      <c r="F862" s="23" t="s">
        <v>1034</v>
      </c>
      <c r="G862" s="23" t="s">
        <v>981</v>
      </c>
    </row>
    <row r="863" spans="1:7">
      <c r="A863" s="23">
        <v>2778</v>
      </c>
      <c r="B863" s="23">
        <v>6</v>
      </c>
      <c r="C863" s="24" t="s">
        <v>7622</v>
      </c>
      <c r="D863" s="25">
        <v>40213</v>
      </c>
      <c r="E863" s="23" t="s">
        <v>1070</v>
      </c>
      <c r="F863" s="23" t="s">
        <v>1071</v>
      </c>
      <c r="G863" s="23" t="s">
        <v>981</v>
      </c>
    </row>
    <row r="864" spans="1:7">
      <c r="A864" s="23">
        <v>3166</v>
      </c>
      <c r="B864" s="23">
        <v>0</v>
      </c>
      <c r="C864" s="24" t="s">
        <v>7623</v>
      </c>
      <c r="D864" s="25">
        <v>41444</v>
      </c>
      <c r="E864" s="23" t="s">
        <v>408</v>
      </c>
      <c r="F864" s="23" t="s">
        <v>987</v>
      </c>
      <c r="G864" s="23" t="s">
        <v>971</v>
      </c>
    </row>
    <row r="865" spans="1:7">
      <c r="A865" s="23">
        <v>1581</v>
      </c>
      <c r="B865" s="23">
        <v>74</v>
      </c>
      <c r="C865" s="24" t="s">
        <v>7624</v>
      </c>
      <c r="D865" s="25">
        <v>41883</v>
      </c>
      <c r="E865" s="23" t="s">
        <v>27</v>
      </c>
      <c r="F865" s="23" t="s">
        <v>27</v>
      </c>
      <c r="G865" s="23" t="s">
        <v>968</v>
      </c>
    </row>
    <row r="866" spans="1:7">
      <c r="A866" s="23">
        <v>2778</v>
      </c>
      <c r="B866" s="23">
        <v>6</v>
      </c>
      <c r="C866" s="24" t="s">
        <v>7625</v>
      </c>
      <c r="D866" s="25">
        <v>41995</v>
      </c>
      <c r="E866" s="23" t="s">
        <v>839</v>
      </c>
      <c r="F866" s="23" t="s">
        <v>1025</v>
      </c>
      <c r="G866" s="23" t="s">
        <v>981</v>
      </c>
    </row>
    <row r="867" spans="1:7">
      <c r="A867" s="23">
        <v>462</v>
      </c>
      <c r="B867" s="23">
        <v>366</v>
      </c>
      <c r="C867" s="24" t="s">
        <v>7626</v>
      </c>
      <c r="D867" s="25">
        <v>41505</v>
      </c>
      <c r="E867" s="23" t="s">
        <v>762</v>
      </c>
      <c r="F867" s="23" t="s">
        <v>970</v>
      </c>
      <c r="G867" s="23" t="s">
        <v>971</v>
      </c>
    </row>
    <row r="868" spans="1:7">
      <c r="A868" s="23">
        <v>1453</v>
      </c>
      <c r="B868" s="23">
        <v>89</v>
      </c>
      <c r="C868" s="24" t="s">
        <v>7627</v>
      </c>
      <c r="D868" s="25">
        <v>40899</v>
      </c>
      <c r="E868" s="23" t="s">
        <v>1015</v>
      </c>
      <c r="F868" s="23" t="s">
        <v>970</v>
      </c>
      <c r="G868" s="23" t="s">
        <v>971</v>
      </c>
    </row>
    <row r="869" spans="1:7">
      <c r="A869" s="23">
        <v>3166</v>
      </c>
      <c r="B869" s="23">
        <v>0</v>
      </c>
      <c r="C869" s="24" t="s">
        <v>7628</v>
      </c>
      <c r="D869" s="25">
        <v>41821</v>
      </c>
      <c r="E869" s="23" t="s">
        <v>1021</v>
      </c>
      <c r="F869" s="23" t="s">
        <v>1022</v>
      </c>
      <c r="G869" s="23" t="s">
        <v>981</v>
      </c>
    </row>
    <row r="870" spans="1:7">
      <c r="A870" s="23">
        <v>49</v>
      </c>
      <c r="B870" s="23">
        <v>1527</v>
      </c>
      <c r="C870" s="24" t="s">
        <v>7629</v>
      </c>
      <c r="D870" s="25">
        <v>38491</v>
      </c>
      <c r="E870" s="23" t="s">
        <v>27</v>
      </c>
      <c r="F870" s="23" t="s">
        <v>27</v>
      </c>
      <c r="G870" s="23" t="s">
        <v>968</v>
      </c>
    </row>
    <row r="871" spans="1:7">
      <c r="A871" s="23">
        <v>1520</v>
      </c>
      <c r="B871" s="23">
        <v>80</v>
      </c>
      <c r="C871" s="24" t="s">
        <v>7630</v>
      </c>
      <c r="D871" s="25">
        <v>42613</v>
      </c>
      <c r="E871" s="23" t="s">
        <v>408</v>
      </c>
      <c r="F871" s="23" t="s">
        <v>987</v>
      </c>
      <c r="G871" s="23" t="s">
        <v>971</v>
      </c>
    </row>
    <row r="872" spans="1:7">
      <c r="A872" s="23">
        <v>398</v>
      </c>
      <c r="B872" s="23">
        <v>417</v>
      </c>
      <c r="C872" s="24" t="s">
        <v>7631</v>
      </c>
      <c r="D872" s="25">
        <v>41527</v>
      </c>
      <c r="E872" s="23" t="s">
        <v>408</v>
      </c>
      <c r="F872" s="23" t="s">
        <v>987</v>
      </c>
      <c r="G872" s="23" t="s">
        <v>971</v>
      </c>
    </row>
    <row r="873" spans="1:7">
      <c r="A873" s="23">
        <v>1116</v>
      </c>
      <c r="B873" s="23">
        <v>131</v>
      </c>
      <c r="C873" s="24" t="s">
        <v>7632</v>
      </c>
      <c r="D873" s="25">
        <v>41141</v>
      </c>
      <c r="E873" s="23" t="s">
        <v>408</v>
      </c>
      <c r="F873" s="23" t="s">
        <v>987</v>
      </c>
      <c r="G873" s="23" t="s">
        <v>971</v>
      </c>
    </row>
    <row r="874" spans="1:7">
      <c r="A874" s="23">
        <v>1116</v>
      </c>
      <c r="B874" s="23">
        <v>131</v>
      </c>
      <c r="C874" s="24" t="s">
        <v>7633</v>
      </c>
      <c r="D874" s="25">
        <v>41356</v>
      </c>
      <c r="E874" s="23" t="s">
        <v>1629</v>
      </c>
      <c r="F874" s="23" t="s">
        <v>976</v>
      </c>
      <c r="G874" s="23" t="s">
        <v>977</v>
      </c>
    </row>
    <row r="875" spans="1:7">
      <c r="A875" s="23">
        <v>1423</v>
      </c>
      <c r="B875" s="23">
        <v>92</v>
      </c>
      <c r="C875" s="24" t="s">
        <v>7634</v>
      </c>
      <c r="D875" s="25">
        <v>42008</v>
      </c>
      <c r="E875" s="23" t="s">
        <v>2266</v>
      </c>
      <c r="F875" s="23" t="s">
        <v>1252</v>
      </c>
      <c r="G875" s="23" t="s">
        <v>985</v>
      </c>
    </row>
    <row r="876" spans="1:7">
      <c r="A876" s="23">
        <v>3166</v>
      </c>
      <c r="B876" s="23">
        <v>0</v>
      </c>
      <c r="C876" s="24" t="s">
        <v>7635</v>
      </c>
      <c r="D876" s="25">
        <v>41345</v>
      </c>
      <c r="E876" s="23" t="s">
        <v>2277</v>
      </c>
      <c r="F876" s="23" t="s">
        <v>1008</v>
      </c>
      <c r="G876" s="23" t="s">
        <v>1000</v>
      </c>
    </row>
    <row r="877" spans="1:7">
      <c r="A877" s="23">
        <v>234</v>
      </c>
      <c r="B877" s="23">
        <v>627</v>
      </c>
      <c r="C877" s="24" t="s">
        <v>7636</v>
      </c>
      <c r="D877" s="25">
        <v>40679</v>
      </c>
      <c r="E877" s="23" t="s">
        <v>166</v>
      </c>
      <c r="F877" s="23" t="s">
        <v>1130</v>
      </c>
      <c r="G877" s="23" t="s">
        <v>994</v>
      </c>
    </row>
    <row r="878" spans="1:7">
      <c r="A878" s="23">
        <v>1263</v>
      </c>
      <c r="B878" s="23">
        <v>109</v>
      </c>
      <c r="C878" s="24" t="s">
        <v>7637</v>
      </c>
      <c r="D878" s="25">
        <v>40750</v>
      </c>
      <c r="E878" s="23" t="s">
        <v>27</v>
      </c>
      <c r="F878" s="23" t="s">
        <v>27</v>
      </c>
      <c r="G878" s="23" t="s">
        <v>968</v>
      </c>
    </row>
    <row r="879" spans="1:7">
      <c r="A879" s="23">
        <v>2778</v>
      </c>
      <c r="B879" s="23">
        <v>6</v>
      </c>
      <c r="C879" s="24" t="s">
        <v>7638</v>
      </c>
      <c r="D879" s="25">
        <v>40862</v>
      </c>
      <c r="E879" s="23" t="s">
        <v>1202</v>
      </c>
      <c r="F879" s="23" t="s">
        <v>1034</v>
      </c>
      <c r="G879" s="23" t="s">
        <v>981</v>
      </c>
    </row>
    <row r="880" spans="1:7">
      <c r="A880" s="23">
        <v>3874</v>
      </c>
      <c r="B880" s="23"/>
      <c r="C880" s="24" t="s">
        <v>7639</v>
      </c>
      <c r="D880" s="25">
        <v>41481</v>
      </c>
      <c r="E880" s="23" t="s">
        <v>5279</v>
      </c>
      <c r="F880" s="23" t="s">
        <v>987</v>
      </c>
      <c r="G880" s="23" t="s">
        <v>971</v>
      </c>
    </row>
    <row r="881" spans="1:7">
      <c r="A881" s="23">
        <v>2282</v>
      </c>
      <c r="B881" s="23">
        <v>21</v>
      </c>
      <c r="C881" s="24" t="s">
        <v>7640</v>
      </c>
      <c r="D881" s="25">
        <v>41794</v>
      </c>
      <c r="E881" s="23" t="s">
        <v>632</v>
      </c>
      <c r="F881" s="23" t="s">
        <v>990</v>
      </c>
      <c r="G881" s="23" t="s">
        <v>971</v>
      </c>
    </row>
    <row r="882" spans="1:7">
      <c r="A882" s="23">
        <v>1409</v>
      </c>
      <c r="B882" s="23">
        <v>94</v>
      </c>
      <c r="C882" s="24" t="s">
        <v>7641</v>
      </c>
      <c r="D882" s="25">
        <v>41534</v>
      </c>
      <c r="E882" s="23" t="s">
        <v>1405</v>
      </c>
      <c r="F882" s="23" t="s">
        <v>1406</v>
      </c>
      <c r="G882" s="23" t="s">
        <v>977</v>
      </c>
    </row>
    <row r="883" spans="1:7">
      <c r="A883" s="23">
        <v>2259</v>
      </c>
      <c r="B883" s="23">
        <v>22</v>
      </c>
      <c r="C883" s="24" t="s">
        <v>7642</v>
      </c>
      <c r="D883" s="25">
        <v>40718</v>
      </c>
      <c r="E883" s="23" t="s">
        <v>1083</v>
      </c>
      <c r="F883" s="23" t="s">
        <v>1084</v>
      </c>
      <c r="G883" s="23" t="s">
        <v>971</v>
      </c>
    </row>
    <row r="884" spans="1:7">
      <c r="A884" s="23">
        <v>1085</v>
      </c>
      <c r="B884" s="23">
        <v>139</v>
      </c>
      <c r="C884" s="24" t="s">
        <v>7643</v>
      </c>
      <c r="D884" s="25">
        <v>38488</v>
      </c>
      <c r="E884" s="23" t="s">
        <v>1080</v>
      </c>
      <c r="F884" s="23" t="s">
        <v>1057</v>
      </c>
      <c r="G884" s="23" t="s">
        <v>985</v>
      </c>
    </row>
    <row r="885" spans="1:7">
      <c r="A885" s="23">
        <v>1423</v>
      </c>
      <c r="B885" s="23">
        <v>92</v>
      </c>
      <c r="C885" s="24" t="s">
        <v>7644</v>
      </c>
      <c r="D885" s="25">
        <v>41122</v>
      </c>
      <c r="E885" s="23" t="s">
        <v>762</v>
      </c>
      <c r="F885" s="23" t="s">
        <v>970</v>
      </c>
      <c r="G885" s="23" t="s">
        <v>971</v>
      </c>
    </row>
    <row r="886" spans="1:7">
      <c r="A886" s="23">
        <v>1140</v>
      </c>
      <c r="B886" s="23">
        <v>126</v>
      </c>
      <c r="C886" s="24" t="s">
        <v>7645</v>
      </c>
      <c r="D886" s="25">
        <v>41941</v>
      </c>
      <c r="E886" s="23" t="s">
        <v>1122</v>
      </c>
      <c r="F886" s="23" t="s">
        <v>1123</v>
      </c>
      <c r="G886" s="23" t="s">
        <v>971</v>
      </c>
    </row>
    <row r="887" spans="1:7">
      <c r="A887" s="23">
        <v>1953</v>
      </c>
      <c r="B887" s="23">
        <v>42</v>
      </c>
      <c r="C887" s="24" t="s">
        <v>7646</v>
      </c>
      <c r="D887" s="25">
        <v>41312</v>
      </c>
      <c r="E887" s="23" t="s">
        <v>490</v>
      </c>
      <c r="F887" s="23" t="s">
        <v>1136</v>
      </c>
      <c r="G887" s="23" t="s">
        <v>1068</v>
      </c>
    </row>
    <row r="888" spans="1:7">
      <c r="A888" s="23">
        <v>3166</v>
      </c>
      <c r="B888" s="23">
        <v>0</v>
      </c>
      <c r="C888" s="24" t="s">
        <v>7647</v>
      </c>
      <c r="D888" s="25">
        <v>41904</v>
      </c>
      <c r="E888" s="23" t="s">
        <v>2248</v>
      </c>
      <c r="F888" s="23" t="s">
        <v>1067</v>
      </c>
      <c r="G888" s="23" t="s">
        <v>1068</v>
      </c>
    </row>
    <row r="889" spans="1:7">
      <c r="A889" s="23">
        <v>3166</v>
      </c>
      <c r="B889" s="23">
        <v>0</v>
      </c>
      <c r="C889" s="24" t="s">
        <v>7648</v>
      </c>
      <c r="D889" s="25">
        <v>41891</v>
      </c>
      <c r="E889" s="23" t="s">
        <v>1161</v>
      </c>
      <c r="F889" s="23" t="s">
        <v>1162</v>
      </c>
      <c r="G889" s="23" t="s">
        <v>1000</v>
      </c>
    </row>
    <row r="890" spans="1:7">
      <c r="A890" s="23">
        <v>876</v>
      </c>
      <c r="B890" s="23">
        <v>181</v>
      </c>
      <c r="C890" s="24" t="s">
        <v>7649</v>
      </c>
      <c r="D890" s="25">
        <v>39002</v>
      </c>
      <c r="E890" s="23" t="s">
        <v>27</v>
      </c>
      <c r="F890" s="23" t="s">
        <v>27</v>
      </c>
      <c r="G890" s="23" t="s">
        <v>968</v>
      </c>
    </row>
    <row r="891" spans="1:7">
      <c r="A891" s="23">
        <v>974</v>
      </c>
      <c r="B891" s="23">
        <v>157</v>
      </c>
      <c r="C891" s="24" t="s">
        <v>7650</v>
      </c>
      <c r="D891" s="25">
        <v>41074</v>
      </c>
      <c r="E891" s="23" t="s">
        <v>983</v>
      </c>
      <c r="F891" s="23" t="s">
        <v>984</v>
      </c>
      <c r="G891" s="23" t="s">
        <v>985</v>
      </c>
    </row>
    <row r="892" spans="1:7">
      <c r="A892" s="23">
        <v>443</v>
      </c>
      <c r="B892" s="23">
        <v>384</v>
      </c>
      <c r="C892" s="24" t="s">
        <v>7651</v>
      </c>
      <c r="D892" s="25">
        <v>39889</v>
      </c>
      <c r="E892" s="23" t="s">
        <v>258</v>
      </c>
      <c r="F892" s="23" t="s">
        <v>1130</v>
      </c>
      <c r="G892" s="23" t="s">
        <v>994</v>
      </c>
    </row>
    <row r="893" spans="1:7">
      <c r="A893" s="23">
        <v>603</v>
      </c>
      <c r="B893" s="23">
        <v>271</v>
      </c>
      <c r="C893" s="24" t="s">
        <v>7652</v>
      </c>
      <c r="D893" s="25">
        <v>29546</v>
      </c>
      <c r="E893" s="23" t="s">
        <v>27</v>
      </c>
      <c r="F893" s="23" t="s">
        <v>27</v>
      </c>
      <c r="G893" s="23" t="s">
        <v>968</v>
      </c>
    </row>
    <row r="894" spans="1:7">
      <c r="A894" s="23">
        <v>1462</v>
      </c>
      <c r="B894" s="23">
        <v>88</v>
      </c>
      <c r="C894" s="24" t="s">
        <v>7653</v>
      </c>
      <c r="D894" s="25">
        <v>39472</v>
      </c>
      <c r="E894" s="23" t="s">
        <v>1204</v>
      </c>
      <c r="F894" s="23" t="s">
        <v>1205</v>
      </c>
      <c r="G894" s="23" t="s">
        <v>1068</v>
      </c>
    </row>
    <row r="895" spans="1:7">
      <c r="A895" s="23">
        <v>1301</v>
      </c>
      <c r="B895" s="23">
        <v>106</v>
      </c>
      <c r="C895" s="24" t="s">
        <v>7654</v>
      </c>
      <c r="D895" s="25">
        <v>41775</v>
      </c>
      <c r="E895" s="23" t="s">
        <v>74</v>
      </c>
      <c r="F895" s="23" t="s">
        <v>74</v>
      </c>
      <c r="G895" s="23" t="s">
        <v>996</v>
      </c>
    </row>
    <row r="896" spans="1:7">
      <c r="A896" s="23">
        <v>29</v>
      </c>
      <c r="B896" s="23">
        <v>1777</v>
      </c>
      <c r="C896" s="24" t="s">
        <v>7655</v>
      </c>
      <c r="D896" s="25">
        <v>38431</v>
      </c>
      <c r="E896" s="23" t="s">
        <v>27</v>
      </c>
      <c r="F896" s="23" t="s">
        <v>27</v>
      </c>
      <c r="G896" s="23" t="s">
        <v>968</v>
      </c>
    </row>
    <row r="897" spans="1:7">
      <c r="A897" s="23">
        <v>3166</v>
      </c>
      <c r="B897" s="23">
        <v>0</v>
      </c>
      <c r="C897" s="24" t="s">
        <v>7656</v>
      </c>
      <c r="D897" s="25">
        <v>40462</v>
      </c>
      <c r="E897" s="23" t="s">
        <v>735</v>
      </c>
      <c r="F897" s="23" t="s">
        <v>1008</v>
      </c>
      <c r="G897" s="23" t="s">
        <v>1000</v>
      </c>
    </row>
    <row r="898" spans="1:7">
      <c r="A898" s="23">
        <v>3166</v>
      </c>
      <c r="B898" s="23">
        <v>0</v>
      </c>
      <c r="C898" s="24" t="s">
        <v>7657</v>
      </c>
      <c r="D898" s="25">
        <v>40947</v>
      </c>
      <c r="E898" s="23" t="s">
        <v>1024</v>
      </c>
      <c r="F898" s="23" t="s">
        <v>1025</v>
      </c>
      <c r="G898" s="23" t="s">
        <v>981</v>
      </c>
    </row>
    <row r="899" spans="1:7">
      <c r="A899" s="23">
        <v>3166</v>
      </c>
      <c r="B899" s="23">
        <v>0</v>
      </c>
      <c r="C899" s="24" t="s">
        <v>7658</v>
      </c>
      <c r="D899" s="25">
        <v>42417</v>
      </c>
      <c r="E899" s="23" t="s">
        <v>137</v>
      </c>
      <c r="F899" s="23" t="s">
        <v>1489</v>
      </c>
      <c r="G899" s="23" t="s">
        <v>971</v>
      </c>
    </row>
    <row r="900" spans="1:7">
      <c r="A900" s="23">
        <v>1636</v>
      </c>
      <c r="B900" s="23">
        <v>69</v>
      </c>
      <c r="C900" s="24" t="s">
        <v>7659</v>
      </c>
      <c r="D900" s="25">
        <v>40912</v>
      </c>
      <c r="E900" s="23" t="s">
        <v>130</v>
      </c>
      <c r="F900" s="23" t="s">
        <v>1132</v>
      </c>
      <c r="G900" s="23" t="s">
        <v>994</v>
      </c>
    </row>
    <row r="901" spans="1:7">
      <c r="A901" s="23">
        <v>2451</v>
      </c>
      <c r="B901" s="23">
        <v>14</v>
      </c>
      <c r="C901" s="24" t="s">
        <v>7660</v>
      </c>
      <c r="D901" s="25">
        <v>40035</v>
      </c>
      <c r="E901" s="23" t="s">
        <v>27</v>
      </c>
      <c r="F901" s="23" t="s">
        <v>27</v>
      </c>
      <c r="G901" s="23" t="s">
        <v>968</v>
      </c>
    </row>
    <row r="902" spans="1:7">
      <c r="A902" s="23">
        <v>1113</v>
      </c>
      <c r="B902" s="23">
        <v>132</v>
      </c>
      <c r="C902" s="24" t="s">
        <v>7661</v>
      </c>
      <c r="D902" s="25">
        <v>40673</v>
      </c>
      <c r="E902" s="23" t="s">
        <v>1969</v>
      </c>
      <c r="F902" s="23" t="s">
        <v>1428</v>
      </c>
      <c r="G902" s="23" t="s">
        <v>971</v>
      </c>
    </row>
    <row r="903" spans="1:7">
      <c r="A903" s="23">
        <v>1965</v>
      </c>
      <c r="B903" s="23">
        <v>41</v>
      </c>
      <c r="C903" s="24" t="s">
        <v>7662</v>
      </c>
      <c r="D903" s="25">
        <v>41239</v>
      </c>
      <c r="E903" s="23" t="s">
        <v>1013</v>
      </c>
      <c r="F903" s="23" t="s">
        <v>999</v>
      </c>
      <c r="G903" s="23" t="s">
        <v>1000</v>
      </c>
    </row>
    <row r="904" spans="1:7">
      <c r="A904" s="23">
        <v>3166</v>
      </c>
      <c r="B904" s="23">
        <v>0</v>
      </c>
      <c r="C904" s="24" t="s">
        <v>7663</v>
      </c>
      <c r="D904" s="25">
        <v>41488</v>
      </c>
      <c r="E904" s="23" t="s">
        <v>1199</v>
      </c>
      <c r="F904" s="23" t="s">
        <v>1200</v>
      </c>
      <c r="G904" s="23" t="s">
        <v>994</v>
      </c>
    </row>
    <row r="905" spans="1:7">
      <c r="A905" s="23">
        <v>398</v>
      </c>
      <c r="B905" s="23">
        <v>417</v>
      </c>
      <c r="C905" s="24" t="s">
        <v>7664</v>
      </c>
      <c r="D905" s="25">
        <v>39653</v>
      </c>
      <c r="E905" s="23" t="s">
        <v>356</v>
      </c>
      <c r="F905" s="23" t="s">
        <v>1191</v>
      </c>
      <c r="G905" s="23" t="s">
        <v>971</v>
      </c>
    </row>
    <row r="906" spans="1:7">
      <c r="A906" s="23">
        <v>3166</v>
      </c>
      <c r="B906" s="23">
        <v>0</v>
      </c>
      <c r="C906" s="24" t="s">
        <v>7665</v>
      </c>
      <c r="D906" s="25">
        <v>42232</v>
      </c>
      <c r="E906" s="23" t="s">
        <v>1013</v>
      </c>
      <c r="F906" s="23" t="s">
        <v>999</v>
      </c>
      <c r="G906" s="23" t="s">
        <v>1000</v>
      </c>
    </row>
    <row r="907" spans="1:7">
      <c r="A907" s="23">
        <v>2729</v>
      </c>
      <c r="B907" s="23">
        <v>7</v>
      </c>
      <c r="C907" s="24" t="s">
        <v>7666</v>
      </c>
      <c r="D907" s="25">
        <v>41640</v>
      </c>
      <c r="E907" s="23" t="s">
        <v>1498</v>
      </c>
      <c r="F907" s="23" t="s">
        <v>1280</v>
      </c>
      <c r="G907" s="23" t="s">
        <v>1029</v>
      </c>
    </row>
    <row r="908" spans="1:7">
      <c r="A908" s="23">
        <v>2483</v>
      </c>
      <c r="B908" s="23">
        <v>13</v>
      </c>
      <c r="C908" s="24" t="s">
        <v>7667</v>
      </c>
      <c r="D908" s="25">
        <v>41605</v>
      </c>
      <c r="E908" s="23" t="s">
        <v>490</v>
      </c>
      <c r="F908" s="23" t="s">
        <v>1136</v>
      </c>
      <c r="G908" s="23" t="s">
        <v>1068</v>
      </c>
    </row>
    <row r="909" spans="1:7">
      <c r="A909" s="23">
        <v>3166</v>
      </c>
      <c r="B909" s="23">
        <v>0</v>
      </c>
      <c r="C909" s="24" t="s">
        <v>7668</v>
      </c>
      <c r="D909" s="25">
        <v>41922</v>
      </c>
      <c r="E909" s="23" t="s">
        <v>2248</v>
      </c>
      <c r="F909" s="23" t="s">
        <v>1067</v>
      </c>
      <c r="G909" s="23" t="s">
        <v>1068</v>
      </c>
    </row>
    <row r="910" spans="1:7">
      <c r="A910" s="23">
        <v>2881</v>
      </c>
      <c r="B910" s="23">
        <v>4</v>
      </c>
      <c r="C910" s="24" t="s">
        <v>7669</v>
      </c>
      <c r="D910" s="25">
        <v>41893</v>
      </c>
      <c r="E910" s="23" t="s">
        <v>1154</v>
      </c>
      <c r="F910" s="23" t="s">
        <v>1067</v>
      </c>
      <c r="G910" s="23" t="s">
        <v>1068</v>
      </c>
    </row>
    <row r="911" spans="1:7">
      <c r="A911" s="23">
        <v>3166</v>
      </c>
      <c r="B911" s="23">
        <v>0</v>
      </c>
      <c r="C911" s="24" t="s">
        <v>7670</v>
      </c>
      <c r="D911" s="25">
        <v>41426</v>
      </c>
      <c r="E911" s="23" t="s">
        <v>7671</v>
      </c>
      <c r="F911" s="23" t="s">
        <v>1067</v>
      </c>
      <c r="G911" s="23" t="s">
        <v>1068</v>
      </c>
    </row>
    <row r="912" spans="1:7">
      <c r="A912" s="23">
        <v>747</v>
      </c>
      <c r="B912" s="23">
        <v>215</v>
      </c>
      <c r="C912" s="24" t="s">
        <v>7672</v>
      </c>
      <c r="D912" s="25">
        <v>40313</v>
      </c>
      <c r="E912" s="23" t="s">
        <v>490</v>
      </c>
      <c r="F912" s="23" t="s">
        <v>1136</v>
      </c>
      <c r="G912" s="23" t="s">
        <v>1068</v>
      </c>
    </row>
    <row r="913" spans="1:7">
      <c r="A913" s="23">
        <v>3874</v>
      </c>
      <c r="B913" s="23"/>
      <c r="C913" s="24" t="s">
        <v>7673</v>
      </c>
      <c r="D913" s="25">
        <v>35414</v>
      </c>
      <c r="E913" s="23" t="s">
        <v>2340</v>
      </c>
      <c r="F913" s="23" t="s">
        <v>2341</v>
      </c>
      <c r="G913" s="23" t="s">
        <v>1068</v>
      </c>
    </row>
    <row r="914" spans="1:7">
      <c r="A914" s="23">
        <v>310</v>
      </c>
      <c r="B914" s="23">
        <v>519</v>
      </c>
      <c r="C914" s="24" t="s">
        <v>7674</v>
      </c>
      <c r="D914" s="25">
        <v>40591</v>
      </c>
      <c r="E914" s="23" t="s">
        <v>408</v>
      </c>
      <c r="F914" s="23" t="s">
        <v>987</v>
      </c>
      <c r="G914" s="23" t="s">
        <v>971</v>
      </c>
    </row>
    <row r="915" spans="1:7">
      <c r="A915" s="23">
        <v>2941</v>
      </c>
      <c r="B915" s="23">
        <v>3</v>
      </c>
      <c r="C915" s="24" t="s">
        <v>7675</v>
      </c>
      <c r="D915" s="25">
        <v>41411</v>
      </c>
      <c r="E915" s="23" t="s">
        <v>1043</v>
      </c>
      <c r="F915" s="23" t="s">
        <v>1034</v>
      </c>
      <c r="G915" s="23" t="s">
        <v>981</v>
      </c>
    </row>
    <row r="916" spans="1:7">
      <c r="A916" s="23">
        <v>3166</v>
      </c>
      <c r="B916" s="23">
        <v>0</v>
      </c>
      <c r="C916" s="24" t="s">
        <v>7676</v>
      </c>
      <c r="D916" s="25">
        <v>41836</v>
      </c>
      <c r="E916" s="23" t="s">
        <v>27</v>
      </c>
      <c r="F916" s="23" t="s">
        <v>27</v>
      </c>
      <c r="G916" s="23" t="s">
        <v>968</v>
      </c>
    </row>
    <row r="917" spans="1:7">
      <c r="A917" s="23">
        <v>762</v>
      </c>
      <c r="B917" s="23">
        <v>210</v>
      </c>
      <c r="C917" s="24" t="s">
        <v>7677</v>
      </c>
      <c r="D917" s="25">
        <v>39013</v>
      </c>
      <c r="E917" s="23" t="s">
        <v>1122</v>
      </c>
      <c r="F917" s="23" t="s">
        <v>1123</v>
      </c>
      <c r="G917" s="23" t="s">
        <v>971</v>
      </c>
    </row>
    <row r="918" spans="1:7">
      <c r="A918" s="23">
        <v>3874</v>
      </c>
      <c r="B918" s="23"/>
      <c r="C918" s="24" t="s">
        <v>7678</v>
      </c>
      <c r="D918" s="25">
        <v>40490</v>
      </c>
      <c r="E918" s="23" t="s">
        <v>448</v>
      </c>
      <c r="F918" s="23" t="s">
        <v>1132</v>
      </c>
      <c r="G918" s="23" t="s">
        <v>994</v>
      </c>
    </row>
    <row r="919" spans="1:7">
      <c r="A919" s="23">
        <v>1701</v>
      </c>
      <c r="B919" s="23">
        <v>62</v>
      </c>
      <c r="C919" s="24" t="s">
        <v>7679</v>
      </c>
      <c r="D919" s="25">
        <v>41223</v>
      </c>
      <c r="E919" s="23" t="s">
        <v>7680</v>
      </c>
      <c r="F919" s="23" t="s">
        <v>1566</v>
      </c>
      <c r="G919" s="23" t="s">
        <v>1029</v>
      </c>
    </row>
    <row r="920" spans="1:7">
      <c r="A920" s="23">
        <v>1439</v>
      </c>
      <c r="B920" s="23">
        <v>91</v>
      </c>
      <c r="C920" s="24" t="s">
        <v>7681</v>
      </c>
      <c r="D920" s="25">
        <v>40282</v>
      </c>
      <c r="E920" s="23" t="s">
        <v>762</v>
      </c>
      <c r="F920" s="23" t="s">
        <v>970</v>
      </c>
      <c r="G920" s="23" t="s">
        <v>971</v>
      </c>
    </row>
    <row r="921" spans="1:7">
      <c r="A921" s="23">
        <v>3166</v>
      </c>
      <c r="B921" s="23">
        <v>0</v>
      </c>
      <c r="C921" s="24" t="s">
        <v>7682</v>
      </c>
      <c r="D921" s="25">
        <v>40812</v>
      </c>
      <c r="E921" s="23" t="s">
        <v>1024</v>
      </c>
      <c r="F921" s="23" t="s">
        <v>1025</v>
      </c>
      <c r="G921" s="23" t="s">
        <v>981</v>
      </c>
    </row>
    <row r="922" spans="1:7">
      <c r="A922" s="23">
        <v>1145</v>
      </c>
      <c r="B922" s="23">
        <v>125</v>
      </c>
      <c r="C922" s="24" t="s">
        <v>7683</v>
      </c>
      <c r="D922" s="25">
        <v>40282</v>
      </c>
      <c r="E922" s="23" t="s">
        <v>762</v>
      </c>
      <c r="F922" s="23" t="s">
        <v>970</v>
      </c>
      <c r="G922" s="23" t="s">
        <v>971</v>
      </c>
    </row>
    <row r="923" spans="1:7">
      <c r="A923" s="23">
        <v>3083</v>
      </c>
      <c r="B923" s="23">
        <v>1</v>
      </c>
      <c r="C923" s="24" t="s">
        <v>7684</v>
      </c>
      <c r="D923" s="25">
        <v>41851</v>
      </c>
      <c r="E923" s="23" t="s">
        <v>27</v>
      </c>
      <c r="F923" s="23" t="s">
        <v>27</v>
      </c>
      <c r="G923" s="23" t="s">
        <v>968</v>
      </c>
    </row>
    <row r="924" spans="1:7">
      <c r="A924" s="23">
        <v>411</v>
      </c>
      <c r="B924" s="23">
        <v>411</v>
      </c>
      <c r="C924" s="24" t="s">
        <v>7685</v>
      </c>
      <c r="D924" s="25">
        <v>40242</v>
      </c>
      <c r="E924" s="23" t="s">
        <v>1535</v>
      </c>
      <c r="F924" s="23" t="s">
        <v>1034</v>
      </c>
      <c r="G924" s="23" t="s">
        <v>981</v>
      </c>
    </row>
    <row r="925" spans="1:7">
      <c r="A925" s="23">
        <v>3166</v>
      </c>
      <c r="B925" s="23">
        <v>0</v>
      </c>
      <c r="C925" s="24" t="s">
        <v>7686</v>
      </c>
      <c r="D925" s="25">
        <v>40051</v>
      </c>
      <c r="E925" s="23" t="s">
        <v>2862</v>
      </c>
      <c r="F925" s="23" t="s">
        <v>1119</v>
      </c>
      <c r="G925" s="23" t="s">
        <v>981</v>
      </c>
    </row>
    <row r="926" spans="1:7">
      <c r="A926" s="23">
        <v>794</v>
      </c>
      <c r="B926" s="23">
        <v>203</v>
      </c>
      <c r="C926" s="24" t="s">
        <v>7687</v>
      </c>
      <c r="D926" s="25">
        <v>40635</v>
      </c>
      <c r="E926" s="23" t="s">
        <v>353</v>
      </c>
      <c r="F926" s="23" t="s">
        <v>1130</v>
      </c>
      <c r="G926" s="23" t="s">
        <v>994</v>
      </c>
    </row>
    <row r="927" spans="1:7">
      <c r="A927" s="23">
        <v>740</v>
      </c>
      <c r="B927" s="23">
        <v>217</v>
      </c>
      <c r="C927" s="24" t="s">
        <v>7688</v>
      </c>
      <c r="D927" s="25">
        <v>40226</v>
      </c>
      <c r="E927" s="23" t="s">
        <v>1714</v>
      </c>
      <c r="F927" s="23" t="s">
        <v>1017</v>
      </c>
      <c r="G927" s="23" t="s">
        <v>981</v>
      </c>
    </row>
    <row r="928" spans="1:7">
      <c r="A928" s="23">
        <v>1029</v>
      </c>
      <c r="B928" s="23">
        <v>148</v>
      </c>
      <c r="C928" s="24" t="s">
        <v>7689</v>
      </c>
      <c r="D928" s="25">
        <v>39973</v>
      </c>
      <c r="E928" s="23" t="s">
        <v>975</v>
      </c>
      <c r="F928" s="23" t="s">
        <v>976</v>
      </c>
      <c r="G928" s="23" t="s">
        <v>977</v>
      </c>
    </row>
    <row r="929" spans="1:7">
      <c r="A929" s="23">
        <v>2678</v>
      </c>
      <c r="B929" s="23">
        <v>8</v>
      </c>
      <c r="C929" s="24" t="s">
        <v>7690</v>
      </c>
      <c r="D929" s="25">
        <v>41412</v>
      </c>
      <c r="E929" s="23" t="s">
        <v>2090</v>
      </c>
      <c r="F929" s="23" t="s">
        <v>2091</v>
      </c>
      <c r="G929" s="23" t="s">
        <v>971</v>
      </c>
    </row>
    <row r="930" spans="1:7">
      <c r="A930" s="23">
        <v>1981</v>
      </c>
      <c r="B930" s="23">
        <v>40</v>
      </c>
      <c r="C930" s="24" t="s">
        <v>7691</v>
      </c>
      <c r="D930" s="25">
        <v>42014</v>
      </c>
      <c r="E930" s="23" t="s">
        <v>1749</v>
      </c>
      <c r="F930" s="23" t="s">
        <v>1008</v>
      </c>
      <c r="G930" s="23" t="s">
        <v>1000</v>
      </c>
    </row>
    <row r="931" spans="1:7">
      <c r="A931" s="23">
        <v>3010</v>
      </c>
      <c r="B931" s="23">
        <v>2</v>
      </c>
      <c r="C931" s="24" t="s">
        <v>7692</v>
      </c>
      <c r="D931" s="25">
        <v>41635</v>
      </c>
      <c r="E931" s="23" t="s">
        <v>27</v>
      </c>
      <c r="F931" s="23" t="s">
        <v>27</v>
      </c>
      <c r="G931" s="23" t="s">
        <v>968</v>
      </c>
    </row>
    <row r="932" spans="1:7">
      <c r="A932" s="23">
        <v>2483</v>
      </c>
      <c r="B932" s="23">
        <v>13</v>
      </c>
      <c r="C932" s="24" t="s">
        <v>7693</v>
      </c>
      <c r="D932" s="25">
        <v>42582</v>
      </c>
      <c r="E932" s="23" t="s">
        <v>2785</v>
      </c>
      <c r="F932" s="23" t="s">
        <v>990</v>
      </c>
      <c r="G932" s="23" t="s">
        <v>971</v>
      </c>
    </row>
    <row r="933" spans="1:7">
      <c r="A933" s="23">
        <v>944</v>
      </c>
      <c r="B933" s="23">
        <v>162</v>
      </c>
      <c r="C933" s="24" t="s">
        <v>7694</v>
      </c>
      <c r="D933" s="25">
        <v>40493</v>
      </c>
      <c r="E933" s="23" t="s">
        <v>1288</v>
      </c>
      <c r="F933" s="23" t="s">
        <v>1289</v>
      </c>
      <c r="G933" s="23" t="s">
        <v>981</v>
      </c>
    </row>
    <row r="934" spans="1:7">
      <c r="A934" s="23">
        <v>1692</v>
      </c>
      <c r="B934" s="23">
        <v>63</v>
      </c>
      <c r="C934" s="24" t="s">
        <v>7695</v>
      </c>
      <c r="D934" s="25">
        <v>40923</v>
      </c>
      <c r="E934" s="23" t="s">
        <v>1209</v>
      </c>
      <c r="F934" s="23" t="s">
        <v>1210</v>
      </c>
      <c r="G934" s="23" t="s">
        <v>981</v>
      </c>
    </row>
    <row r="935" spans="1:7">
      <c r="A935" s="23">
        <v>2343</v>
      </c>
      <c r="B935" s="23">
        <v>18</v>
      </c>
      <c r="C935" s="24" t="s">
        <v>7696</v>
      </c>
      <c r="D935" s="25">
        <v>40076</v>
      </c>
      <c r="E935" s="23" t="s">
        <v>448</v>
      </c>
      <c r="F935" s="23" t="s">
        <v>1132</v>
      </c>
      <c r="G935" s="23" t="s">
        <v>994</v>
      </c>
    </row>
    <row r="936" spans="1:7">
      <c r="A936" s="23">
        <v>1453</v>
      </c>
      <c r="B936" s="23">
        <v>89</v>
      </c>
      <c r="C936" s="24" t="s">
        <v>7697</v>
      </c>
      <c r="D936" s="25">
        <v>41149</v>
      </c>
      <c r="E936" s="23" t="s">
        <v>258</v>
      </c>
      <c r="F936" s="23" t="s">
        <v>1130</v>
      </c>
      <c r="G936" s="23" t="s">
        <v>994</v>
      </c>
    </row>
    <row r="937" spans="1:7">
      <c r="A937" s="23">
        <v>1740</v>
      </c>
      <c r="B937" s="23">
        <v>59</v>
      </c>
      <c r="C937" s="24" t="s">
        <v>7697</v>
      </c>
      <c r="D937" s="25">
        <v>40271</v>
      </c>
      <c r="E937" s="23" t="s">
        <v>983</v>
      </c>
      <c r="F937" s="23" t="s">
        <v>984</v>
      </c>
      <c r="G937" s="23" t="s">
        <v>985</v>
      </c>
    </row>
    <row r="938" spans="1:7">
      <c r="A938" s="23">
        <v>2518</v>
      </c>
      <c r="B938" s="23">
        <v>12</v>
      </c>
      <c r="C938" s="24" t="s">
        <v>7698</v>
      </c>
      <c r="D938" s="25">
        <v>41107</v>
      </c>
      <c r="E938" s="23" t="s">
        <v>1052</v>
      </c>
      <c r="F938" s="23" t="s">
        <v>993</v>
      </c>
      <c r="G938" s="23" t="s">
        <v>994</v>
      </c>
    </row>
    <row r="939" spans="1:7">
      <c r="A939" s="23">
        <v>2259</v>
      </c>
      <c r="B939" s="23">
        <v>22</v>
      </c>
      <c r="C939" s="24" t="s">
        <v>7699</v>
      </c>
      <c r="D939" s="25">
        <v>41053</v>
      </c>
      <c r="E939" s="23" t="s">
        <v>1266</v>
      </c>
      <c r="F939" s="23" t="s">
        <v>1403</v>
      </c>
      <c r="G939" s="23" t="s">
        <v>971</v>
      </c>
    </row>
    <row r="940" spans="1:7">
      <c r="A940" s="23">
        <v>1981</v>
      </c>
      <c r="B940" s="23">
        <v>40</v>
      </c>
      <c r="C940" s="24" t="s">
        <v>7700</v>
      </c>
      <c r="D940" s="25">
        <v>41515</v>
      </c>
      <c r="E940" s="23" t="s">
        <v>1523</v>
      </c>
      <c r="F940" s="23" t="s">
        <v>970</v>
      </c>
      <c r="G940" s="23" t="s">
        <v>971</v>
      </c>
    </row>
    <row r="941" spans="1:7">
      <c r="A941" s="23">
        <v>3166</v>
      </c>
      <c r="B941" s="23">
        <v>0</v>
      </c>
      <c r="C941" s="24" t="s">
        <v>7701</v>
      </c>
      <c r="D941" s="25">
        <v>41236</v>
      </c>
      <c r="E941" s="23" t="s">
        <v>762</v>
      </c>
      <c r="F941" s="23" t="s">
        <v>970</v>
      </c>
      <c r="G941" s="23" t="s">
        <v>971</v>
      </c>
    </row>
    <row r="942" spans="1:7">
      <c r="A942" s="23">
        <v>2431</v>
      </c>
      <c r="B942" s="23">
        <v>15</v>
      </c>
      <c r="C942" s="24" t="s">
        <v>7702</v>
      </c>
      <c r="D942" s="25">
        <v>39551</v>
      </c>
      <c r="E942" s="23" t="s">
        <v>2069</v>
      </c>
      <c r="F942" s="23" t="s">
        <v>1040</v>
      </c>
      <c r="G942" s="23" t="s">
        <v>985</v>
      </c>
    </row>
    <row r="943" spans="1:7">
      <c r="A943" s="23">
        <v>232</v>
      </c>
      <c r="B943" s="23">
        <v>628</v>
      </c>
      <c r="C943" s="24" t="s">
        <v>7703</v>
      </c>
      <c r="D943" s="25">
        <v>39784</v>
      </c>
      <c r="E943" s="23" t="s">
        <v>408</v>
      </c>
      <c r="F943" s="23" t="s">
        <v>987</v>
      </c>
      <c r="G943" s="23" t="s">
        <v>971</v>
      </c>
    </row>
    <row r="944" spans="1:7">
      <c r="A944" s="23">
        <v>1701</v>
      </c>
      <c r="B944" s="23">
        <v>62</v>
      </c>
      <c r="C944" s="24" t="s">
        <v>7704</v>
      </c>
      <c r="D944" s="25">
        <v>40627</v>
      </c>
      <c r="E944" s="23" t="s">
        <v>133</v>
      </c>
      <c r="F944" s="23" t="s">
        <v>1034</v>
      </c>
      <c r="G944" s="23" t="s">
        <v>981</v>
      </c>
    </row>
    <row r="945" spans="1:7">
      <c r="A945" s="23">
        <v>3166</v>
      </c>
      <c r="B945" s="23">
        <v>0</v>
      </c>
      <c r="C945" s="24" t="s">
        <v>7705</v>
      </c>
      <c r="D945" s="25">
        <v>40443</v>
      </c>
      <c r="E945" s="23" t="s">
        <v>1045</v>
      </c>
      <c r="F945" s="23" t="s">
        <v>1046</v>
      </c>
      <c r="G945" s="23" t="s">
        <v>981</v>
      </c>
    </row>
    <row r="946" spans="1:7">
      <c r="A946" s="23">
        <v>941</v>
      </c>
      <c r="B946" s="23">
        <v>164</v>
      </c>
      <c r="C946" s="24" t="s">
        <v>7706</v>
      </c>
      <c r="D946" s="25">
        <v>40279</v>
      </c>
      <c r="E946" s="23" t="s">
        <v>33</v>
      </c>
      <c r="F946" s="23" t="s">
        <v>1074</v>
      </c>
      <c r="G946" s="23" t="s">
        <v>985</v>
      </c>
    </row>
    <row r="947" spans="1:7">
      <c r="A947" s="23">
        <v>1495</v>
      </c>
      <c r="B947" s="23">
        <v>84</v>
      </c>
      <c r="C947" s="24" t="s">
        <v>7707</v>
      </c>
      <c r="D947" s="25">
        <v>41276</v>
      </c>
      <c r="E947" s="23" t="s">
        <v>1007</v>
      </c>
      <c r="F947" s="23" t="s">
        <v>1008</v>
      </c>
      <c r="G947" s="23" t="s">
        <v>1000</v>
      </c>
    </row>
    <row r="948" spans="1:7">
      <c r="A948" s="23">
        <v>2941</v>
      </c>
      <c r="B948" s="23">
        <v>3</v>
      </c>
      <c r="C948" s="24" t="s">
        <v>7708</v>
      </c>
      <c r="D948" s="25">
        <v>41417</v>
      </c>
      <c r="E948" s="23" t="s">
        <v>27</v>
      </c>
      <c r="F948" s="23" t="s">
        <v>27</v>
      </c>
      <c r="G948" s="23" t="s">
        <v>968</v>
      </c>
    </row>
    <row r="949" spans="1:7">
      <c r="A949" s="23">
        <v>3166</v>
      </c>
      <c r="B949" s="23">
        <v>0</v>
      </c>
      <c r="C949" s="24" t="s">
        <v>7709</v>
      </c>
      <c r="D949" s="25">
        <v>40813</v>
      </c>
      <c r="E949" s="23" t="s">
        <v>2284</v>
      </c>
      <c r="F949" s="23" t="s">
        <v>1509</v>
      </c>
      <c r="G949" s="23" t="s">
        <v>966</v>
      </c>
    </row>
    <row r="950" spans="1:7">
      <c r="A950" s="23">
        <v>649</v>
      </c>
      <c r="B950" s="23">
        <v>252</v>
      </c>
      <c r="C950" s="24" t="s">
        <v>7710</v>
      </c>
      <c r="D950" s="25">
        <v>39514</v>
      </c>
      <c r="E950" s="23" t="s">
        <v>1571</v>
      </c>
      <c r="F950" s="23" t="s">
        <v>1008</v>
      </c>
      <c r="G950" s="23" t="s">
        <v>1000</v>
      </c>
    </row>
    <row r="951" spans="1:7">
      <c r="A951" s="23">
        <v>3010</v>
      </c>
      <c r="B951" s="23">
        <v>2</v>
      </c>
      <c r="C951" s="24" t="s">
        <v>7711</v>
      </c>
      <c r="D951" s="25">
        <v>42039</v>
      </c>
      <c r="E951" s="23" t="s">
        <v>1498</v>
      </c>
      <c r="F951" s="23" t="s">
        <v>1280</v>
      </c>
      <c r="G951" s="23" t="s">
        <v>1029</v>
      </c>
    </row>
    <row r="952" spans="1:7">
      <c r="A952" s="23">
        <v>1230</v>
      </c>
      <c r="B952" s="23">
        <v>113</v>
      </c>
      <c r="C952" s="24" t="s">
        <v>7712</v>
      </c>
      <c r="D952" s="25">
        <v>39948</v>
      </c>
      <c r="E952" s="23" t="s">
        <v>1684</v>
      </c>
      <c r="F952" s="23" t="s">
        <v>1008</v>
      </c>
      <c r="G952" s="23" t="s">
        <v>1000</v>
      </c>
    </row>
    <row r="953" spans="1:7">
      <c r="A953" s="23">
        <v>3166</v>
      </c>
      <c r="B953" s="23">
        <v>0</v>
      </c>
      <c r="C953" s="24" t="s">
        <v>7713</v>
      </c>
      <c r="D953" s="25">
        <v>41677</v>
      </c>
      <c r="E953" s="23" t="s">
        <v>2615</v>
      </c>
      <c r="F953" s="23" t="s">
        <v>1034</v>
      </c>
      <c r="G953" s="23" t="s">
        <v>981</v>
      </c>
    </row>
    <row r="954" spans="1:7">
      <c r="A954" s="23">
        <v>2778</v>
      </c>
      <c r="B954" s="23">
        <v>6</v>
      </c>
      <c r="C954" s="24" t="s">
        <v>7714</v>
      </c>
      <c r="D954" s="25">
        <v>39922</v>
      </c>
      <c r="E954" s="23" t="s">
        <v>1617</v>
      </c>
      <c r="F954" s="23" t="s">
        <v>1618</v>
      </c>
      <c r="G954" s="23" t="s">
        <v>1068</v>
      </c>
    </row>
    <row r="955" spans="1:7">
      <c r="A955" s="23">
        <v>469</v>
      </c>
      <c r="B955" s="23">
        <v>360</v>
      </c>
      <c r="C955" s="24" t="s">
        <v>7715</v>
      </c>
      <c r="D955" s="25">
        <v>40945</v>
      </c>
      <c r="E955" s="23" t="s">
        <v>689</v>
      </c>
      <c r="F955" s="23" t="s">
        <v>1130</v>
      </c>
      <c r="G955" s="23" t="s">
        <v>994</v>
      </c>
    </row>
    <row r="956" spans="1:7">
      <c r="A956" s="23">
        <v>1277</v>
      </c>
      <c r="B956" s="23">
        <v>108</v>
      </c>
      <c r="C956" s="24" t="s">
        <v>7716</v>
      </c>
      <c r="D956" s="25">
        <v>39564</v>
      </c>
      <c r="E956" s="23" t="s">
        <v>82</v>
      </c>
      <c r="F956" s="23" t="s">
        <v>1242</v>
      </c>
      <c r="G956" s="23" t="s">
        <v>985</v>
      </c>
    </row>
    <row r="957" spans="1:7">
      <c r="A957" s="23">
        <v>3166</v>
      </c>
      <c r="B957" s="23">
        <v>0</v>
      </c>
      <c r="C957" s="24" t="s">
        <v>7717</v>
      </c>
      <c r="D957" s="25">
        <v>40472</v>
      </c>
      <c r="E957" s="23" t="s">
        <v>6109</v>
      </c>
      <c r="F957" s="23" t="s">
        <v>1210</v>
      </c>
      <c r="G957" s="23" t="s">
        <v>981</v>
      </c>
    </row>
    <row r="958" spans="1:7">
      <c r="A958" s="23">
        <v>2941</v>
      </c>
      <c r="B958" s="23">
        <v>3</v>
      </c>
      <c r="C958" s="24" t="s">
        <v>7718</v>
      </c>
      <c r="D958" s="25">
        <v>41216</v>
      </c>
      <c r="E958" s="23" t="s">
        <v>1052</v>
      </c>
      <c r="F958" s="23" t="s">
        <v>993</v>
      </c>
      <c r="G958" s="23" t="s">
        <v>994</v>
      </c>
    </row>
    <row r="959" spans="1:7">
      <c r="A959" s="23">
        <v>778</v>
      </c>
      <c r="B959" s="23">
        <v>206</v>
      </c>
      <c r="C959" s="24" t="s">
        <v>7719</v>
      </c>
      <c r="D959" s="25">
        <v>40126</v>
      </c>
      <c r="E959" s="23" t="s">
        <v>575</v>
      </c>
      <c r="F959" s="23" t="s">
        <v>1008</v>
      </c>
      <c r="G959" s="23" t="s">
        <v>1000</v>
      </c>
    </row>
    <row r="960" spans="1:7">
      <c r="A960" s="23">
        <v>101</v>
      </c>
      <c r="B960" s="23">
        <v>1091</v>
      </c>
      <c r="C960" s="24" t="s">
        <v>7720</v>
      </c>
      <c r="D960" s="25">
        <v>38004</v>
      </c>
      <c r="E960" s="23" t="s">
        <v>74</v>
      </c>
      <c r="F960" s="23" t="s">
        <v>74</v>
      </c>
      <c r="G960" s="23" t="s">
        <v>996</v>
      </c>
    </row>
    <row r="961" spans="1:7">
      <c r="A961" s="23">
        <v>2778</v>
      </c>
      <c r="B961" s="23">
        <v>6</v>
      </c>
      <c r="C961" s="24" t="s">
        <v>7721</v>
      </c>
      <c r="D961" s="25">
        <v>40445</v>
      </c>
      <c r="E961" s="23" t="s">
        <v>735</v>
      </c>
      <c r="F961" s="23" t="s">
        <v>1008</v>
      </c>
      <c r="G961" s="23" t="s">
        <v>1000</v>
      </c>
    </row>
    <row r="962" spans="1:7">
      <c r="A962" s="23">
        <v>2037</v>
      </c>
      <c r="B962" s="23">
        <v>36</v>
      </c>
      <c r="C962" s="24" t="s">
        <v>7722</v>
      </c>
      <c r="D962" s="25">
        <v>40135</v>
      </c>
      <c r="E962" s="23" t="s">
        <v>1204</v>
      </c>
      <c r="F962" s="23" t="s">
        <v>1205</v>
      </c>
      <c r="G962" s="23" t="s">
        <v>1068</v>
      </c>
    </row>
    <row r="963" spans="1:7">
      <c r="A963" s="23">
        <v>1629</v>
      </c>
      <c r="B963" s="23">
        <v>70</v>
      </c>
      <c r="C963" s="24" t="s">
        <v>7723</v>
      </c>
      <c r="D963" s="25">
        <v>40385</v>
      </c>
      <c r="E963" s="23" t="s">
        <v>1204</v>
      </c>
      <c r="F963" s="23" t="s">
        <v>1205</v>
      </c>
      <c r="G963" s="23" t="s">
        <v>1068</v>
      </c>
    </row>
    <row r="964" spans="1:7">
      <c r="A964" s="23">
        <v>825</v>
      </c>
      <c r="B964" s="23">
        <v>194</v>
      </c>
      <c r="C964" s="24" t="s">
        <v>7724</v>
      </c>
      <c r="D964" s="25">
        <v>40917</v>
      </c>
      <c r="E964" s="23" t="s">
        <v>130</v>
      </c>
      <c r="F964" s="23" t="s">
        <v>1132</v>
      </c>
      <c r="G964" s="23" t="s">
        <v>994</v>
      </c>
    </row>
    <row r="965" spans="1:7">
      <c r="A965" s="23">
        <v>669</v>
      </c>
      <c r="B965" s="23">
        <v>246</v>
      </c>
      <c r="C965" s="24" t="s">
        <v>7725</v>
      </c>
      <c r="D965" s="25">
        <v>40340</v>
      </c>
      <c r="E965" s="23" t="s">
        <v>1613</v>
      </c>
      <c r="F965" s="23" t="s">
        <v>1139</v>
      </c>
      <c r="G965" s="23" t="s">
        <v>985</v>
      </c>
    </row>
    <row r="966" spans="1:7">
      <c r="A966" s="23">
        <v>290</v>
      </c>
      <c r="B966" s="23">
        <v>551</v>
      </c>
      <c r="C966" s="24" t="s">
        <v>7726</v>
      </c>
      <c r="D966" s="25">
        <v>38592</v>
      </c>
      <c r="E966" s="23" t="s">
        <v>82</v>
      </c>
      <c r="F966" s="23" t="s">
        <v>1242</v>
      </c>
      <c r="G966" s="23" t="s">
        <v>985</v>
      </c>
    </row>
    <row r="967" spans="1:7">
      <c r="A967" s="23">
        <v>920</v>
      </c>
      <c r="B967" s="23">
        <v>170</v>
      </c>
      <c r="C967" s="24" t="s">
        <v>7727</v>
      </c>
      <c r="D967" s="25">
        <v>39545</v>
      </c>
      <c r="E967" s="23" t="s">
        <v>169</v>
      </c>
      <c r="F967" s="23" t="s">
        <v>1094</v>
      </c>
      <c r="G967" s="23" t="s">
        <v>971</v>
      </c>
    </row>
    <row r="968" spans="1:7">
      <c r="A968" s="23">
        <v>24</v>
      </c>
      <c r="B968" s="23">
        <v>1858</v>
      </c>
      <c r="C968" s="24" t="s">
        <v>7728</v>
      </c>
      <c r="D968" s="25">
        <v>31982</v>
      </c>
      <c r="E968" s="23" t="s">
        <v>762</v>
      </c>
      <c r="F968" s="23" t="s">
        <v>970</v>
      </c>
      <c r="G968" s="23" t="s">
        <v>971</v>
      </c>
    </row>
    <row r="969" spans="1:7">
      <c r="A969" s="23">
        <v>1795</v>
      </c>
      <c r="B969" s="23">
        <v>54</v>
      </c>
      <c r="C969" s="24" t="s">
        <v>7729</v>
      </c>
      <c r="D969" s="25">
        <v>40934</v>
      </c>
      <c r="E969" s="23" t="s">
        <v>1188</v>
      </c>
      <c r="F969" s="23" t="s">
        <v>1166</v>
      </c>
      <c r="G969" s="23" t="s">
        <v>1068</v>
      </c>
    </row>
    <row r="970" spans="1:7">
      <c r="A970" s="23">
        <v>401</v>
      </c>
      <c r="B970" s="23">
        <v>416</v>
      </c>
      <c r="C970" s="24" t="s">
        <v>7730</v>
      </c>
      <c r="D970" s="25">
        <v>28242</v>
      </c>
      <c r="E970" s="23" t="s">
        <v>1193</v>
      </c>
      <c r="F970" s="23" t="s">
        <v>1194</v>
      </c>
      <c r="G970" s="23" t="s">
        <v>1000</v>
      </c>
    </row>
    <row r="971" spans="1:7">
      <c r="A971" s="23">
        <v>3166</v>
      </c>
      <c r="B971" s="23">
        <v>0</v>
      </c>
      <c r="C971" s="24" t="s">
        <v>7731</v>
      </c>
      <c r="D971" s="25">
        <v>41091</v>
      </c>
      <c r="E971" s="23" t="s">
        <v>1073</v>
      </c>
      <c r="F971" s="23" t="s">
        <v>1074</v>
      </c>
      <c r="G971" s="23" t="s">
        <v>985</v>
      </c>
    </row>
    <row r="972" spans="1:7">
      <c r="A972" s="23">
        <v>2483</v>
      </c>
      <c r="B972" s="23">
        <v>13</v>
      </c>
      <c r="C972" s="24" t="s">
        <v>7732</v>
      </c>
      <c r="D972" s="25">
        <v>40620</v>
      </c>
      <c r="E972" s="23" t="s">
        <v>348</v>
      </c>
      <c r="F972" s="23" t="s">
        <v>1022</v>
      </c>
      <c r="G972" s="23" t="s">
        <v>981</v>
      </c>
    </row>
    <row r="973" spans="1:7">
      <c r="A973" s="23">
        <v>2483</v>
      </c>
      <c r="B973" s="23">
        <v>13</v>
      </c>
      <c r="C973" s="24" t="s">
        <v>7733</v>
      </c>
      <c r="D973" s="25">
        <v>40654</v>
      </c>
      <c r="E973" s="23" t="s">
        <v>7734</v>
      </c>
      <c r="F973" s="23" t="s">
        <v>1618</v>
      </c>
      <c r="G973" s="23" t="s">
        <v>1068</v>
      </c>
    </row>
    <row r="974" spans="1:7">
      <c r="A974" s="23">
        <v>2098</v>
      </c>
      <c r="B974" s="23">
        <v>32</v>
      </c>
      <c r="C974" s="24" t="s">
        <v>7735</v>
      </c>
      <c r="D974" s="25">
        <v>41676</v>
      </c>
      <c r="E974" s="23" t="s">
        <v>7560</v>
      </c>
      <c r="F974" s="23" t="s">
        <v>1252</v>
      </c>
      <c r="G974" s="23" t="s">
        <v>985</v>
      </c>
    </row>
    <row r="975" spans="1:7">
      <c r="A975" s="23">
        <v>1230</v>
      </c>
      <c r="B975" s="23">
        <v>113</v>
      </c>
      <c r="C975" s="24" t="s">
        <v>7736</v>
      </c>
      <c r="D975" s="25">
        <v>40688</v>
      </c>
      <c r="E975" s="23" t="s">
        <v>1184</v>
      </c>
      <c r="F975" s="23" t="s">
        <v>1008</v>
      </c>
      <c r="G975" s="23" t="s">
        <v>1000</v>
      </c>
    </row>
    <row r="976" spans="1:7">
      <c r="A976" s="23">
        <v>926</v>
      </c>
      <c r="B976" s="23">
        <v>169</v>
      </c>
      <c r="C976" s="24" t="s">
        <v>7737</v>
      </c>
      <c r="D976" s="25">
        <v>40760</v>
      </c>
      <c r="E976" s="23" t="s">
        <v>27</v>
      </c>
      <c r="F976" s="23" t="s">
        <v>27</v>
      </c>
      <c r="G976" s="23" t="s">
        <v>968</v>
      </c>
    </row>
    <row r="977" spans="1:7">
      <c r="A977" s="23">
        <v>1785</v>
      </c>
      <c r="B977" s="23">
        <v>55</v>
      </c>
      <c r="C977" s="24" t="s">
        <v>7738</v>
      </c>
      <c r="D977" s="25">
        <v>41395</v>
      </c>
      <c r="E977" s="23" t="s">
        <v>7739</v>
      </c>
      <c r="F977" s="23" t="s">
        <v>1555</v>
      </c>
      <c r="G977" s="23" t="s">
        <v>1068</v>
      </c>
    </row>
    <row r="978" spans="1:7">
      <c r="A978" s="23">
        <v>1953</v>
      </c>
      <c r="B978" s="23">
        <v>42</v>
      </c>
      <c r="C978" s="24" t="s">
        <v>7740</v>
      </c>
      <c r="D978" s="25">
        <v>40693</v>
      </c>
      <c r="E978" s="23" t="s">
        <v>7739</v>
      </c>
      <c r="F978" s="23" t="s">
        <v>1555</v>
      </c>
      <c r="G978" s="23" t="s">
        <v>1068</v>
      </c>
    </row>
    <row r="979" spans="1:7">
      <c r="A979" s="23">
        <v>2098</v>
      </c>
      <c r="B979" s="23">
        <v>32</v>
      </c>
      <c r="C979" s="24" t="s">
        <v>7741</v>
      </c>
      <c r="D979" s="25">
        <v>40434</v>
      </c>
      <c r="E979" s="23" t="s">
        <v>490</v>
      </c>
      <c r="F979" s="23" t="s">
        <v>1136</v>
      </c>
      <c r="G979" s="23" t="s">
        <v>1068</v>
      </c>
    </row>
    <row r="980" spans="1:7">
      <c r="A980" s="23">
        <v>2778</v>
      </c>
      <c r="B980" s="23">
        <v>6</v>
      </c>
      <c r="C980" s="24" t="s">
        <v>7742</v>
      </c>
      <c r="D980" s="25">
        <v>41188</v>
      </c>
      <c r="E980" s="23" t="s">
        <v>74</v>
      </c>
      <c r="F980" s="23" t="s">
        <v>74</v>
      </c>
      <c r="G980" s="23" t="s">
        <v>996</v>
      </c>
    </row>
    <row r="981" spans="1:7">
      <c r="A981" s="23">
        <v>145</v>
      </c>
      <c r="B981" s="23">
        <v>861</v>
      </c>
      <c r="C981" s="24" t="s">
        <v>7743</v>
      </c>
      <c r="D981" s="25">
        <v>39085</v>
      </c>
      <c r="E981" s="23" t="s">
        <v>490</v>
      </c>
      <c r="F981" s="23" t="s">
        <v>1136</v>
      </c>
      <c r="G981" s="23" t="s">
        <v>1068</v>
      </c>
    </row>
    <row r="982" spans="1:7">
      <c r="A982" s="23">
        <v>1908</v>
      </c>
      <c r="B982" s="23">
        <v>45</v>
      </c>
      <c r="C982" s="24" t="s">
        <v>7744</v>
      </c>
      <c r="D982" s="25">
        <v>41725</v>
      </c>
      <c r="E982" s="23" t="s">
        <v>1617</v>
      </c>
      <c r="F982" s="23" t="s">
        <v>1618</v>
      </c>
      <c r="G982" s="23" t="s">
        <v>1068</v>
      </c>
    </row>
    <row r="983" spans="1:7">
      <c r="A983" s="23">
        <v>3166</v>
      </c>
      <c r="B983" s="23">
        <v>0</v>
      </c>
      <c r="C983" s="24" t="s">
        <v>7745</v>
      </c>
      <c r="D983" s="25">
        <v>41840</v>
      </c>
      <c r="E983" s="23" t="s">
        <v>137</v>
      </c>
      <c r="F983" s="23" t="s">
        <v>1489</v>
      </c>
      <c r="G983" s="23" t="s">
        <v>971</v>
      </c>
    </row>
    <row r="984" spans="1:7">
      <c r="A984" s="23">
        <v>747</v>
      </c>
      <c r="B984" s="23">
        <v>215</v>
      </c>
      <c r="C984" s="24" t="s">
        <v>7746</v>
      </c>
      <c r="D984" s="25">
        <v>40575</v>
      </c>
      <c r="E984" s="23" t="s">
        <v>632</v>
      </c>
      <c r="F984" s="23" t="s">
        <v>990</v>
      </c>
      <c r="G984" s="23" t="s">
        <v>971</v>
      </c>
    </row>
    <row r="985" spans="1:7">
      <c r="A985" s="23">
        <v>1387</v>
      </c>
      <c r="B985" s="23">
        <v>97</v>
      </c>
      <c r="C985" s="24" t="s">
        <v>7747</v>
      </c>
      <c r="D985" s="25">
        <v>40881</v>
      </c>
      <c r="E985" s="23" t="s">
        <v>1202</v>
      </c>
      <c r="F985" s="23" t="s">
        <v>1034</v>
      </c>
      <c r="G985" s="23" t="s">
        <v>981</v>
      </c>
    </row>
    <row r="986" spans="1:7">
      <c r="A986" s="23">
        <v>858</v>
      </c>
      <c r="B986" s="23">
        <v>186</v>
      </c>
      <c r="C986" s="24" t="s">
        <v>7748</v>
      </c>
      <c r="D986" s="25">
        <v>39550</v>
      </c>
      <c r="E986" s="23" t="s">
        <v>27</v>
      </c>
      <c r="F986" s="23" t="s">
        <v>27</v>
      </c>
      <c r="G986" s="23" t="s">
        <v>968</v>
      </c>
    </row>
    <row r="987" spans="1:7">
      <c r="A987" s="23">
        <v>278</v>
      </c>
      <c r="B987" s="23">
        <v>561</v>
      </c>
      <c r="C987" s="24" t="s">
        <v>7749</v>
      </c>
      <c r="D987" s="25">
        <v>31284</v>
      </c>
      <c r="E987" s="23" t="s">
        <v>82</v>
      </c>
      <c r="F987" s="23" t="s">
        <v>1242</v>
      </c>
      <c r="G987" s="23" t="s">
        <v>985</v>
      </c>
    </row>
    <row r="988" spans="1:7">
      <c r="A988" s="23">
        <v>533</v>
      </c>
      <c r="B988" s="23">
        <v>309</v>
      </c>
      <c r="C988" s="24" t="s">
        <v>7750</v>
      </c>
      <c r="D988" s="25">
        <v>39596</v>
      </c>
      <c r="E988" s="23" t="s">
        <v>1007</v>
      </c>
      <c r="F988" s="23" t="s">
        <v>1008</v>
      </c>
      <c r="G988" s="23" t="s">
        <v>1000</v>
      </c>
    </row>
    <row r="989" spans="1:7">
      <c r="A989" s="23">
        <v>2302</v>
      </c>
      <c r="B989" s="23">
        <v>20</v>
      </c>
      <c r="C989" s="24" t="s">
        <v>7751</v>
      </c>
      <c r="D989" s="25">
        <v>38187</v>
      </c>
      <c r="E989" s="23" t="s">
        <v>1043</v>
      </c>
      <c r="F989" s="23" t="s">
        <v>1034</v>
      </c>
      <c r="G989" s="23" t="s">
        <v>981</v>
      </c>
    </row>
    <row r="990" spans="1:7">
      <c r="A990" s="23">
        <v>2282</v>
      </c>
      <c r="B990" s="23">
        <v>21</v>
      </c>
      <c r="C990" s="24" t="s">
        <v>7752</v>
      </c>
      <c r="D990" s="25">
        <v>41567</v>
      </c>
      <c r="E990" s="23" t="s">
        <v>74</v>
      </c>
      <c r="F990" s="23" t="s">
        <v>74</v>
      </c>
      <c r="G990" s="23" t="s">
        <v>996</v>
      </c>
    </row>
    <row r="991" spans="1:7">
      <c r="A991" s="23">
        <v>1247</v>
      </c>
      <c r="B991" s="23">
        <v>111</v>
      </c>
      <c r="C991" s="24" t="s">
        <v>7753</v>
      </c>
      <c r="D991" s="25">
        <v>40654</v>
      </c>
      <c r="E991" s="23" t="s">
        <v>1007</v>
      </c>
      <c r="F991" s="23" t="s">
        <v>1008</v>
      </c>
      <c r="G991" s="23" t="s">
        <v>1000</v>
      </c>
    </row>
    <row r="992" spans="1:7">
      <c r="A992" s="23">
        <v>2729</v>
      </c>
      <c r="B992" s="23">
        <v>7</v>
      </c>
      <c r="C992" s="24" t="s">
        <v>7754</v>
      </c>
      <c r="D992" s="25">
        <v>42312</v>
      </c>
      <c r="E992" s="23" t="s">
        <v>964</v>
      </c>
      <c r="F992" s="23" t="s">
        <v>965</v>
      </c>
      <c r="G992" s="23" t="s">
        <v>966</v>
      </c>
    </row>
    <row r="993" spans="1:7">
      <c r="A993" s="23">
        <v>1106</v>
      </c>
      <c r="B993" s="23">
        <v>133</v>
      </c>
      <c r="C993" s="24" t="s">
        <v>7755</v>
      </c>
      <c r="D993" s="25">
        <v>41572</v>
      </c>
      <c r="E993" s="23" t="s">
        <v>964</v>
      </c>
      <c r="F993" s="23" t="s">
        <v>965</v>
      </c>
      <c r="G993" s="23" t="s">
        <v>966</v>
      </c>
    </row>
    <row r="994" spans="1:7">
      <c r="A994" s="23">
        <v>328</v>
      </c>
      <c r="B994" s="23">
        <v>490</v>
      </c>
      <c r="C994" s="24" t="s">
        <v>7756</v>
      </c>
      <c r="D994" s="25">
        <v>39502</v>
      </c>
      <c r="E994" s="23" t="s">
        <v>964</v>
      </c>
      <c r="F994" s="23" t="s">
        <v>965</v>
      </c>
      <c r="G994" s="23" t="s">
        <v>966</v>
      </c>
    </row>
    <row r="995" spans="1:7">
      <c r="A995" s="23">
        <v>262</v>
      </c>
      <c r="B995" s="23">
        <v>581</v>
      </c>
      <c r="C995" s="24" t="s">
        <v>7757</v>
      </c>
      <c r="D995" s="25">
        <v>39875</v>
      </c>
      <c r="E995" s="23" t="s">
        <v>74</v>
      </c>
      <c r="F995" s="23" t="s">
        <v>74</v>
      </c>
      <c r="G995" s="23" t="s">
        <v>996</v>
      </c>
    </row>
    <row r="996" spans="1:7">
      <c r="A996" s="23">
        <v>2343</v>
      </c>
      <c r="B996" s="23">
        <v>18</v>
      </c>
      <c r="C996" s="24" t="s">
        <v>7758</v>
      </c>
      <c r="D996" s="25">
        <v>40069</v>
      </c>
      <c r="E996" s="23" t="s">
        <v>448</v>
      </c>
      <c r="F996" s="23" t="s">
        <v>1132</v>
      </c>
      <c r="G996" s="23" t="s">
        <v>994</v>
      </c>
    </row>
    <row r="997" spans="1:7">
      <c r="A997" s="23">
        <v>3166</v>
      </c>
      <c r="B997" s="23">
        <v>0</v>
      </c>
      <c r="C997" s="24" t="s">
        <v>7759</v>
      </c>
      <c r="D997" s="25">
        <v>41755</v>
      </c>
      <c r="E997" s="23" t="s">
        <v>3252</v>
      </c>
      <c r="F997" s="23" t="s">
        <v>1034</v>
      </c>
      <c r="G997" s="23" t="s">
        <v>981</v>
      </c>
    </row>
    <row r="998" spans="1:7">
      <c r="A998" s="23">
        <v>2941</v>
      </c>
      <c r="B998" s="23">
        <v>3</v>
      </c>
      <c r="C998" s="24" t="s">
        <v>7760</v>
      </c>
      <c r="D998" s="25">
        <v>40045</v>
      </c>
      <c r="E998" s="23" t="s">
        <v>1027</v>
      </c>
      <c r="F998" s="23" t="s">
        <v>1028</v>
      </c>
      <c r="G998" s="23" t="s">
        <v>1029</v>
      </c>
    </row>
    <row r="999" spans="1:7">
      <c r="A999" s="23">
        <v>1360</v>
      </c>
      <c r="B999" s="23">
        <v>100</v>
      </c>
      <c r="C999" s="24" t="s">
        <v>7761</v>
      </c>
      <c r="D999" s="25">
        <v>40958</v>
      </c>
      <c r="E999" s="23" t="s">
        <v>1908</v>
      </c>
      <c r="F999" s="23" t="s">
        <v>1909</v>
      </c>
      <c r="G999" s="23" t="s">
        <v>981</v>
      </c>
    </row>
    <row r="1000" spans="1:7">
      <c r="A1000" s="23">
        <v>521</v>
      </c>
      <c r="B1000" s="23">
        <v>318</v>
      </c>
      <c r="C1000" s="24" t="s">
        <v>7762</v>
      </c>
      <c r="D1000" s="25">
        <v>41201</v>
      </c>
      <c r="E1000" s="23" t="s">
        <v>1142</v>
      </c>
      <c r="F1000" s="23" t="s">
        <v>976</v>
      </c>
      <c r="G1000" s="23" t="s">
        <v>977</v>
      </c>
    </row>
    <row r="1001" spans="1:7">
      <c r="A1001" s="23">
        <v>240</v>
      </c>
      <c r="B1001" s="23">
        <v>607</v>
      </c>
      <c r="C1001" s="24" t="s">
        <v>7763</v>
      </c>
      <c r="D1001" s="25">
        <v>38892</v>
      </c>
      <c r="E1001" s="23" t="s">
        <v>1142</v>
      </c>
      <c r="F1001" s="23" t="s">
        <v>976</v>
      </c>
      <c r="G1001" s="23" t="s">
        <v>977</v>
      </c>
    </row>
    <row r="1002" spans="1:7">
      <c r="A1002" s="23">
        <v>100</v>
      </c>
      <c r="B1002" s="23">
        <v>1096</v>
      </c>
      <c r="C1002" s="24" t="s">
        <v>7764</v>
      </c>
      <c r="D1002" s="25">
        <v>40871</v>
      </c>
      <c r="E1002" s="23" t="s">
        <v>74</v>
      </c>
      <c r="F1002" s="23" t="s">
        <v>74</v>
      </c>
      <c r="G1002" s="23" t="s">
        <v>996</v>
      </c>
    </row>
    <row r="1003" spans="1:7">
      <c r="A1003" s="23">
        <v>2403</v>
      </c>
      <c r="B1003" s="23">
        <v>16</v>
      </c>
      <c r="C1003" s="24" t="s">
        <v>7765</v>
      </c>
      <c r="D1003" s="25">
        <v>41185</v>
      </c>
      <c r="E1003" s="23" t="s">
        <v>1251</v>
      </c>
      <c r="F1003" s="23" t="s">
        <v>1252</v>
      </c>
      <c r="G1003" s="23" t="s">
        <v>985</v>
      </c>
    </row>
    <row r="1004" spans="1:7">
      <c r="A1004" s="23">
        <v>1879</v>
      </c>
      <c r="B1004" s="23">
        <v>47</v>
      </c>
      <c r="C1004" s="24" t="s">
        <v>7766</v>
      </c>
      <c r="D1004" s="25">
        <v>39311</v>
      </c>
      <c r="E1004" s="23" t="s">
        <v>1066</v>
      </c>
      <c r="F1004" s="23" t="s">
        <v>1067</v>
      </c>
      <c r="G1004" s="23" t="s">
        <v>1068</v>
      </c>
    </row>
    <row r="1005" spans="1:7">
      <c r="A1005" s="23">
        <v>1645</v>
      </c>
      <c r="B1005" s="23">
        <v>68</v>
      </c>
      <c r="C1005" s="24" t="s">
        <v>7767</v>
      </c>
      <c r="D1005" s="25">
        <v>41421</v>
      </c>
      <c r="E1005" s="23" t="s">
        <v>3604</v>
      </c>
      <c r="F1005" s="23" t="s">
        <v>976</v>
      </c>
      <c r="G1005" s="23" t="s">
        <v>977</v>
      </c>
    </row>
    <row r="1006" spans="1:7">
      <c r="A1006" s="23">
        <v>2201</v>
      </c>
      <c r="B1006" s="23">
        <v>26</v>
      </c>
      <c r="C1006" s="24" t="s">
        <v>7768</v>
      </c>
      <c r="D1006" s="25">
        <v>41541</v>
      </c>
      <c r="E1006" s="23" t="s">
        <v>1249</v>
      </c>
      <c r="F1006" s="23" t="s">
        <v>1194</v>
      </c>
      <c r="G1006" s="23" t="s">
        <v>1000</v>
      </c>
    </row>
    <row r="1007" spans="1:7">
      <c r="A1007" s="23">
        <v>1090</v>
      </c>
      <c r="B1007" s="23">
        <v>138</v>
      </c>
      <c r="C1007" s="24" t="s">
        <v>7769</v>
      </c>
      <c r="D1007" s="25">
        <v>41184</v>
      </c>
      <c r="E1007" s="23" t="s">
        <v>1702</v>
      </c>
      <c r="F1007" s="23" t="s">
        <v>1509</v>
      </c>
      <c r="G1007" s="23" t="s">
        <v>966</v>
      </c>
    </row>
    <row r="1008" spans="1:7">
      <c r="A1008" s="23">
        <v>2835</v>
      </c>
      <c r="B1008" s="23">
        <v>5</v>
      </c>
      <c r="C1008" s="24" t="s">
        <v>7770</v>
      </c>
      <c r="D1008" s="25">
        <v>41666</v>
      </c>
      <c r="E1008" s="23" t="s">
        <v>74</v>
      </c>
      <c r="F1008" s="23" t="s">
        <v>74</v>
      </c>
      <c r="G1008" s="23" t="s">
        <v>996</v>
      </c>
    </row>
    <row r="1009" spans="1:7">
      <c r="A1009" s="23">
        <v>3166</v>
      </c>
      <c r="B1009" s="23">
        <v>0</v>
      </c>
      <c r="C1009" s="24" t="s">
        <v>7771</v>
      </c>
      <c r="D1009" s="25">
        <v>41487</v>
      </c>
      <c r="E1009" s="23" t="s">
        <v>1170</v>
      </c>
      <c r="F1009" s="23" t="s">
        <v>1171</v>
      </c>
      <c r="G1009" s="23" t="s">
        <v>981</v>
      </c>
    </row>
    <row r="1010" spans="1:7">
      <c r="A1010" s="23">
        <v>488</v>
      </c>
      <c r="B1010" s="23">
        <v>342</v>
      </c>
      <c r="C1010" s="24" t="s">
        <v>7772</v>
      </c>
      <c r="D1010" s="25">
        <v>39594</v>
      </c>
      <c r="E1010" s="23" t="s">
        <v>1816</v>
      </c>
      <c r="F1010" s="23" t="s">
        <v>1139</v>
      </c>
      <c r="G1010" s="23" t="s">
        <v>985</v>
      </c>
    </row>
    <row r="1011" spans="1:7">
      <c r="A1011" s="23">
        <v>471</v>
      </c>
      <c r="B1011" s="23">
        <v>357</v>
      </c>
      <c r="C1011" s="24" t="s">
        <v>7773</v>
      </c>
      <c r="D1011" s="25">
        <v>39837</v>
      </c>
      <c r="E1011" s="23" t="s">
        <v>1617</v>
      </c>
      <c r="F1011" s="23" t="s">
        <v>1618</v>
      </c>
      <c r="G1011" s="23" t="s">
        <v>1068</v>
      </c>
    </row>
    <row r="1012" spans="1:7">
      <c r="A1012" s="23">
        <v>2451</v>
      </c>
      <c r="B1012" s="23">
        <v>14</v>
      </c>
      <c r="C1012" s="24" t="s">
        <v>7774</v>
      </c>
      <c r="D1012" s="25">
        <v>42188</v>
      </c>
      <c r="E1012" s="23" t="s">
        <v>1054</v>
      </c>
      <c r="F1012" s="23" t="s">
        <v>976</v>
      </c>
      <c r="G1012" s="23" t="s">
        <v>977</v>
      </c>
    </row>
    <row r="1013" spans="1:7">
      <c r="A1013" s="23">
        <v>1387</v>
      </c>
      <c r="B1013" s="23">
        <v>97</v>
      </c>
      <c r="C1013" s="24" t="s">
        <v>7775</v>
      </c>
      <c r="D1013" s="25">
        <v>40555</v>
      </c>
      <c r="E1013" s="23" t="s">
        <v>2695</v>
      </c>
      <c r="F1013" s="23" t="s">
        <v>1136</v>
      </c>
      <c r="G1013" s="23" t="s">
        <v>1068</v>
      </c>
    </row>
    <row r="1014" spans="1:7">
      <c r="A1014" s="23">
        <v>858</v>
      </c>
      <c r="B1014" s="23">
        <v>186</v>
      </c>
      <c r="C1014" s="24" t="s">
        <v>7776</v>
      </c>
      <c r="D1014" s="25">
        <v>40082</v>
      </c>
      <c r="E1014" s="23" t="s">
        <v>2699</v>
      </c>
      <c r="F1014" s="23" t="s">
        <v>1220</v>
      </c>
      <c r="G1014" s="23" t="s">
        <v>994</v>
      </c>
    </row>
    <row r="1015" spans="1:7">
      <c r="A1015" s="23">
        <v>2729</v>
      </c>
      <c r="B1015" s="23">
        <v>7</v>
      </c>
      <c r="C1015" s="24" t="s">
        <v>7777</v>
      </c>
      <c r="D1015" s="25">
        <v>41317</v>
      </c>
      <c r="E1015" s="23" t="s">
        <v>169</v>
      </c>
      <c r="F1015" s="23" t="s">
        <v>1094</v>
      </c>
      <c r="G1015" s="23" t="s">
        <v>971</v>
      </c>
    </row>
    <row r="1016" spans="1:7">
      <c r="A1016" s="23">
        <v>1417</v>
      </c>
      <c r="B1016" s="23">
        <v>93</v>
      </c>
      <c r="C1016" s="24" t="s">
        <v>7778</v>
      </c>
      <c r="D1016" s="25">
        <v>40818</v>
      </c>
      <c r="E1016" s="23" t="s">
        <v>4734</v>
      </c>
      <c r="F1016" s="23" t="s">
        <v>1166</v>
      </c>
      <c r="G1016" s="23" t="s">
        <v>1068</v>
      </c>
    </row>
    <row r="1017" spans="1:7">
      <c r="A1017" s="23">
        <v>1939</v>
      </c>
      <c r="B1017" s="23">
        <v>43</v>
      </c>
      <c r="C1017" s="24" t="s">
        <v>7779</v>
      </c>
      <c r="D1017" s="25">
        <v>39913</v>
      </c>
      <c r="E1017" s="23" t="s">
        <v>2721</v>
      </c>
      <c r="F1017" s="23" t="s">
        <v>1555</v>
      </c>
      <c r="G1017" s="23" t="s">
        <v>1068</v>
      </c>
    </row>
    <row r="1018" spans="1:7">
      <c r="A1018" s="23">
        <v>3166</v>
      </c>
      <c r="B1018" s="23">
        <v>0</v>
      </c>
      <c r="C1018" s="24" t="s">
        <v>7780</v>
      </c>
      <c r="D1018" s="25">
        <v>42055</v>
      </c>
      <c r="E1018" s="23" t="s">
        <v>1437</v>
      </c>
      <c r="F1018" s="23" t="s">
        <v>1136</v>
      </c>
      <c r="G1018" s="23" t="s">
        <v>1068</v>
      </c>
    </row>
    <row r="1019" spans="1:7">
      <c r="A1019" s="23">
        <v>920</v>
      </c>
      <c r="B1019" s="23">
        <v>170</v>
      </c>
      <c r="C1019" s="24" t="s">
        <v>7781</v>
      </c>
      <c r="D1019" s="25">
        <v>40373</v>
      </c>
      <c r="E1019" s="23" t="s">
        <v>1154</v>
      </c>
      <c r="F1019" s="23" t="s">
        <v>1067</v>
      </c>
      <c r="G1019" s="23" t="s">
        <v>1068</v>
      </c>
    </row>
    <row r="1020" spans="1:7">
      <c r="A1020" s="23">
        <v>376</v>
      </c>
      <c r="B1020" s="23">
        <v>442</v>
      </c>
      <c r="C1020" s="24" t="s">
        <v>7782</v>
      </c>
      <c r="D1020" s="25">
        <v>37528</v>
      </c>
      <c r="E1020" s="23" t="s">
        <v>1617</v>
      </c>
      <c r="F1020" s="23" t="s">
        <v>1618</v>
      </c>
      <c r="G1020" s="23" t="s">
        <v>1068</v>
      </c>
    </row>
    <row r="1021" spans="1:7">
      <c r="A1021" s="23">
        <v>568</v>
      </c>
      <c r="B1021" s="23">
        <v>290</v>
      </c>
      <c r="C1021" s="24" t="s">
        <v>7783</v>
      </c>
      <c r="D1021" s="25">
        <v>40203</v>
      </c>
      <c r="E1021" s="23" t="s">
        <v>2250</v>
      </c>
      <c r="F1021" s="23" t="s">
        <v>1008</v>
      </c>
      <c r="G1021" s="23" t="s">
        <v>1000</v>
      </c>
    </row>
    <row r="1022" spans="1:7">
      <c r="A1022" s="23">
        <v>1208</v>
      </c>
      <c r="B1022" s="23">
        <v>115</v>
      </c>
      <c r="C1022" s="24" t="s">
        <v>7784</v>
      </c>
      <c r="D1022" s="25">
        <v>39738</v>
      </c>
      <c r="E1022" s="23" t="s">
        <v>2721</v>
      </c>
      <c r="F1022" s="23" t="s">
        <v>1555</v>
      </c>
      <c r="G1022" s="23" t="s">
        <v>1068</v>
      </c>
    </row>
    <row r="1023" spans="1:7">
      <c r="A1023" s="23">
        <v>163</v>
      </c>
      <c r="B1023" s="23">
        <v>788</v>
      </c>
      <c r="C1023" s="24" t="s">
        <v>7785</v>
      </c>
      <c r="D1023" s="25">
        <v>37753</v>
      </c>
      <c r="E1023" s="23" t="s">
        <v>130</v>
      </c>
      <c r="F1023" s="23" t="s">
        <v>1132</v>
      </c>
      <c r="G1023" s="23" t="s">
        <v>994</v>
      </c>
    </row>
    <row r="1024" spans="1:7">
      <c r="A1024" s="23">
        <v>504</v>
      </c>
      <c r="B1024" s="23">
        <v>329</v>
      </c>
      <c r="C1024" s="24" t="s">
        <v>7786</v>
      </c>
      <c r="D1024" s="25">
        <v>40036</v>
      </c>
      <c r="E1024" s="23" t="s">
        <v>1797</v>
      </c>
      <c r="F1024" s="23" t="s">
        <v>1252</v>
      </c>
      <c r="G1024" s="23" t="s">
        <v>985</v>
      </c>
    </row>
    <row r="1025" spans="1:7">
      <c r="A1025" s="23">
        <v>302</v>
      </c>
      <c r="B1025" s="23">
        <v>537</v>
      </c>
      <c r="C1025" s="24" t="s">
        <v>7787</v>
      </c>
      <c r="D1025" s="25">
        <v>37782</v>
      </c>
      <c r="E1025" s="23" t="s">
        <v>1797</v>
      </c>
      <c r="F1025" s="23" t="s">
        <v>1252</v>
      </c>
      <c r="G1025" s="23" t="s">
        <v>985</v>
      </c>
    </row>
    <row r="1026" spans="1:7">
      <c r="A1026" s="23">
        <v>1728</v>
      </c>
      <c r="B1026" s="23">
        <v>60</v>
      </c>
      <c r="C1026" s="24" t="s">
        <v>7788</v>
      </c>
      <c r="D1026" s="25">
        <v>40899</v>
      </c>
      <c r="E1026" s="23" t="s">
        <v>356</v>
      </c>
      <c r="F1026" s="23" t="s">
        <v>1191</v>
      </c>
      <c r="G1026" s="23" t="s">
        <v>971</v>
      </c>
    </row>
    <row r="1027" spans="1:7">
      <c r="A1027" s="23">
        <v>2023</v>
      </c>
      <c r="B1027" s="23">
        <v>37</v>
      </c>
      <c r="C1027" s="24" t="s">
        <v>7789</v>
      </c>
      <c r="D1027" s="25">
        <v>41082</v>
      </c>
      <c r="E1027" s="23" t="s">
        <v>1083</v>
      </c>
      <c r="F1027" s="23" t="s">
        <v>1084</v>
      </c>
      <c r="G1027" s="23" t="s">
        <v>971</v>
      </c>
    </row>
    <row r="1028" spans="1:7">
      <c r="A1028" s="23">
        <v>3010</v>
      </c>
      <c r="B1028" s="23">
        <v>2</v>
      </c>
      <c r="C1028" s="24" t="s">
        <v>7790</v>
      </c>
      <c r="D1028" s="25">
        <v>41895</v>
      </c>
      <c r="E1028" s="23" t="s">
        <v>2695</v>
      </c>
      <c r="F1028" s="23" t="s">
        <v>1136</v>
      </c>
      <c r="G1028" s="23" t="s">
        <v>1068</v>
      </c>
    </row>
    <row r="1029" spans="1:7">
      <c r="A1029" s="23">
        <v>1740</v>
      </c>
      <c r="B1029" s="23">
        <v>59</v>
      </c>
      <c r="C1029" s="24" t="s">
        <v>7791</v>
      </c>
      <c r="D1029" s="25">
        <v>39485</v>
      </c>
      <c r="E1029" s="23" t="s">
        <v>166</v>
      </c>
      <c r="F1029" s="23" t="s">
        <v>1130</v>
      </c>
      <c r="G1029" s="23" t="s">
        <v>994</v>
      </c>
    </row>
    <row r="1030" spans="1:7">
      <c r="A1030" s="23">
        <v>590</v>
      </c>
      <c r="B1030" s="23">
        <v>278</v>
      </c>
      <c r="C1030" s="24" t="s">
        <v>7792</v>
      </c>
      <c r="D1030" s="25">
        <v>40192</v>
      </c>
      <c r="E1030" s="23" t="s">
        <v>1797</v>
      </c>
      <c r="F1030" s="23" t="s">
        <v>1252</v>
      </c>
      <c r="G1030" s="23" t="s">
        <v>985</v>
      </c>
    </row>
    <row r="1031" spans="1:7">
      <c r="A1031" s="23">
        <v>1347</v>
      </c>
      <c r="B1031" s="23">
        <v>101</v>
      </c>
      <c r="C1031" s="24" t="s">
        <v>7793</v>
      </c>
      <c r="D1031" s="25">
        <v>41458</v>
      </c>
      <c r="E1031" s="23" t="s">
        <v>1427</v>
      </c>
      <c r="F1031" s="23" t="s">
        <v>1428</v>
      </c>
      <c r="G1031" s="23" t="s">
        <v>971</v>
      </c>
    </row>
    <row r="1032" spans="1:7">
      <c r="A1032" s="23">
        <v>94</v>
      </c>
      <c r="B1032" s="23">
        <v>1135</v>
      </c>
      <c r="C1032" s="24" t="s">
        <v>7794</v>
      </c>
      <c r="D1032" s="25">
        <v>39573</v>
      </c>
      <c r="E1032" s="23" t="s">
        <v>632</v>
      </c>
      <c r="F1032" s="23" t="s">
        <v>990</v>
      </c>
      <c r="G1032" s="23" t="s">
        <v>971</v>
      </c>
    </row>
    <row r="1033" spans="1:7">
      <c r="A1033" s="23">
        <v>3166</v>
      </c>
      <c r="B1033" s="23">
        <v>0</v>
      </c>
      <c r="C1033" s="24" t="s">
        <v>7795</v>
      </c>
      <c r="D1033" s="25">
        <v>41401</v>
      </c>
      <c r="E1033" s="23" t="s">
        <v>1193</v>
      </c>
      <c r="F1033" s="23" t="s">
        <v>1194</v>
      </c>
      <c r="G1033" s="23" t="s">
        <v>1000</v>
      </c>
    </row>
    <row r="1034" spans="1:7">
      <c r="A1034" s="23">
        <v>1826</v>
      </c>
      <c r="B1034" s="23">
        <v>51</v>
      </c>
      <c r="C1034" s="24" t="s">
        <v>7796</v>
      </c>
      <c r="D1034" s="25">
        <v>40189</v>
      </c>
      <c r="E1034" s="23" t="s">
        <v>1383</v>
      </c>
      <c r="F1034" s="23" t="s">
        <v>1008</v>
      </c>
      <c r="G1034" s="23" t="s">
        <v>1000</v>
      </c>
    </row>
    <row r="1035" spans="1:7">
      <c r="A1035" s="23">
        <v>249</v>
      </c>
      <c r="B1035" s="23">
        <v>596</v>
      </c>
      <c r="C1035" s="24" t="s">
        <v>7797</v>
      </c>
      <c r="D1035" s="25">
        <v>37852</v>
      </c>
      <c r="E1035" s="23" t="s">
        <v>65</v>
      </c>
      <c r="F1035" s="23" t="s">
        <v>1037</v>
      </c>
      <c r="G1035" s="23" t="s">
        <v>994</v>
      </c>
    </row>
    <row r="1036" spans="1:7">
      <c r="A1036" s="23">
        <v>305</v>
      </c>
      <c r="B1036" s="23">
        <v>534</v>
      </c>
      <c r="C1036" s="24" t="s">
        <v>7798</v>
      </c>
      <c r="D1036" s="25">
        <v>40527</v>
      </c>
      <c r="E1036" s="23" t="s">
        <v>408</v>
      </c>
      <c r="F1036" s="23" t="s">
        <v>987</v>
      </c>
      <c r="G1036" s="23" t="s">
        <v>971</v>
      </c>
    </row>
    <row r="1037" spans="1:7">
      <c r="A1037" s="23">
        <v>2483</v>
      </c>
      <c r="B1037" s="23">
        <v>13</v>
      </c>
      <c r="C1037" s="24" t="s">
        <v>7799</v>
      </c>
      <c r="D1037" s="25">
        <v>42045</v>
      </c>
      <c r="E1037" s="23" t="s">
        <v>408</v>
      </c>
      <c r="F1037" s="23" t="s">
        <v>987</v>
      </c>
      <c r="G1037" s="23" t="s">
        <v>971</v>
      </c>
    </row>
    <row r="1038" spans="1:7">
      <c r="A1038" s="23">
        <v>2245</v>
      </c>
      <c r="B1038" s="23">
        <v>23</v>
      </c>
      <c r="C1038" s="24" t="s">
        <v>7800</v>
      </c>
      <c r="D1038" s="25">
        <v>41088</v>
      </c>
      <c r="E1038" s="23" t="s">
        <v>1154</v>
      </c>
      <c r="F1038" s="23" t="s">
        <v>1067</v>
      </c>
      <c r="G1038" s="23" t="s">
        <v>1068</v>
      </c>
    </row>
    <row r="1039" spans="1:7">
      <c r="A1039" s="23">
        <v>2037</v>
      </c>
      <c r="B1039" s="23">
        <v>36</v>
      </c>
      <c r="C1039" s="24" t="s">
        <v>7801</v>
      </c>
      <c r="D1039" s="25">
        <v>41762</v>
      </c>
      <c r="E1039" s="23" t="s">
        <v>632</v>
      </c>
      <c r="F1039" s="23" t="s">
        <v>990</v>
      </c>
      <c r="G1039" s="23" t="s">
        <v>971</v>
      </c>
    </row>
    <row r="1040" spans="1:7">
      <c r="A1040" s="23">
        <v>3166</v>
      </c>
      <c r="B1040" s="23">
        <v>0</v>
      </c>
      <c r="C1040" s="24" t="s">
        <v>7802</v>
      </c>
      <c r="D1040" s="25">
        <v>39295</v>
      </c>
      <c r="E1040" s="23" t="s">
        <v>3511</v>
      </c>
      <c r="F1040" s="23" t="s">
        <v>1037</v>
      </c>
      <c r="G1040" s="23" t="s">
        <v>994</v>
      </c>
    </row>
    <row r="1041" spans="1:7">
      <c r="A1041" s="23">
        <v>2011</v>
      </c>
      <c r="B1041" s="23">
        <v>38</v>
      </c>
      <c r="C1041" s="24" t="s">
        <v>7803</v>
      </c>
      <c r="D1041" s="25">
        <v>41717</v>
      </c>
      <c r="E1041" s="23" t="s">
        <v>1469</v>
      </c>
      <c r="F1041" s="23" t="s">
        <v>1098</v>
      </c>
      <c r="G1041" s="23" t="s">
        <v>977</v>
      </c>
    </row>
    <row r="1042" spans="1:7">
      <c r="A1042" s="23">
        <v>747</v>
      </c>
      <c r="B1042" s="23">
        <v>215</v>
      </c>
      <c r="C1042" s="24" t="s">
        <v>7804</v>
      </c>
      <c r="D1042" s="25">
        <v>40483</v>
      </c>
      <c r="E1042" s="23" t="s">
        <v>1535</v>
      </c>
      <c r="F1042" s="23" t="s">
        <v>1034</v>
      </c>
      <c r="G1042" s="23" t="s">
        <v>981</v>
      </c>
    </row>
    <row r="1043" spans="1:7">
      <c r="A1043" s="23">
        <v>2518</v>
      </c>
      <c r="B1043" s="23">
        <v>12</v>
      </c>
      <c r="C1043" s="24" t="s">
        <v>7805</v>
      </c>
      <c r="D1043" s="25">
        <v>41232</v>
      </c>
      <c r="E1043" s="23" t="s">
        <v>2277</v>
      </c>
      <c r="F1043" s="23" t="s">
        <v>1008</v>
      </c>
      <c r="G1043" s="23" t="s">
        <v>1000</v>
      </c>
    </row>
    <row r="1044" spans="1:7">
      <c r="A1044" s="23">
        <v>3166</v>
      </c>
      <c r="B1044" s="23">
        <v>0</v>
      </c>
      <c r="C1044" s="24" t="s">
        <v>7806</v>
      </c>
      <c r="D1044" s="25">
        <v>41851</v>
      </c>
      <c r="E1044" s="23" t="s">
        <v>27</v>
      </c>
      <c r="F1044" s="23" t="s">
        <v>27</v>
      </c>
      <c r="G1044" s="23" t="s">
        <v>968</v>
      </c>
    </row>
    <row r="1045" spans="1:7">
      <c r="A1045" s="23">
        <v>3083</v>
      </c>
      <c r="B1045" s="23">
        <v>1</v>
      </c>
      <c r="C1045" s="24" t="s">
        <v>7807</v>
      </c>
      <c r="D1045" s="25">
        <v>40574</v>
      </c>
      <c r="E1045" s="23" t="s">
        <v>4635</v>
      </c>
      <c r="F1045" s="23" t="s">
        <v>1028</v>
      </c>
      <c r="G1045" s="23" t="s">
        <v>1029</v>
      </c>
    </row>
    <row r="1046" spans="1:7">
      <c r="A1046" s="23">
        <v>2778</v>
      </c>
      <c r="B1046" s="23">
        <v>6</v>
      </c>
      <c r="C1046" s="24" t="s">
        <v>7808</v>
      </c>
      <c r="D1046" s="25">
        <v>41674</v>
      </c>
      <c r="E1046" s="23" t="s">
        <v>1558</v>
      </c>
      <c r="F1046" s="23" t="s">
        <v>1559</v>
      </c>
      <c r="G1046" s="23" t="s">
        <v>981</v>
      </c>
    </row>
    <row r="1047" spans="1:7">
      <c r="A1047" s="23">
        <v>1230</v>
      </c>
      <c r="B1047" s="23">
        <v>113</v>
      </c>
      <c r="C1047" s="24" t="s">
        <v>7809</v>
      </c>
      <c r="D1047" s="25">
        <v>40174</v>
      </c>
      <c r="E1047" s="23" t="s">
        <v>1138</v>
      </c>
      <c r="F1047" s="23" t="s">
        <v>1139</v>
      </c>
      <c r="G1047" s="23" t="s">
        <v>985</v>
      </c>
    </row>
    <row r="1048" spans="1:7">
      <c r="A1048" s="23">
        <v>2431</v>
      </c>
      <c r="B1048" s="23">
        <v>15</v>
      </c>
      <c r="C1048" s="24" t="s">
        <v>7810</v>
      </c>
      <c r="D1048" s="25">
        <v>40953</v>
      </c>
      <c r="E1048" s="23" t="s">
        <v>1405</v>
      </c>
      <c r="F1048" s="23" t="s">
        <v>1406</v>
      </c>
      <c r="G1048" s="23" t="s">
        <v>977</v>
      </c>
    </row>
    <row r="1049" spans="1:7">
      <c r="A1049" s="23">
        <v>3166</v>
      </c>
      <c r="B1049" s="23">
        <v>0</v>
      </c>
      <c r="C1049" s="24" t="s">
        <v>7811</v>
      </c>
      <c r="D1049" s="25">
        <v>42232</v>
      </c>
      <c r="E1049" s="23" t="s">
        <v>1086</v>
      </c>
      <c r="F1049" s="23" t="s">
        <v>1087</v>
      </c>
      <c r="G1049" s="23" t="s">
        <v>981</v>
      </c>
    </row>
    <row r="1050" spans="1:7">
      <c r="A1050" s="23">
        <v>645</v>
      </c>
      <c r="B1050" s="23">
        <v>253</v>
      </c>
      <c r="C1050" s="24" t="s">
        <v>7812</v>
      </c>
      <c r="D1050" s="25">
        <v>39489</v>
      </c>
      <c r="E1050" s="23" t="s">
        <v>4237</v>
      </c>
      <c r="F1050" s="23" t="s">
        <v>1242</v>
      </c>
      <c r="G1050" s="23" t="s">
        <v>985</v>
      </c>
    </row>
    <row r="1051" spans="1:7">
      <c r="A1051" s="23">
        <v>1247</v>
      </c>
      <c r="B1051" s="23">
        <v>111</v>
      </c>
      <c r="C1051" s="24" t="s">
        <v>7813</v>
      </c>
      <c r="D1051" s="25">
        <v>41315</v>
      </c>
      <c r="E1051" s="23" t="s">
        <v>1010</v>
      </c>
      <c r="F1051" s="23" t="s">
        <v>1008</v>
      </c>
      <c r="G1051" s="23" t="s">
        <v>1000</v>
      </c>
    </row>
    <row r="1052" spans="1:7">
      <c r="A1052" s="23">
        <v>261</v>
      </c>
      <c r="B1052" s="23">
        <v>583</v>
      </c>
      <c r="C1052" s="24" t="s">
        <v>7814</v>
      </c>
      <c r="D1052" s="25">
        <v>36041</v>
      </c>
      <c r="E1052" s="23" t="s">
        <v>1797</v>
      </c>
      <c r="F1052" s="23" t="s">
        <v>1252</v>
      </c>
      <c r="G1052" s="23" t="s">
        <v>985</v>
      </c>
    </row>
    <row r="1053" spans="1:7">
      <c r="A1053" s="23">
        <v>2835</v>
      </c>
      <c r="B1053" s="23">
        <v>5</v>
      </c>
      <c r="C1053" s="24" t="s">
        <v>7815</v>
      </c>
      <c r="D1053" s="25">
        <v>40614</v>
      </c>
      <c r="E1053" s="23" t="s">
        <v>2769</v>
      </c>
      <c r="F1053" s="23" t="s">
        <v>1008</v>
      </c>
      <c r="G1053" s="23" t="s">
        <v>1000</v>
      </c>
    </row>
    <row r="1054" spans="1:7">
      <c r="A1054" s="23">
        <v>3083</v>
      </c>
      <c r="B1054" s="23">
        <v>1</v>
      </c>
      <c r="C1054" s="24" t="s">
        <v>7816</v>
      </c>
      <c r="D1054" s="25">
        <v>41747</v>
      </c>
      <c r="E1054" s="23" t="s">
        <v>1660</v>
      </c>
      <c r="F1054" s="23" t="s">
        <v>1661</v>
      </c>
      <c r="G1054" s="23" t="s">
        <v>1000</v>
      </c>
    </row>
    <row r="1055" spans="1:7">
      <c r="A1055" s="23">
        <v>2941</v>
      </c>
      <c r="B1055" s="23">
        <v>3</v>
      </c>
      <c r="C1055" s="24" t="s">
        <v>7817</v>
      </c>
      <c r="D1055" s="25">
        <v>41747</v>
      </c>
      <c r="E1055" s="23" t="s">
        <v>1660</v>
      </c>
      <c r="F1055" s="23" t="s">
        <v>1661</v>
      </c>
      <c r="G1055" s="23" t="s">
        <v>1000</v>
      </c>
    </row>
    <row r="1056" spans="1:7">
      <c r="A1056" s="23">
        <v>1826</v>
      </c>
      <c r="B1056" s="23">
        <v>51</v>
      </c>
      <c r="C1056" s="24" t="s">
        <v>7818</v>
      </c>
      <c r="D1056" s="25">
        <v>41283</v>
      </c>
      <c r="E1056" s="23" t="s">
        <v>27</v>
      </c>
      <c r="F1056" s="23" t="s">
        <v>27</v>
      </c>
      <c r="G1056" s="23" t="s">
        <v>968</v>
      </c>
    </row>
    <row r="1057" spans="1:7">
      <c r="A1057" s="23">
        <v>1645</v>
      </c>
      <c r="B1057" s="23">
        <v>68</v>
      </c>
      <c r="C1057" s="24" t="s">
        <v>7819</v>
      </c>
      <c r="D1057" s="25">
        <v>40852</v>
      </c>
      <c r="E1057" s="23" t="s">
        <v>1170</v>
      </c>
      <c r="F1057" s="23" t="s">
        <v>1171</v>
      </c>
      <c r="G1057" s="23" t="s">
        <v>981</v>
      </c>
    </row>
    <row r="1058" spans="1:7">
      <c r="A1058" s="23">
        <v>1939</v>
      </c>
      <c r="B1058" s="23">
        <v>43</v>
      </c>
      <c r="C1058" s="24" t="s">
        <v>7820</v>
      </c>
      <c r="D1058" s="25">
        <v>41001</v>
      </c>
      <c r="E1058" s="23" t="s">
        <v>973</v>
      </c>
      <c r="F1058" s="23" t="s">
        <v>965</v>
      </c>
      <c r="G1058" s="23" t="s">
        <v>966</v>
      </c>
    </row>
    <row r="1059" spans="1:7">
      <c r="A1059" s="23">
        <v>2259</v>
      </c>
      <c r="B1059" s="23">
        <v>22</v>
      </c>
      <c r="C1059" s="24" t="s">
        <v>7820</v>
      </c>
      <c r="D1059" s="25">
        <v>40482</v>
      </c>
      <c r="E1059" s="23" t="s">
        <v>1339</v>
      </c>
      <c r="F1059" s="23" t="s">
        <v>1034</v>
      </c>
      <c r="G1059" s="23" t="s">
        <v>981</v>
      </c>
    </row>
    <row r="1060" spans="1:7">
      <c r="A1060" s="23">
        <v>3166</v>
      </c>
      <c r="B1060" s="23">
        <v>0</v>
      </c>
      <c r="C1060" s="24" t="s">
        <v>7821</v>
      </c>
      <c r="D1060" s="25">
        <v>42380</v>
      </c>
      <c r="E1060" s="23" t="s">
        <v>1122</v>
      </c>
      <c r="F1060" s="23" t="s">
        <v>1123</v>
      </c>
      <c r="G1060" s="23" t="s">
        <v>971</v>
      </c>
    </row>
    <row r="1061" spans="1:7">
      <c r="A1061" s="23">
        <v>2835</v>
      </c>
      <c r="B1061" s="23">
        <v>5</v>
      </c>
      <c r="C1061" s="24" t="s">
        <v>7822</v>
      </c>
      <c r="D1061" s="25">
        <v>42296</v>
      </c>
      <c r="E1061" s="23" t="s">
        <v>1339</v>
      </c>
      <c r="F1061" s="23" t="s">
        <v>1034</v>
      </c>
      <c r="G1061" s="23" t="s">
        <v>981</v>
      </c>
    </row>
    <row r="1062" spans="1:7">
      <c r="A1062" s="23">
        <v>1740</v>
      </c>
      <c r="B1062" s="23">
        <v>59</v>
      </c>
      <c r="C1062" s="24" t="s">
        <v>7823</v>
      </c>
      <c r="D1062" s="25">
        <v>41582</v>
      </c>
      <c r="E1062" s="23" t="s">
        <v>1332</v>
      </c>
      <c r="F1062" s="23" t="s">
        <v>1034</v>
      </c>
      <c r="G1062" s="23" t="s">
        <v>981</v>
      </c>
    </row>
    <row r="1063" spans="1:7">
      <c r="A1063" s="23">
        <v>1090</v>
      </c>
      <c r="B1063" s="23">
        <v>138</v>
      </c>
      <c r="C1063" s="24" t="s">
        <v>7824</v>
      </c>
      <c r="D1063" s="25">
        <v>40298</v>
      </c>
      <c r="E1063" s="23" t="s">
        <v>1395</v>
      </c>
      <c r="F1063" s="23" t="s">
        <v>1130</v>
      </c>
      <c r="G1063" s="23" t="s">
        <v>994</v>
      </c>
    </row>
    <row r="1064" spans="1:7">
      <c r="A1064" s="23">
        <v>1398</v>
      </c>
      <c r="B1064" s="23">
        <v>96</v>
      </c>
      <c r="C1064" s="24" t="s">
        <v>7825</v>
      </c>
      <c r="D1064" s="25">
        <v>41271</v>
      </c>
      <c r="E1064" s="23" t="s">
        <v>27</v>
      </c>
      <c r="F1064" s="23" t="s">
        <v>27</v>
      </c>
      <c r="G1064" s="23" t="s">
        <v>968</v>
      </c>
    </row>
    <row r="1065" spans="1:7">
      <c r="A1065" s="23">
        <v>363</v>
      </c>
      <c r="B1065" s="23">
        <v>456</v>
      </c>
      <c r="C1065" s="24" t="s">
        <v>7826</v>
      </c>
      <c r="D1065" s="25">
        <v>36012</v>
      </c>
      <c r="E1065" s="23" t="s">
        <v>1636</v>
      </c>
      <c r="F1065" s="23"/>
      <c r="G1065" s="23"/>
    </row>
    <row r="1066" spans="1:7">
      <c r="A1066" s="23">
        <v>1402</v>
      </c>
      <c r="B1066" s="23">
        <v>95</v>
      </c>
      <c r="C1066" s="24" t="s">
        <v>7827</v>
      </c>
      <c r="D1066" s="25">
        <v>36222</v>
      </c>
      <c r="E1066" s="23" t="s">
        <v>2064</v>
      </c>
      <c r="F1066" s="23" t="s">
        <v>704</v>
      </c>
      <c r="G1066" s="23" t="s">
        <v>977</v>
      </c>
    </row>
    <row r="1067" spans="1:7">
      <c r="A1067" s="23">
        <v>1462</v>
      </c>
      <c r="B1067" s="23">
        <v>88</v>
      </c>
      <c r="C1067" s="24" t="s">
        <v>7828</v>
      </c>
      <c r="D1067" s="25">
        <v>40459</v>
      </c>
      <c r="E1067" s="23" t="s">
        <v>2435</v>
      </c>
      <c r="F1067" s="23" t="s">
        <v>1034</v>
      </c>
      <c r="G1067" s="23" t="s">
        <v>981</v>
      </c>
    </row>
    <row r="1068" spans="1:7">
      <c r="A1068" s="23">
        <v>426</v>
      </c>
      <c r="B1068" s="23">
        <v>401</v>
      </c>
      <c r="C1068" s="24" t="s">
        <v>7829</v>
      </c>
      <c r="D1068" s="25">
        <v>38852</v>
      </c>
      <c r="E1068" s="23" t="s">
        <v>2002</v>
      </c>
      <c r="F1068" s="23" t="s">
        <v>1130</v>
      </c>
      <c r="G1068" s="23" t="s">
        <v>994</v>
      </c>
    </row>
    <row r="1069" spans="1:7">
      <c r="A1069" s="23">
        <v>2113</v>
      </c>
      <c r="B1069" s="23">
        <v>31</v>
      </c>
      <c r="C1069" s="24" t="s">
        <v>7830</v>
      </c>
      <c r="D1069" s="25">
        <v>40661</v>
      </c>
      <c r="E1069" s="23" t="s">
        <v>762</v>
      </c>
      <c r="F1069" s="23" t="s">
        <v>970</v>
      </c>
      <c r="G1069" s="23" t="s">
        <v>971</v>
      </c>
    </row>
    <row r="1070" spans="1:7">
      <c r="A1070" s="23">
        <v>2148</v>
      </c>
      <c r="B1070" s="23">
        <v>29</v>
      </c>
      <c r="C1070" s="24" t="s">
        <v>7831</v>
      </c>
      <c r="D1070" s="25">
        <v>41258</v>
      </c>
      <c r="E1070" s="23" t="s">
        <v>356</v>
      </c>
      <c r="F1070" s="23" t="s">
        <v>1191</v>
      </c>
      <c r="G1070" s="23" t="s">
        <v>971</v>
      </c>
    </row>
    <row r="1071" spans="1:7">
      <c r="A1071" s="23">
        <v>2483</v>
      </c>
      <c r="B1071" s="23">
        <v>13</v>
      </c>
      <c r="C1071" s="24" t="s">
        <v>7832</v>
      </c>
      <c r="D1071" s="25">
        <v>41359</v>
      </c>
      <c r="E1071" s="23" t="s">
        <v>1007</v>
      </c>
      <c r="F1071" s="23" t="s">
        <v>1008</v>
      </c>
      <c r="G1071" s="23" t="s">
        <v>1000</v>
      </c>
    </row>
    <row r="1072" spans="1:7">
      <c r="A1072" s="23">
        <v>1085</v>
      </c>
      <c r="B1072" s="23">
        <v>139</v>
      </c>
      <c r="C1072" s="24" t="s">
        <v>7833</v>
      </c>
      <c r="D1072" s="25">
        <v>40692</v>
      </c>
      <c r="E1072" s="23" t="s">
        <v>2785</v>
      </c>
      <c r="F1072" s="23" t="s">
        <v>990</v>
      </c>
      <c r="G1072" s="23" t="s">
        <v>971</v>
      </c>
    </row>
    <row r="1073" spans="1:7">
      <c r="A1073" s="23">
        <v>2586</v>
      </c>
      <c r="B1073" s="23">
        <v>10</v>
      </c>
      <c r="C1073" s="24" t="s">
        <v>7834</v>
      </c>
      <c r="D1073" s="25">
        <v>40295</v>
      </c>
      <c r="E1073" s="23" t="s">
        <v>1052</v>
      </c>
      <c r="F1073" s="23" t="s">
        <v>993</v>
      </c>
      <c r="G1073" s="23" t="s">
        <v>994</v>
      </c>
    </row>
    <row r="1074" spans="1:7">
      <c r="A1074" s="23">
        <v>3166</v>
      </c>
      <c r="B1074" s="23">
        <v>0</v>
      </c>
      <c r="C1074" s="24" t="s">
        <v>7835</v>
      </c>
      <c r="D1074" s="25">
        <v>39939</v>
      </c>
      <c r="E1074" s="23" t="s">
        <v>1471</v>
      </c>
      <c r="F1074" s="23" t="s">
        <v>1472</v>
      </c>
      <c r="G1074" s="23" t="s">
        <v>981</v>
      </c>
    </row>
    <row r="1075" spans="1:7">
      <c r="A1075" s="23">
        <v>2374</v>
      </c>
      <c r="B1075" s="23">
        <v>17</v>
      </c>
      <c r="C1075" s="24" t="s">
        <v>7836</v>
      </c>
      <c r="D1075" s="25">
        <v>41390</v>
      </c>
      <c r="E1075" s="23" t="s">
        <v>1535</v>
      </c>
      <c r="F1075" s="23" t="s">
        <v>1034</v>
      </c>
      <c r="G1075" s="23" t="s">
        <v>981</v>
      </c>
    </row>
    <row r="1076" spans="1:7">
      <c r="A1076" s="23">
        <v>2302</v>
      </c>
      <c r="B1076" s="23">
        <v>20</v>
      </c>
      <c r="C1076" s="24" t="s">
        <v>7837</v>
      </c>
      <c r="D1076" s="25">
        <v>41245</v>
      </c>
      <c r="E1076" s="23" t="s">
        <v>1702</v>
      </c>
      <c r="F1076" s="23" t="s">
        <v>1509</v>
      </c>
      <c r="G1076" s="23" t="s">
        <v>966</v>
      </c>
    </row>
    <row r="1077" spans="1:7">
      <c r="A1077" s="23">
        <v>2633</v>
      </c>
      <c r="B1077" s="23">
        <v>9</v>
      </c>
      <c r="C1077" s="24" t="s">
        <v>7838</v>
      </c>
      <c r="D1077" s="25">
        <v>40559</v>
      </c>
      <c r="E1077" s="23" t="s">
        <v>839</v>
      </c>
      <c r="F1077" s="23" t="s">
        <v>1025</v>
      </c>
      <c r="G1077" s="23" t="s">
        <v>981</v>
      </c>
    </row>
    <row r="1078" spans="1:7">
      <c r="A1078" s="23">
        <v>2678</v>
      </c>
      <c r="B1078" s="23">
        <v>8</v>
      </c>
      <c r="C1078" s="24" t="s">
        <v>7839</v>
      </c>
      <c r="D1078" s="25">
        <v>42069</v>
      </c>
      <c r="E1078" s="23" t="s">
        <v>839</v>
      </c>
      <c r="F1078" s="23" t="s">
        <v>1025</v>
      </c>
      <c r="G1078" s="23" t="s">
        <v>981</v>
      </c>
    </row>
    <row r="1079" spans="1:7">
      <c r="A1079" s="23">
        <v>1208</v>
      </c>
      <c r="B1079" s="23">
        <v>115</v>
      </c>
      <c r="C1079" s="24" t="s">
        <v>7840</v>
      </c>
      <c r="D1079" s="25">
        <v>41436</v>
      </c>
      <c r="E1079" s="23" t="s">
        <v>1080</v>
      </c>
      <c r="F1079" s="23" t="s">
        <v>1057</v>
      </c>
      <c r="G1079" s="23" t="s">
        <v>985</v>
      </c>
    </row>
    <row r="1080" spans="1:7">
      <c r="A1080" s="23">
        <v>1495</v>
      </c>
      <c r="B1080" s="23">
        <v>84</v>
      </c>
      <c r="C1080" s="24" t="s">
        <v>7841</v>
      </c>
      <c r="D1080" s="25">
        <v>40424</v>
      </c>
      <c r="E1080" s="23" t="s">
        <v>1080</v>
      </c>
      <c r="F1080" s="23" t="s">
        <v>1057</v>
      </c>
      <c r="G1080" s="23" t="s">
        <v>985</v>
      </c>
    </row>
    <row r="1081" spans="1:7">
      <c r="A1081" s="23">
        <v>2282</v>
      </c>
      <c r="B1081" s="23">
        <v>21</v>
      </c>
      <c r="C1081" s="24" t="s">
        <v>7842</v>
      </c>
      <c r="D1081" s="25">
        <v>40404</v>
      </c>
      <c r="E1081" s="23" t="s">
        <v>27</v>
      </c>
      <c r="F1081" s="23" t="s">
        <v>27</v>
      </c>
      <c r="G1081" s="23" t="s">
        <v>968</v>
      </c>
    </row>
    <row r="1082" spans="1:7">
      <c r="A1082" s="23">
        <v>568</v>
      </c>
      <c r="B1082" s="23">
        <v>290</v>
      </c>
      <c r="C1082" s="24" t="s">
        <v>7843</v>
      </c>
      <c r="D1082" s="25">
        <v>39505</v>
      </c>
      <c r="E1082" s="23" t="s">
        <v>989</v>
      </c>
      <c r="F1082" s="23" t="s">
        <v>990</v>
      </c>
      <c r="G1082" s="23" t="s">
        <v>971</v>
      </c>
    </row>
    <row r="1083" spans="1:7">
      <c r="A1083" s="23">
        <v>1655</v>
      </c>
      <c r="B1083" s="23">
        <v>67</v>
      </c>
      <c r="C1083" s="24" t="s">
        <v>7844</v>
      </c>
      <c r="D1083" s="25">
        <v>41072</v>
      </c>
      <c r="E1083" s="23" t="s">
        <v>1313</v>
      </c>
      <c r="F1083" s="23" t="s">
        <v>1022</v>
      </c>
      <c r="G1083" s="23" t="s">
        <v>981</v>
      </c>
    </row>
    <row r="1084" spans="1:7">
      <c r="A1084" s="23">
        <v>794</v>
      </c>
      <c r="B1084" s="23">
        <v>203</v>
      </c>
      <c r="C1084" s="24" t="s">
        <v>7845</v>
      </c>
      <c r="D1084" s="25">
        <v>40571</v>
      </c>
      <c r="E1084" s="23" t="s">
        <v>74</v>
      </c>
      <c r="F1084" s="23" t="s">
        <v>74</v>
      </c>
      <c r="G1084" s="23" t="s">
        <v>996</v>
      </c>
    </row>
    <row r="1085" spans="1:7">
      <c r="A1085" s="23">
        <v>162</v>
      </c>
      <c r="B1085" s="23">
        <v>792</v>
      </c>
      <c r="C1085" s="24" t="s">
        <v>7846</v>
      </c>
      <c r="D1085" s="25">
        <v>40086</v>
      </c>
      <c r="E1085" s="23" t="s">
        <v>393</v>
      </c>
      <c r="F1085" s="23"/>
      <c r="G1085" s="23"/>
    </row>
    <row r="1086" spans="1:7">
      <c r="A1086" s="23">
        <v>3166</v>
      </c>
      <c r="B1086" s="23">
        <v>0</v>
      </c>
      <c r="C1086" s="24" t="s">
        <v>7847</v>
      </c>
      <c r="D1086" s="25">
        <v>42117</v>
      </c>
      <c r="E1086" s="23" t="s">
        <v>137</v>
      </c>
      <c r="F1086" s="23" t="s">
        <v>1489</v>
      </c>
      <c r="G1086" s="23" t="s">
        <v>971</v>
      </c>
    </row>
    <row r="1087" spans="1:7">
      <c r="A1087" s="23">
        <v>1287</v>
      </c>
      <c r="B1087" s="23">
        <v>107</v>
      </c>
      <c r="C1087" s="24" t="s">
        <v>7848</v>
      </c>
      <c r="D1087" s="25">
        <v>40505</v>
      </c>
      <c r="E1087" s="23" t="s">
        <v>1101</v>
      </c>
      <c r="F1087" s="23" t="s">
        <v>1034</v>
      </c>
      <c r="G1087" s="23" t="s">
        <v>981</v>
      </c>
    </row>
    <row r="1088" spans="1:7">
      <c r="A1088" s="23">
        <v>1218</v>
      </c>
      <c r="B1088" s="23">
        <v>114</v>
      </c>
      <c r="C1088" s="24" t="s">
        <v>7849</v>
      </c>
      <c r="D1088" s="25">
        <v>40469</v>
      </c>
      <c r="E1088" s="23" t="s">
        <v>74</v>
      </c>
      <c r="F1088" s="23" t="s">
        <v>74</v>
      </c>
      <c r="G1088" s="23" t="s">
        <v>996</v>
      </c>
    </row>
    <row r="1089" spans="1:7">
      <c r="A1089" s="23">
        <v>954</v>
      </c>
      <c r="B1089" s="23">
        <v>160</v>
      </c>
      <c r="C1089" s="24" t="s">
        <v>7850</v>
      </c>
      <c r="D1089" s="25">
        <v>39530</v>
      </c>
      <c r="E1089" s="23" t="s">
        <v>1209</v>
      </c>
      <c r="F1089" s="23" t="s">
        <v>1210</v>
      </c>
      <c r="G1089" s="23" t="s">
        <v>981</v>
      </c>
    </row>
    <row r="1090" spans="1:7">
      <c r="A1090" s="23">
        <v>288</v>
      </c>
      <c r="B1090" s="23">
        <v>553</v>
      </c>
      <c r="C1090" s="24" t="s">
        <v>7851</v>
      </c>
      <c r="D1090" s="25">
        <v>36634</v>
      </c>
      <c r="E1090" s="23" t="s">
        <v>7852</v>
      </c>
      <c r="F1090" s="23" t="s">
        <v>2341</v>
      </c>
      <c r="G1090" s="23" t="s">
        <v>1068</v>
      </c>
    </row>
    <row r="1091" spans="1:7">
      <c r="A1091" s="23">
        <v>2835</v>
      </c>
      <c r="B1091" s="23">
        <v>5</v>
      </c>
      <c r="C1091" s="24" t="s">
        <v>7853</v>
      </c>
      <c r="D1091" s="25">
        <v>42396</v>
      </c>
      <c r="E1091" s="23" t="s">
        <v>2000</v>
      </c>
      <c r="F1091" s="23" t="s">
        <v>987</v>
      </c>
      <c r="G1091" s="23" t="s">
        <v>971</v>
      </c>
    </row>
    <row r="1092" spans="1:7">
      <c r="A1092" s="23">
        <v>460</v>
      </c>
      <c r="B1092" s="23">
        <v>367</v>
      </c>
      <c r="C1092" s="24" t="s">
        <v>7854</v>
      </c>
      <c r="D1092" s="25">
        <v>40519</v>
      </c>
      <c r="E1092" s="23" t="s">
        <v>762</v>
      </c>
      <c r="F1092" s="23" t="s">
        <v>970</v>
      </c>
      <c r="G1092" s="23" t="s">
        <v>971</v>
      </c>
    </row>
    <row r="1093" spans="1:7">
      <c r="A1093" s="23">
        <v>1683</v>
      </c>
      <c r="B1093" s="23">
        <v>64</v>
      </c>
      <c r="C1093" s="24" t="s">
        <v>7855</v>
      </c>
      <c r="D1093" s="25">
        <v>40427</v>
      </c>
      <c r="E1093" s="23" t="s">
        <v>2069</v>
      </c>
      <c r="F1093" s="23" t="s">
        <v>1040</v>
      </c>
      <c r="G1093" s="23" t="s">
        <v>985</v>
      </c>
    </row>
    <row r="1094" spans="1:7">
      <c r="A1094" s="23">
        <v>3010</v>
      </c>
      <c r="B1094" s="23">
        <v>2</v>
      </c>
      <c r="C1094" s="24" t="s">
        <v>7856</v>
      </c>
      <c r="D1094" s="25">
        <v>41295</v>
      </c>
      <c r="E1094" s="23" t="s">
        <v>408</v>
      </c>
      <c r="F1094" s="23" t="s">
        <v>987</v>
      </c>
      <c r="G1094" s="23" t="s">
        <v>971</v>
      </c>
    </row>
    <row r="1095" spans="1:7">
      <c r="A1095" s="23">
        <v>1777</v>
      </c>
      <c r="B1095" s="23">
        <v>56</v>
      </c>
      <c r="C1095" s="24" t="s">
        <v>7857</v>
      </c>
      <c r="D1095" s="25">
        <v>40190</v>
      </c>
      <c r="E1095" s="23" t="s">
        <v>4690</v>
      </c>
      <c r="F1095" s="23" t="s">
        <v>1242</v>
      </c>
      <c r="G1095" s="23" t="s">
        <v>985</v>
      </c>
    </row>
    <row r="1096" spans="1:7">
      <c r="A1096" s="23">
        <v>2586</v>
      </c>
      <c r="B1096" s="23">
        <v>10</v>
      </c>
      <c r="C1096" s="24" t="s">
        <v>7858</v>
      </c>
      <c r="D1096" s="25">
        <v>39717</v>
      </c>
      <c r="E1096" s="23" t="s">
        <v>1797</v>
      </c>
      <c r="F1096" s="23" t="s">
        <v>1252</v>
      </c>
      <c r="G1096" s="23" t="s">
        <v>985</v>
      </c>
    </row>
    <row r="1097" spans="1:7">
      <c r="A1097" s="23">
        <v>989</v>
      </c>
      <c r="B1097" s="23">
        <v>154</v>
      </c>
      <c r="C1097" s="24" t="s">
        <v>7859</v>
      </c>
      <c r="D1097" s="25">
        <v>40694</v>
      </c>
      <c r="E1097" s="23" t="s">
        <v>356</v>
      </c>
      <c r="F1097" s="23" t="s">
        <v>1191</v>
      </c>
      <c r="G1097" s="23" t="s">
        <v>971</v>
      </c>
    </row>
    <row r="1098" spans="1:7">
      <c r="A1098" s="23">
        <v>3166</v>
      </c>
      <c r="B1098" s="23">
        <v>0</v>
      </c>
      <c r="C1098" s="24" t="s">
        <v>7860</v>
      </c>
      <c r="D1098" s="25">
        <v>42181</v>
      </c>
      <c r="E1098" s="23" t="s">
        <v>839</v>
      </c>
      <c r="F1098" s="23" t="s">
        <v>1025</v>
      </c>
      <c r="G1098" s="23" t="s">
        <v>981</v>
      </c>
    </row>
    <row r="1099" spans="1:7">
      <c r="A1099" s="23">
        <v>3166</v>
      </c>
      <c r="B1099" s="23">
        <v>0</v>
      </c>
      <c r="C1099" s="24" t="s">
        <v>7861</v>
      </c>
      <c r="D1099" s="25">
        <v>40510</v>
      </c>
      <c r="E1099" s="23" t="s">
        <v>27</v>
      </c>
      <c r="F1099" s="23" t="s">
        <v>27</v>
      </c>
      <c r="G1099" s="23" t="s">
        <v>968</v>
      </c>
    </row>
    <row r="1100" spans="1:7">
      <c r="A1100" s="23">
        <v>1238</v>
      </c>
      <c r="B1100" s="23">
        <v>112</v>
      </c>
      <c r="C1100" s="24" t="s">
        <v>7862</v>
      </c>
      <c r="D1100" s="25">
        <v>41150</v>
      </c>
      <c r="E1100" s="23" t="s">
        <v>130</v>
      </c>
      <c r="F1100" s="23" t="s">
        <v>1132</v>
      </c>
      <c r="G1100" s="23" t="s">
        <v>994</v>
      </c>
    </row>
    <row r="1101" spans="1:7">
      <c r="A1101" s="23">
        <v>518</v>
      </c>
      <c r="B1101" s="23">
        <v>321</v>
      </c>
      <c r="C1101" s="24" t="s">
        <v>7863</v>
      </c>
      <c r="D1101" s="25">
        <v>39205</v>
      </c>
      <c r="E1101" s="23" t="s">
        <v>2019</v>
      </c>
      <c r="F1101" s="23" t="s">
        <v>1166</v>
      </c>
      <c r="G1101" s="23" t="s">
        <v>1068</v>
      </c>
    </row>
    <row r="1102" spans="1:7">
      <c r="A1102" s="23">
        <v>2778</v>
      </c>
      <c r="B1102" s="23">
        <v>6</v>
      </c>
      <c r="C1102" s="24" t="s">
        <v>7864</v>
      </c>
      <c r="D1102" s="25">
        <v>42393</v>
      </c>
      <c r="E1102" s="23" t="s">
        <v>27</v>
      </c>
      <c r="F1102" s="23" t="s">
        <v>27</v>
      </c>
      <c r="G1102" s="23" t="s">
        <v>968</v>
      </c>
    </row>
    <row r="1103" spans="1:7">
      <c r="A1103" s="23">
        <v>633</v>
      </c>
      <c r="B1103" s="23">
        <v>260</v>
      </c>
      <c r="C1103" s="24" t="s">
        <v>7865</v>
      </c>
      <c r="D1103" s="25">
        <v>41290</v>
      </c>
      <c r="E1103" s="23" t="s">
        <v>762</v>
      </c>
      <c r="F1103" s="23" t="s">
        <v>970</v>
      </c>
      <c r="G1103" s="23" t="s">
        <v>971</v>
      </c>
    </row>
    <row r="1104" spans="1:7">
      <c r="A1104" s="23">
        <v>150</v>
      </c>
      <c r="B1104" s="23">
        <v>836</v>
      </c>
      <c r="C1104" s="24" t="s">
        <v>7866</v>
      </c>
      <c r="D1104" s="25">
        <v>39855</v>
      </c>
      <c r="E1104" s="23" t="s">
        <v>137</v>
      </c>
      <c r="F1104" s="23" t="s">
        <v>1489</v>
      </c>
      <c r="G1104" s="23" t="s">
        <v>971</v>
      </c>
    </row>
    <row r="1105" spans="1:7">
      <c r="A1105" s="23">
        <v>2778</v>
      </c>
      <c r="B1105" s="23">
        <v>6</v>
      </c>
      <c r="C1105" s="24" t="s">
        <v>7867</v>
      </c>
      <c r="D1105" s="25">
        <v>40093</v>
      </c>
      <c r="E1105" s="23" t="s">
        <v>1264</v>
      </c>
      <c r="F1105" s="23" t="s">
        <v>993</v>
      </c>
      <c r="G1105" s="23" t="s">
        <v>994</v>
      </c>
    </row>
    <row r="1106" spans="1:7">
      <c r="A1106" s="23">
        <v>194</v>
      </c>
      <c r="B1106" s="23">
        <v>704</v>
      </c>
      <c r="C1106" s="24" t="s">
        <v>7868</v>
      </c>
      <c r="D1106" s="25">
        <v>37799</v>
      </c>
      <c r="E1106" s="23" t="s">
        <v>762</v>
      </c>
      <c r="F1106" s="23" t="s">
        <v>970</v>
      </c>
      <c r="G1106" s="23" t="s">
        <v>971</v>
      </c>
    </row>
    <row r="1107" spans="1:7">
      <c r="A1107" s="23">
        <v>264</v>
      </c>
      <c r="B1107" s="23">
        <v>578</v>
      </c>
      <c r="C1107" s="24" t="s">
        <v>7869</v>
      </c>
      <c r="D1107" s="25">
        <v>29447</v>
      </c>
      <c r="E1107" s="23" t="s">
        <v>1073</v>
      </c>
      <c r="F1107" s="23" t="s">
        <v>1074</v>
      </c>
      <c r="G1107" s="23" t="s">
        <v>985</v>
      </c>
    </row>
    <row r="1108" spans="1:7">
      <c r="A1108" s="23">
        <v>1814</v>
      </c>
      <c r="B1108" s="23">
        <v>52</v>
      </c>
      <c r="C1108" s="24" t="s">
        <v>7870</v>
      </c>
      <c r="D1108" s="25">
        <v>41312</v>
      </c>
      <c r="E1108" s="23" t="s">
        <v>1193</v>
      </c>
      <c r="F1108" s="23" t="s">
        <v>1194</v>
      </c>
      <c r="G1108" s="23" t="s">
        <v>1000</v>
      </c>
    </row>
    <row r="1109" spans="1:7">
      <c r="A1109" s="23">
        <v>3166</v>
      </c>
      <c r="B1109" s="23">
        <v>0</v>
      </c>
      <c r="C1109" s="24" t="s">
        <v>7871</v>
      </c>
      <c r="D1109" s="25">
        <v>41288</v>
      </c>
      <c r="E1109" s="23" t="s">
        <v>408</v>
      </c>
      <c r="F1109" s="23" t="s">
        <v>987</v>
      </c>
      <c r="G1109" s="23" t="s">
        <v>971</v>
      </c>
    </row>
    <row r="1110" spans="1:7">
      <c r="A1110" s="23">
        <v>411</v>
      </c>
      <c r="B1110" s="23">
        <v>411</v>
      </c>
      <c r="C1110" s="24" t="s">
        <v>7872</v>
      </c>
      <c r="D1110" s="25">
        <v>39628</v>
      </c>
      <c r="E1110" s="23" t="s">
        <v>1007</v>
      </c>
      <c r="F1110" s="23" t="s">
        <v>1008</v>
      </c>
      <c r="G1110" s="23" t="s">
        <v>1000</v>
      </c>
    </row>
    <row r="1111" spans="1:7">
      <c r="A1111" s="23">
        <v>1692</v>
      </c>
      <c r="B1111" s="23">
        <v>63</v>
      </c>
      <c r="C1111" s="24" t="s">
        <v>7873</v>
      </c>
      <c r="D1111" s="25">
        <v>41149</v>
      </c>
      <c r="E1111" s="23" t="s">
        <v>964</v>
      </c>
      <c r="F1111" s="23" t="s">
        <v>965</v>
      </c>
      <c r="G1111" s="23" t="s">
        <v>966</v>
      </c>
    </row>
    <row r="1112" spans="1:7">
      <c r="A1112" s="23">
        <v>708</v>
      </c>
      <c r="B1112" s="23">
        <v>231</v>
      </c>
      <c r="C1112" s="24" t="s">
        <v>7874</v>
      </c>
      <c r="D1112" s="25">
        <v>39946</v>
      </c>
      <c r="E1112" s="23" t="s">
        <v>964</v>
      </c>
      <c r="F1112" s="23" t="s">
        <v>965</v>
      </c>
      <c r="G1112" s="23" t="s">
        <v>966</v>
      </c>
    </row>
    <row r="1113" spans="1:7">
      <c r="A1113" s="23">
        <v>3166</v>
      </c>
      <c r="B1113" s="23">
        <v>0</v>
      </c>
      <c r="C1113" s="24" t="s">
        <v>7875</v>
      </c>
      <c r="D1113" s="25">
        <v>40553</v>
      </c>
      <c r="E1113" s="23" t="s">
        <v>1209</v>
      </c>
      <c r="F1113" s="23" t="s">
        <v>1210</v>
      </c>
      <c r="G1113" s="23" t="s">
        <v>981</v>
      </c>
    </row>
    <row r="1114" spans="1:7">
      <c r="A1114" s="23">
        <v>438</v>
      </c>
      <c r="B1114" s="23">
        <v>388</v>
      </c>
      <c r="C1114" s="24" t="s">
        <v>7876</v>
      </c>
      <c r="D1114" s="25">
        <v>40549</v>
      </c>
      <c r="E1114" s="23" t="s">
        <v>1125</v>
      </c>
      <c r="F1114" s="23"/>
      <c r="G1114" s="23"/>
    </row>
    <row r="1115" spans="1:7">
      <c r="A1115" s="23">
        <v>1740</v>
      </c>
      <c r="B1115" s="23">
        <v>59</v>
      </c>
      <c r="C1115" s="24" t="s">
        <v>7877</v>
      </c>
      <c r="D1115" s="25">
        <v>40529</v>
      </c>
      <c r="E1115" s="23" t="s">
        <v>1154</v>
      </c>
      <c r="F1115" s="23" t="s">
        <v>1067</v>
      </c>
      <c r="G1115" s="23" t="s">
        <v>1068</v>
      </c>
    </row>
    <row r="1116" spans="1:7">
      <c r="A1116" s="23">
        <v>8</v>
      </c>
      <c r="B1116" s="23">
        <v>2071</v>
      </c>
      <c r="C1116" s="24" t="s">
        <v>7878</v>
      </c>
      <c r="D1116" s="25">
        <v>36666</v>
      </c>
      <c r="E1116" s="23" t="s">
        <v>1963</v>
      </c>
      <c r="F1116" s="23"/>
      <c r="G1116" s="23"/>
    </row>
    <row r="1117" spans="1:7">
      <c r="A1117" s="23">
        <v>1377</v>
      </c>
      <c r="B1117" s="23">
        <v>98</v>
      </c>
      <c r="C1117" s="24" t="s">
        <v>7879</v>
      </c>
      <c r="D1117" s="25">
        <v>40527</v>
      </c>
      <c r="E1117" s="23" t="s">
        <v>1154</v>
      </c>
      <c r="F1117" s="23" t="s">
        <v>1067</v>
      </c>
      <c r="G1117" s="23" t="s">
        <v>1068</v>
      </c>
    </row>
    <row r="1118" spans="1:7">
      <c r="A1118" s="23">
        <v>1163</v>
      </c>
      <c r="B1118" s="23">
        <v>122</v>
      </c>
      <c r="C1118" s="24" t="s">
        <v>7880</v>
      </c>
      <c r="D1118" s="25">
        <v>40737</v>
      </c>
      <c r="E1118" s="23" t="s">
        <v>983</v>
      </c>
      <c r="F1118" s="23" t="s">
        <v>984</v>
      </c>
      <c r="G1118" s="23" t="s">
        <v>985</v>
      </c>
    </row>
    <row r="1119" spans="1:7">
      <c r="A1119" s="23">
        <v>1692</v>
      </c>
      <c r="B1119" s="23">
        <v>63</v>
      </c>
      <c r="C1119" s="24" t="s">
        <v>7881</v>
      </c>
      <c r="D1119" s="25">
        <v>40892</v>
      </c>
      <c r="E1119" s="23" t="s">
        <v>74</v>
      </c>
      <c r="F1119" s="23" t="s">
        <v>74</v>
      </c>
      <c r="G1119" s="23" t="s">
        <v>996</v>
      </c>
    </row>
    <row r="1120" spans="1:7">
      <c r="A1120" s="23">
        <v>1453</v>
      </c>
      <c r="B1120" s="23">
        <v>89</v>
      </c>
      <c r="C1120" s="24" t="s">
        <v>7882</v>
      </c>
      <c r="D1120" s="25">
        <v>41133</v>
      </c>
      <c r="E1120" s="23" t="s">
        <v>983</v>
      </c>
      <c r="F1120" s="23" t="s">
        <v>984</v>
      </c>
      <c r="G1120" s="23" t="s">
        <v>985</v>
      </c>
    </row>
    <row r="1121" spans="1:7">
      <c r="A1121" s="23">
        <v>2586</v>
      </c>
      <c r="B1121" s="23">
        <v>10</v>
      </c>
      <c r="C1121" s="24" t="s">
        <v>7883</v>
      </c>
      <c r="D1121" s="25">
        <v>41130</v>
      </c>
      <c r="E1121" s="23" t="s">
        <v>983</v>
      </c>
      <c r="F1121" s="23" t="s">
        <v>984</v>
      </c>
      <c r="G1121" s="23" t="s">
        <v>985</v>
      </c>
    </row>
    <row r="1122" spans="1:7">
      <c r="A1122" s="23">
        <v>544</v>
      </c>
      <c r="B1122" s="23">
        <v>301</v>
      </c>
      <c r="C1122" s="24" t="s">
        <v>7884</v>
      </c>
      <c r="D1122" s="25">
        <v>39400</v>
      </c>
      <c r="E1122" s="23" t="s">
        <v>762</v>
      </c>
      <c r="F1122" s="23" t="s">
        <v>970</v>
      </c>
      <c r="G1122" s="23" t="s">
        <v>971</v>
      </c>
    </row>
    <row r="1123" spans="1:7">
      <c r="A1123" s="23">
        <v>3166</v>
      </c>
      <c r="B1123" s="23">
        <v>0</v>
      </c>
      <c r="C1123" s="24" t="s">
        <v>7885</v>
      </c>
      <c r="D1123" s="25">
        <v>40738</v>
      </c>
      <c r="E1123" s="23" t="s">
        <v>1363</v>
      </c>
      <c r="F1123" s="23" t="s">
        <v>1025</v>
      </c>
      <c r="G1123" s="23" t="s">
        <v>981</v>
      </c>
    </row>
    <row r="1124" spans="1:7">
      <c r="A1124" s="23">
        <v>2881</v>
      </c>
      <c r="B1124" s="23">
        <v>4</v>
      </c>
      <c r="C1124" s="24" t="s">
        <v>7886</v>
      </c>
      <c r="D1124" s="25">
        <v>39599</v>
      </c>
      <c r="E1124" s="23" t="s">
        <v>27</v>
      </c>
      <c r="F1124" s="23" t="s">
        <v>27</v>
      </c>
      <c r="G1124" s="23" t="s">
        <v>968</v>
      </c>
    </row>
    <row r="1125" spans="1:7">
      <c r="A1125" s="23">
        <v>1859</v>
      </c>
      <c r="B1125" s="23">
        <v>49</v>
      </c>
      <c r="C1125" s="24" t="s">
        <v>7887</v>
      </c>
      <c r="D1125" s="25">
        <v>41082</v>
      </c>
      <c r="E1125" s="23" t="s">
        <v>1288</v>
      </c>
      <c r="F1125" s="23" t="s">
        <v>1289</v>
      </c>
      <c r="G1125" s="23" t="s">
        <v>981</v>
      </c>
    </row>
    <row r="1126" spans="1:7">
      <c r="A1126" s="23">
        <v>3166</v>
      </c>
      <c r="B1126" s="23">
        <v>0</v>
      </c>
      <c r="C1126" s="24" t="s">
        <v>7888</v>
      </c>
      <c r="D1126" s="25">
        <v>41538</v>
      </c>
      <c r="E1126" s="23" t="s">
        <v>2069</v>
      </c>
      <c r="F1126" s="23" t="s">
        <v>1040</v>
      </c>
      <c r="G1126" s="23" t="s">
        <v>985</v>
      </c>
    </row>
    <row r="1127" spans="1:7">
      <c r="A1127" s="23">
        <v>1526</v>
      </c>
      <c r="B1127" s="23">
        <v>79</v>
      </c>
      <c r="C1127" s="24" t="s">
        <v>7889</v>
      </c>
      <c r="D1127" s="25">
        <v>40743</v>
      </c>
      <c r="E1127" s="23" t="s">
        <v>3604</v>
      </c>
      <c r="F1127" s="23" t="s">
        <v>976</v>
      </c>
      <c r="G1127" s="23" t="s">
        <v>977</v>
      </c>
    </row>
    <row r="1128" spans="1:7">
      <c r="A1128" s="23">
        <v>1785</v>
      </c>
      <c r="B1128" s="23">
        <v>55</v>
      </c>
      <c r="C1128" s="24" t="s">
        <v>7890</v>
      </c>
      <c r="D1128" s="25">
        <v>40953</v>
      </c>
      <c r="E1128" s="23" t="s">
        <v>1797</v>
      </c>
      <c r="F1128" s="23" t="s">
        <v>1252</v>
      </c>
      <c r="G1128" s="23" t="s">
        <v>985</v>
      </c>
    </row>
    <row r="1129" spans="1:7">
      <c r="A1129" s="23">
        <v>1692</v>
      </c>
      <c r="B1129" s="23">
        <v>63</v>
      </c>
      <c r="C1129" s="24" t="s">
        <v>7891</v>
      </c>
      <c r="D1129" s="25">
        <v>41033</v>
      </c>
      <c r="E1129" s="23" t="s">
        <v>3041</v>
      </c>
      <c r="F1129" s="23" t="s">
        <v>3042</v>
      </c>
      <c r="G1129" s="23" t="s">
        <v>981</v>
      </c>
    </row>
    <row r="1130" spans="1:7">
      <c r="A1130" s="23">
        <v>618</v>
      </c>
      <c r="B1130" s="23">
        <v>266</v>
      </c>
      <c r="C1130" s="24" t="s">
        <v>7892</v>
      </c>
      <c r="D1130" s="25">
        <v>39862</v>
      </c>
      <c r="E1130" s="23" t="s">
        <v>983</v>
      </c>
      <c r="F1130" s="23" t="s">
        <v>984</v>
      </c>
      <c r="G1130" s="23" t="s">
        <v>985</v>
      </c>
    </row>
    <row r="1131" spans="1:7">
      <c r="A1131" s="23">
        <v>874</v>
      </c>
      <c r="B1131" s="23">
        <v>182</v>
      </c>
      <c r="C1131" s="24" t="s">
        <v>7893</v>
      </c>
      <c r="D1131" s="25">
        <v>40310</v>
      </c>
      <c r="E1131" s="23" t="s">
        <v>3935</v>
      </c>
      <c r="F1131" s="23" t="s">
        <v>1008</v>
      </c>
      <c r="G1131" s="23" t="s">
        <v>1000</v>
      </c>
    </row>
    <row r="1132" spans="1:7">
      <c r="A1132" s="23">
        <v>3166</v>
      </c>
      <c r="B1132" s="23">
        <v>0</v>
      </c>
      <c r="C1132" s="24" t="s">
        <v>7894</v>
      </c>
      <c r="D1132" s="25">
        <v>41194</v>
      </c>
      <c r="E1132" s="23" t="s">
        <v>1165</v>
      </c>
      <c r="F1132" s="23" t="s">
        <v>1166</v>
      </c>
      <c r="G1132" s="23" t="s">
        <v>1068</v>
      </c>
    </row>
    <row r="1133" spans="1:7">
      <c r="A1133" s="23">
        <v>3083</v>
      </c>
      <c r="B1133" s="23">
        <v>1</v>
      </c>
      <c r="C1133" s="24" t="s">
        <v>7895</v>
      </c>
      <c r="D1133" s="25">
        <v>41423</v>
      </c>
      <c r="E1133" s="23" t="s">
        <v>74</v>
      </c>
      <c r="F1133" s="23" t="s">
        <v>74</v>
      </c>
      <c r="G1133" s="23" t="s">
        <v>996</v>
      </c>
    </row>
    <row r="1134" spans="1:7">
      <c r="A1134" s="23">
        <v>1488</v>
      </c>
      <c r="B1134" s="23">
        <v>85</v>
      </c>
      <c r="C1134" s="24" t="s">
        <v>7896</v>
      </c>
      <c r="D1134" s="25">
        <v>41001</v>
      </c>
      <c r="E1134" s="23" t="s">
        <v>1803</v>
      </c>
      <c r="F1134" s="23" t="s">
        <v>1040</v>
      </c>
      <c r="G1134" s="23" t="s">
        <v>985</v>
      </c>
    </row>
    <row r="1135" spans="1:7">
      <c r="A1135" s="23">
        <v>737</v>
      </c>
      <c r="B1135" s="23">
        <v>218</v>
      </c>
      <c r="C1135" s="24" t="s">
        <v>7897</v>
      </c>
      <c r="D1135" s="25">
        <v>41705</v>
      </c>
      <c r="E1135" s="23" t="s">
        <v>27</v>
      </c>
      <c r="F1135" s="23" t="s">
        <v>27</v>
      </c>
      <c r="G1135" s="23" t="s">
        <v>968</v>
      </c>
    </row>
    <row r="1136" spans="1:7">
      <c r="A1136" s="23">
        <v>2586</v>
      </c>
      <c r="B1136" s="23">
        <v>10</v>
      </c>
      <c r="C1136" s="24" t="s">
        <v>7898</v>
      </c>
      <c r="D1136" s="25">
        <v>42583</v>
      </c>
      <c r="E1136" s="23" t="s">
        <v>27</v>
      </c>
      <c r="F1136" s="23" t="s">
        <v>27</v>
      </c>
      <c r="G1136" s="23" t="s">
        <v>968</v>
      </c>
    </row>
    <row r="1137" spans="1:7">
      <c r="A1137" s="23">
        <v>694</v>
      </c>
      <c r="B1137" s="23">
        <v>237</v>
      </c>
      <c r="C1137" s="24" t="s">
        <v>7899</v>
      </c>
      <c r="D1137" s="25">
        <v>38919</v>
      </c>
      <c r="E1137" s="23" t="s">
        <v>3196</v>
      </c>
      <c r="F1137" s="23" t="s">
        <v>1149</v>
      </c>
      <c r="G1137" s="23" t="s">
        <v>966</v>
      </c>
    </row>
    <row r="1138" spans="1:7">
      <c r="A1138" s="23">
        <v>870</v>
      </c>
      <c r="B1138" s="23">
        <v>183</v>
      </c>
      <c r="C1138" s="24" t="s">
        <v>7900</v>
      </c>
      <c r="D1138" s="25">
        <v>39997</v>
      </c>
      <c r="E1138" s="23" t="s">
        <v>762</v>
      </c>
      <c r="F1138" s="23" t="s">
        <v>970</v>
      </c>
      <c r="G1138" s="23" t="s">
        <v>971</v>
      </c>
    </row>
    <row r="1139" spans="1:7">
      <c r="A1139" s="23">
        <v>3166</v>
      </c>
      <c r="B1139" s="23">
        <v>0</v>
      </c>
      <c r="C1139" s="24" t="s">
        <v>7901</v>
      </c>
      <c r="D1139" s="25">
        <v>42307</v>
      </c>
      <c r="E1139" s="23" t="s">
        <v>762</v>
      </c>
      <c r="F1139" s="23" t="s">
        <v>970</v>
      </c>
      <c r="G1139" s="23" t="s">
        <v>971</v>
      </c>
    </row>
    <row r="1140" spans="1:7">
      <c r="A1140" s="23">
        <v>656</v>
      </c>
      <c r="B1140" s="23">
        <v>250</v>
      </c>
      <c r="C1140" s="24" t="s">
        <v>7902</v>
      </c>
      <c r="D1140" s="25">
        <v>40751</v>
      </c>
      <c r="E1140" s="23" t="s">
        <v>632</v>
      </c>
      <c r="F1140" s="23" t="s">
        <v>990</v>
      </c>
      <c r="G1140" s="23" t="s">
        <v>971</v>
      </c>
    </row>
    <row r="1141" spans="1:7">
      <c r="A1141" s="23">
        <v>2678</v>
      </c>
      <c r="B1141" s="23">
        <v>8</v>
      </c>
      <c r="C1141" s="24" t="s">
        <v>7903</v>
      </c>
      <c r="D1141" s="25">
        <v>41890</v>
      </c>
      <c r="E1141" s="23" t="s">
        <v>1767</v>
      </c>
      <c r="F1141" s="23" t="s">
        <v>1191</v>
      </c>
      <c r="G1141" s="23" t="s">
        <v>971</v>
      </c>
    </row>
    <row r="1142" spans="1:7">
      <c r="A1142" s="23">
        <v>1247</v>
      </c>
      <c r="B1142" s="23">
        <v>111</v>
      </c>
      <c r="C1142" s="24" t="s">
        <v>7904</v>
      </c>
      <c r="D1142" s="25">
        <v>41511</v>
      </c>
      <c r="E1142" s="23" t="s">
        <v>27</v>
      </c>
      <c r="F1142" s="23" t="s">
        <v>27</v>
      </c>
      <c r="G1142" s="23" t="s">
        <v>968</v>
      </c>
    </row>
    <row r="1143" spans="1:7">
      <c r="A1143" s="23">
        <v>1347</v>
      </c>
      <c r="B1143" s="23">
        <v>101</v>
      </c>
      <c r="C1143" s="24" t="s">
        <v>7905</v>
      </c>
      <c r="D1143" s="25">
        <v>40881</v>
      </c>
      <c r="E1143" s="23" t="s">
        <v>1275</v>
      </c>
      <c r="F1143" s="23" t="s">
        <v>1242</v>
      </c>
      <c r="G1143" s="23" t="s">
        <v>985</v>
      </c>
    </row>
    <row r="1144" spans="1:7">
      <c r="A1144" s="23">
        <v>3010</v>
      </c>
      <c r="B1144" s="23">
        <v>2</v>
      </c>
      <c r="C1144" s="24" t="s">
        <v>7905</v>
      </c>
      <c r="D1144" s="25">
        <v>41588</v>
      </c>
      <c r="E1144" s="23" t="s">
        <v>1021</v>
      </c>
      <c r="F1144" s="23" t="s">
        <v>1022</v>
      </c>
      <c r="G1144" s="23" t="s">
        <v>981</v>
      </c>
    </row>
    <row r="1145" spans="1:7">
      <c r="A1145" s="23">
        <v>485</v>
      </c>
      <c r="B1145" s="23">
        <v>344</v>
      </c>
      <c r="C1145" s="24" t="s">
        <v>7906</v>
      </c>
      <c r="D1145" s="25">
        <v>40061</v>
      </c>
      <c r="E1145" s="23" t="s">
        <v>1692</v>
      </c>
      <c r="F1145" s="23" t="s">
        <v>1008</v>
      </c>
      <c r="G1145" s="23" t="s">
        <v>1000</v>
      </c>
    </row>
    <row r="1146" spans="1:7">
      <c r="A1146" s="23">
        <v>2179</v>
      </c>
      <c r="B1146" s="23">
        <v>27</v>
      </c>
      <c r="C1146" s="24" t="s">
        <v>7907</v>
      </c>
      <c r="D1146" s="25">
        <v>41361</v>
      </c>
      <c r="E1146" s="23" t="s">
        <v>983</v>
      </c>
      <c r="F1146" s="23" t="s">
        <v>984</v>
      </c>
      <c r="G1146" s="23" t="s">
        <v>985</v>
      </c>
    </row>
    <row r="1147" spans="1:7">
      <c r="A1147" s="23">
        <v>3166</v>
      </c>
      <c r="B1147" s="23">
        <v>0</v>
      </c>
      <c r="C1147" s="24" t="s">
        <v>7908</v>
      </c>
      <c r="D1147" s="25">
        <v>41732</v>
      </c>
      <c r="E1147" s="23" t="s">
        <v>3340</v>
      </c>
      <c r="F1147" s="23" t="s">
        <v>990</v>
      </c>
      <c r="G1147" s="23" t="s">
        <v>971</v>
      </c>
    </row>
    <row r="1148" spans="1:7">
      <c r="A1148" s="23">
        <v>1753</v>
      </c>
      <c r="B1148" s="23">
        <v>58</v>
      </c>
      <c r="C1148" s="24" t="s">
        <v>7909</v>
      </c>
      <c r="D1148" s="25">
        <v>40627</v>
      </c>
      <c r="E1148" s="23" t="s">
        <v>74</v>
      </c>
      <c r="F1148" s="23" t="s">
        <v>74</v>
      </c>
      <c r="G1148" s="23" t="s">
        <v>996</v>
      </c>
    </row>
    <row r="1149" spans="1:7">
      <c r="A1149" s="23">
        <v>368</v>
      </c>
      <c r="B1149" s="23">
        <v>450</v>
      </c>
      <c r="C1149" s="24" t="s">
        <v>7910</v>
      </c>
      <c r="D1149" s="25">
        <v>38885</v>
      </c>
      <c r="E1149" s="23" t="s">
        <v>27</v>
      </c>
      <c r="F1149" s="23" t="s">
        <v>27</v>
      </c>
      <c r="G1149" s="23" t="s">
        <v>968</v>
      </c>
    </row>
    <row r="1150" spans="1:7">
      <c r="A1150" s="23">
        <v>683</v>
      </c>
      <c r="B1150" s="23">
        <v>240</v>
      </c>
      <c r="C1150" s="24" t="s">
        <v>7911</v>
      </c>
      <c r="D1150" s="25">
        <v>39952</v>
      </c>
      <c r="E1150" s="23" t="s">
        <v>1613</v>
      </c>
      <c r="F1150" s="23" t="s">
        <v>1139</v>
      </c>
      <c r="G1150" s="23" t="s">
        <v>985</v>
      </c>
    </row>
    <row r="1151" spans="1:7">
      <c r="A1151" s="23">
        <v>944</v>
      </c>
      <c r="B1151" s="23">
        <v>162</v>
      </c>
      <c r="C1151" s="24" t="s">
        <v>7912</v>
      </c>
      <c r="D1151" s="25">
        <v>40203</v>
      </c>
      <c r="E1151" s="23" t="s">
        <v>490</v>
      </c>
      <c r="F1151" s="23" t="s">
        <v>1136</v>
      </c>
      <c r="G1151" s="23" t="s">
        <v>1068</v>
      </c>
    </row>
    <row r="1152" spans="1:7">
      <c r="A1152" s="23">
        <v>167</v>
      </c>
      <c r="B1152" s="23">
        <v>785</v>
      </c>
      <c r="C1152" s="24" t="s">
        <v>7913</v>
      </c>
      <c r="D1152" s="25">
        <v>39894</v>
      </c>
      <c r="E1152" s="23" t="s">
        <v>27</v>
      </c>
      <c r="F1152" s="23" t="s">
        <v>27</v>
      </c>
      <c r="G1152" s="23" t="s">
        <v>968</v>
      </c>
    </row>
    <row r="1153" spans="1:7">
      <c r="A1153" s="23">
        <v>2113</v>
      </c>
      <c r="B1153" s="23">
        <v>31</v>
      </c>
      <c r="C1153" s="24" t="s">
        <v>7914</v>
      </c>
      <c r="D1153" s="25">
        <v>40743</v>
      </c>
      <c r="E1153" s="23" t="s">
        <v>983</v>
      </c>
      <c r="F1153" s="23" t="s">
        <v>984</v>
      </c>
      <c r="G1153" s="23" t="s">
        <v>985</v>
      </c>
    </row>
    <row r="1154" spans="1:7">
      <c r="A1154" s="23">
        <v>704</v>
      </c>
      <c r="B1154" s="23">
        <v>233</v>
      </c>
      <c r="C1154" s="24" t="s">
        <v>7915</v>
      </c>
      <c r="D1154" s="25">
        <v>40791</v>
      </c>
      <c r="E1154" s="23" t="s">
        <v>1749</v>
      </c>
      <c r="F1154" s="23" t="s">
        <v>1008</v>
      </c>
      <c r="G1154" s="23" t="s">
        <v>1000</v>
      </c>
    </row>
    <row r="1155" spans="1:7">
      <c r="A1155" s="23">
        <v>34</v>
      </c>
      <c r="B1155" s="23">
        <v>1704</v>
      </c>
      <c r="C1155" s="24" t="s">
        <v>7916</v>
      </c>
      <c r="D1155" s="25">
        <v>38215</v>
      </c>
      <c r="E1155" s="23" t="s">
        <v>74</v>
      </c>
      <c r="F1155" s="23" t="s">
        <v>74</v>
      </c>
      <c r="G1155" s="23" t="s">
        <v>996</v>
      </c>
    </row>
    <row r="1156" spans="1:7">
      <c r="A1156" s="23">
        <v>2037</v>
      </c>
      <c r="B1156" s="23">
        <v>36</v>
      </c>
      <c r="C1156" s="24" t="s">
        <v>7917</v>
      </c>
      <c r="D1156" s="25">
        <v>39938</v>
      </c>
      <c r="E1156" s="23" t="s">
        <v>1714</v>
      </c>
      <c r="F1156" s="23" t="s">
        <v>1017</v>
      </c>
      <c r="G1156" s="23" t="s">
        <v>981</v>
      </c>
    </row>
    <row r="1157" spans="1:7">
      <c r="A1157" s="23">
        <v>3166</v>
      </c>
      <c r="B1157" s="23">
        <v>0</v>
      </c>
      <c r="C1157" s="24" t="s">
        <v>7918</v>
      </c>
      <c r="D1157" s="25">
        <v>41384</v>
      </c>
      <c r="E1157" s="23" t="s">
        <v>2250</v>
      </c>
      <c r="F1157" s="23" t="s">
        <v>1008</v>
      </c>
      <c r="G1157" s="23" t="s">
        <v>1000</v>
      </c>
    </row>
    <row r="1158" spans="1:7">
      <c r="A1158" s="23">
        <v>433</v>
      </c>
      <c r="B1158" s="23">
        <v>394</v>
      </c>
      <c r="C1158" s="24" t="s">
        <v>7919</v>
      </c>
      <c r="D1158" s="25">
        <v>39285</v>
      </c>
      <c r="E1158" s="23" t="s">
        <v>1749</v>
      </c>
      <c r="F1158" s="23" t="s">
        <v>1008</v>
      </c>
      <c r="G1158" s="23" t="s">
        <v>1000</v>
      </c>
    </row>
    <row r="1159" spans="1:7">
      <c r="A1159" s="23">
        <v>248</v>
      </c>
      <c r="B1159" s="23">
        <v>597</v>
      </c>
      <c r="C1159" s="24" t="s">
        <v>7920</v>
      </c>
      <c r="D1159" s="25">
        <v>39378</v>
      </c>
      <c r="E1159" s="23" t="s">
        <v>27</v>
      </c>
      <c r="F1159" s="23" t="s">
        <v>27</v>
      </c>
      <c r="G1159" s="23" t="s">
        <v>968</v>
      </c>
    </row>
    <row r="1160" spans="1:7">
      <c r="A1160" s="23">
        <v>3166</v>
      </c>
      <c r="B1160" s="23">
        <v>0</v>
      </c>
      <c r="C1160" s="24" t="s">
        <v>7921</v>
      </c>
      <c r="D1160" s="25">
        <v>41358</v>
      </c>
      <c r="E1160" s="23" t="s">
        <v>1562</v>
      </c>
      <c r="F1160" s="23" t="s">
        <v>1563</v>
      </c>
      <c r="G1160" s="23" t="s">
        <v>971</v>
      </c>
    </row>
    <row r="1161" spans="1:7">
      <c r="A1161" s="23">
        <v>1277</v>
      </c>
      <c r="B1161" s="23">
        <v>108</v>
      </c>
      <c r="C1161" s="24" t="s">
        <v>7922</v>
      </c>
      <c r="D1161" s="25">
        <v>40054</v>
      </c>
      <c r="E1161" s="23" t="s">
        <v>1330</v>
      </c>
      <c r="F1161" s="23" t="s">
        <v>1087</v>
      </c>
      <c r="G1161" s="23" t="s">
        <v>981</v>
      </c>
    </row>
    <row r="1162" spans="1:7">
      <c r="A1162" s="23">
        <v>3166</v>
      </c>
      <c r="B1162" s="23">
        <v>0</v>
      </c>
      <c r="C1162" s="24" t="s">
        <v>7923</v>
      </c>
      <c r="D1162" s="25">
        <v>41411</v>
      </c>
      <c r="E1162" s="23" t="s">
        <v>3252</v>
      </c>
      <c r="F1162" s="23" t="s">
        <v>1034</v>
      </c>
      <c r="G1162" s="23" t="s">
        <v>981</v>
      </c>
    </row>
    <row r="1163" spans="1:7">
      <c r="A1163" s="23">
        <v>3166</v>
      </c>
      <c r="B1163" s="23">
        <v>0</v>
      </c>
      <c r="C1163" s="24" t="s">
        <v>7924</v>
      </c>
      <c r="D1163" s="25">
        <v>42219</v>
      </c>
      <c r="E1163" s="23" t="s">
        <v>1684</v>
      </c>
      <c r="F1163" s="23" t="s">
        <v>1008</v>
      </c>
      <c r="G1163" s="23" t="s">
        <v>1000</v>
      </c>
    </row>
    <row r="1164" spans="1:7">
      <c r="A1164" s="23">
        <v>1673</v>
      </c>
      <c r="B1164" s="23">
        <v>65</v>
      </c>
      <c r="C1164" s="24" t="s">
        <v>7925</v>
      </c>
      <c r="D1164" s="25">
        <v>37230</v>
      </c>
      <c r="E1164" s="23" t="s">
        <v>839</v>
      </c>
      <c r="F1164" s="23" t="s">
        <v>1025</v>
      </c>
      <c r="G1164" s="23" t="s">
        <v>981</v>
      </c>
    </row>
    <row r="1165" spans="1:7">
      <c r="A1165" s="23">
        <v>974</v>
      </c>
      <c r="B1165" s="23">
        <v>157</v>
      </c>
      <c r="C1165" s="24" t="s">
        <v>7926</v>
      </c>
      <c r="D1165" s="25">
        <v>40226</v>
      </c>
      <c r="E1165" s="23" t="s">
        <v>2132</v>
      </c>
      <c r="F1165" s="23" t="s">
        <v>999</v>
      </c>
      <c r="G1165" s="23" t="s">
        <v>1000</v>
      </c>
    </row>
    <row r="1166" spans="1:7">
      <c r="A1166" s="23">
        <v>812</v>
      </c>
      <c r="B1166" s="23">
        <v>197</v>
      </c>
      <c r="C1166" s="24" t="s">
        <v>7927</v>
      </c>
      <c r="D1166" s="25">
        <v>41467</v>
      </c>
      <c r="E1166" s="23" t="s">
        <v>1450</v>
      </c>
      <c r="F1166" s="23" t="s">
        <v>1428</v>
      </c>
      <c r="G1166" s="23" t="s">
        <v>971</v>
      </c>
    </row>
    <row r="1167" spans="1:7">
      <c r="A1167" s="23">
        <v>2729</v>
      </c>
      <c r="B1167" s="23">
        <v>7</v>
      </c>
      <c r="C1167" s="24" t="s">
        <v>7928</v>
      </c>
      <c r="D1167" s="25">
        <v>41844</v>
      </c>
      <c r="E1167" s="23" t="s">
        <v>2223</v>
      </c>
      <c r="F1167" s="23" t="s">
        <v>987</v>
      </c>
      <c r="G1167" s="23" t="s">
        <v>971</v>
      </c>
    </row>
    <row r="1168" spans="1:7">
      <c r="A1168" s="23">
        <v>450</v>
      </c>
      <c r="B1168" s="23">
        <v>377</v>
      </c>
      <c r="C1168" s="24" t="s">
        <v>7929</v>
      </c>
      <c r="D1168" s="25">
        <v>39842</v>
      </c>
      <c r="E1168" s="23" t="s">
        <v>1125</v>
      </c>
      <c r="F1168" s="23"/>
      <c r="G1168" s="23"/>
    </row>
    <row r="1169" spans="1:7">
      <c r="A1169" s="23">
        <v>3166</v>
      </c>
      <c r="B1169" s="23">
        <v>0</v>
      </c>
      <c r="C1169" s="24" t="s">
        <v>7930</v>
      </c>
      <c r="D1169" s="25">
        <v>40759</v>
      </c>
      <c r="E1169" s="23" t="s">
        <v>1209</v>
      </c>
      <c r="F1169" s="23" t="s">
        <v>1210</v>
      </c>
      <c r="G1169" s="23" t="s">
        <v>981</v>
      </c>
    </row>
    <row r="1170" spans="1:7">
      <c r="A1170" s="23">
        <v>3166</v>
      </c>
      <c r="B1170" s="23">
        <v>0</v>
      </c>
      <c r="C1170" s="24" t="s">
        <v>7931</v>
      </c>
      <c r="D1170" s="25">
        <v>40628</v>
      </c>
      <c r="E1170" s="23" t="s">
        <v>1535</v>
      </c>
      <c r="F1170" s="23" t="s">
        <v>1034</v>
      </c>
      <c r="G1170" s="23" t="s">
        <v>981</v>
      </c>
    </row>
    <row r="1171" spans="1:7">
      <c r="A1171" s="23">
        <v>985</v>
      </c>
      <c r="B1171" s="23">
        <v>155</v>
      </c>
      <c r="C1171" s="24" t="s">
        <v>7932</v>
      </c>
      <c r="D1171" s="25">
        <v>38858</v>
      </c>
      <c r="E1171" s="23" t="s">
        <v>4881</v>
      </c>
      <c r="F1171" s="23" t="s">
        <v>1831</v>
      </c>
      <c r="G1171" s="23" t="s">
        <v>1068</v>
      </c>
    </row>
    <row r="1172" spans="1:7">
      <c r="A1172" s="23">
        <v>2098</v>
      </c>
      <c r="B1172" s="23">
        <v>32</v>
      </c>
      <c r="C1172" s="24" t="s">
        <v>7933</v>
      </c>
      <c r="D1172" s="25">
        <v>40373</v>
      </c>
      <c r="E1172" s="23" t="s">
        <v>4902</v>
      </c>
      <c r="F1172" s="23" t="s">
        <v>1618</v>
      </c>
      <c r="G1172" s="23" t="s">
        <v>1068</v>
      </c>
    </row>
    <row r="1173" spans="1:7">
      <c r="A1173" s="23">
        <v>3166</v>
      </c>
      <c r="B1173" s="23">
        <v>0</v>
      </c>
      <c r="C1173" s="24" t="s">
        <v>7934</v>
      </c>
      <c r="D1173" s="25">
        <v>42214</v>
      </c>
      <c r="E1173" s="23" t="s">
        <v>1740</v>
      </c>
      <c r="F1173" s="23" t="s">
        <v>1034</v>
      </c>
      <c r="G1173" s="23" t="s">
        <v>981</v>
      </c>
    </row>
    <row r="1174" spans="1:7">
      <c r="A1174" s="23">
        <v>2729</v>
      </c>
      <c r="B1174" s="23">
        <v>7</v>
      </c>
      <c r="C1174" s="24" t="s">
        <v>7935</v>
      </c>
      <c r="D1174" s="25">
        <v>40916</v>
      </c>
      <c r="E1174" s="23" t="s">
        <v>762</v>
      </c>
      <c r="F1174" s="23" t="s">
        <v>970</v>
      </c>
      <c r="G1174" s="23" t="s">
        <v>971</v>
      </c>
    </row>
    <row r="1175" spans="1:7">
      <c r="A1175" s="23">
        <v>2881</v>
      </c>
      <c r="B1175" s="23">
        <v>4</v>
      </c>
      <c r="C1175" s="24" t="s">
        <v>7936</v>
      </c>
      <c r="D1175" s="25">
        <v>41774</v>
      </c>
      <c r="E1175" s="23" t="s">
        <v>1275</v>
      </c>
      <c r="F1175" s="23" t="s">
        <v>1242</v>
      </c>
      <c r="G1175" s="23" t="s">
        <v>985</v>
      </c>
    </row>
    <row r="1176" spans="1:7">
      <c r="A1176" s="23">
        <v>2835</v>
      </c>
      <c r="B1176" s="23">
        <v>5</v>
      </c>
      <c r="C1176" s="24" t="s">
        <v>7937</v>
      </c>
      <c r="D1176" s="25">
        <v>41351</v>
      </c>
      <c r="E1176" s="23" t="s">
        <v>1015</v>
      </c>
      <c r="F1176" s="23" t="s">
        <v>970</v>
      </c>
      <c r="G1176" s="23" t="s">
        <v>971</v>
      </c>
    </row>
    <row r="1177" spans="1:7">
      <c r="A1177" s="23">
        <v>3874</v>
      </c>
      <c r="B1177" s="23"/>
      <c r="C1177" s="24" t="s">
        <v>7938</v>
      </c>
      <c r="D1177" s="25">
        <v>41317</v>
      </c>
      <c r="E1177" s="23" t="s">
        <v>1356</v>
      </c>
      <c r="F1177" s="23" t="s">
        <v>987</v>
      </c>
      <c r="G1177" s="23" t="s">
        <v>971</v>
      </c>
    </row>
    <row r="1178" spans="1:7">
      <c r="A1178" s="23">
        <v>2778</v>
      </c>
      <c r="B1178" s="23">
        <v>6</v>
      </c>
      <c r="C1178" s="24" t="s">
        <v>7939</v>
      </c>
      <c r="D1178" s="25">
        <v>41352</v>
      </c>
      <c r="E1178" s="23" t="s">
        <v>1346</v>
      </c>
      <c r="F1178" s="23" t="s">
        <v>987</v>
      </c>
      <c r="G1178" s="23" t="s">
        <v>971</v>
      </c>
    </row>
    <row r="1179" spans="1:7">
      <c r="A1179" s="23">
        <v>502</v>
      </c>
      <c r="B1179" s="23">
        <v>331</v>
      </c>
      <c r="C1179" s="24" t="s">
        <v>7940</v>
      </c>
      <c r="D1179" s="25">
        <v>39460</v>
      </c>
      <c r="E1179" s="23" t="s">
        <v>2250</v>
      </c>
      <c r="F1179" s="23" t="s">
        <v>1008</v>
      </c>
      <c r="G1179" s="23" t="s">
        <v>1000</v>
      </c>
    </row>
    <row r="1180" spans="1:7">
      <c r="A1180" s="23">
        <v>1230</v>
      </c>
      <c r="B1180" s="23">
        <v>113</v>
      </c>
      <c r="C1180" s="24" t="s">
        <v>7941</v>
      </c>
      <c r="D1180" s="25">
        <v>40124</v>
      </c>
      <c r="E1180" s="23" t="s">
        <v>762</v>
      </c>
      <c r="F1180" s="23" t="s">
        <v>970</v>
      </c>
      <c r="G1180" s="23" t="s">
        <v>971</v>
      </c>
    </row>
    <row r="1181" spans="1:7">
      <c r="A1181" s="23">
        <v>473</v>
      </c>
      <c r="B1181" s="23">
        <v>356</v>
      </c>
      <c r="C1181" s="24" t="s">
        <v>7942</v>
      </c>
      <c r="D1181" s="25">
        <v>41311</v>
      </c>
      <c r="E1181" s="23" t="s">
        <v>1013</v>
      </c>
      <c r="F1181" s="23" t="s">
        <v>999</v>
      </c>
      <c r="G1181" s="23" t="s">
        <v>1000</v>
      </c>
    </row>
    <row r="1182" spans="1:7">
      <c r="A1182" s="23">
        <v>3166</v>
      </c>
      <c r="B1182" s="23">
        <v>0</v>
      </c>
      <c r="C1182" s="24" t="s">
        <v>7943</v>
      </c>
      <c r="D1182" s="25">
        <v>41797</v>
      </c>
      <c r="E1182" s="23" t="s">
        <v>408</v>
      </c>
      <c r="F1182" s="23" t="s">
        <v>987</v>
      </c>
      <c r="G1182" s="23" t="s">
        <v>971</v>
      </c>
    </row>
    <row r="1183" spans="1:7">
      <c r="A1183" s="23">
        <v>3166</v>
      </c>
      <c r="B1183" s="23">
        <v>0</v>
      </c>
      <c r="C1183" s="24" t="s">
        <v>7944</v>
      </c>
      <c r="D1183" s="25">
        <v>42368</v>
      </c>
      <c r="E1183" s="23" t="s">
        <v>1066</v>
      </c>
      <c r="F1183" s="23" t="s">
        <v>1067</v>
      </c>
      <c r="G1183" s="23" t="s">
        <v>1068</v>
      </c>
    </row>
    <row r="1184" spans="1:7">
      <c r="A1184" s="23">
        <v>1255</v>
      </c>
      <c r="B1184" s="23">
        <v>110</v>
      </c>
      <c r="C1184" s="24" t="s">
        <v>7945</v>
      </c>
      <c r="D1184" s="25">
        <v>41315</v>
      </c>
      <c r="E1184" s="23" t="s">
        <v>1868</v>
      </c>
      <c r="F1184" s="23" t="s">
        <v>1130</v>
      </c>
      <c r="G1184" s="23" t="s">
        <v>994</v>
      </c>
    </row>
    <row r="1185" spans="1:7">
      <c r="A1185" s="23">
        <v>1196</v>
      </c>
      <c r="B1185" s="23">
        <v>118</v>
      </c>
      <c r="C1185" s="24" t="s">
        <v>7946</v>
      </c>
      <c r="D1185" s="25">
        <v>40945</v>
      </c>
      <c r="E1185" s="23" t="s">
        <v>1378</v>
      </c>
      <c r="F1185" s="23" t="s">
        <v>1171</v>
      </c>
      <c r="G1185" s="23" t="s">
        <v>981</v>
      </c>
    </row>
    <row r="1186" spans="1:7">
      <c r="A1186" s="23">
        <v>3166</v>
      </c>
      <c r="B1186" s="23">
        <v>0</v>
      </c>
      <c r="C1186" s="24" t="s">
        <v>7947</v>
      </c>
      <c r="D1186" s="25">
        <v>42237</v>
      </c>
      <c r="E1186" s="23" t="s">
        <v>408</v>
      </c>
      <c r="F1186" s="23" t="s">
        <v>987</v>
      </c>
      <c r="G1186" s="23" t="s">
        <v>971</v>
      </c>
    </row>
    <row r="1187" spans="1:7">
      <c r="A1187" s="23">
        <v>3166</v>
      </c>
      <c r="B1187" s="23">
        <v>0</v>
      </c>
      <c r="C1187" s="24" t="s">
        <v>7948</v>
      </c>
      <c r="D1187" s="25">
        <v>41066</v>
      </c>
      <c r="E1187" s="23" t="s">
        <v>7949</v>
      </c>
      <c r="F1187" s="23" t="s">
        <v>965</v>
      </c>
      <c r="G1187" s="23" t="s">
        <v>966</v>
      </c>
    </row>
    <row r="1188" spans="1:7">
      <c r="A1188" s="23">
        <v>2586</v>
      </c>
      <c r="B1188" s="23">
        <v>10</v>
      </c>
      <c r="C1188" s="24" t="s">
        <v>7950</v>
      </c>
      <c r="D1188" s="25">
        <v>40597</v>
      </c>
      <c r="E1188" s="23" t="s">
        <v>2090</v>
      </c>
      <c r="F1188" s="23" t="s">
        <v>2091</v>
      </c>
      <c r="G1188" s="23" t="s">
        <v>971</v>
      </c>
    </row>
    <row r="1189" spans="1:7">
      <c r="A1189" s="23">
        <v>2073</v>
      </c>
      <c r="B1189" s="23">
        <v>34</v>
      </c>
      <c r="C1189" s="24" t="s">
        <v>7951</v>
      </c>
      <c r="D1189" s="25">
        <v>40582</v>
      </c>
      <c r="E1189" s="23" t="s">
        <v>1052</v>
      </c>
      <c r="F1189" s="23" t="s">
        <v>993</v>
      </c>
      <c r="G1189" s="23" t="s">
        <v>994</v>
      </c>
    </row>
    <row r="1190" spans="1:7">
      <c r="A1190" s="23">
        <v>1953</v>
      </c>
      <c r="B1190" s="23">
        <v>42</v>
      </c>
      <c r="C1190" s="24" t="s">
        <v>7952</v>
      </c>
      <c r="D1190" s="25">
        <v>40510</v>
      </c>
      <c r="E1190" s="23" t="s">
        <v>408</v>
      </c>
      <c r="F1190" s="23" t="s">
        <v>987</v>
      </c>
      <c r="G1190" s="23" t="s">
        <v>971</v>
      </c>
    </row>
    <row r="1191" spans="1:7">
      <c r="A1191" s="23">
        <v>230</v>
      </c>
      <c r="B1191" s="23">
        <v>631</v>
      </c>
      <c r="C1191" s="24" t="s">
        <v>7953</v>
      </c>
      <c r="D1191" s="25">
        <v>40106</v>
      </c>
      <c r="E1191" s="23" t="s">
        <v>88</v>
      </c>
      <c r="F1191" s="23" t="s">
        <v>1034</v>
      </c>
      <c r="G1191" s="23" t="s">
        <v>981</v>
      </c>
    </row>
    <row r="1192" spans="1:7">
      <c r="A1192" s="23">
        <v>2586</v>
      </c>
      <c r="B1192" s="23">
        <v>10</v>
      </c>
      <c r="C1192" s="24" t="s">
        <v>7954</v>
      </c>
      <c r="D1192" s="25">
        <v>41571</v>
      </c>
      <c r="E1192" s="23" t="s">
        <v>2742</v>
      </c>
      <c r="F1192" s="23" t="s">
        <v>999</v>
      </c>
      <c r="G1192" s="23" t="s">
        <v>1000</v>
      </c>
    </row>
    <row r="1193" spans="1:7">
      <c r="A1193" s="23">
        <v>3166</v>
      </c>
      <c r="B1193" s="23">
        <v>0</v>
      </c>
      <c r="C1193" s="24" t="s">
        <v>7955</v>
      </c>
      <c r="D1193" s="25">
        <v>41694</v>
      </c>
      <c r="E1193" s="23" t="s">
        <v>1066</v>
      </c>
      <c r="F1193" s="23" t="s">
        <v>1067</v>
      </c>
      <c r="G1193" s="23" t="s">
        <v>1068</v>
      </c>
    </row>
    <row r="1194" spans="1:7">
      <c r="A1194" s="23">
        <v>2941</v>
      </c>
      <c r="B1194" s="23">
        <v>3</v>
      </c>
      <c r="C1194" s="24" t="s">
        <v>7956</v>
      </c>
      <c r="D1194" s="25">
        <v>41400</v>
      </c>
      <c r="E1194" s="23" t="s">
        <v>575</v>
      </c>
      <c r="F1194" s="23" t="s">
        <v>1008</v>
      </c>
      <c r="G1194" s="23" t="s">
        <v>1000</v>
      </c>
    </row>
    <row r="1195" spans="1:7">
      <c r="A1195" s="23">
        <v>3166</v>
      </c>
      <c r="B1195" s="23">
        <v>0</v>
      </c>
      <c r="C1195" s="24" t="s">
        <v>7957</v>
      </c>
      <c r="D1195" s="25">
        <v>41512</v>
      </c>
      <c r="E1195" s="23" t="s">
        <v>7958</v>
      </c>
      <c r="F1195" s="23" t="s">
        <v>1087</v>
      </c>
      <c r="G1195" s="23" t="s">
        <v>981</v>
      </c>
    </row>
    <row r="1196" spans="1:7">
      <c r="A1196" s="23">
        <v>905</v>
      </c>
      <c r="B1196" s="23">
        <v>173</v>
      </c>
      <c r="C1196" s="24" t="s">
        <v>7959</v>
      </c>
      <c r="D1196" s="25">
        <v>39939</v>
      </c>
      <c r="E1196" s="23" t="s">
        <v>1138</v>
      </c>
      <c r="F1196" s="23" t="s">
        <v>1139</v>
      </c>
      <c r="G1196" s="23" t="s">
        <v>985</v>
      </c>
    </row>
    <row r="1197" spans="1:7">
      <c r="A1197" s="23">
        <v>1981</v>
      </c>
      <c r="B1197" s="23">
        <v>40</v>
      </c>
      <c r="C1197" s="24" t="s">
        <v>7960</v>
      </c>
      <c r="D1197" s="25">
        <v>40727</v>
      </c>
      <c r="E1197" s="23" t="s">
        <v>2399</v>
      </c>
      <c r="F1197" s="23" t="s">
        <v>2400</v>
      </c>
      <c r="G1197" s="23" t="s">
        <v>981</v>
      </c>
    </row>
    <row r="1198" spans="1:7">
      <c r="A1198" s="23">
        <v>389</v>
      </c>
      <c r="B1198" s="23">
        <v>431</v>
      </c>
      <c r="C1198" s="24" t="s">
        <v>7961</v>
      </c>
      <c r="D1198" s="25">
        <v>39366</v>
      </c>
      <c r="E1198" s="23" t="s">
        <v>762</v>
      </c>
      <c r="F1198" s="23" t="s">
        <v>970</v>
      </c>
      <c r="G1198" s="23" t="s">
        <v>971</v>
      </c>
    </row>
    <row r="1199" spans="1:7">
      <c r="A1199" s="23">
        <v>2403</v>
      </c>
      <c r="B1199" s="23">
        <v>16</v>
      </c>
      <c r="C1199" s="24" t="s">
        <v>7962</v>
      </c>
      <c r="D1199" s="25">
        <v>41619</v>
      </c>
      <c r="E1199" s="23" t="s">
        <v>1007</v>
      </c>
      <c r="F1199" s="23" t="s">
        <v>1008</v>
      </c>
      <c r="G1199" s="23" t="s">
        <v>1000</v>
      </c>
    </row>
    <row r="1200" spans="1:7">
      <c r="A1200" s="23">
        <v>2678</v>
      </c>
      <c r="B1200" s="23">
        <v>8</v>
      </c>
      <c r="C1200" s="24" t="s">
        <v>7963</v>
      </c>
      <c r="D1200" s="25">
        <v>36943</v>
      </c>
      <c r="E1200" s="23" t="s">
        <v>1450</v>
      </c>
      <c r="F1200" s="23" t="s">
        <v>1428</v>
      </c>
      <c r="G1200" s="23" t="s">
        <v>971</v>
      </c>
    </row>
    <row r="1201" spans="1:7">
      <c r="A1201" s="23">
        <v>2633</v>
      </c>
      <c r="B1201" s="23">
        <v>9</v>
      </c>
      <c r="C1201" s="24" t="s">
        <v>7964</v>
      </c>
      <c r="D1201" s="25">
        <v>40310</v>
      </c>
      <c r="E1201" s="23" t="s">
        <v>2154</v>
      </c>
      <c r="F1201" s="23" t="s">
        <v>1037</v>
      </c>
      <c r="G1201" s="23" t="s">
        <v>994</v>
      </c>
    </row>
    <row r="1202" spans="1:7">
      <c r="A1202" s="23">
        <v>2881</v>
      </c>
      <c r="B1202" s="23">
        <v>4</v>
      </c>
      <c r="C1202" s="24" t="s">
        <v>7965</v>
      </c>
      <c r="D1202" s="25">
        <v>39844</v>
      </c>
      <c r="E1202" s="23" t="s">
        <v>2150</v>
      </c>
      <c r="F1202" s="23" t="s">
        <v>1171</v>
      </c>
      <c r="G1202" s="23" t="s">
        <v>981</v>
      </c>
    </row>
    <row r="1203" spans="1:7">
      <c r="A1203" s="23">
        <v>3166</v>
      </c>
      <c r="B1203" s="23">
        <v>0</v>
      </c>
      <c r="C1203" s="24" t="s">
        <v>7966</v>
      </c>
      <c r="D1203" s="25">
        <v>41285</v>
      </c>
      <c r="E1203" s="23" t="s">
        <v>1101</v>
      </c>
      <c r="F1203" s="23" t="s">
        <v>1034</v>
      </c>
      <c r="G1203" s="23" t="s">
        <v>981</v>
      </c>
    </row>
    <row r="1204" spans="1:7">
      <c r="A1204" s="23">
        <v>3010</v>
      </c>
      <c r="B1204" s="23">
        <v>2</v>
      </c>
      <c r="C1204" s="24" t="s">
        <v>7966</v>
      </c>
      <c r="D1204" s="25">
        <v>40685</v>
      </c>
      <c r="E1204" s="23" t="s">
        <v>7967</v>
      </c>
      <c r="F1204" s="23" t="s">
        <v>965</v>
      </c>
      <c r="G1204" s="23" t="s">
        <v>966</v>
      </c>
    </row>
    <row r="1205" spans="1:7">
      <c r="A1205" s="23">
        <v>2374</v>
      </c>
      <c r="B1205" s="23">
        <v>17</v>
      </c>
      <c r="C1205" s="24" t="s">
        <v>7968</v>
      </c>
      <c r="D1205" s="25">
        <v>41889</v>
      </c>
      <c r="E1205" s="23" t="s">
        <v>983</v>
      </c>
      <c r="F1205" s="23" t="s">
        <v>984</v>
      </c>
      <c r="G1205" s="23" t="s">
        <v>985</v>
      </c>
    </row>
    <row r="1206" spans="1:7">
      <c r="A1206" s="23">
        <v>2586</v>
      </c>
      <c r="B1206" s="23">
        <v>10</v>
      </c>
      <c r="C1206" s="24" t="s">
        <v>7969</v>
      </c>
      <c r="D1206" s="25">
        <v>41717</v>
      </c>
      <c r="E1206" s="23" t="s">
        <v>989</v>
      </c>
      <c r="F1206" s="23" t="s">
        <v>990</v>
      </c>
      <c r="G1206" s="23" t="s">
        <v>971</v>
      </c>
    </row>
    <row r="1207" spans="1:7">
      <c r="A1207" s="23">
        <v>2678</v>
      </c>
      <c r="B1207" s="23">
        <v>8</v>
      </c>
      <c r="C1207" s="24" t="s">
        <v>7969</v>
      </c>
      <c r="D1207" s="25">
        <v>40892</v>
      </c>
      <c r="E1207" s="23" t="s">
        <v>1249</v>
      </c>
      <c r="F1207" s="23" t="s">
        <v>1194</v>
      </c>
      <c r="G1207" s="23" t="s">
        <v>1000</v>
      </c>
    </row>
    <row r="1208" spans="1:7">
      <c r="A1208" s="23">
        <v>244</v>
      </c>
      <c r="B1208" s="23">
        <v>601</v>
      </c>
      <c r="C1208" s="24" t="s">
        <v>7970</v>
      </c>
      <c r="D1208" s="25">
        <v>39464</v>
      </c>
      <c r="E1208" s="23" t="s">
        <v>88</v>
      </c>
      <c r="F1208" s="23" t="s">
        <v>1034</v>
      </c>
      <c r="G1208" s="23" t="s">
        <v>981</v>
      </c>
    </row>
    <row r="1209" spans="1:7">
      <c r="A1209" s="23">
        <v>1526</v>
      </c>
      <c r="B1209" s="23">
        <v>79</v>
      </c>
      <c r="C1209" s="24" t="s">
        <v>7971</v>
      </c>
      <c r="D1209" s="25">
        <v>39395</v>
      </c>
      <c r="E1209" s="23" t="s">
        <v>1097</v>
      </c>
      <c r="F1209" s="23" t="s">
        <v>1098</v>
      </c>
      <c r="G1209" s="23" t="s">
        <v>977</v>
      </c>
    </row>
    <row r="1210" spans="1:7">
      <c r="A1210" s="23">
        <v>3010</v>
      </c>
      <c r="B1210" s="23">
        <v>2</v>
      </c>
      <c r="C1210" s="24" t="s">
        <v>7972</v>
      </c>
      <c r="D1210" s="25">
        <v>40743</v>
      </c>
      <c r="E1210" s="23" t="s">
        <v>1052</v>
      </c>
      <c r="F1210" s="23" t="s">
        <v>993</v>
      </c>
      <c r="G1210" s="23" t="s">
        <v>994</v>
      </c>
    </row>
    <row r="1211" spans="1:7">
      <c r="A1211" s="23">
        <v>2037</v>
      </c>
      <c r="B1211" s="23">
        <v>36</v>
      </c>
      <c r="C1211" s="24" t="s">
        <v>7973</v>
      </c>
      <c r="D1211" s="25">
        <v>40924</v>
      </c>
      <c r="E1211" s="23" t="s">
        <v>17</v>
      </c>
      <c r="F1211" s="23" t="s">
        <v>1046</v>
      </c>
      <c r="G1211" s="23" t="s">
        <v>981</v>
      </c>
    </row>
    <row r="1212" spans="1:7">
      <c r="A1212" s="23">
        <v>2201</v>
      </c>
      <c r="B1212" s="23">
        <v>26</v>
      </c>
      <c r="C1212" s="24" t="s">
        <v>7974</v>
      </c>
      <c r="D1212" s="25">
        <v>39041</v>
      </c>
      <c r="E1212" s="23" t="s">
        <v>1535</v>
      </c>
      <c r="F1212" s="23" t="s">
        <v>1034</v>
      </c>
      <c r="G1212" s="23" t="s">
        <v>981</v>
      </c>
    </row>
    <row r="1213" spans="1:7">
      <c r="A1213" s="23">
        <v>2483</v>
      </c>
      <c r="B1213" s="23">
        <v>13</v>
      </c>
      <c r="C1213" s="24" t="s">
        <v>7975</v>
      </c>
      <c r="D1213" s="25">
        <v>40883</v>
      </c>
      <c r="E1213" s="23" t="s">
        <v>1161</v>
      </c>
      <c r="F1213" s="23" t="s">
        <v>1162</v>
      </c>
      <c r="G1213" s="23" t="s">
        <v>1000</v>
      </c>
    </row>
    <row r="1214" spans="1:7">
      <c r="A1214" s="23">
        <v>2431</v>
      </c>
      <c r="B1214" s="23">
        <v>15</v>
      </c>
      <c r="C1214" s="24" t="s">
        <v>7976</v>
      </c>
      <c r="D1214" s="25">
        <v>40883</v>
      </c>
      <c r="E1214" s="23" t="s">
        <v>1161</v>
      </c>
      <c r="F1214" s="23" t="s">
        <v>1162</v>
      </c>
      <c r="G1214" s="23" t="s">
        <v>1000</v>
      </c>
    </row>
    <row r="1215" spans="1:7">
      <c r="A1215" s="23">
        <v>206</v>
      </c>
      <c r="B1215" s="23">
        <v>687</v>
      </c>
      <c r="C1215" s="24" t="s">
        <v>7977</v>
      </c>
      <c r="D1215" s="25">
        <v>27188</v>
      </c>
      <c r="E1215" s="23" t="s">
        <v>2284</v>
      </c>
      <c r="F1215" s="23" t="s">
        <v>1509</v>
      </c>
      <c r="G1215" s="23" t="s">
        <v>966</v>
      </c>
    </row>
    <row r="1216" spans="1:7">
      <c r="A1216" s="23">
        <v>697</v>
      </c>
      <c r="B1216" s="23">
        <v>236</v>
      </c>
      <c r="C1216" s="24" t="s">
        <v>7978</v>
      </c>
      <c r="D1216" s="25">
        <v>39354</v>
      </c>
      <c r="E1216" s="23" t="s">
        <v>27</v>
      </c>
      <c r="F1216" s="23" t="s">
        <v>27</v>
      </c>
      <c r="G1216" s="23" t="s">
        <v>968</v>
      </c>
    </row>
    <row r="1217" spans="1:7">
      <c r="A1217" s="23">
        <v>3166</v>
      </c>
      <c r="B1217" s="23">
        <v>0</v>
      </c>
      <c r="C1217" s="24" t="s">
        <v>7979</v>
      </c>
      <c r="D1217" s="25">
        <v>40568</v>
      </c>
      <c r="E1217" s="23" t="s">
        <v>4635</v>
      </c>
      <c r="F1217" s="23" t="s">
        <v>1028</v>
      </c>
      <c r="G1217" s="23" t="s">
        <v>1029</v>
      </c>
    </row>
    <row r="1218" spans="1:7">
      <c r="A1218" s="23">
        <v>2343</v>
      </c>
      <c r="B1218" s="23">
        <v>18</v>
      </c>
      <c r="C1218" s="24" t="s">
        <v>7980</v>
      </c>
      <c r="D1218" s="25">
        <v>40815</v>
      </c>
      <c r="E1218" s="23" t="s">
        <v>74</v>
      </c>
      <c r="F1218" s="23" t="s">
        <v>74</v>
      </c>
      <c r="G1218" s="23" t="s">
        <v>996</v>
      </c>
    </row>
    <row r="1219" spans="1:7">
      <c r="A1219" s="23">
        <v>1965</v>
      </c>
      <c r="B1219" s="23">
        <v>41</v>
      </c>
      <c r="C1219" s="24" t="s">
        <v>7981</v>
      </c>
      <c r="D1219" s="25">
        <v>41792</v>
      </c>
      <c r="E1219" s="23" t="s">
        <v>137</v>
      </c>
      <c r="F1219" s="23" t="s">
        <v>1489</v>
      </c>
      <c r="G1219" s="23" t="s">
        <v>971</v>
      </c>
    </row>
    <row r="1220" spans="1:7">
      <c r="A1220" s="23">
        <v>3166</v>
      </c>
      <c r="B1220" s="23">
        <v>0</v>
      </c>
      <c r="C1220" s="24" t="s">
        <v>7982</v>
      </c>
      <c r="D1220" s="25">
        <v>41660</v>
      </c>
      <c r="E1220" s="23" t="s">
        <v>1535</v>
      </c>
      <c r="F1220" s="23" t="s">
        <v>1034</v>
      </c>
      <c r="G1220" s="23" t="s">
        <v>981</v>
      </c>
    </row>
    <row r="1221" spans="1:7">
      <c r="A1221" s="23">
        <v>2037</v>
      </c>
      <c r="B1221" s="23">
        <v>36</v>
      </c>
      <c r="C1221" s="24" t="s">
        <v>7983</v>
      </c>
      <c r="D1221" s="25">
        <v>41386</v>
      </c>
      <c r="E1221" s="23" t="s">
        <v>2277</v>
      </c>
      <c r="F1221" s="23" t="s">
        <v>1008</v>
      </c>
      <c r="G1221" s="23" t="s">
        <v>1000</v>
      </c>
    </row>
    <row r="1222" spans="1:7">
      <c r="A1222" s="23">
        <v>2451</v>
      </c>
      <c r="B1222" s="23">
        <v>14</v>
      </c>
      <c r="C1222" s="24" t="s">
        <v>7984</v>
      </c>
      <c r="D1222" s="25">
        <v>40340</v>
      </c>
      <c r="E1222" s="23" t="s">
        <v>2783</v>
      </c>
      <c r="F1222" s="23" t="s">
        <v>1057</v>
      </c>
      <c r="G1222" s="23" t="s">
        <v>985</v>
      </c>
    </row>
    <row r="1223" spans="1:7">
      <c r="A1223" s="23">
        <v>1263</v>
      </c>
      <c r="B1223" s="23">
        <v>109</v>
      </c>
      <c r="C1223" s="24" t="s">
        <v>7985</v>
      </c>
      <c r="D1223" s="25">
        <v>39047</v>
      </c>
      <c r="E1223" s="23" t="s">
        <v>448</v>
      </c>
      <c r="F1223" s="23" t="s">
        <v>1132</v>
      </c>
      <c r="G1223" s="23" t="s">
        <v>994</v>
      </c>
    </row>
    <row r="1224" spans="1:7">
      <c r="A1224" s="23">
        <v>3166</v>
      </c>
      <c r="B1224" s="23">
        <v>0</v>
      </c>
      <c r="C1224" s="24" t="s">
        <v>7986</v>
      </c>
      <c r="D1224" s="25">
        <v>41181</v>
      </c>
      <c r="E1224" s="23" t="s">
        <v>1805</v>
      </c>
      <c r="F1224" s="23" t="s">
        <v>704</v>
      </c>
      <c r="G1224" s="23" t="s">
        <v>977</v>
      </c>
    </row>
    <row r="1225" spans="1:7">
      <c r="A1225" s="23">
        <v>3166</v>
      </c>
      <c r="B1225" s="23">
        <v>0</v>
      </c>
      <c r="C1225" s="24" t="s">
        <v>7987</v>
      </c>
      <c r="D1225" s="25">
        <v>41279</v>
      </c>
      <c r="E1225" s="23" t="s">
        <v>1097</v>
      </c>
      <c r="F1225" s="23" t="s">
        <v>1098</v>
      </c>
      <c r="G1225" s="23" t="s">
        <v>977</v>
      </c>
    </row>
    <row r="1226" spans="1:7">
      <c r="A1226" s="23">
        <v>1629</v>
      </c>
      <c r="B1226" s="23">
        <v>70</v>
      </c>
      <c r="C1226" s="24" t="s">
        <v>7988</v>
      </c>
      <c r="D1226" s="25">
        <v>40824</v>
      </c>
      <c r="E1226" s="23" t="s">
        <v>1184</v>
      </c>
      <c r="F1226" s="23" t="s">
        <v>1008</v>
      </c>
      <c r="G1226" s="23" t="s">
        <v>1000</v>
      </c>
    </row>
    <row r="1227" spans="1:7">
      <c r="A1227" s="23">
        <v>1548</v>
      </c>
      <c r="B1227" s="23">
        <v>76</v>
      </c>
      <c r="C1227" s="24" t="s">
        <v>7989</v>
      </c>
      <c r="D1227" s="25">
        <v>41498</v>
      </c>
      <c r="E1227" s="23" t="s">
        <v>1184</v>
      </c>
      <c r="F1227" s="23" t="s">
        <v>1008</v>
      </c>
      <c r="G1227" s="23" t="s">
        <v>1000</v>
      </c>
    </row>
    <row r="1228" spans="1:7">
      <c r="A1228" s="23">
        <v>2778</v>
      </c>
      <c r="B1228" s="23">
        <v>6</v>
      </c>
      <c r="C1228" s="24" t="s">
        <v>7990</v>
      </c>
      <c r="D1228" s="25">
        <v>41828</v>
      </c>
      <c r="E1228" s="23" t="s">
        <v>408</v>
      </c>
      <c r="F1228" s="23" t="s">
        <v>987</v>
      </c>
      <c r="G1228" s="23" t="s">
        <v>971</v>
      </c>
    </row>
    <row r="1229" spans="1:7">
      <c r="A1229" s="23">
        <v>3166</v>
      </c>
      <c r="B1229" s="23">
        <v>0</v>
      </c>
      <c r="C1229" s="24" t="s">
        <v>7991</v>
      </c>
      <c r="D1229" s="25">
        <v>42112</v>
      </c>
      <c r="E1229" s="23" t="s">
        <v>74</v>
      </c>
      <c r="F1229" s="23" t="s">
        <v>74</v>
      </c>
      <c r="G1229" s="23" t="s">
        <v>996</v>
      </c>
    </row>
    <row r="1230" spans="1:7">
      <c r="A1230" s="23">
        <v>2483</v>
      </c>
      <c r="B1230" s="23">
        <v>13</v>
      </c>
      <c r="C1230" s="24" t="s">
        <v>7992</v>
      </c>
      <c r="D1230" s="25">
        <v>41873</v>
      </c>
      <c r="E1230" s="23" t="s">
        <v>27</v>
      </c>
      <c r="F1230" s="23" t="s">
        <v>27</v>
      </c>
      <c r="G1230" s="23" t="s">
        <v>968</v>
      </c>
    </row>
    <row r="1231" spans="1:7">
      <c r="A1231" s="23">
        <v>2179</v>
      </c>
      <c r="B1231" s="23">
        <v>27</v>
      </c>
      <c r="C1231" s="24" t="s">
        <v>7993</v>
      </c>
      <c r="D1231" s="25">
        <v>41736</v>
      </c>
      <c r="E1231" s="23" t="s">
        <v>27</v>
      </c>
      <c r="F1231" s="23" t="s">
        <v>27</v>
      </c>
      <c r="G1231" s="23" t="s">
        <v>968</v>
      </c>
    </row>
    <row r="1232" spans="1:7">
      <c r="A1232" s="23">
        <v>16</v>
      </c>
      <c r="B1232" s="23">
        <v>1980</v>
      </c>
      <c r="C1232" s="24" t="s">
        <v>7994</v>
      </c>
      <c r="D1232" s="25">
        <v>37286</v>
      </c>
      <c r="E1232" s="23" t="s">
        <v>356</v>
      </c>
      <c r="F1232" s="23" t="s">
        <v>1191</v>
      </c>
      <c r="G1232" s="23" t="s">
        <v>971</v>
      </c>
    </row>
    <row r="1233" spans="1:7">
      <c r="A1233" s="23">
        <v>2037</v>
      </c>
      <c r="B1233" s="23">
        <v>36</v>
      </c>
      <c r="C1233" s="24" t="s">
        <v>7995</v>
      </c>
      <c r="D1233" s="25">
        <v>41740</v>
      </c>
      <c r="E1233" s="23" t="s">
        <v>1381</v>
      </c>
      <c r="F1233" s="23" t="s">
        <v>1008</v>
      </c>
      <c r="G1233" s="23" t="s">
        <v>1000</v>
      </c>
    </row>
    <row r="1234" spans="1:7">
      <c r="A1234" s="23">
        <v>2586</v>
      </c>
      <c r="B1234" s="23">
        <v>10</v>
      </c>
      <c r="C1234" s="24" t="s">
        <v>7996</v>
      </c>
      <c r="D1234" s="25">
        <v>42419</v>
      </c>
      <c r="E1234" s="23" t="s">
        <v>27</v>
      </c>
      <c r="F1234" s="23" t="s">
        <v>27</v>
      </c>
      <c r="G1234" s="23" t="s">
        <v>968</v>
      </c>
    </row>
    <row r="1235" spans="1:7">
      <c r="A1235" s="23">
        <v>124</v>
      </c>
      <c r="B1235" s="23">
        <v>957</v>
      </c>
      <c r="C1235" s="24" t="s">
        <v>7997</v>
      </c>
      <c r="D1235" s="25">
        <v>40496</v>
      </c>
      <c r="E1235" s="23" t="s">
        <v>27</v>
      </c>
      <c r="F1235" s="23" t="s">
        <v>27</v>
      </c>
      <c r="G1235" s="23" t="s">
        <v>968</v>
      </c>
    </row>
    <row r="1236" spans="1:7">
      <c r="A1236" s="23">
        <v>421</v>
      </c>
      <c r="B1236" s="23">
        <v>405</v>
      </c>
      <c r="C1236" s="24" t="s">
        <v>7998</v>
      </c>
      <c r="D1236" s="25">
        <v>39990</v>
      </c>
      <c r="E1236" s="23" t="s">
        <v>1692</v>
      </c>
      <c r="F1236" s="23" t="s">
        <v>1008</v>
      </c>
      <c r="G1236" s="23" t="s">
        <v>1000</v>
      </c>
    </row>
    <row r="1237" spans="1:7">
      <c r="A1237" s="23">
        <v>1462</v>
      </c>
      <c r="B1237" s="23">
        <v>88</v>
      </c>
      <c r="C1237" s="24" t="s">
        <v>7999</v>
      </c>
      <c r="D1237" s="25">
        <v>41440</v>
      </c>
      <c r="E1237" s="23" t="s">
        <v>5967</v>
      </c>
      <c r="F1237" s="23"/>
      <c r="G1237" s="23"/>
    </row>
    <row r="1238" spans="1:7">
      <c r="A1238" s="23">
        <v>1145</v>
      </c>
      <c r="B1238" s="23">
        <v>125</v>
      </c>
      <c r="C1238" s="24" t="s">
        <v>8000</v>
      </c>
      <c r="D1238" s="25">
        <v>39703</v>
      </c>
      <c r="E1238" s="23" t="s">
        <v>839</v>
      </c>
      <c r="F1238" s="23" t="s">
        <v>1025</v>
      </c>
      <c r="G1238" s="23" t="s">
        <v>981</v>
      </c>
    </row>
    <row r="1239" spans="1:7">
      <c r="A1239" s="23">
        <v>2555</v>
      </c>
      <c r="B1239" s="23">
        <v>11</v>
      </c>
      <c r="C1239" s="24" t="s">
        <v>8001</v>
      </c>
      <c r="D1239" s="25">
        <v>39912</v>
      </c>
      <c r="E1239" s="23" t="s">
        <v>1286</v>
      </c>
      <c r="F1239" s="23" t="s">
        <v>1008</v>
      </c>
      <c r="G1239" s="23" t="s">
        <v>1000</v>
      </c>
    </row>
    <row r="1240" spans="1:7">
      <c r="A1240" s="23">
        <v>2322</v>
      </c>
      <c r="B1240" s="23">
        <v>19</v>
      </c>
      <c r="C1240" s="24" t="s">
        <v>8002</v>
      </c>
      <c r="D1240" s="25">
        <v>42389</v>
      </c>
      <c r="E1240" s="23" t="s">
        <v>2785</v>
      </c>
      <c r="F1240" s="23" t="s">
        <v>990</v>
      </c>
      <c r="G1240" s="23" t="s">
        <v>971</v>
      </c>
    </row>
    <row r="1241" spans="1:7">
      <c r="A1241" s="23">
        <v>3166</v>
      </c>
      <c r="B1241" s="23">
        <v>0</v>
      </c>
      <c r="C1241" s="24" t="s">
        <v>8003</v>
      </c>
      <c r="D1241" s="25">
        <v>41414</v>
      </c>
      <c r="E1241" s="23" t="s">
        <v>1629</v>
      </c>
      <c r="F1241" s="23" t="s">
        <v>976</v>
      </c>
      <c r="G1241" s="23" t="s">
        <v>977</v>
      </c>
    </row>
    <row r="1242" spans="1:7">
      <c r="A1242" s="23">
        <v>659</v>
      </c>
      <c r="B1242" s="23">
        <v>249</v>
      </c>
      <c r="C1242" s="24" t="s">
        <v>8004</v>
      </c>
      <c r="D1242" s="25">
        <v>38868</v>
      </c>
      <c r="E1242" s="23" t="s">
        <v>2284</v>
      </c>
      <c r="F1242" s="23" t="s">
        <v>1509</v>
      </c>
      <c r="G1242" s="23" t="s">
        <v>966</v>
      </c>
    </row>
    <row r="1243" spans="1:7">
      <c r="A1243" s="23">
        <v>778</v>
      </c>
      <c r="B1243" s="23">
        <v>206</v>
      </c>
      <c r="C1243" s="24" t="s">
        <v>8005</v>
      </c>
      <c r="D1243" s="25">
        <v>34942</v>
      </c>
      <c r="E1243" s="23" t="s">
        <v>27</v>
      </c>
      <c r="F1243" s="23" t="s">
        <v>27</v>
      </c>
      <c r="G1243" s="23" t="s">
        <v>968</v>
      </c>
    </row>
    <row r="1244" spans="1:7">
      <c r="A1244" s="23">
        <v>343</v>
      </c>
      <c r="B1244" s="23">
        <v>476</v>
      </c>
      <c r="C1244" s="24" t="s">
        <v>8006</v>
      </c>
      <c r="D1244" s="25">
        <v>38231</v>
      </c>
      <c r="E1244" s="23" t="s">
        <v>1138</v>
      </c>
      <c r="F1244" s="23" t="s">
        <v>1139</v>
      </c>
      <c r="G1244" s="23" t="s">
        <v>985</v>
      </c>
    </row>
    <row r="1245" spans="1:7">
      <c r="A1245" s="23">
        <v>3166</v>
      </c>
      <c r="B1245" s="23">
        <v>0</v>
      </c>
      <c r="C1245" s="24" t="s">
        <v>8007</v>
      </c>
      <c r="D1245" s="25">
        <v>42338</v>
      </c>
      <c r="E1245" s="23" t="s">
        <v>1097</v>
      </c>
      <c r="F1245" s="23" t="s">
        <v>1098</v>
      </c>
      <c r="G1245" s="23" t="s">
        <v>977</v>
      </c>
    </row>
    <row r="1246" spans="1:7">
      <c r="A1246" s="23">
        <v>737</v>
      </c>
      <c r="B1246" s="23">
        <v>218</v>
      </c>
      <c r="C1246" s="24" t="s">
        <v>8008</v>
      </c>
      <c r="D1246" s="25">
        <v>40871</v>
      </c>
      <c r="E1246" s="23" t="s">
        <v>1613</v>
      </c>
      <c r="F1246" s="23" t="s">
        <v>1139</v>
      </c>
      <c r="G1246" s="23" t="s">
        <v>985</v>
      </c>
    </row>
    <row r="1247" spans="1:7">
      <c r="A1247" s="23">
        <v>2232</v>
      </c>
      <c r="B1247" s="23">
        <v>24</v>
      </c>
      <c r="C1247" s="24" t="s">
        <v>8009</v>
      </c>
      <c r="D1247" s="25">
        <v>41391</v>
      </c>
      <c r="E1247" s="23" t="s">
        <v>27</v>
      </c>
      <c r="F1247" s="23" t="s">
        <v>27</v>
      </c>
      <c r="G1247" s="23" t="s">
        <v>968</v>
      </c>
    </row>
    <row r="1248" spans="1:7">
      <c r="A1248" s="23">
        <v>1005</v>
      </c>
      <c r="B1248" s="23">
        <v>151</v>
      </c>
      <c r="C1248" s="24" t="s">
        <v>8010</v>
      </c>
      <c r="D1248" s="25">
        <v>39433</v>
      </c>
      <c r="E1248" s="23" t="s">
        <v>1535</v>
      </c>
      <c r="F1248" s="23" t="s">
        <v>1034</v>
      </c>
      <c r="G1248" s="23" t="s">
        <v>981</v>
      </c>
    </row>
    <row r="1249" spans="1:7">
      <c r="A1249" s="23">
        <v>476</v>
      </c>
      <c r="B1249" s="23">
        <v>353</v>
      </c>
      <c r="C1249" s="24" t="s">
        <v>8011</v>
      </c>
      <c r="D1249" s="25">
        <v>40234</v>
      </c>
      <c r="E1249" s="23" t="s">
        <v>983</v>
      </c>
      <c r="F1249" s="23" t="s">
        <v>984</v>
      </c>
      <c r="G1249" s="23" t="s">
        <v>985</v>
      </c>
    </row>
    <row r="1250" spans="1:7">
      <c r="A1250" s="23">
        <v>1315</v>
      </c>
      <c r="B1250" s="23">
        <v>105</v>
      </c>
      <c r="C1250" s="24" t="s">
        <v>8012</v>
      </c>
      <c r="D1250" s="25">
        <v>36853</v>
      </c>
      <c r="E1250" s="23" t="s">
        <v>6302</v>
      </c>
      <c r="F1250" s="23" t="s">
        <v>1017</v>
      </c>
      <c r="G1250" s="23" t="s">
        <v>981</v>
      </c>
    </row>
    <row r="1251" spans="1:7">
      <c r="A1251" s="23">
        <v>579</v>
      </c>
      <c r="B1251" s="23">
        <v>282</v>
      </c>
      <c r="C1251" s="24" t="s">
        <v>8013</v>
      </c>
      <c r="D1251" s="25">
        <v>38937</v>
      </c>
      <c r="E1251" s="23" t="s">
        <v>1184</v>
      </c>
      <c r="F1251" s="23" t="s">
        <v>1008</v>
      </c>
      <c r="G1251" s="23" t="s">
        <v>1000</v>
      </c>
    </row>
    <row r="1252" spans="1:7">
      <c r="A1252" s="23">
        <v>1548</v>
      </c>
      <c r="B1252" s="23">
        <v>76</v>
      </c>
      <c r="C1252" s="24" t="s">
        <v>8014</v>
      </c>
      <c r="D1252" s="25">
        <v>41509</v>
      </c>
      <c r="E1252" s="23" t="s">
        <v>27</v>
      </c>
      <c r="F1252" s="23" t="s">
        <v>27</v>
      </c>
      <c r="G1252" s="23" t="s">
        <v>968</v>
      </c>
    </row>
    <row r="1253" spans="1:7">
      <c r="A1253" s="23">
        <v>1930</v>
      </c>
      <c r="B1253" s="23">
        <v>44</v>
      </c>
      <c r="C1253" s="24" t="s">
        <v>8015</v>
      </c>
      <c r="D1253" s="25">
        <v>40771</v>
      </c>
      <c r="E1253" s="23" t="s">
        <v>1395</v>
      </c>
      <c r="F1253" s="23" t="s">
        <v>1130</v>
      </c>
      <c r="G1253" s="23" t="s">
        <v>994</v>
      </c>
    </row>
    <row r="1254" spans="1:7">
      <c r="A1254" s="23">
        <v>96</v>
      </c>
      <c r="B1254" s="23">
        <v>1133</v>
      </c>
      <c r="C1254" s="24" t="s">
        <v>8016</v>
      </c>
      <c r="D1254" s="25">
        <v>38029</v>
      </c>
      <c r="E1254" s="23" t="s">
        <v>166</v>
      </c>
      <c r="F1254" s="23" t="s">
        <v>1130</v>
      </c>
      <c r="G1254" s="23" t="s">
        <v>994</v>
      </c>
    </row>
    <row r="1255" spans="1:7">
      <c r="A1255" s="23">
        <v>2835</v>
      </c>
      <c r="B1255" s="23">
        <v>5</v>
      </c>
      <c r="C1255" s="24" t="s">
        <v>8017</v>
      </c>
      <c r="D1255" s="25">
        <v>40965</v>
      </c>
      <c r="E1255" s="23" t="s">
        <v>74</v>
      </c>
      <c r="F1255" s="23" t="s">
        <v>74</v>
      </c>
      <c r="G1255" s="23" t="s">
        <v>996</v>
      </c>
    </row>
    <row r="1256" spans="1:7">
      <c r="A1256" s="23">
        <v>1868</v>
      </c>
      <c r="B1256" s="23">
        <v>48</v>
      </c>
      <c r="C1256" s="24" t="s">
        <v>8018</v>
      </c>
      <c r="D1256" s="25">
        <v>41092</v>
      </c>
      <c r="E1256" s="23" t="s">
        <v>27</v>
      </c>
      <c r="F1256" s="23" t="s">
        <v>27</v>
      </c>
      <c r="G1256" s="23" t="s">
        <v>968</v>
      </c>
    </row>
    <row r="1257" spans="1:7">
      <c r="A1257" s="23">
        <v>2403</v>
      </c>
      <c r="B1257" s="23">
        <v>16</v>
      </c>
      <c r="C1257" s="24" t="s">
        <v>8019</v>
      </c>
      <c r="D1257" s="25">
        <v>41822</v>
      </c>
      <c r="E1257" s="23" t="s">
        <v>1767</v>
      </c>
      <c r="F1257" s="23" t="s">
        <v>1191</v>
      </c>
      <c r="G1257" s="23" t="s">
        <v>971</v>
      </c>
    </row>
    <row r="1258" spans="1:7">
      <c r="A1258" s="23">
        <v>1770</v>
      </c>
      <c r="B1258" s="23">
        <v>57</v>
      </c>
      <c r="C1258" s="24" t="s">
        <v>8020</v>
      </c>
      <c r="D1258" s="25">
        <v>40713</v>
      </c>
      <c r="E1258" s="23" t="s">
        <v>408</v>
      </c>
      <c r="F1258" s="23" t="s">
        <v>987</v>
      </c>
      <c r="G1258" s="23" t="s">
        <v>971</v>
      </c>
    </row>
    <row r="1259" spans="1:7">
      <c r="A1259" s="23">
        <v>2058</v>
      </c>
      <c r="B1259" s="23">
        <v>35</v>
      </c>
      <c r="C1259" s="24" t="s">
        <v>8021</v>
      </c>
      <c r="D1259" s="25">
        <v>41184</v>
      </c>
      <c r="E1259" s="23" t="s">
        <v>2581</v>
      </c>
      <c r="F1259" s="23" t="s">
        <v>1205</v>
      </c>
      <c r="G1259" s="23" t="s">
        <v>1068</v>
      </c>
    </row>
    <row r="1260" spans="1:7">
      <c r="A1260" s="23">
        <v>1662</v>
      </c>
      <c r="B1260" s="23">
        <v>66</v>
      </c>
      <c r="C1260" s="24" t="s">
        <v>8022</v>
      </c>
      <c r="D1260" s="25">
        <v>40497</v>
      </c>
      <c r="E1260" s="23" t="s">
        <v>27</v>
      </c>
      <c r="F1260" s="23" t="s">
        <v>27</v>
      </c>
      <c r="G1260" s="23" t="s">
        <v>968</v>
      </c>
    </row>
    <row r="1261" spans="1:7">
      <c r="A1261" s="23">
        <v>3166</v>
      </c>
      <c r="B1261" s="23">
        <v>0</v>
      </c>
      <c r="C1261" s="24" t="s">
        <v>8023</v>
      </c>
      <c r="D1261" s="25">
        <v>42295</v>
      </c>
      <c r="E1261" s="23" t="s">
        <v>1138</v>
      </c>
      <c r="F1261" s="23" t="s">
        <v>1139</v>
      </c>
      <c r="G1261" s="23" t="s">
        <v>985</v>
      </c>
    </row>
    <row r="1262" spans="1:7">
      <c r="A1262" s="23">
        <v>1016</v>
      </c>
      <c r="B1262" s="23">
        <v>150</v>
      </c>
      <c r="C1262" s="24" t="s">
        <v>8024</v>
      </c>
      <c r="D1262" s="25">
        <v>39250</v>
      </c>
      <c r="E1262" s="23" t="s">
        <v>8025</v>
      </c>
      <c r="F1262" s="23" t="s">
        <v>1171</v>
      </c>
      <c r="G1262" s="23" t="s">
        <v>981</v>
      </c>
    </row>
    <row r="1263" spans="1:7">
      <c r="A1263" s="23">
        <v>3166</v>
      </c>
      <c r="B1263" s="23">
        <v>0</v>
      </c>
      <c r="C1263" s="24" t="s">
        <v>8026</v>
      </c>
      <c r="D1263" s="25">
        <v>41747</v>
      </c>
      <c r="E1263" s="23" t="s">
        <v>27</v>
      </c>
      <c r="F1263" s="23" t="s">
        <v>27</v>
      </c>
      <c r="G1263" s="23" t="s">
        <v>968</v>
      </c>
    </row>
    <row r="1264" spans="1:7">
      <c r="A1264" s="23">
        <v>1662</v>
      </c>
      <c r="B1264" s="23">
        <v>66</v>
      </c>
      <c r="C1264" s="24" t="s">
        <v>13938</v>
      </c>
      <c r="D1264" s="25">
        <v>40556</v>
      </c>
      <c r="E1264" s="23" t="s">
        <v>2487</v>
      </c>
      <c r="F1264" s="23" t="s">
        <v>2488</v>
      </c>
      <c r="G1264" s="23" t="s">
        <v>985</v>
      </c>
    </row>
    <row r="1265" spans="1:7">
      <c r="A1265" s="23">
        <v>3166</v>
      </c>
      <c r="B1265" s="23">
        <v>0</v>
      </c>
      <c r="C1265" s="24" t="s">
        <v>13938</v>
      </c>
      <c r="D1265" s="25">
        <v>42102</v>
      </c>
      <c r="E1265" s="23" t="s">
        <v>2132</v>
      </c>
      <c r="F1265" s="23" t="s">
        <v>999</v>
      </c>
      <c r="G1265" s="23" t="s">
        <v>1000</v>
      </c>
    </row>
    <row r="1266" spans="1:7">
      <c r="A1266" s="23">
        <v>2451</v>
      </c>
      <c r="B1266" s="23">
        <v>14</v>
      </c>
      <c r="C1266" s="24" t="s">
        <v>13938</v>
      </c>
      <c r="D1266" s="25">
        <v>41198</v>
      </c>
      <c r="E1266" s="23" t="s">
        <v>6109</v>
      </c>
      <c r="F1266" s="23" t="s">
        <v>1210</v>
      </c>
      <c r="G1266" s="23" t="s">
        <v>981</v>
      </c>
    </row>
    <row r="1267" spans="1:7">
      <c r="A1267" s="23">
        <v>44</v>
      </c>
      <c r="B1267" s="23">
        <v>1594</v>
      </c>
      <c r="C1267" s="24" t="s">
        <v>8027</v>
      </c>
      <c r="D1267" s="25">
        <v>39360</v>
      </c>
      <c r="E1267" s="23" t="s">
        <v>166</v>
      </c>
      <c r="F1267" s="23" t="s">
        <v>1130</v>
      </c>
      <c r="G1267" s="23" t="s">
        <v>994</v>
      </c>
    </row>
    <row r="1268" spans="1:7">
      <c r="A1268" s="23">
        <v>142</v>
      </c>
      <c r="B1268" s="23">
        <v>878</v>
      </c>
      <c r="C1268" s="24" t="s">
        <v>8028</v>
      </c>
      <c r="D1268" s="25">
        <v>31964</v>
      </c>
      <c r="E1268" s="23" t="s">
        <v>65</v>
      </c>
      <c r="F1268" s="23" t="s">
        <v>1037</v>
      </c>
      <c r="G1268" s="23" t="s">
        <v>994</v>
      </c>
    </row>
    <row r="1269" spans="1:7">
      <c r="A1269" s="23">
        <v>408</v>
      </c>
      <c r="B1269" s="23">
        <v>412</v>
      </c>
      <c r="C1269" s="24" t="s">
        <v>8029</v>
      </c>
      <c r="D1269" s="25">
        <v>41299</v>
      </c>
      <c r="E1269" s="23" t="s">
        <v>1054</v>
      </c>
      <c r="F1269" s="23" t="s">
        <v>976</v>
      </c>
      <c r="G1269" s="23" t="s">
        <v>977</v>
      </c>
    </row>
    <row r="1270" spans="1:7">
      <c r="A1270" s="23">
        <v>2518</v>
      </c>
      <c r="B1270" s="23">
        <v>12</v>
      </c>
      <c r="C1270" s="24" t="s">
        <v>8030</v>
      </c>
      <c r="D1270" s="25">
        <v>40615</v>
      </c>
      <c r="E1270" s="23" t="s">
        <v>1161</v>
      </c>
      <c r="F1270" s="23" t="s">
        <v>1162</v>
      </c>
      <c r="G1270" s="23" t="s">
        <v>1000</v>
      </c>
    </row>
    <row r="1271" spans="1:7">
      <c r="A1271" s="23">
        <v>78</v>
      </c>
      <c r="B1271" s="23">
        <v>1259</v>
      </c>
      <c r="C1271" s="24" t="s">
        <v>8031</v>
      </c>
      <c r="D1271" s="25">
        <v>38778</v>
      </c>
      <c r="E1271" s="23" t="s">
        <v>1142</v>
      </c>
      <c r="F1271" s="23" t="s">
        <v>976</v>
      </c>
      <c r="G1271" s="23" t="s">
        <v>977</v>
      </c>
    </row>
    <row r="1272" spans="1:7">
      <c r="A1272" s="23">
        <v>85</v>
      </c>
      <c r="B1272" s="23">
        <v>1181</v>
      </c>
      <c r="C1272" s="24" t="s">
        <v>8032</v>
      </c>
      <c r="D1272" s="25">
        <v>32650</v>
      </c>
      <c r="E1272" s="23" t="s">
        <v>27</v>
      </c>
      <c r="F1272" s="23" t="s">
        <v>27</v>
      </c>
      <c r="G1272" s="23" t="s">
        <v>968</v>
      </c>
    </row>
    <row r="1273" spans="1:7">
      <c r="A1273" s="23">
        <v>2343</v>
      </c>
      <c r="B1273" s="23">
        <v>18</v>
      </c>
      <c r="C1273" s="24" t="s">
        <v>8033</v>
      </c>
      <c r="D1273" s="25">
        <v>41534</v>
      </c>
      <c r="E1273" s="23" t="s">
        <v>762</v>
      </c>
      <c r="F1273" s="23" t="s">
        <v>970</v>
      </c>
      <c r="G1273" s="23" t="s">
        <v>971</v>
      </c>
    </row>
    <row r="1274" spans="1:7">
      <c r="A1274" s="23">
        <v>2941</v>
      </c>
      <c r="B1274" s="23">
        <v>3</v>
      </c>
      <c r="C1274" s="24" t="s">
        <v>8034</v>
      </c>
      <c r="D1274" s="25">
        <v>42138</v>
      </c>
      <c r="E1274" s="23" t="s">
        <v>2538</v>
      </c>
      <c r="F1274" s="23" t="s">
        <v>1008</v>
      </c>
      <c r="G1274" s="23" t="s">
        <v>1000</v>
      </c>
    </row>
    <row r="1275" spans="1:7">
      <c r="A1275" s="23">
        <v>213</v>
      </c>
      <c r="B1275" s="23">
        <v>659</v>
      </c>
      <c r="C1275" s="24" t="s">
        <v>8035</v>
      </c>
      <c r="D1275" s="25">
        <v>38224</v>
      </c>
      <c r="E1275" s="23" t="s">
        <v>1052</v>
      </c>
      <c r="F1275" s="23" t="s">
        <v>993</v>
      </c>
      <c r="G1275" s="23" t="s">
        <v>994</v>
      </c>
    </row>
    <row r="1276" spans="1:7">
      <c r="A1276" s="23">
        <v>3166</v>
      </c>
      <c r="B1276" s="23">
        <v>0</v>
      </c>
      <c r="C1276" s="24" t="s">
        <v>8036</v>
      </c>
      <c r="D1276" s="25">
        <v>41612</v>
      </c>
      <c r="E1276" s="23" t="s">
        <v>1086</v>
      </c>
      <c r="F1276" s="23" t="s">
        <v>1087</v>
      </c>
      <c r="G1276" s="23" t="s">
        <v>981</v>
      </c>
    </row>
    <row r="1277" spans="1:7">
      <c r="A1277" s="23">
        <v>3166</v>
      </c>
      <c r="B1277" s="23">
        <v>0</v>
      </c>
      <c r="C1277" s="24" t="s">
        <v>8037</v>
      </c>
      <c r="D1277" s="25">
        <v>39824</v>
      </c>
      <c r="E1277" s="23" t="s">
        <v>4615</v>
      </c>
      <c r="F1277" s="23" t="s">
        <v>1406</v>
      </c>
      <c r="G1277" s="23" t="s">
        <v>977</v>
      </c>
    </row>
    <row r="1278" spans="1:7">
      <c r="A1278" s="23">
        <v>2282</v>
      </c>
      <c r="B1278" s="23">
        <v>21</v>
      </c>
      <c r="C1278" s="24" t="s">
        <v>8038</v>
      </c>
      <c r="D1278" s="25">
        <v>39967</v>
      </c>
      <c r="E1278" s="23" t="s">
        <v>500</v>
      </c>
      <c r="F1278" s="23" t="s">
        <v>1034</v>
      </c>
      <c r="G1278" s="23" t="s">
        <v>981</v>
      </c>
    </row>
    <row r="1279" spans="1:7">
      <c r="A1279" s="23">
        <v>2113</v>
      </c>
      <c r="B1279" s="23">
        <v>31</v>
      </c>
      <c r="C1279" s="24" t="s">
        <v>8038</v>
      </c>
      <c r="D1279" s="25">
        <v>40907</v>
      </c>
      <c r="E1279" s="23" t="s">
        <v>4509</v>
      </c>
      <c r="F1279" s="23" t="s">
        <v>999</v>
      </c>
      <c r="G1279" s="23" t="s">
        <v>1000</v>
      </c>
    </row>
    <row r="1280" spans="1:7">
      <c r="A1280" s="23">
        <v>1036</v>
      </c>
      <c r="B1280" s="23">
        <v>147</v>
      </c>
      <c r="C1280" s="24" t="s">
        <v>8039</v>
      </c>
      <c r="D1280" s="25">
        <v>41017</v>
      </c>
      <c r="E1280" s="23" t="s">
        <v>983</v>
      </c>
      <c r="F1280" s="23" t="s">
        <v>984</v>
      </c>
      <c r="G1280" s="23" t="s">
        <v>985</v>
      </c>
    </row>
    <row r="1281" spans="1:7">
      <c r="A1281" s="23">
        <v>2322</v>
      </c>
      <c r="B1281" s="23">
        <v>19</v>
      </c>
      <c r="C1281" s="24" t="s">
        <v>8040</v>
      </c>
      <c r="D1281" s="25">
        <v>41844</v>
      </c>
      <c r="E1281" s="23" t="s">
        <v>1671</v>
      </c>
      <c r="F1281" s="23" t="s">
        <v>1472</v>
      </c>
      <c r="G1281" s="23" t="s">
        <v>981</v>
      </c>
    </row>
    <row r="1282" spans="1:7">
      <c r="A1282" s="23">
        <v>3166</v>
      </c>
      <c r="B1282" s="23">
        <v>0</v>
      </c>
      <c r="C1282" s="24" t="s">
        <v>8041</v>
      </c>
      <c r="D1282" s="25">
        <v>41453</v>
      </c>
      <c r="E1282" s="23" t="s">
        <v>4690</v>
      </c>
      <c r="F1282" s="23" t="s">
        <v>1057</v>
      </c>
      <c r="G1282" s="23" t="s">
        <v>985</v>
      </c>
    </row>
    <row r="1283" spans="1:7">
      <c r="A1283" s="23">
        <v>3166</v>
      </c>
      <c r="B1283" s="23">
        <v>0</v>
      </c>
      <c r="C1283" s="24" t="s">
        <v>8042</v>
      </c>
      <c r="D1283" s="25">
        <v>41358</v>
      </c>
      <c r="E1283" s="23" t="s">
        <v>1043</v>
      </c>
      <c r="F1283" s="23" t="s">
        <v>1034</v>
      </c>
      <c r="G1283" s="23" t="s">
        <v>981</v>
      </c>
    </row>
    <row r="1284" spans="1:7">
      <c r="A1284" s="23">
        <v>2133</v>
      </c>
      <c r="B1284" s="23">
        <v>30</v>
      </c>
      <c r="C1284" s="24" t="s">
        <v>8043</v>
      </c>
      <c r="D1284" s="25">
        <v>41002</v>
      </c>
      <c r="E1284" s="23" t="s">
        <v>1279</v>
      </c>
      <c r="F1284" s="23" t="s">
        <v>1280</v>
      </c>
      <c r="G1284" s="23" t="s">
        <v>1029</v>
      </c>
    </row>
    <row r="1285" spans="1:7">
      <c r="A1285" s="23">
        <v>884</v>
      </c>
      <c r="B1285" s="23">
        <v>179</v>
      </c>
      <c r="C1285" s="24" t="s">
        <v>8044</v>
      </c>
      <c r="D1285" s="25">
        <v>41109</v>
      </c>
      <c r="E1285" s="23" t="s">
        <v>2250</v>
      </c>
      <c r="F1285" s="23" t="s">
        <v>1008</v>
      </c>
      <c r="G1285" s="23" t="s">
        <v>1000</v>
      </c>
    </row>
    <row r="1286" spans="1:7">
      <c r="A1286" s="23">
        <v>3166</v>
      </c>
      <c r="B1286" s="23">
        <v>0</v>
      </c>
      <c r="C1286" s="24" t="s">
        <v>8045</v>
      </c>
      <c r="D1286" s="25">
        <v>41725</v>
      </c>
      <c r="E1286" s="23" t="s">
        <v>27</v>
      </c>
      <c r="F1286" s="23" t="s">
        <v>27</v>
      </c>
      <c r="G1286" s="23" t="s">
        <v>968</v>
      </c>
    </row>
    <row r="1287" spans="1:7">
      <c r="A1287" s="23">
        <v>1673</v>
      </c>
      <c r="B1287" s="23">
        <v>65</v>
      </c>
      <c r="C1287" s="24" t="s">
        <v>8046</v>
      </c>
      <c r="D1287" s="25">
        <v>39755</v>
      </c>
      <c r="E1287" s="23" t="s">
        <v>992</v>
      </c>
      <c r="F1287" s="23" t="s">
        <v>993</v>
      </c>
      <c r="G1287" s="23" t="s">
        <v>994</v>
      </c>
    </row>
    <row r="1288" spans="1:7">
      <c r="A1288" s="23">
        <v>104</v>
      </c>
      <c r="B1288" s="23">
        <v>1081</v>
      </c>
      <c r="C1288" s="24" t="s">
        <v>8047</v>
      </c>
      <c r="D1288" s="25">
        <v>35428</v>
      </c>
      <c r="E1288" s="23" t="s">
        <v>1420</v>
      </c>
      <c r="F1288" s="23" t="s">
        <v>1037</v>
      </c>
      <c r="G1288" s="23" t="s">
        <v>994</v>
      </c>
    </row>
    <row r="1289" spans="1:7">
      <c r="A1289" s="23">
        <v>1423</v>
      </c>
      <c r="B1289" s="23">
        <v>92</v>
      </c>
      <c r="C1289" s="24" t="s">
        <v>8048</v>
      </c>
      <c r="D1289" s="25">
        <v>39730</v>
      </c>
      <c r="E1289" s="23" t="s">
        <v>3854</v>
      </c>
      <c r="F1289" s="23" t="s">
        <v>1034</v>
      </c>
      <c r="G1289" s="23" t="s">
        <v>981</v>
      </c>
    </row>
    <row r="1290" spans="1:7">
      <c r="A1290" s="23">
        <v>3166</v>
      </c>
      <c r="B1290" s="23">
        <v>0</v>
      </c>
      <c r="C1290" s="24" t="s">
        <v>8049</v>
      </c>
      <c r="D1290" s="25">
        <v>41418</v>
      </c>
      <c r="E1290" s="23" t="s">
        <v>8050</v>
      </c>
      <c r="F1290" s="23" t="s">
        <v>1289</v>
      </c>
      <c r="G1290" s="23" t="s">
        <v>981</v>
      </c>
    </row>
    <row r="1291" spans="1:7">
      <c r="A1291" s="23">
        <v>2678</v>
      </c>
      <c r="B1291" s="23">
        <v>8</v>
      </c>
      <c r="C1291" s="24" t="s">
        <v>8051</v>
      </c>
      <c r="D1291" s="25">
        <v>40927</v>
      </c>
      <c r="E1291" s="23" t="s">
        <v>166</v>
      </c>
      <c r="F1291" s="23" t="s">
        <v>1130</v>
      </c>
      <c r="G1291" s="23" t="s">
        <v>994</v>
      </c>
    </row>
    <row r="1292" spans="1:7">
      <c r="A1292" s="23">
        <v>1368</v>
      </c>
      <c r="B1292" s="23">
        <v>99</v>
      </c>
      <c r="C1292" s="24" t="s">
        <v>8052</v>
      </c>
      <c r="D1292" s="25">
        <v>41157</v>
      </c>
      <c r="E1292" s="23" t="s">
        <v>408</v>
      </c>
      <c r="F1292" s="23" t="s">
        <v>987</v>
      </c>
      <c r="G1292" s="23" t="s">
        <v>971</v>
      </c>
    </row>
    <row r="1293" spans="1:7">
      <c r="A1293" s="23">
        <v>2082</v>
      </c>
      <c r="B1293" s="23">
        <v>33</v>
      </c>
      <c r="C1293" s="24" t="s">
        <v>8053</v>
      </c>
      <c r="D1293" s="25">
        <v>41524</v>
      </c>
      <c r="E1293" s="23" t="s">
        <v>2064</v>
      </c>
      <c r="F1293" s="23" t="s">
        <v>704</v>
      </c>
      <c r="G1293" s="23" t="s">
        <v>977</v>
      </c>
    </row>
    <row r="1294" spans="1:7">
      <c r="A1294" s="23">
        <v>1673</v>
      </c>
      <c r="B1294" s="23">
        <v>65</v>
      </c>
      <c r="C1294" s="24" t="s">
        <v>8054</v>
      </c>
      <c r="D1294" s="25">
        <v>41475</v>
      </c>
      <c r="E1294" s="23" t="s">
        <v>27</v>
      </c>
      <c r="F1294" s="23" t="s">
        <v>27</v>
      </c>
      <c r="G1294" s="23" t="s">
        <v>968</v>
      </c>
    </row>
    <row r="1295" spans="1:7">
      <c r="A1295" s="23">
        <v>2058</v>
      </c>
      <c r="B1295" s="23">
        <v>35</v>
      </c>
      <c r="C1295" s="24" t="s">
        <v>8055</v>
      </c>
      <c r="D1295" s="25">
        <v>41601</v>
      </c>
      <c r="E1295" s="23" t="s">
        <v>1908</v>
      </c>
      <c r="F1295" s="23" t="s">
        <v>1909</v>
      </c>
      <c r="G1295" s="23" t="s">
        <v>981</v>
      </c>
    </row>
    <row r="1296" spans="1:7">
      <c r="A1296" s="23">
        <v>3166</v>
      </c>
      <c r="B1296" s="23">
        <v>0</v>
      </c>
      <c r="C1296" s="24" t="s">
        <v>8056</v>
      </c>
      <c r="D1296" s="25">
        <v>42227</v>
      </c>
      <c r="E1296" s="23" t="s">
        <v>408</v>
      </c>
      <c r="F1296" s="23" t="s">
        <v>987</v>
      </c>
      <c r="G1296" s="23" t="s">
        <v>971</v>
      </c>
    </row>
    <row r="1297" spans="1:7">
      <c r="A1297" s="23">
        <v>1859</v>
      </c>
      <c r="B1297" s="23">
        <v>49</v>
      </c>
      <c r="C1297" s="24" t="s">
        <v>8057</v>
      </c>
      <c r="D1297" s="25">
        <v>40417</v>
      </c>
      <c r="E1297" s="23" t="s">
        <v>1467</v>
      </c>
      <c r="F1297" s="23" t="s">
        <v>1130</v>
      </c>
      <c r="G1297" s="23" t="s">
        <v>994</v>
      </c>
    </row>
    <row r="1298" spans="1:7">
      <c r="A1298" s="23">
        <v>1826</v>
      </c>
      <c r="B1298" s="23">
        <v>51</v>
      </c>
      <c r="C1298" s="24" t="s">
        <v>8058</v>
      </c>
      <c r="D1298" s="25">
        <v>41179</v>
      </c>
      <c r="E1298" s="23" t="s">
        <v>1138</v>
      </c>
      <c r="F1298" s="23" t="s">
        <v>1139</v>
      </c>
      <c r="G1298" s="23" t="s">
        <v>985</v>
      </c>
    </row>
    <row r="1299" spans="1:7">
      <c r="A1299" s="23">
        <v>1196</v>
      </c>
      <c r="B1299" s="23">
        <v>118</v>
      </c>
      <c r="C1299" s="24" t="s">
        <v>8059</v>
      </c>
      <c r="D1299" s="25">
        <v>40220</v>
      </c>
      <c r="E1299" s="23" t="s">
        <v>74</v>
      </c>
      <c r="F1299" s="23" t="s">
        <v>74</v>
      </c>
      <c r="G1299" s="23" t="s">
        <v>996</v>
      </c>
    </row>
    <row r="1300" spans="1:7">
      <c r="A1300" s="23">
        <v>3083</v>
      </c>
      <c r="B1300" s="23">
        <v>1</v>
      </c>
      <c r="C1300" s="24" t="s">
        <v>8060</v>
      </c>
      <c r="D1300" s="25">
        <v>42629</v>
      </c>
      <c r="E1300" s="23" t="s">
        <v>1013</v>
      </c>
      <c r="F1300" s="23" t="s">
        <v>999</v>
      </c>
      <c r="G1300" s="23" t="s">
        <v>1000</v>
      </c>
    </row>
    <row r="1301" spans="1:7">
      <c r="A1301" s="23">
        <v>340</v>
      </c>
      <c r="B1301" s="23">
        <v>478</v>
      </c>
      <c r="C1301" s="24" t="s">
        <v>8061</v>
      </c>
      <c r="D1301" s="25">
        <v>39462</v>
      </c>
      <c r="E1301" s="23" t="s">
        <v>2503</v>
      </c>
      <c r="F1301" s="23" t="s">
        <v>1909</v>
      </c>
      <c r="G1301" s="23" t="s">
        <v>981</v>
      </c>
    </row>
    <row r="1302" spans="1:7">
      <c r="A1302" s="23">
        <v>64</v>
      </c>
      <c r="B1302" s="23">
        <v>1364</v>
      </c>
      <c r="C1302" s="24" t="s">
        <v>8062</v>
      </c>
      <c r="D1302" s="25">
        <v>40616</v>
      </c>
      <c r="E1302" s="23" t="s">
        <v>632</v>
      </c>
      <c r="F1302" s="23" t="s">
        <v>990</v>
      </c>
      <c r="G1302" s="23" t="s">
        <v>971</v>
      </c>
    </row>
    <row r="1303" spans="1:7">
      <c r="A1303" s="23">
        <v>2678</v>
      </c>
      <c r="B1303" s="23">
        <v>8</v>
      </c>
      <c r="C1303" s="24" t="s">
        <v>8063</v>
      </c>
      <c r="D1303" s="25">
        <v>40157</v>
      </c>
      <c r="E1303" s="23" t="s">
        <v>730</v>
      </c>
      <c r="F1303" s="23" t="s">
        <v>1008</v>
      </c>
      <c r="G1303" s="23" t="s">
        <v>1000</v>
      </c>
    </row>
    <row r="1304" spans="1:7">
      <c r="A1304" s="23">
        <v>1409</v>
      </c>
      <c r="B1304" s="23">
        <v>94</v>
      </c>
      <c r="C1304" s="24" t="s">
        <v>8064</v>
      </c>
      <c r="D1304" s="25">
        <v>39246</v>
      </c>
      <c r="E1304" s="23" t="s">
        <v>3123</v>
      </c>
      <c r="F1304" s="23" t="s">
        <v>1585</v>
      </c>
      <c r="G1304" s="23" t="s">
        <v>977</v>
      </c>
    </row>
    <row r="1305" spans="1:7">
      <c r="A1305" s="23">
        <v>514</v>
      </c>
      <c r="B1305" s="23">
        <v>325</v>
      </c>
      <c r="C1305" s="24" t="s">
        <v>8065</v>
      </c>
      <c r="D1305" s="25">
        <v>38942</v>
      </c>
      <c r="E1305" s="23" t="s">
        <v>1529</v>
      </c>
      <c r="F1305" s="23" t="s">
        <v>1530</v>
      </c>
      <c r="G1305" s="23" t="s">
        <v>977</v>
      </c>
    </row>
    <row r="1306" spans="1:7">
      <c r="A1306" s="23">
        <v>633</v>
      </c>
      <c r="B1306" s="23">
        <v>260</v>
      </c>
      <c r="C1306" s="24" t="s">
        <v>8066</v>
      </c>
      <c r="D1306" s="25">
        <v>39733</v>
      </c>
      <c r="E1306" s="23" t="s">
        <v>632</v>
      </c>
      <c r="F1306" s="23" t="s">
        <v>990</v>
      </c>
      <c r="G1306" s="23" t="s">
        <v>971</v>
      </c>
    </row>
    <row r="1307" spans="1:7">
      <c r="A1307" s="23">
        <v>357</v>
      </c>
      <c r="B1307" s="23">
        <v>460</v>
      </c>
      <c r="C1307" s="24" t="s">
        <v>8067</v>
      </c>
      <c r="D1307" s="25">
        <v>42132</v>
      </c>
      <c r="E1307" s="23" t="s">
        <v>27</v>
      </c>
      <c r="F1307" s="23" t="s">
        <v>27</v>
      </c>
      <c r="G1307" s="23" t="s">
        <v>968</v>
      </c>
    </row>
    <row r="1308" spans="1:7">
      <c r="A1308" s="23">
        <v>2555</v>
      </c>
      <c r="B1308" s="23">
        <v>11</v>
      </c>
      <c r="C1308" s="24" t="s">
        <v>8068</v>
      </c>
      <c r="D1308" s="25">
        <v>41994</v>
      </c>
      <c r="E1308" s="23" t="s">
        <v>839</v>
      </c>
      <c r="F1308" s="23" t="s">
        <v>1025</v>
      </c>
      <c r="G1308" s="23" t="s">
        <v>981</v>
      </c>
    </row>
    <row r="1309" spans="1:7">
      <c r="A1309" s="23">
        <v>2322</v>
      </c>
      <c r="B1309" s="23">
        <v>19</v>
      </c>
      <c r="C1309" s="24" t="s">
        <v>8069</v>
      </c>
      <c r="D1309" s="25">
        <v>41100</v>
      </c>
      <c r="E1309" s="23" t="s">
        <v>2435</v>
      </c>
      <c r="F1309" s="23" t="s">
        <v>1034</v>
      </c>
      <c r="G1309" s="23" t="s">
        <v>981</v>
      </c>
    </row>
    <row r="1310" spans="1:7">
      <c r="A1310" s="23">
        <v>1287</v>
      </c>
      <c r="B1310" s="23">
        <v>107</v>
      </c>
      <c r="C1310" s="24" t="s">
        <v>8070</v>
      </c>
      <c r="D1310" s="25">
        <v>41009</v>
      </c>
      <c r="E1310" s="23" t="s">
        <v>166</v>
      </c>
      <c r="F1310" s="23" t="s">
        <v>1130</v>
      </c>
      <c r="G1310" s="23" t="s">
        <v>994</v>
      </c>
    </row>
    <row r="1311" spans="1:7">
      <c r="A1311" s="23">
        <v>133</v>
      </c>
      <c r="B1311" s="23">
        <v>916</v>
      </c>
      <c r="C1311" s="24" t="s">
        <v>8071</v>
      </c>
      <c r="D1311" s="25">
        <v>39828</v>
      </c>
      <c r="E1311" s="23" t="s">
        <v>1080</v>
      </c>
      <c r="F1311" s="23" t="s">
        <v>1057</v>
      </c>
      <c r="G1311" s="23" t="s">
        <v>985</v>
      </c>
    </row>
    <row r="1312" spans="1:7">
      <c r="A1312" s="23">
        <v>1502</v>
      </c>
      <c r="B1312" s="23">
        <v>83</v>
      </c>
      <c r="C1312" s="24" t="s">
        <v>8072</v>
      </c>
      <c r="D1312" s="25">
        <v>41898</v>
      </c>
      <c r="E1312" s="23" t="s">
        <v>1535</v>
      </c>
      <c r="F1312" s="23" t="s">
        <v>1034</v>
      </c>
      <c r="G1312" s="23" t="s">
        <v>981</v>
      </c>
    </row>
    <row r="1313" spans="1:7">
      <c r="A1313" s="23">
        <v>3083</v>
      </c>
      <c r="B1313" s="23">
        <v>1</v>
      </c>
      <c r="C1313" s="24" t="s">
        <v>8073</v>
      </c>
      <c r="D1313" s="25">
        <v>39887</v>
      </c>
      <c r="E1313" s="23" t="s">
        <v>1431</v>
      </c>
      <c r="F1313" s="23" t="s">
        <v>987</v>
      </c>
      <c r="G1313" s="23" t="s">
        <v>971</v>
      </c>
    </row>
    <row r="1314" spans="1:7">
      <c r="A1314" s="23">
        <v>2729</v>
      </c>
      <c r="B1314" s="23">
        <v>7</v>
      </c>
      <c r="C1314" s="24" t="s">
        <v>8074</v>
      </c>
      <c r="D1314" s="25">
        <v>39887</v>
      </c>
      <c r="E1314" s="23" t="s">
        <v>1431</v>
      </c>
      <c r="F1314" s="23" t="s">
        <v>987</v>
      </c>
      <c r="G1314" s="23" t="s">
        <v>971</v>
      </c>
    </row>
    <row r="1315" spans="1:7">
      <c r="A1315" s="23">
        <v>3166</v>
      </c>
      <c r="B1315" s="23">
        <v>0</v>
      </c>
      <c r="C1315" s="24" t="s">
        <v>8075</v>
      </c>
      <c r="D1315" s="25">
        <v>41799</v>
      </c>
      <c r="E1315" s="23" t="s">
        <v>4275</v>
      </c>
      <c r="F1315" s="23" t="s">
        <v>976</v>
      </c>
      <c r="G1315" s="23" t="s">
        <v>977</v>
      </c>
    </row>
    <row r="1316" spans="1:7">
      <c r="A1316" s="23">
        <v>2201</v>
      </c>
      <c r="B1316" s="23">
        <v>26</v>
      </c>
      <c r="C1316" s="24" t="s">
        <v>8076</v>
      </c>
      <c r="D1316" s="25">
        <v>40911</v>
      </c>
      <c r="E1316" s="23" t="s">
        <v>1013</v>
      </c>
      <c r="F1316" s="23" t="s">
        <v>999</v>
      </c>
      <c r="G1316" s="23" t="s">
        <v>1000</v>
      </c>
    </row>
    <row r="1317" spans="1:7">
      <c r="A1317" s="23">
        <v>1600</v>
      </c>
      <c r="B1317" s="23">
        <v>72</v>
      </c>
      <c r="C1317" s="24" t="s">
        <v>8077</v>
      </c>
      <c r="D1317" s="25">
        <v>40350</v>
      </c>
      <c r="E1317" s="23" t="s">
        <v>1013</v>
      </c>
      <c r="F1317" s="23" t="s">
        <v>999</v>
      </c>
      <c r="G1317" s="23" t="s">
        <v>1000</v>
      </c>
    </row>
    <row r="1318" spans="1:7">
      <c r="A1318" s="23">
        <v>1052</v>
      </c>
      <c r="B1318" s="23">
        <v>144</v>
      </c>
      <c r="C1318" s="24" t="s">
        <v>8078</v>
      </c>
      <c r="D1318" s="25">
        <v>39927</v>
      </c>
      <c r="E1318" s="23" t="s">
        <v>1184</v>
      </c>
      <c r="F1318" s="23" t="s">
        <v>1008</v>
      </c>
      <c r="G1318" s="23" t="s">
        <v>1000</v>
      </c>
    </row>
    <row r="1319" spans="1:7">
      <c r="A1319" s="23">
        <v>2678</v>
      </c>
      <c r="B1319" s="23">
        <v>8</v>
      </c>
      <c r="C1319" s="24" t="s">
        <v>8079</v>
      </c>
      <c r="D1319" s="25">
        <v>42427</v>
      </c>
      <c r="E1319" s="23" t="s">
        <v>1330</v>
      </c>
      <c r="F1319" s="23" t="s">
        <v>1087</v>
      </c>
      <c r="G1319" s="23" t="s">
        <v>981</v>
      </c>
    </row>
    <row r="1320" spans="1:7">
      <c r="A1320" s="23">
        <v>521</v>
      </c>
      <c r="B1320" s="23">
        <v>318</v>
      </c>
      <c r="C1320" s="24" t="s">
        <v>8080</v>
      </c>
      <c r="D1320" s="25">
        <v>41378</v>
      </c>
      <c r="E1320" s="23" t="s">
        <v>1330</v>
      </c>
      <c r="F1320" s="23" t="s">
        <v>1087</v>
      </c>
      <c r="G1320" s="23" t="s">
        <v>981</v>
      </c>
    </row>
    <row r="1321" spans="1:7">
      <c r="A1321" s="23">
        <v>3083</v>
      </c>
      <c r="B1321" s="23">
        <v>1</v>
      </c>
      <c r="C1321" s="24" t="s">
        <v>8081</v>
      </c>
      <c r="D1321" s="25">
        <v>42487</v>
      </c>
      <c r="E1321" s="23" t="s">
        <v>408</v>
      </c>
      <c r="F1321" s="23" t="s">
        <v>987</v>
      </c>
      <c r="G1321" s="23" t="s">
        <v>971</v>
      </c>
    </row>
    <row r="1322" spans="1:7">
      <c r="A1322" s="23">
        <v>1600</v>
      </c>
      <c r="B1322" s="23">
        <v>72</v>
      </c>
      <c r="C1322" s="24" t="s">
        <v>8082</v>
      </c>
      <c r="D1322" s="25">
        <v>40181</v>
      </c>
      <c r="E1322" s="23" t="s">
        <v>7493</v>
      </c>
      <c r="F1322" s="23" t="s">
        <v>1166</v>
      </c>
      <c r="G1322" s="23" t="s">
        <v>1068</v>
      </c>
    </row>
    <row r="1323" spans="1:7">
      <c r="A1323" s="23">
        <v>1116</v>
      </c>
      <c r="B1323" s="23">
        <v>131</v>
      </c>
      <c r="C1323" s="24" t="s">
        <v>8083</v>
      </c>
      <c r="D1323" s="25">
        <v>40555</v>
      </c>
      <c r="E1323" s="23" t="s">
        <v>7493</v>
      </c>
      <c r="F1323" s="23" t="s">
        <v>1166</v>
      </c>
      <c r="G1323" s="23" t="s">
        <v>1068</v>
      </c>
    </row>
    <row r="1324" spans="1:7">
      <c r="A1324" s="23">
        <v>2058</v>
      </c>
      <c r="B1324" s="23">
        <v>35</v>
      </c>
      <c r="C1324" s="24" t="s">
        <v>8084</v>
      </c>
      <c r="D1324" s="25">
        <v>41716</v>
      </c>
      <c r="E1324" s="23" t="s">
        <v>137</v>
      </c>
      <c r="F1324" s="23" t="s">
        <v>1489</v>
      </c>
      <c r="G1324" s="23" t="s">
        <v>971</v>
      </c>
    </row>
    <row r="1325" spans="1:7">
      <c r="A1325" s="23">
        <v>974</v>
      </c>
      <c r="B1325" s="23">
        <v>157</v>
      </c>
      <c r="C1325" s="24" t="s">
        <v>8085</v>
      </c>
      <c r="D1325" s="25">
        <v>40365</v>
      </c>
      <c r="E1325" s="23" t="s">
        <v>1562</v>
      </c>
      <c r="F1325" s="23" t="s">
        <v>1563</v>
      </c>
      <c r="G1325" s="23" t="s">
        <v>971</v>
      </c>
    </row>
    <row r="1326" spans="1:7">
      <c r="A1326" s="23">
        <v>808</v>
      </c>
      <c r="B1326" s="23">
        <v>198</v>
      </c>
      <c r="C1326" s="24" t="s">
        <v>8086</v>
      </c>
      <c r="D1326" s="25">
        <v>39712</v>
      </c>
      <c r="E1326" s="23" t="s">
        <v>1803</v>
      </c>
      <c r="F1326" s="23" t="s">
        <v>1040</v>
      </c>
      <c r="G1326" s="23" t="s">
        <v>985</v>
      </c>
    </row>
    <row r="1327" spans="1:7">
      <c r="A1327" s="23">
        <v>905</v>
      </c>
      <c r="B1327" s="23">
        <v>173</v>
      </c>
      <c r="C1327" s="24" t="s">
        <v>8087</v>
      </c>
      <c r="D1327" s="25">
        <v>40171</v>
      </c>
      <c r="E1327" s="23" t="s">
        <v>27</v>
      </c>
      <c r="F1327" s="23" t="s">
        <v>27</v>
      </c>
      <c r="G1327" s="23" t="s">
        <v>968</v>
      </c>
    </row>
    <row r="1328" spans="1:7">
      <c r="A1328" s="23">
        <v>2216</v>
      </c>
      <c r="B1328" s="23">
        <v>25</v>
      </c>
      <c r="C1328" s="24" t="s">
        <v>8088</v>
      </c>
      <c r="D1328" s="25">
        <v>41072</v>
      </c>
      <c r="E1328" s="23" t="s">
        <v>1600</v>
      </c>
      <c r="F1328" s="23" t="s">
        <v>984</v>
      </c>
      <c r="G1328" s="23" t="s">
        <v>985</v>
      </c>
    </row>
    <row r="1329" spans="1:7">
      <c r="A1329" s="23">
        <v>2162</v>
      </c>
      <c r="B1329" s="23">
        <v>28</v>
      </c>
      <c r="C1329" s="24" t="s">
        <v>8089</v>
      </c>
      <c r="D1329" s="25">
        <v>39687</v>
      </c>
      <c r="E1329" s="23" t="s">
        <v>1875</v>
      </c>
      <c r="F1329" s="23" t="s">
        <v>976</v>
      </c>
      <c r="G1329" s="23" t="s">
        <v>977</v>
      </c>
    </row>
    <row r="1330" spans="1:7">
      <c r="A1330" s="23">
        <v>3166</v>
      </c>
      <c r="B1330" s="23">
        <v>0</v>
      </c>
      <c r="C1330" s="24" t="s">
        <v>8090</v>
      </c>
      <c r="D1330" s="25">
        <v>41435</v>
      </c>
      <c r="E1330" s="23" t="s">
        <v>35</v>
      </c>
      <c r="F1330" s="23"/>
      <c r="G1330" s="23"/>
    </row>
    <row r="1331" spans="1:7">
      <c r="A1331" s="23">
        <v>1052</v>
      </c>
      <c r="B1331" s="23">
        <v>144</v>
      </c>
      <c r="C1331" s="24" t="s">
        <v>8091</v>
      </c>
      <c r="D1331" s="25">
        <v>40428</v>
      </c>
      <c r="E1331" s="23" t="s">
        <v>1660</v>
      </c>
      <c r="F1331" s="23" t="s">
        <v>1661</v>
      </c>
      <c r="G1331" s="23" t="s">
        <v>1000</v>
      </c>
    </row>
    <row r="1332" spans="1:7">
      <c r="A1332" s="23">
        <v>3874</v>
      </c>
      <c r="B1332" s="23"/>
      <c r="C1332" s="24" t="s">
        <v>8092</v>
      </c>
      <c r="D1332" s="25">
        <v>41909</v>
      </c>
      <c r="E1332" s="23" t="s">
        <v>1346</v>
      </c>
      <c r="F1332" s="23" t="s">
        <v>987</v>
      </c>
      <c r="G1332" s="23" t="s">
        <v>971</v>
      </c>
    </row>
    <row r="1333" spans="1:7">
      <c r="A1333" s="23">
        <v>92</v>
      </c>
      <c r="B1333" s="23">
        <v>1143</v>
      </c>
      <c r="C1333" s="24" t="s">
        <v>8093</v>
      </c>
      <c r="D1333" s="25">
        <v>37505</v>
      </c>
      <c r="E1333" s="23" t="s">
        <v>1431</v>
      </c>
      <c r="F1333" s="23" t="s">
        <v>987</v>
      </c>
      <c r="G1333" s="23" t="s">
        <v>971</v>
      </c>
    </row>
    <row r="1334" spans="1:7">
      <c r="A1334" s="23">
        <v>99</v>
      </c>
      <c r="B1334" s="23">
        <v>1101</v>
      </c>
      <c r="C1334" s="24" t="s">
        <v>8094</v>
      </c>
      <c r="D1334" s="25">
        <v>36069</v>
      </c>
      <c r="E1334" s="23" t="s">
        <v>1142</v>
      </c>
      <c r="F1334" s="23" t="s">
        <v>976</v>
      </c>
      <c r="G1334" s="23" t="s">
        <v>977</v>
      </c>
    </row>
    <row r="1335" spans="1:7">
      <c r="A1335" s="23">
        <v>3166</v>
      </c>
      <c r="B1335" s="23">
        <v>0</v>
      </c>
      <c r="C1335" s="24" t="s">
        <v>8095</v>
      </c>
      <c r="D1335" s="25">
        <v>42661</v>
      </c>
      <c r="E1335" s="23" t="s">
        <v>169</v>
      </c>
      <c r="F1335" s="23" t="s">
        <v>1094</v>
      </c>
      <c r="G1335" s="23" t="s">
        <v>971</v>
      </c>
    </row>
    <row r="1336" spans="1:7">
      <c r="A1336" s="23">
        <v>2232</v>
      </c>
      <c r="B1336" s="23">
        <v>24</v>
      </c>
      <c r="C1336" s="24" t="s">
        <v>8096</v>
      </c>
      <c r="D1336" s="25">
        <v>40142</v>
      </c>
      <c r="E1336" s="23" t="s">
        <v>130</v>
      </c>
      <c r="F1336" s="23" t="s">
        <v>1132</v>
      </c>
      <c r="G1336" s="23" t="s">
        <v>994</v>
      </c>
    </row>
    <row r="1337" spans="1:7">
      <c r="A1337" s="23">
        <v>2451</v>
      </c>
      <c r="B1337" s="23">
        <v>14</v>
      </c>
      <c r="C1337" s="24" t="s">
        <v>8097</v>
      </c>
      <c r="D1337" s="25">
        <v>41773</v>
      </c>
      <c r="E1337" s="23" t="s">
        <v>983</v>
      </c>
      <c r="F1337" s="23" t="s">
        <v>984</v>
      </c>
      <c r="G1337" s="23" t="s">
        <v>985</v>
      </c>
    </row>
    <row r="1338" spans="1:7">
      <c r="A1338" s="23">
        <v>136</v>
      </c>
      <c r="B1338" s="23">
        <v>895</v>
      </c>
      <c r="C1338" s="24" t="s">
        <v>8098</v>
      </c>
      <c r="D1338" s="25">
        <v>36710</v>
      </c>
      <c r="E1338" s="23" t="s">
        <v>27</v>
      </c>
      <c r="F1338" s="23" t="s">
        <v>27</v>
      </c>
      <c r="G1338" s="23" t="s">
        <v>968</v>
      </c>
    </row>
    <row r="1339" spans="1:7">
      <c r="A1339" s="23">
        <v>2678</v>
      </c>
      <c r="B1339" s="23">
        <v>8</v>
      </c>
      <c r="C1339" s="24" t="s">
        <v>8099</v>
      </c>
      <c r="D1339" s="25">
        <v>41823</v>
      </c>
      <c r="E1339" s="23" t="s">
        <v>1199</v>
      </c>
      <c r="F1339" s="23" t="s">
        <v>1200</v>
      </c>
      <c r="G1339" s="23" t="s">
        <v>994</v>
      </c>
    </row>
    <row r="1340" spans="1:7">
      <c r="A1340" s="23">
        <v>1044</v>
      </c>
      <c r="B1340" s="23">
        <v>145</v>
      </c>
      <c r="C1340" s="24" t="s">
        <v>8100</v>
      </c>
      <c r="D1340" s="25">
        <v>40244</v>
      </c>
      <c r="E1340" s="23" t="s">
        <v>1760</v>
      </c>
      <c r="F1340" s="23" t="s">
        <v>1194</v>
      </c>
      <c r="G1340" s="23" t="s">
        <v>1000</v>
      </c>
    </row>
    <row r="1341" spans="1:7">
      <c r="A1341" s="23">
        <v>625</v>
      </c>
      <c r="B1341" s="23">
        <v>264</v>
      </c>
      <c r="C1341" s="24" t="s">
        <v>8101</v>
      </c>
      <c r="D1341" s="25">
        <v>33040</v>
      </c>
      <c r="E1341" s="23" t="s">
        <v>1431</v>
      </c>
      <c r="F1341" s="23" t="s">
        <v>987</v>
      </c>
      <c r="G1341" s="23" t="s">
        <v>971</v>
      </c>
    </row>
    <row r="1342" spans="1:7">
      <c r="A1342" s="23">
        <v>3166</v>
      </c>
      <c r="B1342" s="23">
        <v>0</v>
      </c>
      <c r="C1342" s="24" t="s">
        <v>8102</v>
      </c>
      <c r="D1342" s="25">
        <v>42151</v>
      </c>
      <c r="E1342" s="23" t="s">
        <v>35</v>
      </c>
      <c r="F1342" s="23"/>
      <c r="G1342" s="23"/>
    </row>
    <row r="1343" spans="1:7">
      <c r="A1343" s="23">
        <v>608</v>
      </c>
      <c r="B1343" s="23">
        <v>269</v>
      </c>
      <c r="C1343" s="24" t="s">
        <v>8103</v>
      </c>
      <c r="D1343" s="25">
        <v>40968</v>
      </c>
      <c r="E1343" s="23" t="s">
        <v>356</v>
      </c>
      <c r="F1343" s="23" t="s">
        <v>1191</v>
      </c>
      <c r="G1343" s="23" t="s">
        <v>971</v>
      </c>
    </row>
    <row r="1344" spans="1:7">
      <c r="A1344" s="23">
        <v>1673</v>
      </c>
      <c r="B1344" s="23">
        <v>65</v>
      </c>
      <c r="C1344" s="24" t="s">
        <v>8104</v>
      </c>
      <c r="D1344" s="25">
        <v>40565</v>
      </c>
      <c r="E1344" s="23" t="s">
        <v>2435</v>
      </c>
      <c r="F1344" s="23" t="s">
        <v>1034</v>
      </c>
      <c r="G1344" s="23" t="s">
        <v>981</v>
      </c>
    </row>
    <row r="1345" spans="1:7">
      <c r="A1345" s="23">
        <v>802</v>
      </c>
      <c r="B1345" s="23">
        <v>200</v>
      </c>
      <c r="C1345" s="24" t="s">
        <v>8105</v>
      </c>
      <c r="D1345" s="25">
        <v>39416</v>
      </c>
      <c r="E1345" s="23" t="s">
        <v>1562</v>
      </c>
      <c r="F1345" s="23" t="s">
        <v>1563</v>
      </c>
      <c r="G1345" s="23" t="s">
        <v>971</v>
      </c>
    </row>
    <row r="1346" spans="1:7">
      <c r="A1346" s="23">
        <v>1965</v>
      </c>
      <c r="B1346" s="23">
        <v>41</v>
      </c>
      <c r="C1346" s="24" t="s">
        <v>8106</v>
      </c>
      <c r="D1346" s="25">
        <v>41315</v>
      </c>
      <c r="E1346" s="23" t="s">
        <v>74</v>
      </c>
      <c r="F1346" s="23" t="s">
        <v>74</v>
      </c>
      <c r="G1346" s="23" t="s">
        <v>996</v>
      </c>
    </row>
    <row r="1347" spans="1:7">
      <c r="A1347" s="23">
        <v>649</v>
      </c>
      <c r="B1347" s="23">
        <v>252</v>
      </c>
      <c r="C1347" s="24" t="s">
        <v>8107</v>
      </c>
      <c r="D1347" s="25">
        <v>41300</v>
      </c>
      <c r="E1347" s="23" t="s">
        <v>2785</v>
      </c>
      <c r="F1347" s="23" t="s">
        <v>990</v>
      </c>
      <c r="G1347" s="23" t="s">
        <v>971</v>
      </c>
    </row>
    <row r="1348" spans="1:7">
      <c r="A1348" s="23">
        <v>732</v>
      </c>
      <c r="B1348" s="23">
        <v>220</v>
      </c>
      <c r="C1348" s="24" t="s">
        <v>8108</v>
      </c>
      <c r="D1348" s="25">
        <v>40716</v>
      </c>
      <c r="E1348" s="23" t="s">
        <v>27</v>
      </c>
      <c r="F1348" s="23" t="s">
        <v>27</v>
      </c>
      <c r="G1348" s="23" t="s">
        <v>968</v>
      </c>
    </row>
    <row r="1349" spans="1:7">
      <c r="A1349" s="23">
        <v>575</v>
      </c>
      <c r="B1349" s="23">
        <v>285</v>
      </c>
      <c r="C1349" s="24" t="s">
        <v>8109</v>
      </c>
      <c r="D1349" s="25">
        <v>39648</v>
      </c>
      <c r="E1349" s="23" t="s">
        <v>1209</v>
      </c>
      <c r="F1349" s="23" t="s">
        <v>1210</v>
      </c>
      <c r="G1349" s="23" t="s">
        <v>981</v>
      </c>
    </row>
    <row r="1350" spans="1:7">
      <c r="A1350" s="23">
        <v>3166</v>
      </c>
      <c r="B1350" s="23">
        <v>0</v>
      </c>
      <c r="C1350" s="24" t="s">
        <v>8110</v>
      </c>
      <c r="D1350" s="25">
        <v>42583</v>
      </c>
      <c r="E1350" s="23" t="s">
        <v>1286</v>
      </c>
      <c r="F1350" s="23" t="s">
        <v>1008</v>
      </c>
      <c r="G1350" s="23" t="s">
        <v>1000</v>
      </c>
    </row>
    <row r="1351" spans="1:7">
      <c r="A1351" s="23">
        <v>3166</v>
      </c>
      <c r="B1351" s="23">
        <v>0</v>
      </c>
      <c r="C1351" s="24" t="s">
        <v>8111</v>
      </c>
      <c r="D1351" s="25">
        <v>41936</v>
      </c>
      <c r="E1351" s="23" t="s">
        <v>408</v>
      </c>
      <c r="F1351" s="23" t="s">
        <v>987</v>
      </c>
      <c r="G1351" s="23" t="s">
        <v>971</v>
      </c>
    </row>
    <row r="1352" spans="1:7">
      <c r="A1352" s="23">
        <v>732</v>
      </c>
      <c r="B1352" s="23">
        <v>220</v>
      </c>
      <c r="C1352" s="24" t="s">
        <v>8112</v>
      </c>
      <c r="D1352" s="25">
        <v>40023</v>
      </c>
      <c r="E1352" s="23" t="s">
        <v>1660</v>
      </c>
      <c r="F1352" s="23" t="s">
        <v>1661</v>
      </c>
      <c r="G1352" s="23" t="s">
        <v>1000</v>
      </c>
    </row>
    <row r="1353" spans="1:7">
      <c r="A1353" s="23">
        <v>303</v>
      </c>
      <c r="B1353" s="23">
        <v>535</v>
      </c>
      <c r="C1353" s="24" t="s">
        <v>8113</v>
      </c>
      <c r="D1353" s="25">
        <v>39146</v>
      </c>
      <c r="E1353" s="23" t="s">
        <v>839</v>
      </c>
      <c r="F1353" s="23" t="s">
        <v>1025</v>
      </c>
      <c r="G1353" s="23" t="s">
        <v>981</v>
      </c>
    </row>
    <row r="1354" spans="1:7">
      <c r="A1354" s="23">
        <v>483</v>
      </c>
      <c r="B1354" s="23">
        <v>347</v>
      </c>
      <c r="C1354" s="24" t="s">
        <v>8114</v>
      </c>
      <c r="D1354" s="25">
        <v>40209</v>
      </c>
      <c r="E1354" s="23" t="s">
        <v>74</v>
      </c>
      <c r="F1354" s="23" t="s">
        <v>74</v>
      </c>
      <c r="G1354" s="23" t="s">
        <v>996</v>
      </c>
    </row>
    <row r="1355" spans="1:7">
      <c r="A1355" s="23">
        <v>1277</v>
      </c>
      <c r="B1355" s="23">
        <v>108</v>
      </c>
      <c r="C1355" s="24" t="s">
        <v>8115</v>
      </c>
      <c r="D1355" s="25">
        <v>40427</v>
      </c>
      <c r="E1355" s="23" t="s">
        <v>1021</v>
      </c>
      <c r="F1355" s="23" t="s">
        <v>1022</v>
      </c>
      <c r="G1355" s="23" t="s">
        <v>981</v>
      </c>
    </row>
    <row r="1356" spans="1:7">
      <c r="A1356" s="23">
        <v>2403</v>
      </c>
      <c r="B1356" s="23">
        <v>16</v>
      </c>
      <c r="C1356" s="24" t="s">
        <v>8116</v>
      </c>
      <c r="D1356" s="25">
        <v>41571</v>
      </c>
      <c r="E1356" s="23" t="s">
        <v>1275</v>
      </c>
      <c r="F1356" s="23" t="s">
        <v>1242</v>
      </c>
      <c r="G1356" s="23" t="s">
        <v>985</v>
      </c>
    </row>
    <row r="1357" spans="1:7">
      <c r="A1357" s="23">
        <v>46</v>
      </c>
      <c r="B1357" s="23">
        <v>1579</v>
      </c>
      <c r="C1357" s="24" t="s">
        <v>8117</v>
      </c>
      <c r="D1357" s="25">
        <v>38141</v>
      </c>
      <c r="E1357" s="23" t="s">
        <v>575</v>
      </c>
      <c r="F1357" s="23" t="s">
        <v>1008</v>
      </c>
      <c r="G1357" s="23" t="s">
        <v>1000</v>
      </c>
    </row>
    <row r="1358" spans="1:7">
      <c r="A1358" s="23">
        <v>2518</v>
      </c>
      <c r="B1358" s="23">
        <v>12</v>
      </c>
      <c r="C1358" s="24" t="s">
        <v>8118</v>
      </c>
      <c r="D1358" s="25">
        <v>41435</v>
      </c>
      <c r="E1358" s="23" t="s">
        <v>983</v>
      </c>
      <c r="F1358" s="23" t="s">
        <v>984</v>
      </c>
      <c r="G1358" s="23" t="s">
        <v>985</v>
      </c>
    </row>
    <row r="1359" spans="1:7">
      <c r="A1359" s="23">
        <v>1287</v>
      </c>
      <c r="B1359" s="23">
        <v>107</v>
      </c>
      <c r="C1359" s="24" t="s">
        <v>8119</v>
      </c>
      <c r="D1359" s="25">
        <v>41276</v>
      </c>
      <c r="E1359" s="23" t="s">
        <v>1007</v>
      </c>
      <c r="F1359" s="23" t="s">
        <v>1008</v>
      </c>
      <c r="G1359" s="23" t="s">
        <v>1000</v>
      </c>
    </row>
    <row r="1360" spans="1:7">
      <c r="A1360" s="23">
        <v>23</v>
      </c>
      <c r="B1360" s="23">
        <v>1861</v>
      </c>
      <c r="C1360" s="24" t="s">
        <v>8120</v>
      </c>
      <c r="D1360" s="25">
        <v>37016</v>
      </c>
      <c r="E1360" s="23" t="s">
        <v>575</v>
      </c>
      <c r="F1360" s="23" t="s">
        <v>1008</v>
      </c>
      <c r="G1360" s="23" t="s">
        <v>1000</v>
      </c>
    </row>
    <row r="1361" spans="1:7">
      <c r="A1361" s="23">
        <v>3166</v>
      </c>
      <c r="B1361" s="23">
        <v>0</v>
      </c>
      <c r="C1361" s="24" t="s">
        <v>8121</v>
      </c>
      <c r="D1361" s="25">
        <v>39728</v>
      </c>
      <c r="E1361" s="23" t="s">
        <v>1138</v>
      </c>
      <c r="F1361" s="23" t="s">
        <v>1139</v>
      </c>
      <c r="G1361" s="23" t="s">
        <v>985</v>
      </c>
    </row>
    <row r="1362" spans="1:7">
      <c r="A1362" s="23">
        <v>546</v>
      </c>
      <c r="B1362" s="23">
        <v>300</v>
      </c>
      <c r="C1362" s="24" t="s">
        <v>8122</v>
      </c>
      <c r="D1362" s="25">
        <v>40213</v>
      </c>
      <c r="E1362" s="23" t="s">
        <v>762</v>
      </c>
      <c r="F1362" s="23" t="s">
        <v>970</v>
      </c>
      <c r="G1362" s="23" t="s">
        <v>971</v>
      </c>
    </row>
    <row r="1363" spans="1:7">
      <c r="A1363" s="23">
        <v>915</v>
      </c>
      <c r="B1363" s="23">
        <v>171</v>
      </c>
      <c r="C1363" s="24" t="s">
        <v>8123</v>
      </c>
      <c r="D1363" s="25">
        <v>40507</v>
      </c>
      <c r="E1363" s="23" t="s">
        <v>2581</v>
      </c>
      <c r="F1363" s="23" t="s">
        <v>1205</v>
      </c>
      <c r="G1363" s="23" t="s">
        <v>1068</v>
      </c>
    </row>
    <row r="1364" spans="1:7">
      <c r="A1364" s="23">
        <v>1981</v>
      </c>
      <c r="B1364" s="23">
        <v>40</v>
      </c>
      <c r="C1364" s="24" t="s">
        <v>8124</v>
      </c>
      <c r="D1364" s="25">
        <v>41235</v>
      </c>
      <c r="E1364" s="23" t="s">
        <v>1894</v>
      </c>
      <c r="F1364" s="23" t="s">
        <v>1008</v>
      </c>
      <c r="G1364" s="23" t="s">
        <v>1000</v>
      </c>
    </row>
    <row r="1365" spans="1:7">
      <c r="A1365" s="23">
        <v>688</v>
      </c>
      <c r="B1365" s="23">
        <v>238</v>
      </c>
      <c r="C1365" s="24" t="s">
        <v>8125</v>
      </c>
      <c r="D1365" s="25">
        <v>38337</v>
      </c>
      <c r="E1365" s="23" t="s">
        <v>1251</v>
      </c>
      <c r="F1365" s="23" t="s">
        <v>1252</v>
      </c>
      <c r="G1365" s="23" t="s">
        <v>985</v>
      </c>
    </row>
    <row r="1366" spans="1:7">
      <c r="A1366" s="23">
        <v>528</v>
      </c>
      <c r="B1366" s="23">
        <v>313</v>
      </c>
      <c r="C1366" s="24" t="s">
        <v>8126</v>
      </c>
      <c r="D1366" s="25">
        <v>40140</v>
      </c>
      <c r="E1366" s="23" t="s">
        <v>169</v>
      </c>
      <c r="F1366" s="23" t="s">
        <v>1094</v>
      </c>
      <c r="G1366" s="23" t="s">
        <v>971</v>
      </c>
    </row>
    <row r="1367" spans="1:7">
      <c r="A1367" s="23">
        <v>2133</v>
      </c>
      <c r="B1367" s="23">
        <v>30</v>
      </c>
      <c r="C1367" s="24" t="s">
        <v>8127</v>
      </c>
      <c r="D1367" s="25">
        <v>40692</v>
      </c>
      <c r="E1367" s="23" t="s">
        <v>1114</v>
      </c>
      <c r="F1367" s="23" t="s">
        <v>1008</v>
      </c>
      <c r="G1367" s="23" t="s">
        <v>1000</v>
      </c>
    </row>
    <row r="1368" spans="1:7">
      <c r="A1368" s="23">
        <v>3166</v>
      </c>
      <c r="B1368" s="23">
        <v>0</v>
      </c>
      <c r="C1368" s="24" t="s">
        <v>8128</v>
      </c>
      <c r="D1368" s="25">
        <v>41654</v>
      </c>
      <c r="E1368" s="23" t="s">
        <v>35</v>
      </c>
      <c r="F1368" s="23"/>
      <c r="G1368" s="23"/>
    </row>
    <row r="1369" spans="1:7">
      <c r="A1369" s="23">
        <v>3166</v>
      </c>
      <c r="B1369" s="23">
        <v>0</v>
      </c>
      <c r="C1369" s="24" t="s">
        <v>8129</v>
      </c>
      <c r="D1369" s="25">
        <v>41680</v>
      </c>
      <c r="E1369" s="23" t="s">
        <v>1558</v>
      </c>
      <c r="F1369" s="23" t="s">
        <v>1559</v>
      </c>
      <c r="G1369" s="23" t="s">
        <v>981</v>
      </c>
    </row>
    <row r="1370" spans="1:7">
      <c r="A1370" s="23">
        <v>3166</v>
      </c>
      <c r="B1370" s="23">
        <v>0</v>
      </c>
      <c r="C1370" s="24" t="s">
        <v>8130</v>
      </c>
      <c r="D1370" s="25">
        <v>41179</v>
      </c>
      <c r="E1370" s="23" t="s">
        <v>1558</v>
      </c>
      <c r="F1370" s="23" t="s">
        <v>1559</v>
      </c>
      <c r="G1370" s="23" t="s">
        <v>981</v>
      </c>
    </row>
    <row r="1371" spans="1:7">
      <c r="A1371" s="23">
        <v>1814</v>
      </c>
      <c r="B1371" s="23">
        <v>52</v>
      </c>
      <c r="C1371" s="24" t="s">
        <v>8131</v>
      </c>
      <c r="D1371" s="25">
        <v>41323</v>
      </c>
      <c r="E1371" s="23" t="s">
        <v>1184</v>
      </c>
      <c r="F1371" s="23" t="s">
        <v>1008</v>
      </c>
      <c r="G1371" s="23" t="s">
        <v>1000</v>
      </c>
    </row>
    <row r="1372" spans="1:7">
      <c r="A1372" s="23">
        <v>3166</v>
      </c>
      <c r="B1372" s="23">
        <v>0</v>
      </c>
      <c r="C1372" s="24" t="s">
        <v>8132</v>
      </c>
      <c r="D1372" s="25">
        <v>42011</v>
      </c>
      <c r="E1372" s="23" t="s">
        <v>1066</v>
      </c>
      <c r="F1372" s="23" t="s">
        <v>1067</v>
      </c>
      <c r="G1372" s="23" t="s">
        <v>1068</v>
      </c>
    </row>
    <row r="1373" spans="1:7">
      <c r="A1373" s="23">
        <v>3010</v>
      </c>
      <c r="B1373" s="23">
        <v>2</v>
      </c>
      <c r="C1373" s="24" t="s">
        <v>8133</v>
      </c>
      <c r="D1373" s="25">
        <v>41450</v>
      </c>
      <c r="E1373" s="23" t="s">
        <v>408</v>
      </c>
      <c r="F1373" s="23" t="s">
        <v>987</v>
      </c>
      <c r="G1373" s="23" t="s">
        <v>971</v>
      </c>
    </row>
    <row r="1374" spans="1:7">
      <c r="A1374" s="23">
        <v>3083</v>
      </c>
      <c r="B1374" s="23">
        <v>1</v>
      </c>
      <c r="C1374" s="24" t="s">
        <v>8134</v>
      </c>
      <c r="D1374" s="25">
        <v>40108</v>
      </c>
      <c r="E1374" s="23" t="s">
        <v>1535</v>
      </c>
      <c r="F1374" s="23" t="s">
        <v>1034</v>
      </c>
      <c r="G1374" s="23" t="s">
        <v>981</v>
      </c>
    </row>
    <row r="1375" spans="1:7">
      <c r="A1375" s="23">
        <v>3166</v>
      </c>
      <c r="B1375" s="23">
        <v>0</v>
      </c>
      <c r="C1375" s="24" t="s">
        <v>8135</v>
      </c>
      <c r="D1375" s="25">
        <v>40928</v>
      </c>
      <c r="E1375" s="23" t="s">
        <v>1600</v>
      </c>
      <c r="F1375" s="23" t="s">
        <v>984</v>
      </c>
      <c r="G1375" s="23" t="s">
        <v>985</v>
      </c>
    </row>
    <row r="1376" spans="1:7">
      <c r="A1376" s="23">
        <v>3166</v>
      </c>
      <c r="B1376" s="23">
        <v>0</v>
      </c>
      <c r="C1376" s="24" t="s">
        <v>8136</v>
      </c>
      <c r="D1376" s="25">
        <v>41369</v>
      </c>
      <c r="E1376" s="23" t="s">
        <v>989</v>
      </c>
      <c r="F1376" s="23" t="s">
        <v>990</v>
      </c>
      <c r="G1376" s="23" t="s">
        <v>971</v>
      </c>
    </row>
    <row r="1377" spans="1:7">
      <c r="A1377" s="23">
        <v>966</v>
      </c>
      <c r="B1377" s="23">
        <v>158</v>
      </c>
      <c r="C1377" s="24" t="s">
        <v>8136</v>
      </c>
      <c r="D1377" s="25">
        <v>41719</v>
      </c>
      <c r="E1377" s="23" t="s">
        <v>166</v>
      </c>
      <c r="F1377" s="23" t="s">
        <v>1130</v>
      </c>
      <c r="G1377" s="23" t="s">
        <v>994</v>
      </c>
    </row>
    <row r="1378" spans="1:7">
      <c r="A1378" s="23">
        <v>1965</v>
      </c>
      <c r="B1378" s="23">
        <v>41</v>
      </c>
      <c r="C1378" s="24" t="s">
        <v>8137</v>
      </c>
      <c r="D1378" s="25">
        <v>41619</v>
      </c>
      <c r="E1378" s="23" t="s">
        <v>27</v>
      </c>
      <c r="F1378" s="23" t="s">
        <v>27</v>
      </c>
      <c r="G1378" s="23" t="s">
        <v>968</v>
      </c>
    </row>
    <row r="1379" spans="1:7">
      <c r="A1379" s="23">
        <v>1277</v>
      </c>
      <c r="B1379" s="23">
        <v>108</v>
      </c>
      <c r="C1379" s="24" t="s">
        <v>8138</v>
      </c>
      <c r="D1379" s="25">
        <v>40418</v>
      </c>
      <c r="E1379" s="23" t="s">
        <v>735</v>
      </c>
      <c r="F1379" s="23" t="s">
        <v>1008</v>
      </c>
      <c r="G1379" s="23" t="s">
        <v>1000</v>
      </c>
    </row>
    <row r="1380" spans="1:7">
      <c r="A1380" s="23">
        <v>889</v>
      </c>
      <c r="B1380" s="23">
        <v>178</v>
      </c>
      <c r="C1380" s="24" t="s">
        <v>8139</v>
      </c>
      <c r="D1380" s="25">
        <v>40476</v>
      </c>
      <c r="E1380" s="23" t="s">
        <v>82</v>
      </c>
      <c r="F1380" s="23" t="s">
        <v>1242</v>
      </c>
      <c r="G1380" s="23" t="s">
        <v>985</v>
      </c>
    </row>
    <row r="1381" spans="1:7">
      <c r="A1381" s="23">
        <v>1939</v>
      </c>
      <c r="B1381" s="23">
        <v>43</v>
      </c>
      <c r="C1381" s="24" t="s">
        <v>8140</v>
      </c>
      <c r="D1381" s="25">
        <v>42296</v>
      </c>
      <c r="E1381" s="23" t="s">
        <v>735</v>
      </c>
      <c r="F1381" s="23" t="s">
        <v>1008</v>
      </c>
      <c r="G1381" s="23" t="s">
        <v>1000</v>
      </c>
    </row>
    <row r="1382" spans="1:7">
      <c r="A1382" s="23">
        <v>899</v>
      </c>
      <c r="B1382" s="23">
        <v>175</v>
      </c>
      <c r="C1382" s="24" t="s">
        <v>8141</v>
      </c>
      <c r="D1382" s="25">
        <v>40154</v>
      </c>
      <c r="E1382" s="23" t="s">
        <v>27</v>
      </c>
      <c r="F1382" s="23" t="s">
        <v>27</v>
      </c>
      <c r="G1382" s="23" t="s">
        <v>968</v>
      </c>
    </row>
    <row r="1383" spans="1:7">
      <c r="A1383" s="23">
        <v>3166</v>
      </c>
      <c r="B1383" s="23">
        <v>0</v>
      </c>
      <c r="C1383" s="24" t="s">
        <v>8142</v>
      </c>
      <c r="D1383" s="25">
        <v>41028</v>
      </c>
      <c r="E1383" s="23" t="s">
        <v>3854</v>
      </c>
      <c r="F1383" s="23" t="s">
        <v>1034</v>
      </c>
      <c r="G1383" s="23" t="s">
        <v>981</v>
      </c>
    </row>
    <row r="1384" spans="1:7">
      <c r="A1384" s="23">
        <v>1185</v>
      </c>
      <c r="B1384" s="23">
        <v>119</v>
      </c>
      <c r="C1384" s="24" t="s">
        <v>8143</v>
      </c>
      <c r="D1384" s="25">
        <v>41207</v>
      </c>
      <c r="E1384" s="23" t="s">
        <v>3511</v>
      </c>
      <c r="F1384" s="23" t="s">
        <v>1037</v>
      </c>
      <c r="G1384" s="23" t="s">
        <v>994</v>
      </c>
    </row>
    <row r="1385" spans="1:7">
      <c r="A1385" s="23">
        <v>157</v>
      </c>
      <c r="B1385" s="23">
        <v>808</v>
      </c>
      <c r="C1385" s="24" t="s">
        <v>8144</v>
      </c>
      <c r="D1385" s="25">
        <v>40225</v>
      </c>
      <c r="E1385" s="23" t="s">
        <v>393</v>
      </c>
      <c r="F1385" s="23"/>
      <c r="G1385" s="23"/>
    </row>
    <row r="1386" spans="1:7">
      <c r="A1386" s="23">
        <v>273</v>
      </c>
      <c r="B1386" s="23">
        <v>568</v>
      </c>
      <c r="C1386" s="24" t="s">
        <v>8145</v>
      </c>
      <c r="D1386" s="25">
        <v>40176</v>
      </c>
      <c r="E1386" s="23" t="s">
        <v>137</v>
      </c>
      <c r="F1386" s="23" t="s">
        <v>1489</v>
      </c>
      <c r="G1386" s="23" t="s">
        <v>971</v>
      </c>
    </row>
    <row r="1387" spans="1:7">
      <c r="A1387" s="23">
        <v>2555</v>
      </c>
      <c r="B1387" s="23">
        <v>11</v>
      </c>
      <c r="C1387" s="24" t="s">
        <v>8146</v>
      </c>
      <c r="D1387" s="25">
        <v>41656</v>
      </c>
      <c r="E1387" s="23" t="s">
        <v>1097</v>
      </c>
      <c r="F1387" s="23" t="s">
        <v>1098</v>
      </c>
      <c r="G1387" s="23" t="s">
        <v>977</v>
      </c>
    </row>
    <row r="1388" spans="1:7">
      <c r="A1388" s="23">
        <v>3166</v>
      </c>
      <c r="B1388" s="23">
        <v>0</v>
      </c>
      <c r="C1388" s="24" t="s">
        <v>8147</v>
      </c>
      <c r="D1388" s="25">
        <v>41325</v>
      </c>
      <c r="E1388" s="23" t="s">
        <v>35</v>
      </c>
      <c r="F1388" s="23"/>
      <c r="G1388" s="23"/>
    </row>
    <row r="1389" spans="1:7">
      <c r="A1389" s="23">
        <v>1520</v>
      </c>
      <c r="B1389" s="23">
        <v>80</v>
      </c>
      <c r="C1389" s="24" t="s">
        <v>8148</v>
      </c>
      <c r="D1389" s="25">
        <v>39948</v>
      </c>
      <c r="E1389" s="23" t="s">
        <v>1378</v>
      </c>
      <c r="F1389" s="23" t="s">
        <v>1171</v>
      </c>
      <c r="G1389" s="23" t="s">
        <v>981</v>
      </c>
    </row>
    <row r="1390" spans="1:7">
      <c r="A1390" s="23">
        <v>1099</v>
      </c>
      <c r="B1390" s="23">
        <v>136</v>
      </c>
      <c r="C1390" s="24" t="s">
        <v>8149</v>
      </c>
      <c r="D1390" s="25">
        <v>31762</v>
      </c>
      <c r="E1390" s="23" t="s">
        <v>983</v>
      </c>
      <c r="F1390" s="23" t="s">
        <v>984</v>
      </c>
      <c r="G1390" s="23" t="s">
        <v>985</v>
      </c>
    </row>
    <row r="1391" spans="1:7">
      <c r="A1391" s="23">
        <v>1052</v>
      </c>
      <c r="B1391" s="23">
        <v>144</v>
      </c>
      <c r="C1391" s="24" t="s">
        <v>8150</v>
      </c>
      <c r="D1391" s="25">
        <v>38604</v>
      </c>
      <c r="E1391" s="23" t="s">
        <v>27</v>
      </c>
      <c r="F1391" s="23" t="s">
        <v>27</v>
      </c>
      <c r="G1391" s="23" t="s">
        <v>968</v>
      </c>
    </row>
    <row r="1392" spans="1:7">
      <c r="A1392" s="23">
        <v>1611</v>
      </c>
      <c r="B1392" s="23">
        <v>71</v>
      </c>
      <c r="C1392" s="24" t="s">
        <v>8151</v>
      </c>
      <c r="D1392" s="25">
        <v>41959</v>
      </c>
      <c r="E1392" s="23" t="s">
        <v>1702</v>
      </c>
      <c r="F1392" s="23" t="s">
        <v>1509</v>
      </c>
      <c r="G1392" s="23" t="s">
        <v>966</v>
      </c>
    </row>
    <row r="1393" spans="1:7">
      <c r="A1393" s="23">
        <v>778</v>
      </c>
      <c r="B1393" s="23">
        <v>206</v>
      </c>
      <c r="C1393" s="24" t="s">
        <v>8152</v>
      </c>
      <c r="D1393" s="25">
        <v>40178</v>
      </c>
      <c r="E1393" s="23" t="s">
        <v>2435</v>
      </c>
      <c r="F1393" s="23" t="s">
        <v>1034</v>
      </c>
      <c r="G1393" s="23" t="s">
        <v>981</v>
      </c>
    </row>
    <row r="1394" spans="1:7">
      <c r="A1394" s="23">
        <v>2633</v>
      </c>
      <c r="B1394" s="23">
        <v>9</v>
      </c>
      <c r="C1394" s="24" t="s">
        <v>8153</v>
      </c>
      <c r="D1394" s="25">
        <v>40924</v>
      </c>
      <c r="E1394" s="23" t="s">
        <v>983</v>
      </c>
      <c r="F1394" s="23" t="s">
        <v>984</v>
      </c>
      <c r="G1394" s="23" t="s">
        <v>985</v>
      </c>
    </row>
    <row r="1395" spans="1:7">
      <c r="A1395" s="23">
        <v>3166</v>
      </c>
      <c r="B1395" s="23">
        <v>0</v>
      </c>
      <c r="C1395" s="24" t="s">
        <v>8154</v>
      </c>
      <c r="D1395" s="25">
        <v>41318</v>
      </c>
      <c r="E1395" s="23" t="s">
        <v>7131</v>
      </c>
      <c r="F1395" s="23" t="s">
        <v>990</v>
      </c>
      <c r="G1395" s="23" t="s">
        <v>971</v>
      </c>
    </row>
    <row r="1396" spans="1:7">
      <c r="A1396" s="23">
        <v>1029</v>
      </c>
      <c r="B1396" s="23">
        <v>148</v>
      </c>
      <c r="C1396" s="24" t="s">
        <v>8155</v>
      </c>
      <c r="D1396" s="25">
        <v>39745</v>
      </c>
      <c r="E1396" s="23" t="s">
        <v>2250</v>
      </c>
      <c r="F1396" s="23" t="s">
        <v>1008</v>
      </c>
      <c r="G1396" s="23" t="s">
        <v>1000</v>
      </c>
    </row>
    <row r="1397" spans="1:7">
      <c r="A1397" s="23">
        <v>1849</v>
      </c>
      <c r="B1397" s="23">
        <v>50</v>
      </c>
      <c r="C1397" s="24" t="s">
        <v>8156</v>
      </c>
      <c r="D1397" s="25">
        <v>41707</v>
      </c>
      <c r="E1397" s="23" t="s">
        <v>998</v>
      </c>
      <c r="F1397" s="23" t="s">
        <v>999</v>
      </c>
      <c r="G1397" s="23" t="s">
        <v>1000</v>
      </c>
    </row>
    <row r="1398" spans="1:7">
      <c r="A1398" s="23">
        <v>2098</v>
      </c>
      <c r="B1398" s="23">
        <v>32</v>
      </c>
      <c r="C1398" s="24" t="s">
        <v>8157</v>
      </c>
      <c r="D1398" s="25">
        <v>41541</v>
      </c>
      <c r="E1398" s="23" t="s">
        <v>1558</v>
      </c>
      <c r="F1398" s="23" t="s">
        <v>1559</v>
      </c>
      <c r="G1398" s="23" t="s">
        <v>981</v>
      </c>
    </row>
    <row r="1399" spans="1:7">
      <c r="A1399" s="23">
        <v>717</v>
      </c>
      <c r="B1399" s="23">
        <v>225</v>
      </c>
      <c r="C1399" s="24" t="s">
        <v>8158</v>
      </c>
      <c r="D1399" s="25">
        <v>41247</v>
      </c>
      <c r="E1399" s="23" t="s">
        <v>1122</v>
      </c>
      <c r="F1399" s="23" t="s">
        <v>1123</v>
      </c>
      <c r="G1399" s="23" t="s">
        <v>971</v>
      </c>
    </row>
    <row r="1400" spans="1:7">
      <c r="A1400" s="23">
        <v>3166</v>
      </c>
      <c r="B1400" s="23">
        <v>0</v>
      </c>
      <c r="C1400" s="24" t="s">
        <v>8159</v>
      </c>
      <c r="D1400" s="25">
        <v>42265</v>
      </c>
      <c r="E1400" s="23" t="s">
        <v>1204</v>
      </c>
      <c r="F1400" s="23" t="s">
        <v>1205</v>
      </c>
      <c r="G1400" s="23" t="s">
        <v>1068</v>
      </c>
    </row>
    <row r="1401" spans="1:7">
      <c r="A1401" s="23">
        <v>440</v>
      </c>
      <c r="B1401" s="23">
        <v>385</v>
      </c>
      <c r="C1401" s="24" t="s">
        <v>8160</v>
      </c>
      <c r="D1401" s="25">
        <v>38722</v>
      </c>
      <c r="E1401" s="23" t="s">
        <v>1165</v>
      </c>
      <c r="F1401" s="23" t="s">
        <v>1166</v>
      </c>
      <c r="G1401" s="23" t="s">
        <v>1068</v>
      </c>
    </row>
    <row r="1402" spans="1:7">
      <c r="A1402" s="23">
        <v>3083</v>
      </c>
      <c r="B1402" s="23">
        <v>1</v>
      </c>
      <c r="C1402" s="24" t="s">
        <v>8161</v>
      </c>
      <c r="D1402" s="25">
        <v>41399</v>
      </c>
      <c r="E1402" s="23" t="s">
        <v>166</v>
      </c>
      <c r="F1402" s="23" t="s">
        <v>1130</v>
      </c>
      <c r="G1402" s="23" t="s">
        <v>994</v>
      </c>
    </row>
    <row r="1403" spans="1:7">
      <c r="A1403" s="23">
        <v>1488</v>
      </c>
      <c r="B1403" s="23">
        <v>85</v>
      </c>
      <c r="C1403" s="24" t="s">
        <v>8162</v>
      </c>
      <c r="D1403" s="25">
        <v>41502</v>
      </c>
      <c r="E1403" s="23" t="s">
        <v>17</v>
      </c>
      <c r="F1403" s="23" t="s">
        <v>1046</v>
      </c>
      <c r="G1403" s="23" t="s">
        <v>981</v>
      </c>
    </row>
    <row r="1404" spans="1:7">
      <c r="A1404" s="23">
        <v>3166</v>
      </c>
      <c r="B1404" s="23">
        <v>0</v>
      </c>
      <c r="C1404" s="24" t="s">
        <v>8163</v>
      </c>
      <c r="D1404" s="25">
        <v>40801</v>
      </c>
      <c r="E1404" s="23" t="s">
        <v>1161</v>
      </c>
      <c r="F1404" s="23" t="s">
        <v>1162</v>
      </c>
      <c r="G1404" s="23" t="s">
        <v>1000</v>
      </c>
    </row>
    <row r="1405" spans="1:7">
      <c r="A1405" s="23">
        <v>982</v>
      </c>
      <c r="B1405" s="23">
        <v>156</v>
      </c>
      <c r="C1405" s="24" t="s">
        <v>8164</v>
      </c>
      <c r="D1405" s="25">
        <v>40006</v>
      </c>
      <c r="E1405" s="23" t="s">
        <v>1803</v>
      </c>
      <c r="F1405" s="23" t="s">
        <v>1040</v>
      </c>
      <c r="G1405" s="23" t="s">
        <v>985</v>
      </c>
    </row>
    <row r="1406" spans="1:7">
      <c r="A1406" s="23">
        <v>1611</v>
      </c>
      <c r="B1406" s="23">
        <v>71</v>
      </c>
      <c r="C1406" s="24" t="s">
        <v>8165</v>
      </c>
      <c r="D1406" s="25">
        <v>41697</v>
      </c>
      <c r="E1406" s="23" t="s">
        <v>74</v>
      </c>
      <c r="F1406" s="23" t="s">
        <v>74</v>
      </c>
      <c r="G1406" s="23" t="s">
        <v>996</v>
      </c>
    </row>
    <row r="1407" spans="1:7">
      <c r="A1407" s="23">
        <v>724</v>
      </c>
      <c r="B1407" s="23">
        <v>223</v>
      </c>
      <c r="C1407" s="24" t="s">
        <v>8166</v>
      </c>
      <c r="D1407" s="25">
        <v>39094</v>
      </c>
      <c r="E1407" s="23" t="s">
        <v>74</v>
      </c>
      <c r="F1407" s="23" t="s">
        <v>74</v>
      </c>
      <c r="G1407" s="23" t="s">
        <v>996</v>
      </c>
    </row>
    <row r="1408" spans="1:7">
      <c r="A1408" s="23">
        <v>2082</v>
      </c>
      <c r="B1408" s="23">
        <v>33</v>
      </c>
      <c r="C1408" s="24" t="s">
        <v>8167</v>
      </c>
      <c r="D1408" s="25">
        <v>41993</v>
      </c>
      <c r="E1408" s="23" t="s">
        <v>4249</v>
      </c>
      <c r="F1408" s="23" t="s">
        <v>1022</v>
      </c>
      <c r="G1408" s="23" t="s">
        <v>981</v>
      </c>
    </row>
    <row r="1409" spans="1:7">
      <c r="A1409" s="23">
        <v>307</v>
      </c>
      <c r="B1409" s="23">
        <v>528</v>
      </c>
      <c r="C1409" s="24" t="s">
        <v>8168</v>
      </c>
      <c r="D1409" s="25">
        <v>31735</v>
      </c>
      <c r="E1409" s="23" t="s">
        <v>1251</v>
      </c>
      <c r="F1409" s="23" t="s">
        <v>1252</v>
      </c>
      <c r="G1409" s="23" t="s">
        <v>985</v>
      </c>
    </row>
    <row r="1410" spans="1:7">
      <c r="A1410" s="23">
        <v>1930</v>
      </c>
      <c r="B1410" s="23">
        <v>44</v>
      </c>
      <c r="C1410" s="24" t="s">
        <v>8169</v>
      </c>
      <c r="D1410" s="25">
        <v>41413</v>
      </c>
      <c r="E1410" s="23" t="s">
        <v>983</v>
      </c>
      <c r="F1410" s="23" t="s">
        <v>984</v>
      </c>
      <c r="G1410" s="23" t="s">
        <v>985</v>
      </c>
    </row>
    <row r="1411" spans="1:7">
      <c r="A1411" s="23">
        <v>2586</v>
      </c>
      <c r="B1411" s="23">
        <v>10</v>
      </c>
      <c r="C1411" s="24" t="s">
        <v>8170</v>
      </c>
      <c r="D1411" s="25">
        <v>40715</v>
      </c>
      <c r="E1411" s="23" t="s">
        <v>2284</v>
      </c>
      <c r="F1411" s="23" t="s">
        <v>1509</v>
      </c>
      <c r="G1411" s="23" t="s">
        <v>966</v>
      </c>
    </row>
    <row r="1412" spans="1:7">
      <c r="A1412" s="23">
        <v>664</v>
      </c>
      <c r="B1412" s="23">
        <v>247</v>
      </c>
      <c r="C1412" s="24" t="s">
        <v>8171</v>
      </c>
      <c r="D1412" s="25">
        <v>40312</v>
      </c>
      <c r="E1412" s="23" t="s">
        <v>839</v>
      </c>
      <c r="F1412" s="23" t="s">
        <v>1025</v>
      </c>
      <c r="G1412" s="23" t="s">
        <v>981</v>
      </c>
    </row>
    <row r="1413" spans="1:7">
      <c r="A1413" s="23">
        <v>3083</v>
      </c>
      <c r="B1413" s="23">
        <v>1</v>
      </c>
      <c r="C1413" s="24" t="s">
        <v>8172</v>
      </c>
      <c r="D1413" s="25">
        <v>40968</v>
      </c>
      <c r="E1413" s="23" t="s">
        <v>964</v>
      </c>
      <c r="F1413" s="23" t="s">
        <v>965</v>
      </c>
      <c r="G1413" s="23" t="s">
        <v>966</v>
      </c>
    </row>
    <row r="1414" spans="1:7">
      <c r="A1414" s="23">
        <v>3166</v>
      </c>
      <c r="B1414" s="23">
        <v>0</v>
      </c>
      <c r="C1414" s="24" t="s">
        <v>8173</v>
      </c>
      <c r="D1414" s="25">
        <v>41842</v>
      </c>
      <c r="E1414" s="23" t="s">
        <v>1424</v>
      </c>
      <c r="F1414" s="23" t="s">
        <v>987</v>
      </c>
      <c r="G1414" s="23" t="s">
        <v>971</v>
      </c>
    </row>
    <row r="1415" spans="1:7">
      <c r="A1415" s="23">
        <v>950</v>
      </c>
      <c r="B1415" s="23">
        <v>161</v>
      </c>
      <c r="C1415" s="24" t="s">
        <v>8174</v>
      </c>
      <c r="D1415" s="25">
        <v>37007</v>
      </c>
      <c r="E1415" s="23" t="s">
        <v>2340</v>
      </c>
      <c r="F1415" s="23" t="s">
        <v>2341</v>
      </c>
      <c r="G1415" s="23" t="s">
        <v>1068</v>
      </c>
    </row>
    <row r="1416" spans="1:7">
      <c r="A1416" s="23">
        <v>1655</v>
      </c>
      <c r="B1416" s="23">
        <v>67</v>
      </c>
      <c r="C1416" s="24" t="s">
        <v>8175</v>
      </c>
      <c r="D1416" s="25">
        <v>41892</v>
      </c>
      <c r="E1416" s="23" t="s">
        <v>1427</v>
      </c>
      <c r="F1416" s="23" t="s">
        <v>1428</v>
      </c>
      <c r="G1416" s="23" t="s">
        <v>971</v>
      </c>
    </row>
    <row r="1417" spans="1:7">
      <c r="A1417" s="23">
        <v>257</v>
      </c>
      <c r="B1417" s="23">
        <v>589</v>
      </c>
      <c r="C1417" s="24" t="s">
        <v>8176</v>
      </c>
      <c r="D1417" s="25">
        <v>39131</v>
      </c>
      <c r="E1417" s="23" t="s">
        <v>575</v>
      </c>
      <c r="F1417" s="23" t="s">
        <v>1008</v>
      </c>
      <c r="G1417" s="23" t="s">
        <v>1000</v>
      </c>
    </row>
    <row r="1418" spans="1:7">
      <c r="A1418" s="23">
        <v>2023</v>
      </c>
      <c r="B1418" s="23">
        <v>37</v>
      </c>
      <c r="C1418" s="24" t="s">
        <v>8177</v>
      </c>
      <c r="D1418" s="25">
        <v>39832</v>
      </c>
      <c r="E1418" s="23" t="s">
        <v>2250</v>
      </c>
      <c r="F1418" s="23" t="s">
        <v>1008</v>
      </c>
      <c r="G1418" s="23" t="s">
        <v>1000</v>
      </c>
    </row>
    <row r="1419" spans="1:7">
      <c r="A1419" s="23">
        <v>1263</v>
      </c>
      <c r="B1419" s="23">
        <v>109</v>
      </c>
      <c r="C1419" s="24" t="s">
        <v>8178</v>
      </c>
      <c r="D1419" s="25">
        <v>40199</v>
      </c>
      <c r="E1419" s="23" t="s">
        <v>983</v>
      </c>
      <c r="F1419" s="23" t="s">
        <v>984</v>
      </c>
      <c r="G1419" s="23" t="s">
        <v>985</v>
      </c>
    </row>
    <row r="1420" spans="1:7">
      <c r="A1420" s="23">
        <v>112</v>
      </c>
      <c r="B1420" s="23">
        <v>1003</v>
      </c>
      <c r="C1420" s="24" t="s">
        <v>8179</v>
      </c>
      <c r="D1420" s="25">
        <v>35826</v>
      </c>
      <c r="E1420" s="23" t="s">
        <v>2399</v>
      </c>
      <c r="F1420" s="23" t="s">
        <v>2400</v>
      </c>
      <c r="G1420" s="23" t="s">
        <v>981</v>
      </c>
    </row>
    <row r="1421" spans="1:7">
      <c r="A1421" s="23">
        <v>2451</v>
      </c>
      <c r="B1421" s="23">
        <v>14</v>
      </c>
      <c r="C1421" s="24" t="s">
        <v>8180</v>
      </c>
      <c r="D1421" s="25">
        <v>41000</v>
      </c>
      <c r="E1421" s="23" t="s">
        <v>1327</v>
      </c>
      <c r="F1421" s="23" t="s">
        <v>1328</v>
      </c>
      <c r="G1421" s="23" t="s">
        <v>1000</v>
      </c>
    </row>
    <row r="1422" spans="1:7">
      <c r="A1422" s="23">
        <v>2245</v>
      </c>
      <c r="B1422" s="23">
        <v>23</v>
      </c>
      <c r="C1422" s="24" t="s">
        <v>8181</v>
      </c>
      <c r="D1422" s="25">
        <v>41940</v>
      </c>
      <c r="E1422" s="23" t="s">
        <v>1535</v>
      </c>
      <c r="F1422" s="23" t="s">
        <v>1034</v>
      </c>
      <c r="G1422" s="23" t="s">
        <v>981</v>
      </c>
    </row>
    <row r="1423" spans="1:7">
      <c r="A1423" s="23">
        <v>1287</v>
      </c>
      <c r="B1423" s="23">
        <v>107</v>
      </c>
      <c r="C1423" s="24" t="s">
        <v>8182</v>
      </c>
      <c r="D1423" s="25">
        <v>40760</v>
      </c>
      <c r="E1423" s="23" t="s">
        <v>490</v>
      </c>
      <c r="F1423" s="23" t="s">
        <v>1136</v>
      </c>
      <c r="G1423" s="23" t="s">
        <v>1068</v>
      </c>
    </row>
    <row r="1424" spans="1:7">
      <c r="A1424" s="23">
        <v>430</v>
      </c>
      <c r="B1424" s="23">
        <v>396</v>
      </c>
      <c r="C1424" s="24" t="s">
        <v>8183</v>
      </c>
      <c r="D1424" s="25">
        <v>41105</v>
      </c>
      <c r="E1424" s="23" t="s">
        <v>65</v>
      </c>
      <c r="F1424" s="23" t="s">
        <v>1037</v>
      </c>
      <c r="G1424" s="23" t="s">
        <v>994</v>
      </c>
    </row>
    <row r="1425" spans="1:7">
      <c r="A1425" s="23">
        <v>2302</v>
      </c>
      <c r="B1425" s="23">
        <v>20</v>
      </c>
      <c r="C1425" s="24" t="s">
        <v>8184</v>
      </c>
      <c r="D1425" s="25">
        <v>40597</v>
      </c>
      <c r="E1425" s="23" t="s">
        <v>1512</v>
      </c>
      <c r="F1425" s="23" t="s">
        <v>1034</v>
      </c>
      <c r="G1425" s="23" t="s">
        <v>981</v>
      </c>
    </row>
    <row r="1426" spans="1:7">
      <c r="A1426" s="23">
        <v>3166</v>
      </c>
      <c r="B1426" s="23">
        <v>0</v>
      </c>
      <c r="C1426" s="24" t="s">
        <v>8185</v>
      </c>
      <c r="D1426" s="25">
        <v>42564</v>
      </c>
      <c r="E1426" s="23" t="s">
        <v>1523</v>
      </c>
      <c r="F1426" s="23" t="s">
        <v>970</v>
      </c>
      <c r="G1426" s="23" t="s">
        <v>971</v>
      </c>
    </row>
    <row r="1427" spans="1:7">
      <c r="A1427" s="23">
        <v>2633</v>
      </c>
      <c r="B1427" s="23">
        <v>9</v>
      </c>
      <c r="C1427" s="24" t="s">
        <v>8186</v>
      </c>
      <c r="D1427" s="25">
        <v>42006</v>
      </c>
      <c r="E1427" s="23" t="s">
        <v>1523</v>
      </c>
      <c r="F1427" s="23" t="s">
        <v>970</v>
      </c>
      <c r="G1427" s="23" t="s">
        <v>971</v>
      </c>
    </row>
    <row r="1428" spans="1:7">
      <c r="A1428" s="23">
        <v>2343</v>
      </c>
      <c r="B1428" s="23">
        <v>18</v>
      </c>
      <c r="C1428" s="24" t="s">
        <v>8187</v>
      </c>
      <c r="D1428" s="25">
        <v>41456</v>
      </c>
      <c r="E1428" s="23" t="s">
        <v>1629</v>
      </c>
      <c r="F1428" s="23" t="s">
        <v>976</v>
      </c>
      <c r="G1428" s="23" t="s">
        <v>977</v>
      </c>
    </row>
    <row r="1429" spans="1:7">
      <c r="A1429" s="23">
        <v>1377</v>
      </c>
      <c r="B1429" s="23">
        <v>98</v>
      </c>
      <c r="C1429" s="24" t="s">
        <v>8188</v>
      </c>
      <c r="D1429" s="25">
        <v>41011</v>
      </c>
      <c r="E1429" s="23" t="s">
        <v>975</v>
      </c>
      <c r="F1429" s="23" t="s">
        <v>976</v>
      </c>
      <c r="G1429" s="23" t="s">
        <v>977</v>
      </c>
    </row>
    <row r="1430" spans="1:7">
      <c r="A1430" s="23">
        <v>3166</v>
      </c>
      <c r="B1430" s="23">
        <v>0</v>
      </c>
      <c r="C1430" s="24" t="s">
        <v>8189</v>
      </c>
      <c r="D1430" s="25">
        <v>24023</v>
      </c>
      <c r="E1430" s="23" t="s">
        <v>1636</v>
      </c>
      <c r="F1430" s="23"/>
      <c r="G1430" s="23"/>
    </row>
    <row r="1431" spans="1:7">
      <c r="A1431" s="23">
        <v>1218</v>
      </c>
      <c r="B1431" s="23">
        <v>114</v>
      </c>
      <c r="C1431" s="24" t="s">
        <v>8190</v>
      </c>
      <c r="D1431" s="25">
        <v>39194</v>
      </c>
      <c r="E1431" s="23" t="s">
        <v>27</v>
      </c>
      <c r="F1431" s="23" t="s">
        <v>27</v>
      </c>
      <c r="G1431" s="23" t="s">
        <v>968</v>
      </c>
    </row>
    <row r="1432" spans="1:7">
      <c r="A1432" s="23">
        <v>1005</v>
      </c>
      <c r="B1432" s="23">
        <v>151</v>
      </c>
      <c r="C1432" s="24" t="s">
        <v>8191</v>
      </c>
      <c r="D1432" s="25">
        <v>40559</v>
      </c>
      <c r="E1432" s="23" t="s">
        <v>1609</v>
      </c>
      <c r="F1432" s="23" t="s">
        <v>1610</v>
      </c>
      <c r="G1432" s="23" t="s">
        <v>966</v>
      </c>
    </row>
    <row r="1433" spans="1:7">
      <c r="A1433" s="23">
        <v>161</v>
      </c>
      <c r="B1433" s="23">
        <v>793</v>
      </c>
      <c r="C1433" s="24" t="s">
        <v>8192</v>
      </c>
      <c r="D1433" s="25">
        <v>39288</v>
      </c>
      <c r="E1433" s="23" t="s">
        <v>130</v>
      </c>
      <c r="F1433" s="23" t="s">
        <v>1132</v>
      </c>
      <c r="G1433" s="23" t="s">
        <v>994</v>
      </c>
    </row>
    <row r="1434" spans="1:7">
      <c r="A1434" s="23">
        <v>3010</v>
      </c>
      <c r="B1434" s="23">
        <v>2</v>
      </c>
      <c r="C1434" s="24" t="s">
        <v>8193</v>
      </c>
      <c r="D1434" s="25">
        <v>40517</v>
      </c>
      <c r="E1434" s="23" t="s">
        <v>992</v>
      </c>
      <c r="F1434" s="23" t="s">
        <v>993</v>
      </c>
      <c r="G1434" s="23" t="s">
        <v>994</v>
      </c>
    </row>
    <row r="1435" spans="1:7">
      <c r="A1435" s="23">
        <v>1125</v>
      </c>
      <c r="B1435" s="23">
        <v>129</v>
      </c>
      <c r="C1435" s="24" t="s">
        <v>8194</v>
      </c>
      <c r="D1435" s="25">
        <v>40241</v>
      </c>
      <c r="E1435" s="23" t="s">
        <v>2399</v>
      </c>
      <c r="F1435" s="23" t="s">
        <v>2400</v>
      </c>
      <c r="G1435" s="23" t="s">
        <v>981</v>
      </c>
    </row>
    <row r="1436" spans="1:7">
      <c r="A1436" s="23">
        <v>2518</v>
      </c>
      <c r="B1436" s="23">
        <v>12</v>
      </c>
      <c r="C1436" s="24" t="s">
        <v>8195</v>
      </c>
      <c r="D1436" s="25">
        <v>39384</v>
      </c>
      <c r="E1436" s="23" t="s">
        <v>2399</v>
      </c>
      <c r="F1436" s="23" t="s">
        <v>2400</v>
      </c>
      <c r="G1436" s="23" t="s">
        <v>981</v>
      </c>
    </row>
    <row r="1437" spans="1:7">
      <c r="A1437" s="23">
        <v>3166</v>
      </c>
      <c r="B1437" s="23">
        <v>0</v>
      </c>
      <c r="C1437" s="24" t="s">
        <v>8196</v>
      </c>
      <c r="D1437" s="25">
        <v>41427</v>
      </c>
      <c r="E1437" s="23" t="s">
        <v>1609</v>
      </c>
      <c r="F1437" s="23" t="s">
        <v>1610</v>
      </c>
      <c r="G1437" s="23" t="s">
        <v>966</v>
      </c>
    </row>
    <row r="1438" spans="1:7">
      <c r="A1438" s="23">
        <v>1795</v>
      </c>
      <c r="B1438" s="23">
        <v>54</v>
      </c>
      <c r="C1438" s="24" t="s">
        <v>8197</v>
      </c>
      <c r="D1438" s="25">
        <v>41729</v>
      </c>
      <c r="E1438" s="23" t="s">
        <v>762</v>
      </c>
      <c r="F1438" s="23" t="s">
        <v>970</v>
      </c>
      <c r="G1438" s="23" t="s">
        <v>971</v>
      </c>
    </row>
    <row r="1439" spans="1:7">
      <c r="A1439" s="23">
        <v>2403</v>
      </c>
      <c r="B1439" s="23">
        <v>16</v>
      </c>
      <c r="C1439" s="24" t="s">
        <v>8198</v>
      </c>
      <c r="D1439" s="25">
        <v>40311</v>
      </c>
      <c r="E1439" s="23" t="s">
        <v>1431</v>
      </c>
      <c r="F1439" s="23" t="s">
        <v>987</v>
      </c>
      <c r="G1439" s="23" t="s">
        <v>971</v>
      </c>
    </row>
    <row r="1440" spans="1:7">
      <c r="A1440" s="23">
        <v>3166</v>
      </c>
      <c r="B1440" s="23">
        <v>0</v>
      </c>
      <c r="C1440" s="24" t="s">
        <v>8199</v>
      </c>
      <c r="D1440" s="25">
        <v>41974</v>
      </c>
      <c r="E1440" s="23" t="s">
        <v>762</v>
      </c>
      <c r="F1440" s="23" t="s">
        <v>970</v>
      </c>
      <c r="G1440" s="23" t="s">
        <v>971</v>
      </c>
    </row>
    <row r="1441" spans="1:7">
      <c r="A1441" s="23">
        <v>1908</v>
      </c>
      <c r="B1441" s="23">
        <v>45</v>
      </c>
      <c r="C1441" s="24" t="s">
        <v>8200</v>
      </c>
      <c r="D1441" s="25">
        <v>40822</v>
      </c>
      <c r="E1441" s="23" t="s">
        <v>2581</v>
      </c>
      <c r="F1441" s="23" t="s">
        <v>1205</v>
      </c>
      <c r="G1441" s="23" t="s">
        <v>1068</v>
      </c>
    </row>
    <row r="1442" spans="1:7">
      <c r="A1442" s="23">
        <v>1319</v>
      </c>
      <c r="B1442" s="23">
        <v>104</v>
      </c>
      <c r="C1442" s="24" t="s">
        <v>8201</v>
      </c>
      <c r="D1442" s="25">
        <v>41521</v>
      </c>
      <c r="E1442" s="23" t="s">
        <v>27</v>
      </c>
      <c r="F1442" s="23" t="s">
        <v>27</v>
      </c>
      <c r="G1442" s="23" t="s">
        <v>968</v>
      </c>
    </row>
    <row r="1443" spans="1:7">
      <c r="A1443" s="23">
        <v>164</v>
      </c>
      <c r="B1443" s="23">
        <v>787</v>
      </c>
      <c r="C1443" s="24" t="s">
        <v>8202</v>
      </c>
      <c r="D1443" s="25">
        <v>38407</v>
      </c>
      <c r="E1443" s="23" t="s">
        <v>1007</v>
      </c>
      <c r="F1443" s="23" t="s">
        <v>1008</v>
      </c>
      <c r="G1443" s="23" t="s">
        <v>1000</v>
      </c>
    </row>
    <row r="1444" spans="1:7">
      <c r="A1444" s="23">
        <v>2483</v>
      </c>
      <c r="B1444" s="23">
        <v>13</v>
      </c>
      <c r="C1444" s="24" t="s">
        <v>8203</v>
      </c>
      <c r="D1444" s="25">
        <v>41627</v>
      </c>
      <c r="E1444" s="23" t="s">
        <v>74</v>
      </c>
      <c r="F1444" s="23" t="s">
        <v>74</v>
      </c>
      <c r="G1444" s="23" t="s">
        <v>996</v>
      </c>
    </row>
    <row r="1445" spans="1:7">
      <c r="A1445" s="23">
        <v>1509</v>
      </c>
      <c r="B1445" s="23">
        <v>82</v>
      </c>
      <c r="C1445" s="24" t="s">
        <v>8204</v>
      </c>
      <c r="D1445" s="25">
        <v>40849</v>
      </c>
      <c r="E1445" s="23" t="s">
        <v>27</v>
      </c>
      <c r="F1445" s="23" t="s">
        <v>27</v>
      </c>
      <c r="G1445" s="23" t="s">
        <v>968</v>
      </c>
    </row>
    <row r="1446" spans="1:7">
      <c r="A1446" s="23">
        <v>1301</v>
      </c>
      <c r="B1446" s="23">
        <v>106</v>
      </c>
      <c r="C1446" s="24" t="s">
        <v>8205</v>
      </c>
      <c r="D1446" s="25">
        <v>39926</v>
      </c>
      <c r="E1446" s="23" t="s">
        <v>1204</v>
      </c>
      <c r="F1446" s="23" t="s">
        <v>1205</v>
      </c>
      <c r="G1446" s="23" t="s">
        <v>1068</v>
      </c>
    </row>
    <row r="1447" spans="1:7">
      <c r="A1447" s="23">
        <v>2403</v>
      </c>
      <c r="B1447" s="23">
        <v>16</v>
      </c>
      <c r="C1447" s="24" t="s">
        <v>8206</v>
      </c>
      <c r="D1447" s="25">
        <v>41142</v>
      </c>
      <c r="E1447" s="23" t="s">
        <v>964</v>
      </c>
      <c r="F1447" s="23" t="s">
        <v>965</v>
      </c>
      <c r="G1447" s="23" t="s">
        <v>966</v>
      </c>
    </row>
    <row r="1448" spans="1:7">
      <c r="A1448" s="23">
        <v>920</v>
      </c>
      <c r="B1448" s="23">
        <v>170</v>
      </c>
      <c r="C1448" s="24" t="s">
        <v>8207</v>
      </c>
      <c r="D1448" s="25">
        <v>39301</v>
      </c>
      <c r="E1448" s="23" t="s">
        <v>3522</v>
      </c>
      <c r="F1448" s="23" t="s">
        <v>1166</v>
      </c>
      <c r="G1448" s="23" t="s">
        <v>1068</v>
      </c>
    </row>
    <row r="1449" spans="1:7">
      <c r="A1449" s="23">
        <v>1795</v>
      </c>
      <c r="B1449" s="23">
        <v>54</v>
      </c>
      <c r="C1449" s="24" t="s">
        <v>8208</v>
      </c>
      <c r="D1449" s="25">
        <v>41032</v>
      </c>
      <c r="E1449" s="23" t="s">
        <v>1539</v>
      </c>
      <c r="F1449" s="23" t="s">
        <v>990</v>
      </c>
      <c r="G1449" s="23" t="s">
        <v>971</v>
      </c>
    </row>
    <row r="1450" spans="1:7">
      <c r="A1450" s="23">
        <v>152</v>
      </c>
      <c r="B1450" s="23">
        <v>832</v>
      </c>
      <c r="C1450" s="24" t="s">
        <v>8209</v>
      </c>
      <c r="D1450" s="25">
        <v>40780</v>
      </c>
      <c r="E1450" s="23" t="s">
        <v>632</v>
      </c>
      <c r="F1450" s="23" t="s">
        <v>990</v>
      </c>
      <c r="G1450" s="23" t="s">
        <v>971</v>
      </c>
    </row>
    <row r="1451" spans="1:7">
      <c r="A1451" s="23">
        <v>3166</v>
      </c>
      <c r="B1451" s="23">
        <v>0</v>
      </c>
      <c r="C1451" s="24" t="s">
        <v>8210</v>
      </c>
      <c r="D1451" s="25">
        <v>41202</v>
      </c>
      <c r="E1451" s="23" t="s">
        <v>6109</v>
      </c>
      <c r="F1451" s="23" t="s">
        <v>1210</v>
      </c>
      <c r="G1451" s="23" t="s">
        <v>981</v>
      </c>
    </row>
    <row r="1452" spans="1:7">
      <c r="A1452" s="23">
        <v>1125</v>
      </c>
      <c r="B1452" s="23">
        <v>129</v>
      </c>
      <c r="C1452" s="24" t="s">
        <v>8211</v>
      </c>
      <c r="D1452" s="25">
        <v>40229</v>
      </c>
      <c r="E1452" s="23" t="s">
        <v>2602</v>
      </c>
      <c r="F1452" s="23" t="s">
        <v>1472</v>
      </c>
      <c r="G1452" s="23" t="s">
        <v>981</v>
      </c>
    </row>
    <row r="1453" spans="1:7">
      <c r="A1453" s="23">
        <v>3166</v>
      </c>
      <c r="B1453" s="23">
        <v>0</v>
      </c>
      <c r="C1453" s="24" t="s">
        <v>8212</v>
      </c>
      <c r="D1453" s="25">
        <v>41862</v>
      </c>
      <c r="E1453" s="23" t="s">
        <v>983</v>
      </c>
      <c r="F1453" s="23" t="s">
        <v>984</v>
      </c>
      <c r="G1453" s="23" t="s">
        <v>985</v>
      </c>
    </row>
    <row r="1454" spans="1:7">
      <c r="A1454" s="23">
        <v>3166</v>
      </c>
      <c r="B1454" s="23">
        <v>0</v>
      </c>
      <c r="C1454" s="24" t="s">
        <v>8213</v>
      </c>
      <c r="D1454" s="25">
        <v>42241</v>
      </c>
      <c r="E1454" s="23" t="s">
        <v>169</v>
      </c>
      <c r="F1454" s="23" t="s">
        <v>1094</v>
      </c>
      <c r="G1454" s="23" t="s">
        <v>971</v>
      </c>
    </row>
    <row r="1455" spans="1:7">
      <c r="A1455" s="23">
        <v>98</v>
      </c>
      <c r="B1455" s="23">
        <v>1110</v>
      </c>
      <c r="C1455" s="24" t="s">
        <v>8214</v>
      </c>
      <c r="D1455" s="25">
        <v>38132</v>
      </c>
      <c r="E1455" s="23" t="s">
        <v>137</v>
      </c>
      <c r="F1455" s="23" t="s">
        <v>1489</v>
      </c>
      <c r="G1455" s="23" t="s">
        <v>971</v>
      </c>
    </row>
    <row r="1456" spans="1:7">
      <c r="A1456" s="23">
        <v>2941</v>
      </c>
      <c r="B1456" s="23">
        <v>3</v>
      </c>
      <c r="C1456" s="24" t="s">
        <v>8215</v>
      </c>
      <c r="D1456" s="25">
        <v>42151</v>
      </c>
      <c r="E1456" s="23" t="s">
        <v>356</v>
      </c>
      <c r="F1456" s="23" t="s">
        <v>1191</v>
      </c>
      <c r="G1456" s="23" t="s">
        <v>971</v>
      </c>
    </row>
    <row r="1457" spans="1:7">
      <c r="A1457" s="23">
        <v>376</v>
      </c>
      <c r="B1457" s="23">
        <v>442</v>
      </c>
      <c r="C1457" s="24" t="s">
        <v>8216</v>
      </c>
      <c r="D1457" s="25">
        <v>40242</v>
      </c>
      <c r="E1457" s="23" t="s">
        <v>74</v>
      </c>
      <c r="F1457" s="23" t="s">
        <v>74</v>
      </c>
      <c r="G1457" s="23" t="s">
        <v>996</v>
      </c>
    </row>
    <row r="1458" spans="1:7">
      <c r="A1458" s="23">
        <v>2941</v>
      </c>
      <c r="B1458" s="23">
        <v>3</v>
      </c>
      <c r="C1458" s="24" t="s">
        <v>8217</v>
      </c>
      <c r="D1458" s="25">
        <v>40696</v>
      </c>
      <c r="E1458" s="23" t="s">
        <v>2655</v>
      </c>
      <c r="F1458" s="23" t="s">
        <v>1132</v>
      </c>
      <c r="G1458" s="23" t="s">
        <v>994</v>
      </c>
    </row>
    <row r="1459" spans="1:7">
      <c r="A1459" s="23">
        <v>2633</v>
      </c>
      <c r="B1459" s="23">
        <v>9</v>
      </c>
      <c r="C1459" s="24" t="s">
        <v>8218</v>
      </c>
      <c r="D1459" s="25">
        <v>41727</v>
      </c>
      <c r="E1459" s="23" t="s">
        <v>408</v>
      </c>
      <c r="F1459" s="23" t="s">
        <v>987</v>
      </c>
      <c r="G1459" s="23" t="s">
        <v>971</v>
      </c>
    </row>
    <row r="1460" spans="1:7">
      <c r="A1460" s="23">
        <v>42</v>
      </c>
      <c r="B1460" s="23">
        <v>1607</v>
      </c>
      <c r="C1460" s="24" t="s">
        <v>8219</v>
      </c>
      <c r="D1460" s="25">
        <v>35565</v>
      </c>
      <c r="E1460" s="23" t="s">
        <v>27</v>
      </c>
      <c r="F1460" s="23" t="s">
        <v>27</v>
      </c>
      <c r="G1460" s="23" t="s">
        <v>968</v>
      </c>
    </row>
    <row r="1461" spans="1:7">
      <c r="A1461" s="23">
        <v>1893</v>
      </c>
      <c r="B1461" s="23">
        <v>46</v>
      </c>
      <c r="C1461" s="24" t="s">
        <v>8220</v>
      </c>
      <c r="D1461" s="25">
        <v>41280</v>
      </c>
      <c r="E1461" s="23" t="s">
        <v>3637</v>
      </c>
      <c r="F1461" s="23" t="s">
        <v>970</v>
      </c>
      <c r="G1461" s="23" t="s">
        <v>971</v>
      </c>
    </row>
    <row r="1462" spans="1:7">
      <c r="A1462" s="23">
        <v>1692</v>
      </c>
      <c r="B1462" s="23">
        <v>63</v>
      </c>
      <c r="C1462" s="24" t="s">
        <v>8221</v>
      </c>
      <c r="D1462" s="25">
        <v>40572</v>
      </c>
      <c r="E1462" s="23" t="s">
        <v>1327</v>
      </c>
      <c r="F1462" s="23" t="s">
        <v>1328</v>
      </c>
      <c r="G1462" s="23" t="s">
        <v>1000</v>
      </c>
    </row>
    <row r="1463" spans="1:7">
      <c r="A1463" s="23">
        <v>1339</v>
      </c>
      <c r="B1463" s="23">
        <v>102</v>
      </c>
      <c r="C1463" s="24" t="s">
        <v>8222</v>
      </c>
      <c r="D1463" s="25">
        <v>40488</v>
      </c>
      <c r="E1463" s="23" t="s">
        <v>1969</v>
      </c>
      <c r="F1463" s="23" t="s">
        <v>1428</v>
      </c>
      <c r="G1463" s="23" t="s">
        <v>971</v>
      </c>
    </row>
    <row r="1464" spans="1:7">
      <c r="A1464" s="23">
        <v>3083</v>
      </c>
      <c r="B1464" s="23">
        <v>1</v>
      </c>
      <c r="C1464" s="24" t="s">
        <v>13940</v>
      </c>
      <c r="D1464" s="25">
        <v>41295</v>
      </c>
      <c r="E1464" s="23" t="s">
        <v>27</v>
      </c>
      <c r="F1464" s="23" t="s">
        <v>27</v>
      </c>
      <c r="G1464" s="23" t="s">
        <v>968</v>
      </c>
    </row>
    <row r="1465" spans="1:7">
      <c r="A1465" s="23">
        <v>372</v>
      </c>
      <c r="B1465" s="23">
        <v>443</v>
      </c>
      <c r="C1465" s="24" t="s">
        <v>8223</v>
      </c>
      <c r="D1465" s="25">
        <v>39818</v>
      </c>
      <c r="E1465" s="23" t="s">
        <v>408</v>
      </c>
      <c r="F1465" s="23" t="s">
        <v>987</v>
      </c>
      <c r="G1465" s="23" t="s">
        <v>971</v>
      </c>
    </row>
    <row r="1466" spans="1:7">
      <c r="A1466" s="23">
        <v>1140</v>
      </c>
      <c r="B1466" s="23">
        <v>126</v>
      </c>
      <c r="C1466" s="24" t="s">
        <v>8224</v>
      </c>
      <c r="D1466" s="25">
        <v>39430</v>
      </c>
      <c r="E1466" s="23" t="s">
        <v>74</v>
      </c>
      <c r="F1466" s="23" t="s">
        <v>74</v>
      </c>
      <c r="G1466" s="23" t="s">
        <v>996</v>
      </c>
    </row>
    <row r="1467" spans="1:7">
      <c r="A1467" s="23">
        <v>3083</v>
      </c>
      <c r="B1467" s="23">
        <v>1</v>
      </c>
      <c r="C1467" s="24" t="s">
        <v>8225</v>
      </c>
      <c r="D1467" s="25">
        <v>41432</v>
      </c>
      <c r="E1467" s="23" t="s">
        <v>82</v>
      </c>
      <c r="F1467" s="23" t="s">
        <v>1242</v>
      </c>
      <c r="G1467" s="23" t="s">
        <v>985</v>
      </c>
    </row>
    <row r="1468" spans="1:7">
      <c r="A1468" s="23">
        <v>2518</v>
      </c>
      <c r="B1468" s="23">
        <v>12</v>
      </c>
      <c r="C1468" s="24" t="s">
        <v>8226</v>
      </c>
      <c r="D1468" s="25">
        <v>42157</v>
      </c>
      <c r="E1468" s="23" t="s">
        <v>1613</v>
      </c>
      <c r="F1468" s="23" t="s">
        <v>1139</v>
      </c>
      <c r="G1468" s="23" t="s">
        <v>985</v>
      </c>
    </row>
    <row r="1469" spans="1:7">
      <c r="A1469" s="23">
        <v>2374</v>
      </c>
      <c r="B1469" s="23">
        <v>17</v>
      </c>
      <c r="C1469" s="24" t="s">
        <v>8227</v>
      </c>
      <c r="D1469" s="25">
        <v>41128</v>
      </c>
      <c r="E1469" s="23" t="s">
        <v>1372</v>
      </c>
      <c r="F1469" s="23" t="s">
        <v>1057</v>
      </c>
      <c r="G1469" s="23" t="s">
        <v>985</v>
      </c>
    </row>
    <row r="1470" spans="1:7">
      <c r="A1470" s="23">
        <v>3010</v>
      </c>
      <c r="B1470" s="23">
        <v>2</v>
      </c>
      <c r="C1470" s="24" t="s">
        <v>8228</v>
      </c>
      <c r="D1470" s="25">
        <v>41329</v>
      </c>
      <c r="E1470" s="23" t="s">
        <v>2182</v>
      </c>
      <c r="F1470" s="23"/>
      <c r="G1470" s="23"/>
    </row>
    <row r="1471" spans="1:7">
      <c r="A1471" s="23">
        <v>820</v>
      </c>
      <c r="B1471" s="23">
        <v>196</v>
      </c>
      <c r="C1471" s="24" t="s">
        <v>8229</v>
      </c>
      <c r="D1471" s="25">
        <v>39997</v>
      </c>
      <c r="E1471" s="23" t="s">
        <v>1573</v>
      </c>
      <c r="F1471" s="23" t="s">
        <v>993</v>
      </c>
      <c r="G1471" s="23" t="s">
        <v>994</v>
      </c>
    </row>
    <row r="1472" spans="1:7">
      <c r="A1472" s="23">
        <v>3166</v>
      </c>
      <c r="B1472" s="23">
        <v>0</v>
      </c>
      <c r="C1472" s="24" t="s">
        <v>8230</v>
      </c>
      <c r="D1472" s="25">
        <v>42059</v>
      </c>
      <c r="E1472" s="23" t="s">
        <v>1573</v>
      </c>
      <c r="F1472" s="23" t="s">
        <v>993</v>
      </c>
      <c r="G1472" s="23" t="s">
        <v>994</v>
      </c>
    </row>
    <row r="1473" spans="1:7">
      <c r="A1473" s="23">
        <v>2518</v>
      </c>
      <c r="B1473" s="23">
        <v>12</v>
      </c>
      <c r="C1473" s="24" t="s">
        <v>8231</v>
      </c>
      <c r="D1473" s="25">
        <v>41414</v>
      </c>
      <c r="E1473" s="23" t="s">
        <v>3704</v>
      </c>
      <c r="F1473" s="23" t="s">
        <v>1057</v>
      </c>
      <c r="G1473" s="23" t="s">
        <v>985</v>
      </c>
    </row>
    <row r="1474" spans="1:7">
      <c r="A1474" s="23">
        <v>3166</v>
      </c>
      <c r="B1474" s="23">
        <v>0</v>
      </c>
      <c r="C1474" s="24" t="s">
        <v>8232</v>
      </c>
      <c r="D1474" s="25">
        <v>41667</v>
      </c>
      <c r="E1474" s="23" t="s">
        <v>1629</v>
      </c>
      <c r="F1474" s="23" t="s">
        <v>976</v>
      </c>
      <c r="G1474" s="23" t="s">
        <v>977</v>
      </c>
    </row>
    <row r="1475" spans="1:7">
      <c r="A1475" s="23">
        <v>1611</v>
      </c>
      <c r="B1475" s="23">
        <v>71</v>
      </c>
      <c r="C1475" s="24" t="s">
        <v>8233</v>
      </c>
      <c r="D1475" s="25">
        <v>40743</v>
      </c>
      <c r="E1475" s="23" t="s">
        <v>1080</v>
      </c>
      <c r="F1475" s="23" t="s">
        <v>1057</v>
      </c>
      <c r="G1475" s="23" t="s">
        <v>985</v>
      </c>
    </row>
    <row r="1476" spans="1:7">
      <c r="A1476" s="23">
        <v>65</v>
      </c>
      <c r="B1476" s="23">
        <v>1353</v>
      </c>
      <c r="C1476" s="24" t="s">
        <v>8234</v>
      </c>
      <c r="D1476" s="25">
        <v>37606</v>
      </c>
      <c r="E1476" s="23" t="s">
        <v>1125</v>
      </c>
      <c r="F1476" s="23"/>
      <c r="G1476" s="23"/>
    </row>
    <row r="1477" spans="1:7">
      <c r="A1477" s="23">
        <v>2451</v>
      </c>
      <c r="B1477" s="23">
        <v>14</v>
      </c>
      <c r="C1477" s="24" t="s">
        <v>8235</v>
      </c>
      <c r="D1477" s="25">
        <v>42062</v>
      </c>
      <c r="E1477" s="23" t="s">
        <v>33</v>
      </c>
      <c r="F1477" s="23" t="s">
        <v>1074</v>
      </c>
      <c r="G1477" s="23" t="s">
        <v>985</v>
      </c>
    </row>
    <row r="1478" spans="1:7">
      <c r="A1478" s="23">
        <v>3166</v>
      </c>
      <c r="B1478" s="23">
        <v>0</v>
      </c>
      <c r="C1478" s="24" t="s">
        <v>8236</v>
      </c>
      <c r="D1478" s="25">
        <v>41317</v>
      </c>
      <c r="E1478" s="23" t="s">
        <v>766</v>
      </c>
      <c r="F1478" s="23" t="s">
        <v>1233</v>
      </c>
      <c r="G1478" s="23" t="s">
        <v>971</v>
      </c>
    </row>
    <row r="1479" spans="1:7">
      <c r="A1479" s="23">
        <v>1545</v>
      </c>
      <c r="B1479" s="23">
        <v>77</v>
      </c>
      <c r="C1479" s="24" t="s">
        <v>8237</v>
      </c>
      <c r="D1479" s="25">
        <v>40651</v>
      </c>
      <c r="E1479" s="23" t="s">
        <v>575</v>
      </c>
      <c r="F1479" s="23" t="s">
        <v>1008</v>
      </c>
      <c r="G1479" s="23" t="s">
        <v>1000</v>
      </c>
    </row>
    <row r="1480" spans="1:7">
      <c r="A1480" s="23">
        <v>3083</v>
      </c>
      <c r="B1480" s="23">
        <v>1</v>
      </c>
      <c r="C1480" s="24" t="s">
        <v>8238</v>
      </c>
      <c r="D1480" s="25">
        <v>41779</v>
      </c>
      <c r="E1480" s="23" t="s">
        <v>490</v>
      </c>
      <c r="F1480" s="23" t="s">
        <v>1136</v>
      </c>
      <c r="G1480" s="23" t="s">
        <v>1068</v>
      </c>
    </row>
    <row r="1481" spans="1:7">
      <c r="A1481" s="23">
        <v>3010</v>
      </c>
      <c r="B1481" s="23">
        <v>2</v>
      </c>
      <c r="C1481" s="24" t="s">
        <v>8239</v>
      </c>
      <c r="D1481" s="25">
        <v>40702</v>
      </c>
      <c r="E1481" s="23" t="s">
        <v>2182</v>
      </c>
      <c r="F1481" s="23"/>
      <c r="G1481" s="23"/>
    </row>
    <row r="1482" spans="1:7">
      <c r="A1482" s="23">
        <v>3166</v>
      </c>
      <c r="B1482" s="23">
        <v>0</v>
      </c>
      <c r="C1482" s="24" t="s">
        <v>8240</v>
      </c>
      <c r="D1482" s="25">
        <v>41775</v>
      </c>
      <c r="E1482" s="23" t="s">
        <v>1571</v>
      </c>
      <c r="F1482" s="23" t="s">
        <v>1008</v>
      </c>
      <c r="G1482" s="23" t="s">
        <v>1000</v>
      </c>
    </row>
    <row r="1483" spans="1:7">
      <c r="A1483" s="23">
        <v>2082</v>
      </c>
      <c r="B1483" s="23">
        <v>33</v>
      </c>
      <c r="C1483" s="24" t="s">
        <v>8241</v>
      </c>
      <c r="D1483" s="25">
        <v>41281</v>
      </c>
      <c r="E1483" s="23" t="s">
        <v>1050</v>
      </c>
      <c r="F1483" s="23" t="s">
        <v>990</v>
      </c>
      <c r="G1483" s="23" t="s">
        <v>971</v>
      </c>
    </row>
    <row r="1484" spans="1:7">
      <c r="A1484" s="23">
        <v>618</v>
      </c>
      <c r="B1484" s="23">
        <v>266</v>
      </c>
      <c r="C1484" s="24" t="s">
        <v>8242</v>
      </c>
      <c r="D1484" s="25">
        <v>40189</v>
      </c>
      <c r="E1484" s="23" t="s">
        <v>2266</v>
      </c>
      <c r="F1484" s="23" t="s">
        <v>1252</v>
      </c>
      <c r="G1484" s="23" t="s">
        <v>985</v>
      </c>
    </row>
    <row r="1485" spans="1:7">
      <c r="A1485" s="23">
        <v>3166</v>
      </c>
      <c r="B1485" s="23">
        <v>0</v>
      </c>
      <c r="C1485" s="24" t="s">
        <v>8243</v>
      </c>
      <c r="D1485" s="25">
        <v>42223</v>
      </c>
      <c r="E1485" s="23" t="s">
        <v>983</v>
      </c>
      <c r="F1485" s="23" t="s">
        <v>984</v>
      </c>
      <c r="G1485" s="23" t="s">
        <v>985</v>
      </c>
    </row>
    <row r="1486" spans="1:7">
      <c r="A1486" s="23">
        <v>2518</v>
      </c>
      <c r="B1486" s="23">
        <v>12</v>
      </c>
      <c r="C1486" s="24" t="s">
        <v>8244</v>
      </c>
      <c r="D1486" s="25">
        <v>40822</v>
      </c>
      <c r="E1486" s="23" t="s">
        <v>1943</v>
      </c>
      <c r="F1486" s="23" t="s">
        <v>1008</v>
      </c>
      <c r="G1486" s="23" t="s">
        <v>1000</v>
      </c>
    </row>
    <row r="1487" spans="1:7">
      <c r="A1487" s="23">
        <v>717</v>
      </c>
      <c r="B1487" s="23">
        <v>225</v>
      </c>
      <c r="C1487" s="24" t="s">
        <v>8245</v>
      </c>
      <c r="D1487" s="25">
        <v>39059</v>
      </c>
      <c r="E1487" s="23" t="s">
        <v>762</v>
      </c>
      <c r="F1487" s="23" t="s">
        <v>970</v>
      </c>
      <c r="G1487" s="23" t="s">
        <v>971</v>
      </c>
    </row>
    <row r="1488" spans="1:7">
      <c r="A1488" s="23">
        <v>3166</v>
      </c>
      <c r="B1488" s="23">
        <v>0</v>
      </c>
      <c r="C1488" s="24" t="s">
        <v>8246</v>
      </c>
      <c r="D1488" s="25">
        <v>42206</v>
      </c>
      <c r="E1488" s="23" t="s">
        <v>408</v>
      </c>
      <c r="F1488" s="23" t="s">
        <v>987</v>
      </c>
      <c r="G1488" s="23" t="s">
        <v>971</v>
      </c>
    </row>
    <row r="1489" spans="1:7">
      <c r="A1489" s="23">
        <v>1402</v>
      </c>
      <c r="B1489" s="23">
        <v>95</v>
      </c>
      <c r="C1489" s="24" t="s">
        <v>8247</v>
      </c>
      <c r="D1489" s="25">
        <v>40649</v>
      </c>
      <c r="E1489" s="23" t="s">
        <v>1199</v>
      </c>
      <c r="F1489" s="23" t="s">
        <v>1200</v>
      </c>
      <c r="G1489" s="23" t="s">
        <v>994</v>
      </c>
    </row>
    <row r="1490" spans="1:7">
      <c r="A1490" s="23">
        <v>2374</v>
      </c>
      <c r="B1490" s="23">
        <v>17</v>
      </c>
      <c r="C1490" s="24" t="s">
        <v>8248</v>
      </c>
      <c r="D1490" s="25">
        <v>41459</v>
      </c>
      <c r="E1490" s="23" t="s">
        <v>1961</v>
      </c>
      <c r="F1490" s="23" t="s">
        <v>1040</v>
      </c>
      <c r="G1490" s="23" t="s">
        <v>985</v>
      </c>
    </row>
    <row r="1491" spans="1:7">
      <c r="A1491" s="23">
        <v>362</v>
      </c>
      <c r="B1491" s="23">
        <v>457</v>
      </c>
      <c r="C1491" s="24" t="s">
        <v>8249</v>
      </c>
      <c r="D1491" s="25">
        <v>38924</v>
      </c>
      <c r="E1491" s="23" t="s">
        <v>356</v>
      </c>
      <c r="F1491" s="23" t="s">
        <v>1191</v>
      </c>
      <c r="G1491" s="23" t="s">
        <v>971</v>
      </c>
    </row>
    <row r="1492" spans="1:7">
      <c r="A1492" s="23">
        <v>1879</v>
      </c>
      <c r="B1492" s="23">
        <v>47</v>
      </c>
      <c r="C1492" s="24" t="s">
        <v>8250</v>
      </c>
      <c r="D1492" s="25">
        <v>41527</v>
      </c>
      <c r="E1492" s="23" t="s">
        <v>82</v>
      </c>
      <c r="F1492" s="23" t="s">
        <v>1242</v>
      </c>
      <c r="G1492" s="23" t="s">
        <v>985</v>
      </c>
    </row>
    <row r="1493" spans="1:7">
      <c r="A1493" s="23">
        <v>1893</v>
      </c>
      <c r="B1493" s="23">
        <v>46</v>
      </c>
      <c r="C1493" s="24" t="s">
        <v>8251</v>
      </c>
      <c r="D1493" s="25">
        <v>40967</v>
      </c>
      <c r="E1493" s="23" t="s">
        <v>1007</v>
      </c>
      <c r="F1493" s="23" t="s">
        <v>1008</v>
      </c>
      <c r="G1493" s="23" t="s">
        <v>1000</v>
      </c>
    </row>
    <row r="1494" spans="1:7">
      <c r="A1494" s="23">
        <v>2179</v>
      </c>
      <c r="B1494" s="23">
        <v>27</v>
      </c>
      <c r="C1494" s="24" t="s">
        <v>8252</v>
      </c>
      <c r="D1494" s="25">
        <v>40701</v>
      </c>
      <c r="E1494" s="23" t="s">
        <v>1558</v>
      </c>
      <c r="F1494" s="23" t="s">
        <v>1559</v>
      </c>
      <c r="G1494" s="23" t="s">
        <v>981</v>
      </c>
    </row>
    <row r="1495" spans="1:7">
      <c r="A1495" s="23">
        <v>2729</v>
      </c>
      <c r="B1495" s="23">
        <v>7</v>
      </c>
      <c r="C1495" s="24" t="s">
        <v>8253</v>
      </c>
      <c r="D1495" s="25">
        <v>39960</v>
      </c>
      <c r="E1495" s="23" t="s">
        <v>2150</v>
      </c>
      <c r="F1495" s="23" t="s">
        <v>1171</v>
      </c>
      <c r="G1495" s="23" t="s">
        <v>981</v>
      </c>
    </row>
    <row r="1496" spans="1:7">
      <c r="A1496" s="23">
        <v>2431</v>
      </c>
      <c r="B1496" s="23">
        <v>15</v>
      </c>
      <c r="C1496" s="24" t="s">
        <v>8254</v>
      </c>
      <c r="D1496" s="25">
        <v>41366</v>
      </c>
      <c r="E1496" s="23" t="s">
        <v>762</v>
      </c>
      <c r="F1496" s="23" t="s">
        <v>970</v>
      </c>
      <c r="G1496" s="23" t="s">
        <v>971</v>
      </c>
    </row>
    <row r="1497" spans="1:7">
      <c r="A1497" s="23">
        <v>1548</v>
      </c>
      <c r="B1497" s="23">
        <v>76</v>
      </c>
      <c r="C1497" s="24" t="s">
        <v>8255</v>
      </c>
      <c r="D1497" s="25">
        <v>41230</v>
      </c>
      <c r="E1497" s="23" t="s">
        <v>1142</v>
      </c>
      <c r="F1497" s="23" t="s">
        <v>976</v>
      </c>
      <c r="G1497" s="23" t="s">
        <v>977</v>
      </c>
    </row>
    <row r="1498" spans="1:7">
      <c r="A1498" s="23">
        <v>2431</v>
      </c>
      <c r="B1498" s="23">
        <v>15</v>
      </c>
      <c r="C1498" s="24" t="s">
        <v>8256</v>
      </c>
      <c r="D1498" s="25">
        <v>42048</v>
      </c>
      <c r="E1498" s="23" t="s">
        <v>762</v>
      </c>
      <c r="F1498" s="23" t="s">
        <v>970</v>
      </c>
      <c r="G1498" s="23" t="s">
        <v>971</v>
      </c>
    </row>
    <row r="1499" spans="1:7">
      <c r="A1499" s="23">
        <v>1611</v>
      </c>
      <c r="B1499" s="23">
        <v>71</v>
      </c>
      <c r="C1499" s="24" t="s">
        <v>8257</v>
      </c>
      <c r="D1499" s="25">
        <v>40720</v>
      </c>
      <c r="E1499" s="23" t="s">
        <v>1969</v>
      </c>
      <c r="F1499" s="23" t="s">
        <v>1428</v>
      </c>
      <c r="G1499" s="23" t="s">
        <v>971</v>
      </c>
    </row>
    <row r="1500" spans="1:7">
      <c r="A1500" s="23">
        <v>1480</v>
      </c>
      <c r="B1500" s="23">
        <v>86</v>
      </c>
      <c r="C1500" s="24" t="s">
        <v>8258</v>
      </c>
      <c r="D1500" s="25">
        <v>41261</v>
      </c>
      <c r="E1500" s="23" t="s">
        <v>1822</v>
      </c>
      <c r="F1500" s="23" t="s">
        <v>1289</v>
      </c>
      <c r="G1500" s="23" t="s">
        <v>981</v>
      </c>
    </row>
    <row r="1501" spans="1:7">
      <c r="A1501" s="23">
        <v>2023</v>
      </c>
      <c r="B1501" s="23">
        <v>37</v>
      </c>
      <c r="C1501" s="24" t="s">
        <v>8259</v>
      </c>
      <c r="D1501" s="25">
        <v>40821</v>
      </c>
      <c r="E1501" s="23" t="s">
        <v>4000</v>
      </c>
      <c r="F1501" s="23" t="s">
        <v>1139</v>
      </c>
      <c r="G1501" s="23" t="s">
        <v>985</v>
      </c>
    </row>
    <row r="1502" spans="1:7">
      <c r="A1502" s="23">
        <v>1495</v>
      </c>
      <c r="B1502" s="23">
        <v>84</v>
      </c>
      <c r="C1502" s="24" t="s">
        <v>8260</v>
      </c>
      <c r="D1502" s="25">
        <v>40415</v>
      </c>
      <c r="E1502" s="23" t="s">
        <v>1702</v>
      </c>
      <c r="F1502" s="23" t="s">
        <v>1509</v>
      </c>
      <c r="G1502" s="23" t="s">
        <v>966</v>
      </c>
    </row>
    <row r="1503" spans="1:7">
      <c r="A1503" s="23">
        <v>2113</v>
      </c>
      <c r="B1503" s="23">
        <v>31</v>
      </c>
      <c r="C1503" s="24" t="s">
        <v>8261</v>
      </c>
      <c r="D1503" s="25">
        <v>41768</v>
      </c>
      <c r="E1503" s="23" t="s">
        <v>1702</v>
      </c>
      <c r="F1503" s="23" t="s">
        <v>1509</v>
      </c>
      <c r="G1503" s="23" t="s">
        <v>966</v>
      </c>
    </row>
    <row r="1504" spans="1:7">
      <c r="A1504" s="23">
        <v>863</v>
      </c>
      <c r="B1504" s="23">
        <v>185</v>
      </c>
      <c r="C1504" s="24" t="s">
        <v>8262</v>
      </c>
      <c r="D1504" s="25">
        <v>39199</v>
      </c>
      <c r="E1504" s="23" t="s">
        <v>4237</v>
      </c>
      <c r="F1504" s="23" t="s">
        <v>1242</v>
      </c>
      <c r="G1504" s="23" t="s">
        <v>985</v>
      </c>
    </row>
    <row r="1505" spans="1:7">
      <c r="A1505" s="23">
        <v>1173</v>
      </c>
      <c r="B1505" s="23">
        <v>120</v>
      </c>
      <c r="C1505" s="24" t="s">
        <v>8263</v>
      </c>
      <c r="D1505" s="25">
        <v>39192</v>
      </c>
      <c r="E1505" s="23" t="s">
        <v>983</v>
      </c>
      <c r="F1505" s="23" t="s">
        <v>984</v>
      </c>
      <c r="G1505" s="23" t="s">
        <v>985</v>
      </c>
    </row>
    <row r="1506" spans="1:7">
      <c r="A1506" s="23">
        <v>2881</v>
      </c>
      <c r="B1506" s="23">
        <v>4</v>
      </c>
      <c r="C1506" s="24" t="s">
        <v>8264</v>
      </c>
      <c r="D1506" s="25">
        <v>41958</v>
      </c>
      <c r="E1506" s="23" t="s">
        <v>27</v>
      </c>
      <c r="F1506" s="23" t="s">
        <v>27</v>
      </c>
      <c r="G1506" s="23" t="s">
        <v>968</v>
      </c>
    </row>
    <row r="1507" spans="1:7">
      <c r="A1507" s="23">
        <v>2835</v>
      </c>
      <c r="B1507" s="23">
        <v>5</v>
      </c>
      <c r="C1507" s="24" t="s">
        <v>8265</v>
      </c>
      <c r="D1507" s="25">
        <v>42171</v>
      </c>
      <c r="E1507" s="23" t="s">
        <v>137</v>
      </c>
      <c r="F1507" s="23" t="s">
        <v>1489</v>
      </c>
      <c r="G1507" s="23" t="s">
        <v>971</v>
      </c>
    </row>
    <row r="1508" spans="1:7">
      <c r="A1508" s="23">
        <v>2322</v>
      </c>
      <c r="B1508" s="23">
        <v>19</v>
      </c>
      <c r="C1508" s="24" t="s">
        <v>8265</v>
      </c>
      <c r="D1508" s="25">
        <v>41255</v>
      </c>
      <c r="E1508" s="23" t="s">
        <v>65</v>
      </c>
      <c r="F1508" s="23" t="s">
        <v>1037</v>
      </c>
      <c r="G1508" s="23" t="s">
        <v>994</v>
      </c>
    </row>
    <row r="1509" spans="1:7">
      <c r="A1509" s="23">
        <v>2941</v>
      </c>
      <c r="B1509" s="23">
        <v>3</v>
      </c>
      <c r="C1509" s="24" t="s">
        <v>8266</v>
      </c>
      <c r="D1509" s="25">
        <v>40165</v>
      </c>
      <c r="E1509" s="23" t="s">
        <v>983</v>
      </c>
      <c r="F1509" s="23" t="s">
        <v>984</v>
      </c>
      <c r="G1509" s="23" t="s">
        <v>985</v>
      </c>
    </row>
    <row r="1510" spans="1:7">
      <c r="A1510" s="23">
        <v>2451</v>
      </c>
      <c r="B1510" s="23">
        <v>14</v>
      </c>
      <c r="C1510" s="24" t="s">
        <v>8267</v>
      </c>
      <c r="D1510" s="25">
        <v>41753</v>
      </c>
      <c r="E1510" s="23" t="s">
        <v>169</v>
      </c>
      <c r="F1510" s="23" t="s">
        <v>1094</v>
      </c>
      <c r="G1510" s="23" t="s">
        <v>971</v>
      </c>
    </row>
    <row r="1511" spans="1:7">
      <c r="A1511" s="23">
        <v>3010</v>
      </c>
      <c r="B1511" s="23">
        <v>2</v>
      </c>
      <c r="C1511" s="24" t="s">
        <v>8268</v>
      </c>
      <c r="D1511" s="25">
        <v>41799</v>
      </c>
      <c r="E1511" s="23" t="s">
        <v>983</v>
      </c>
      <c r="F1511" s="23" t="s">
        <v>984</v>
      </c>
      <c r="G1511" s="23" t="s">
        <v>985</v>
      </c>
    </row>
    <row r="1512" spans="1:7">
      <c r="A1512" s="23">
        <v>562</v>
      </c>
      <c r="B1512" s="23">
        <v>291</v>
      </c>
      <c r="C1512" s="24" t="s">
        <v>8269</v>
      </c>
      <c r="D1512" s="25">
        <v>40714</v>
      </c>
      <c r="E1512" s="23" t="s">
        <v>490</v>
      </c>
      <c r="F1512" s="23" t="s">
        <v>1136</v>
      </c>
      <c r="G1512" s="23" t="s">
        <v>1068</v>
      </c>
    </row>
    <row r="1513" spans="1:7">
      <c r="A1513" s="23">
        <v>1591</v>
      </c>
      <c r="B1513" s="23">
        <v>73</v>
      </c>
      <c r="C1513" s="24" t="s">
        <v>8270</v>
      </c>
      <c r="D1513" s="25">
        <v>40777</v>
      </c>
      <c r="E1513" s="23" t="s">
        <v>1138</v>
      </c>
      <c r="F1513" s="23" t="s">
        <v>1139</v>
      </c>
      <c r="G1513" s="23" t="s">
        <v>985</v>
      </c>
    </row>
    <row r="1514" spans="1:7">
      <c r="A1514" s="23">
        <v>2729</v>
      </c>
      <c r="B1514" s="23">
        <v>7</v>
      </c>
      <c r="C1514" s="24" t="s">
        <v>8271</v>
      </c>
      <c r="D1514" s="25">
        <v>40617</v>
      </c>
      <c r="E1514" s="23" t="s">
        <v>1209</v>
      </c>
      <c r="F1514" s="23" t="s">
        <v>1210</v>
      </c>
      <c r="G1514" s="23" t="s">
        <v>981</v>
      </c>
    </row>
    <row r="1515" spans="1:7">
      <c r="A1515" s="23">
        <v>1446</v>
      </c>
      <c r="B1515" s="23">
        <v>90</v>
      </c>
      <c r="C1515" s="24" t="s">
        <v>8272</v>
      </c>
      <c r="D1515" s="25">
        <v>40736</v>
      </c>
      <c r="E1515" s="23" t="s">
        <v>1469</v>
      </c>
      <c r="F1515" s="23" t="s">
        <v>1098</v>
      </c>
      <c r="G1515" s="23" t="s">
        <v>977</v>
      </c>
    </row>
    <row r="1516" spans="1:7">
      <c r="A1516" s="23">
        <v>1159</v>
      </c>
      <c r="B1516" s="23">
        <v>123</v>
      </c>
      <c r="C1516" s="24" t="s">
        <v>8273</v>
      </c>
      <c r="D1516" s="25">
        <v>39859</v>
      </c>
      <c r="E1516" s="23" t="s">
        <v>1529</v>
      </c>
      <c r="F1516" s="23" t="s">
        <v>1530</v>
      </c>
      <c r="G1516" s="23" t="s">
        <v>977</v>
      </c>
    </row>
    <row r="1517" spans="1:7">
      <c r="A1517" s="23">
        <v>1218</v>
      </c>
      <c r="B1517" s="23">
        <v>114</v>
      </c>
      <c r="C1517" s="24" t="s">
        <v>8274</v>
      </c>
      <c r="D1517" s="25">
        <v>40933</v>
      </c>
      <c r="E1517" s="23" t="s">
        <v>1056</v>
      </c>
      <c r="F1517" s="23" t="s">
        <v>1057</v>
      </c>
      <c r="G1517" s="23" t="s">
        <v>985</v>
      </c>
    </row>
    <row r="1518" spans="1:7">
      <c r="A1518" s="23">
        <v>2082</v>
      </c>
      <c r="B1518" s="23">
        <v>33</v>
      </c>
      <c r="C1518" s="24" t="s">
        <v>8275</v>
      </c>
      <c r="D1518" s="25">
        <v>40596</v>
      </c>
      <c r="E1518" s="23" t="s">
        <v>1097</v>
      </c>
      <c r="F1518" s="23" t="s">
        <v>1098</v>
      </c>
      <c r="G1518" s="23" t="s">
        <v>977</v>
      </c>
    </row>
    <row r="1519" spans="1:7">
      <c r="A1519" s="23">
        <v>2555</v>
      </c>
      <c r="B1519" s="23">
        <v>11</v>
      </c>
      <c r="C1519" s="24" t="s">
        <v>8276</v>
      </c>
      <c r="D1519" s="25">
        <v>39887</v>
      </c>
      <c r="E1519" s="23" t="s">
        <v>2862</v>
      </c>
      <c r="F1519" s="23" t="s">
        <v>1119</v>
      </c>
      <c r="G1519" s="23" t="s">
        <v>981</v>
      </c>
    </row>
    <row r="1520" spans="1:7">
      <c r="A1520" s="23">
        <v>334</v>
      </c>
      <c r="B1520" s="23">
        <v>482</v>
      </c>
      <c r="C1520" s="24" t="s">
        <v>8277</v>
      </c>
      <c r="D1520" s="25">
        <v>40499</v>
      </c>
      <c r="E1520" s="23" t="s">
        <v>1138</v>
      </c>
      <c r="F1520" s="23" t="s">
        <v>1139</v>
      </c>
      <c r="G1520" s="23" t="s">
        <v>985</v>
      </c>
    </row>
    <row r="1521" spans="1:7">
      <c r="A1521" s="23">
        <v>2431</v>
      </c>
      <c r="B1521" s="23">
        <v>15</v>
      </c>
      <c r="C1521" s="24" t="s">
        <v>8278</v>
      </c>
      <c r="D1521" s="25">
        <v>41775</v>
      </c>
      <c r="E1521" s="23" t="s">
        <v>1797</v>
      </c>
      <c r="F1521" s="23" t="s">
        <v>1252</v>
      </c>
      <c r="G1521" s="23" t="s">
        <v>985</v>
      </c>
    </row>
    <row r="1522" spans="1:7">
      <c r="A1522" s="23">
        <v>476</v>
      </c>
      <c r="B1522" s="23">
        <v>353</v>
      </c>
      <c r="C1522" s="24" t="s">
        <v>8279</v>
      </c>
      <c r="D1522" s="25">
        <v>40616</v>
      </c>
      <c r="E1522" s="23" t="s">
        <v>964</v>
      </c>
      <c r="F1522" s="23" t="s">
        <v>965</v>
      </c>
      <c r="G1522" s="23" t="s">
        <v>966</v>
      </c>
    </row>
    <row r="1523" spans="1:7">
      <c r="A1523" s="23">
        <v>2678</v>
      </c>
      <c r="B1523" s="23">
        <v>8</v>
      </c>
      <c r="C1523" s="24" t="s">
        <v>8280</v>
      </c>
      <c r="D1523" s="25">
        <v>41694</v>
      </c>
      <c r="E1523" s="23" t="s">
        <v>1295</v>
      </c>
      <c r="F1523" s="23" t="s">
        <v>1008</v>
      </c>
      <c r="G1523" s="23" t="s">
        <v>1000</v>
      </c>
    </row>
    <row r="1524" spans="1:7">
      <c r="A1524" s="23">
        <v>1255</v>
      </c>
      <c r="B1524" s="23">
        <v>110</v>
      </c>
      <c r="C1524" s="24" t="s">
        <v>8281</v>
      </c>
      <c r="D1524" s="25">
        <v>41146</v>
      </c>
      <c r="E1524" s="23" t="s">
        <v>1138</v>
      </c>
      <c r="F1524" s="23" t="s">
        <v>1139</v>
      </c>
      <c r="G1524" s="23" t="s">
        <v>985</v>
      </c>
    </row>
    <row r="1525" spans="1:7">
      <c r="A1525" s="23">
        <v>128</v>
      </c>
      <c r="B1525" s="23">
        <v>948</v>
      </c>
      <c r="C1525" s="24" t="s">
        <v>8282</v>
      </c>
      <c r="D1525" s="25">
        <v>39351</v>
      </c>
      <c r="E1525" s="23" t="s">
        <v>1535</v>
      </c>
      <c r="F1525" s="23" t="s">
        <v>1034</v>
      </c>
      <c r="G1525" s="23" t="s">
        <v>981</v>
      </c>
    </row>
    <row r="1526" spans="1:7">
      <c r="A1526" s="23">
        <v>2941</v>
      </c>
      <c r="B1526" s="23">
        <v>3</v>
      </c>
      <c r="C1526" s="24" t="s">
        <v>8283</v>
      </c>
      <c r="D1526" s="25">
        <v>42164</v>
      </c>
      <c r="E1526" s="23" t="s">
        <v>1193</v>
      </c>
      <c r="F1526" s="23" t="s">
        <v>1194</v>
      </c>
      <c r="G1526" s="23" t="s">
        <v>1000</v>
      </c>
    </row>
    <row r="1527" spans="1:7">
      <c r="A1527" s="23">
        <v>537</v>
      </c>
      <c r="B1527" s="23">
        <v>307</v>
      </c>
      <c r="C1527" s="24" t="s">
        <v>8284</v>
      </c>
      <c r="D1527" s="25">
        <v>40916</v>
      </c>
      <c r="E1527" s="23" t="s">
        <v>27</v>
      </c>
      <c r="F1527" s="23" t="s">
        <v>27</v>
      </c>
      <c r="G1527" s="23" t="s">
        <v>968</v>
      </c>
    </row>
    <row r="1528" spans="1:7">
      <c r="A1528" s="23">
        <v>1502</v>
      </c>
      <c r="B1528" s="23">
        <v>83</v>
      </c>
      <c r="C1528" s="24" t="s">
        <v>8285</v>
      </c>
      <c r="D1528" s="25">
        <v>39895</v>
      </c>
      <c r="E1528" s="23" t="s">
        <v>4381</v>
      </c>
      <c r="F1528" s="23" t="s">
        <v>1200</v>
      </c>
      <c r="G1528" s="23" t="s">
        <v>994</v>
      </c>
    </row>
    <row r="1529" spans="1:7">
      <c r="A1529" s="23">
        <v>1826</v>
      </c>
      <c r="B1529" s="23">
        <v>51</v>
      </c>
      <c r="C1529" s="24" t="s">
        <v>8286</v>
      </c>
      <c r="D1529" s="25">
        <v>41356</v>
      </c>
      <c r="E1529" s="23" t="s">
        <v>1007</v>
      </c>
      <c r="F1529" s="23" t="s">
        <v>1008</v>
      </c>
      <c r="G1529" s="23" t="s">
        <v>1000</v>
      </c>
    </row>
    <row r="1530" spans="1:7">
      <c r="A1530" s="23">
        <v>3166</v>
      </c>
      <c r="B1530" s="23">
        <v>0</v>
      </c>
      <c r="C1530" s="24" t="s">
        <v>8287</v>
      </c>
      <c r="D1530" s="25">
        <v>41488</v>
      </c>
      <c r="E1530" s="23" t="s">
        <v>1043</v>
      </c>
      <c r="F1530" s="23" t="s">
        <v>1034</v>
      </c>
      <c r="G1530" s="23" t="s">
        <v>981</v>
      </c>
    </row>
    <row r="1531" spans="1:7">
      <c r="A1531" s="23">
        <v>1423</v>
      </c>
      <c r="B1531" s="23">
        <v>92</v>
      </c>
      <c r="C1531" s="24" t="s">
        <v>8287</v>
      </c>
      <c r="D1531" s="25">
        <v>41700</v>
      </c>
      <c r="E1531" s="23" t="s">
        <v>632</v>
      </c>
      <c r="F1531" s="23" t="s">
        <v>990</v>
      </c>
      <c r="G1531" s="23" t="s">
        <v>971</v>
      </c>
    </row>
    <row r="1532" spans="1:7">
      <c r="A1532" s="23">
        <v>2282</v>
      </c>
      <c r="B1532" s="23">
        <v>21</v>
      </c>
      <c r="C1532" s="24" t="s">
        <v>8288</v>
      </c>
      <c r="D1532" s="25">
        <v>41156</v>
      </c>
      <c r="E1532" s="23" t="s">
        <v>3652</v>
      </c>
      <c r="F1532" s="23" t="s">
        <v>1210</v>
      </c>
      <c r="G1532" s="23" t="s">
        <v>981</v>
      </c>
    </row>
    <row r="1533" spans="1:7">
      <c r="A1533" s="23">
        <v>3166</v>
      </c>
      <c r="B1533" s="23">
        <v>0</v>
      </c>
      <c r="C1533" s="24" t="s">
        <v>8289</v>
      </c>
      <c r="D1533" s="25">
        <v>41633</v>
      </c>
      <c r="E1533" s="23" t="s">
        <v>1021</v>
      </c>
      <c r="F1533" s="23" t="s">
        <v>1022</v>
      </c>
      <c r="G1533" s="23" t="s">
        <v>981</v>
      </c>
    </row>
    <row r="1534" spans="1:7">
      <c r="A1534" s="23">
        <v>2162</v>
      </c>
      <c r="B1534" s="23">
        <v>28</v>
      </c>
      <c r="C1534" s="24" t="s">
        <v>8289</v>
      </c>
      <c r="D1534" s="25">
        <v>39916</v>
      </c>
      <c r="E1534" s="23" t="s">
        <v>1086</v>
      </c>
      <c r="F1534" s="23" t="s">
        <v>1087</v>
      </c>
      <c r="G1534" s="23" t="s">
        <v>981</v>
      </c>
    </row>
    <row r="1535" spans="1:7">
      <c r="A1535" s="23">
        <v>212</v>
      </c>
      <c r="B1535" s="23">
        <v>660</v>
      </c>
      <c r="C1535" s="24" t="s">
        <v>8290</v>
      </c>
      <c r="D1535" s="25">
        <v>38861</v>
      </c>
      <c r="E1535" s="23" t="s">
        <v>762</v>
      </c>
      <c r="F1535" s="23" t="s">
        <v>970</v>
      </c>
      <c r="G1535" s="23" t="s">
        <v>971</v>
      </c>
    </row>
    <row r="1536" spans="1:7">
      <c r="A1536" s="23">
        <v>1471</v>
      </c>
      <c r="B1536" s="23">
        <v>87</v>
      </c>
      <c r="C1536" s="24" t="s">
        <v>8291</v>
      </c>
      <c r="D1536" s="25">
        <v>40314</v>
      </c>
      <c r="E1536" s="23" t="s">
        <v>33</v>
      </c>
      <c r="F1536" s="23" t="s">
        <v>1074</v>
      </c>
      <c r="G1536" s="23" t="s">
        <v>985</v>
      </c>
    </row>
    <row r="1537" spans="1:7">
      <c r="A1537" s="23">
        <v>3166</v>
      </c>
      <c r="B1537" s="23">
        <v>0</v>
      </c>
      <c r="C1537" s="24" t="s">
        <v>8292</v>
      </c>
      <c r="D1537" s="25">
        <v>41420</v>
      </c>
      <c r="E1537" s="23" t="s">
        <v>1753</v>
      </c>
      <c r="F1537" s="23" t="s">
        <v>1139</v>
      </c>
      <c r="G1537" s="23" t="s">
        <v>985</v>
      </c>
    </row>
    <row r="1538" spans="1:7">
      <c r="A1538" s="23">
        <v>501</v>
      </c>
      <c r="B1538" s="23">
        <v>332</v>
      </c>
      <c r="C1538" s="24" t="s">
        <v>8293</v>
      </c>
      <c r="D1538" s="25">
        <v>40219</v>
      </c>
      <c r="E1538" s="23" t="s">
        <v>1629</v>
      </c>
      <c r="F1538" s="23" t="s">
        <v>976</v>
      </c>
      <c r="G1538" s="23" t="s">
        <v>977</v>
      </c>
    </row>
    <row r="1539" spans="1:7">
      <c r="A1539" s="23">
        <v>3010</v>
      </c>
      <c r="B1539" s="23">
        <v>2</v>
      </c>
      <c r="C1539" s="24" t="s">
        <v>8293</v>
      </c>
      <c r="D1539" s="25">
        <v>41441</v>
      </c>
      <c r="E1539" s="23" t="s">
        <v>992</v>
      </c>
      <c r="F1539" s="23" t="s">
        <v>993</v>
      </c>
      <c r="G1539" s="23" t="s">
        <v>994</v>
      </c>
    </row>
    <row r="1540" spans="1:7">
      <c r="A1540" s="23">
        <v>3166</v>
      </c>
      <c r="B1540" s="23">
        <v>0</v>
      </c>
      <c r="C1540" s="24" t="s">
        <v>8294</v>
      </c>
      <c r="D1540" s="25">
        <v>40658</v>
      </c>
      <c r="E1540" s="23" t="s">
        <v>8295</v>
      </c>
      <c r="F1540" s="23" t="s">
        <v>1648</v>
      </c>
      <c r="G1540" s="23" t="s">
        <v>1068</v>
      </c>
    </row>
    <row r="1541" spans="1:7">
      <c r="A1541" s="23">
        <v>127</v>
      </c>
      <c r="B1541" s="23">
        <v>949</v>
      </c>
      <c r="C1541" s="24" t="s">
        <v>8294</v>
      </c>
      <c r="D1541" s="25">
        <v>39078</v>
      </c>
      <c r="E1541" s="23" t="s">
        <v>575</v>
      </c>
      <c r="F1541" s="23" t="s">
        <v>1008</v>
      </c>
      <c r="G1541" s="23" t="s">
        <v>1000</v>
      </c>
    </row>
    <row r="1542" spans="1:7">
      <c r="A1542" s="23">
        <v>3166</v>
      </c>
      <c r="B1542" s="23">
        <v>0</v>
      </c>
      <c r="C1542" s="24" t="s">
        <v>8296</v>
      </c>
      <c r="D1542" s="25">
        <v>42106</v>
      </c>
      <c r="E1542" s="23" t="s">
        <v>1021</v>
      </c>
      <c r="F1542" s="23" t="s">
        <v>1022</v>
      </c>
      <c r="G1542" s="23" t="s">
        <v>981</v>
      </c>
    </row>
    <row r="1543" spans="1:7">
      <c r="A1543" s="23">
        <v>643</v>
      </c>
      <c r="B1543" s="23">
        <v>255</v>
      </c>
      <c r="C1543" s="24" t="s">
        <v>8297</v>
      </c>
      <c r="D1543" s="25">
        <v>40313</v>
      </c>
      <c r="E1543" s="23" t="s">
        <v>839</v>
      </c>
      <c r="F1543" s="23" t="s">
        <v>1025</v>
      </c>
      <c r="G1543" s="23" t="s">
        <v>981</v>
      </c>
    </row>
    <row r="1544" spans="1:7">
      <c r="A1544" s="23">
        <v>2259</v>
      </c>
      <c r="B1544" s="23">
        <v>22</v>
      </c>
      <c r="C1544" s="24" t="s">
        <v>8297</v>
      </c>
      <c r="D1544" s="25">
        <v>41673</v>
      </c>
      <c r="E1544" s="23" t="s">
        <v>632</v>
      </c>
      <c r="F1544" s="23" t="s">
        <v>990</v>
      </c>
      <c r="G1544" s="23" t="s">
        <v>971</v>
      </c>
    </row>
    <row r="1545" spans="1:7">
      <c r="A1545" s="23">
        <v>1728</v>
      </c>
      <c r="B1545" s="23">
        <v>60</v>
      </c>
      <c r="C1545" s="24" t="s">
        <v>8298</v>
      </c>
      <c r="D1545" s="25">
        <v>40660</v>
      </c>
      <c r="E1545" s="23" t="s">
        <v>169</v>
      </c>
      <c r="F1545" s="23" t="s">
        <v>1094</v>
      </c>
      <c r="G1545" s="23" t="s">
        <v>971</v>
      </c>
    </row>
    <row r="1546" spans="1:7">
      <c r="A1546" s="23">
        <v>3083</v>
      </c>
      <c r="B1546" s="23">
        <v>1</v>
      </c>
      <c r="C1546" s="24" t="s">
        <v>8299</v>
      </c>
      <c r="D1546" s="25">
        <v>41415</v>
      </c>
      <c r="E1546" s="23" t="s">
        <v>1629</v>
      </c>
      <c r="F1546" s="23" t="s">
        <v>976</v>
      </c>
      <c r="G1546" s="23" t="s">
        <v>977</v>
      </c>
    </row>
    <row r="1547" spans="1:7">
      <c r="A1547" s="23">
        <v>1022</v>
      </c>
      <c r="B1547" s="23">
        <v>149</v>
      </c>
      <c r="C1547" s="24" t="s">
        <v>8300</v>
      </c>
      <c r="D1547" s="25">
        <v>40556</v>
      </c>
      <c r="E1547" s="23" t="s">
        <v>983</v>
      </c>
      <c r="F1547" s="23" t="s">
        <v>984</v>
      </c>
      <c r="G1547" s="23" t="s">
        <v>985</v>
      </c>
    </row>
    <row r="1548" spans="1:7">
      <c r="A1548" s="23">
        <v>2633</v>
      </c>
      <c r="B1548" s="23">
        <v>9</v>
      </c>
      <c r="C1548" s="24" t="s">
        <v>8301</v>
      </c>
      <c r="D1548" s="25">
        <v>41590</v>
      </c>
      <c r="E1548" s="23" t="s">
        <v>27</v>
      </c>
      <c r="F1548" s="23" t="s">
        <v>27</v>
      </c>
      <c r="G1548" s="23" t="s">
        <v>968</v>
      </c>
    </row>
    <row r="1549" spans="1:7">
      <c r="A1549" s="23">
        <v>1600</v>
      </c>
      <c r="B1549" s="23">
        <v>72</v>
      </c>
      <c r="C1549" s="24" t="s">
        <v>8302</v>
      </c>
      <c r="D1549" s="25">
        <v>41235</v>
      </c>
      <c r="E1549" s="23" t="s">
        <v>2019</v>
      </c>
      <c r="F1549" s="23" t="s">
        <v>1166</v>
      </c>
      <c r="G1549" s="23" t="s">
        <v>1068</v>
      </c>
    </row>
    <row r="1550" spans="1:7">
      <c r="A1550" s="23">
        <v>308</v>
      </c>
      <c r="B1550" s="23">
        <v>521</v>
      </c>
      <c r="C1550" s="24" t="s">
        <v>8303</v>
      </c>
      <c r="D1550" s="25">
        <v>40017</v>
      </c>
      <c r="E1550" s="23" t="s">
        <v>1056</v>
      </c>
      <c r="F1550" s="23" t="s">
        <v>1057</v>
      </c>
      <c r="G1550" s="23" t="s">
        <v>985</v>
      </c>
    </row>
    <row r="1551" spans="1:7">
      <c r="A1551" s="23">
        <v>2259</v>
      </c>
      <c r="B1551" s="23">
        <v>22</v>
      </c>
      <c r="C1551" s="24" t="s">
        <v>8304</v>
      </c>
      <c r="D1551" s="25">
        <v>40484</v>
      </c>
      <c r="E1551" s="23" t="s">
        <v>1021</v>
      </c>
      <c r="F1551" s="23" t="s">
        <v>1022</v>
      </c>
      <c r="G1551" s="23" t="s">
        <v>981</v>
      </c>
    </row>
    <row r="1552" spans="1:7">
      <c r="A1552" s="23">
        <v>1471</v>
      </c>
      <c r="B1552" s="23">
        <v>87</v>
      </c>
      <c r="C1552" s="24" t="s">
        <v>8305</v>
      </c>
      <c r="D1552" s="25">
        <v>38805</v>
      </c>
      <c r="E1552" s="23" t="s">
        <v>983</v>
      </c>
      <c r="F1552" s="23" t="s">
        <v>984</v>
      </c>
      <c r="G1552" s="23" t="s">
        <v>985</v>
      </c>
    </row>
    <row r="1553" spans="1:7">
      <c r="A1553" s="23">
        <v>2835</v>
      </c>
      <c r="B1553" s="23">
        <v>5</v>
      </c>
      <c r="C1553" s="24" t="s">
        <v>8306</v>
      </c>
      <c r="D1553" s="25">
        <v>41472</v>
      </c>
      <c r="E1553" s="23" t="s">
        <v>169</v>
      </c>
      <c r="F1553" s="23" t="s">
        <v>1094</v>
      </c>
      <c r="G1553" s="23" t="s">
        <v>971</v>
      </c>
    </row>
    <row r="1554" spans="1:7">
      <c r="A1554" s="23">
        <v>966</v>
      </c>
      <c r="B1554" s="23">
        <v>158</v>
      </c>
      <c r="C1554" s="24" t="s">
        <v>8307</v>
      </c>
      <c r="D1554" s="25">
        <v>37495</v>
      </c>
      <c r="E1554" s="23" t="s">
        <v>1609</v>
      </c>
      <c r="F1554" s="23" t="s">
        <v>1610</v>
      </c>
      <c r="G1554" s="23" t="s">
        <v>966</v>
      </c>
    </row>
    <row r="1555" spans="1:7">
      <c r="A1555" s="23">
        <v>3010</v>
      </c>
      <c r="B1555" s="23">
        <v>2</v>
      </c>
      <c r="C1555" s="24" t="s">
        <v>8308</v>
      </c>
      <c r="D1555" s="25">
        <v>40304</v>
      </c>
      <c r="E1555" s="23" t="s">
        <v>2769</v>
      </c>
      <c r="F1555" s="23" t="s">
        <v>1008</v>
      </c>
      <c r="G1555" s="23" t="s">
        <v>1000</v>
      </c>
    </row>
    <row r="1556" spans="1:7">
      <c r="A1556" s="23">
        <v>1509</v>
      </c>
      <c r="B1556" s="23">
        <v>82</v>
      </c>
      <c r="C1556" s="24" t="s">
        <v>8309</v>
      </c>
      <c r="D1556" s="25">
        <v>40259</v>
      </c>
      <c r="E1556" s="23" t="s">
        <v>1188</v>
      </c>
      <c r="F1556" s="23" t="s">
        <v>1166</v>
      </c>
      <c r="G1556" s="23" t="s">
        <v>1068</v>
      </c>
    </row>
    <row r="1557" spans="1:7">
      <c r="A1557" s="23">
        <v>2451</v>
      </c>
      <c r="B1557" s="23">
        <v>14</v>
      </c>
      <c r="C1557" s="24" t="s">
        <v>8310</v>
      </c>
      <c r="D1557" s="25">
        <v>41152</v>
      </c>
      <c r="E1557" s="23" t="s">
        <v>5807</v>
      </c>
      <c r="F1557" s="23" t="s">
        <v>1162</v>
      </c>
      <c r="G1557" s="23" t="s">
        <v>1000</v>
      </c>
    </row>
    <row r="1558" spans="1:7">
      <c r="A1558" s="23">
        <v>820</v>
      </c>
      <c r="B1558" s="23">
        <v>196</v>
      </c>
      <c r="C1558" s="24" t="s">
        <v>8311</v>
      </c>
      <c r="D1558" s="25">
        <v>39888</v>
      </c>
      <c r="E1558" s="23" t="s">
        <v>1093</v>
      </c>
      <c r="F1558" s="23" t="s">
        <v>1094</v>
      </c>
      <c r="G1558" s="23" t="s">
        <v>971</v>
      </c>
    </row>
    <row r="1559" spans="1:7">
      <c r="A1559" s="23">
        <v>2729</v>
      </c>
      <c r="B1559" s="23">
        <v>7</v>
      </c>
      <c r="C1559" s="24" t="s">
        <v>8312</v>
      </c>
      <c r="D1559" s="25">
        <v>41730</v>
      </c>
      <c r="E1559" s="23" t="s">
        <v>5007</v>
      </c>
      <c r="F1559" s="23" t="s">
        <v>999</v>
      </c>
      <c r="G1559" s="23" t="s">
        <v>1000</v>
      </c>
    </row>
    <row r="1560" spans="1:7">
      <c r="A1560" s="23">
        <v>1939</v>
      </c>
      <c r="B1560" s="23">
        <v>43</v>
      </c>
      <c r="C1560" s="24" t="s">
        <v>8313</v>
      </c>
      <c r="D1560" s="25">
        <v>41320</v>
      </c>
      <c r="E1560" s="23" t="s">
        <v>27</v>
      </c>
      <c r="F1560" s="23" t="s">
        <v>27</v>
      </c>
      <c r="G1560" s="23" t="s">
        <v>968</v>
      </c>
    </row>
    <row r="1561" spans="1:7">
      <c r="A1561" s="23">
        <v>1153</v>
      </c>
      <c r="B1561" s="23">
        <v>124</v>
      </c>
      <c r="C1561" s="24" t="s">
        <v>8314</v>
      </c>
      <c r="D1561" s="25">
        <v>41166</v>
      </c>
      <c r="E1561" s="23" t="s">
        <v>1184</v>
      </c>
      <c r="F1561" s="23" t="s">
        <v>1008</v>
      </c>
      <c r="G1561" s="23" t="s">
        <v>1000</v>
      </c>
    </row>
    <row r="1562" spans="1:7">
      <c r="A1562" s="23">
        <v>3166</v>
      </c>
      <c r="B1562" s="23">
        <v>0</v>
      </c>
      <c r="C1562" s="24" t="s">
        <v>8315</v>
      </c>
      <c r="D1562" s="25">
        <v>42272</v>
      </c>
      <c r="E1562" s="23" t="s">
        <v>169</v>
      </c>
      <c r="F1562" s="23" t="s">
        <v>1094</v>
      </c>
      <c r="G1562" s="23" t="s">
        <v>971</v>
      </c>
    </row>
    <row r="1563" spans="1:7">
      <c r="A1563" s="23">
        <v>1377</v>
      </c>
      <c r="B1563" s="23">
        <v>98</v>
      </c>
      <c r="C1563" s="24" t="s">
        <v>8316</v>
      </c>
      <c r="D1563" s="25">
        <v>40738</v>
      </c>
      <c r="E1563" s="23" t="s">
        <v>74</v>
      </c>
      <c r="F1563" s="23" t="s">
        <v>74</v>
      </c>
      <c r="G1563" s="23" t="s">
        <v>996</v>
      </c>
    </row>
    <row r="1564" spans="1:7">
      <c r="A1564" s="23">
        <v>3166</v>
      </c>
      <c r="B1564" s="23">
        <v>0</v>
      </c>
      <c r="C1564" s="24" t="s">
        <v>8317</v>
      </c>
      <c r="D1564" s="25">
        <v>41036</v>
      </c>
      <c r="E1564" s="23" t="s">
        <v>2250</v>
      </c>
      <c r="F1564" s="23" t="s">
        <v>1008</v>
      </c>
      <c r="G1564" s="23" t="s">
        <v>1000</v>
      </c>
    </row>
    <row r="1565" spans="1:7">
      <c r="A1565" s="23">
        <v>1106</v>
      </c>
      <c r="B1565" s="23">
        <v>133</v>
      </c>
      <c r="C1565" s="24" t="s">
        <v>8318</v>
      </c>
      <c r="D1565" s="25">
        <v>41707</v>
      </c>
      <c r="E1565" s="23" t="s">
        <v>2250</v>
      </c>
      <c r="F1565" s="23" t="s">
        <v>1008</v>
      </c>
      <c r="G1565" s="23" t="s">
        <v>1000</v>
      </c>
    </row>
    <row r="1566" spans="1:7">
      <c r="A1566" s="23">
        <v>1052</v>
      </c>
      <c r="B1566" s="23">
        <v>144</v>
      </c>
      <c r="C1566" s="24" t="s">
        <v>8319</v>
      </c>
      <c r="D1566" s="25">
        <v>40082</v>
      </c>
      <c r="E1566" s="23" t="s">
        <v>1708</v>
      </c>
      <c r="F1566" s="23" t="s">
        <v>1233</v>
      </c>
      <c r="G1566" s="23" t="s">
        <v>971</v>
      </c>
    </row>
    <row r="1567" spans="1:7">
      <c r="A1567" s="23">
        <v>37</v>
      </c>
      <c r="B1567" s="23">
        <v>1682</v>
      </c>
      <c r="C1567" s="24" t="s">
        <v>8320</v>
      </c>
      <c r="D1567" s="25">
        <v>36903</v>
      </c>
      <c r="E1567" s="23" t="s">
        <v>1142</v>
      </c>
      <c r="F1567" s="23" t="s">
        <v>976</v>
      </c>
      <c r="G1567" s="23" t="s">
        <v>977</v>
      </c>
    </row>
    <row r="1568" spans="1:7">
      <c r="A1568" s="23">
        <v>3083</v>
      </c>
      <c r="B1568" s="23">
        <v>1</v>
      </c>
      <c r="C1568" s="24" t="s">
        <v>8321</v>
      </c>
      <c r="D1568" s="25">
        <v>41263</v>
      </c>
      <c r="E1568" s="23" t="s">
        <v>2279</v>
      </c>
      <c r="F1568" s="23" t="s">
        <v>1162</v>
      </c>
      <c r="G1568" s="23" t="s">
        <v>1000</v>
      </c>
    </row>
    <row r="1569" spans="1:7">
      <c r="A1569" s="23">
        <v>269</v>
      </c>
      <c r="B1569" s="23">
        <v>571</v>
      </c>
      <c r="C1569" s="24" t="s">
        <v>8322</v>
      </c>
      <c r="D1569" s="25">
        <v>38296</v>
      </c>
      <c r="E1569" s="23" t="s">
        <v>82</v>
      </c>
      <c r="F1569" s="23" t="s">
        <v>1242</v>
      </c>
      <c r="G1569" s="23" t="s">
        <v>985</v>
      </c>
    </row>
    <row r="1570" spans="1:7">
      <c r="A1570" s="23">
        <v>3166</v>
      </c>
      <c r="B1570" s="23">
        <v>0</v>
      </c>
      <c r="C1570" s="24" t="s">
        <v>8323</v>
      </c>
      <c r="D1570" s="25">
        <v>41632</v>
      </c>
      <c r="E1570" s="23" t="s">
        <v>2695</v>
      </c>
      <c r="F1570" s="23" t="s">
        <v>1136</v>
      </c>
      <c r="G1570" s="23" t="s">
        <v>1068</v>
      </c>
    </row>
    <row r="1571" spans="1:7">
      <c r="A1571" s="23">
        <v>3166</v>
      </c>
      <c r="B1571" s="23">
        <v>0</v>
      </c>
      <c r="C1571" s="24" t="s">
        <v>8324</v>
      </c>
      <c r="D1571" s="25">
        <v>41892</v>
      </c>
      <c r="E1571" s="23" t="s">
        <v>2277</v>
      </c>
      <c r="F1571" s="23" t="s">
        <v>1008</v>
      </c>
      <c r="G1571" s="23" t="s">
        <v>1000</v>
      </c>
    </row>
    <row r="1572" spans="1:7">
      <c r="A1572" s="23">
        <v>1777</v>
      </c>
      <c r="B1572" s="23">
        <v>56</v>
      </c>
      <c r="C1572" s="24" t="s">
        <v>8325</v>
      </c>
      <c r="D1572" s="25">
        <v>41714</v>
      </c>
      <c r="E1572" s="23" t="s">
        <v>27</v>
      </c>
      <c r="F1572" s="23" t="s">
        <v>27</v>
      </c>
      <c r="G1572" s="23" t="s">
        <v>968</v>
      </c>
    </row>
    <row r="1573" spans="1:7">
      <c r="A1573" s="23">
        <v>2259</v>
      </c>
      <c r="B1573" s="23">
        <v>22</v>
      </c>
      <c r="C1573" s="24" t="s">
        <v>8326</v>
      </c>
      <c r="D1573" s="25">
        <v>38551</v>
      </c>
      <c r="E1573" s="23" t="s">
        <v>1378</v>
      </c>
      <c r="F1573" s="23" t="s">
        <v>1171</v>
      </c>
      <c r="G1573" s="23" t="s">
        <v>981</v>
      </c>
    </row>
    <row r="1574" spans="1:7">
      <c r="A1574" s="23">
        <v>3166</v>
      </c>
      <c r="B1574" s="23">
        <v>0</v>
      </c>
      <c r="C1574" s="24" t="s">
        <v>8327</v>
      </c>
      <c r="D1574" s="25">
        <v>40801</v>
      </c>
      <c r="E1574" s="23" t="s">
        <v>1161</v>
      </c>
      <c r="F1574" s="23" t="s">
        <v>1162</v>
      </c>
      <c r="G1574" s="23" t="s">
        <v>1000</v>
      </c>
    </row>
    <row r="1575" spans="1:7">
      <c r="A1575" s="23">
        <v>2216</v>
      </c>
      <c r="B1575" s="23">
        <v>25</v>
      </c>
      <c r="C1575" s="24" t="s">
        <v>8328</v>
      </c>
      <c r="D1575" s="25">
        <v>41589</v>
      </c>
      <c r="E1575" s="23" t="s">
        <v>762</v>
      </c>
      <c r="F1575" s="23" t="s">
        <v>970</v>
      </c>
      <c r="G1575" s="23" t="s">
        <v>971</v>
      </c>
    </row>
    <row r="1576" spans="1:7">
      <c r="A1576" s="23">
        <v>327</v>
      </c>
      <c r="B1576" s="23">
        <v>497</v>
      </c>
      <c r="C1576" s="24" t="s">
        <v>8329</v>
      </c>
      <c r="D1576" s="25">
        <v>40108</v>
      </c>
      <c r="E1576" s="23" t="s">
        <v>762</v>
      </c>
      <c r="F1576" s="23" t="s">
        <v>970</v>
      </c>
      <c r="G1576" s="23" t="s">
        <v>971</v>
      </c>
    </row>
    <row r="1577" spans="1:7">
      <c r="A1577" s="23">
        <v>712</v>
      </c>
      <c r="B1577" s="23">
        <v>229</v>
      </c>
      <c r="C1577" s="24" t="s">
        <v>8330</v>
      </c>
      <c r="D1577" s="25">
        <v>39926</v>
      </c>
      <c r="E1577" s="23" t="s">
        <v>27</v>
      </c>
      <c r="F1577" s="23" t="s">
        <v>27</v>
      </c>
      <c r="G1577" s="23" t="s">
        <v>968</v>
      </c>
    </row>
    <row r="1578" spans="1:7">
      <c r="A1578" s="23">
        <v>2586</v>
      </c>
      <c r="B1578" s="23">
        <v>10</v>
      </c>
      <c r="C1578" s="24" t="s">
        <v>8331</v>
      </c>
      <c r="D1578" s="25">
        <v>42199</v>
      </c>
      <c r="E1578" s="23" t="s">
        <v>2592</v>
      </c>
      <c r="F1578" s="23" t="s">
        <v>984</v>
      </c>
      <c r="G1578" s="23" t="s">
        <v>985</v>
      </c>
    </row>
    <row r="1579" spans="1:7">
      <c r="A1579" s="23">
        <v>1202</v>
      </c>
      <c r="B1579" s="23">
        <v>117</v>
      </c>
      <c r="C1579" s="24" t="s">
        <v>8332</v>
      </c>
      <c r="D1579" s="25">
        <v>40560</v>
      </c>
      <c r="E1579" s="23" t="s">
        <v>27</v>
      </c>
      <c r="F1579" s="23" t="s">
        <v>27</v>
      </c>
      <c r="G1579" s="23" t="s">
        <v>968</v>
      </c>
    </row>
    <row r="1580" spans="1:7">
      <c r="A1580" s="23">
        <v>3166</v>
      </c>
      <c r="B1580" s="23">
        <v>0</v>
      </c>
      <c r="C1580" s="24" t="s">
        <v>8333</v>
      </c>
      <c r="D1580" s="25">
        <v>41088</v>
      </c>
      <c r="E1580" s="23" t="s">
        <v>983</v>
      </c>
      <c r="F1580" s="23" t="s">
        <v>984</v>
      </c>
      <c r="G1580" s="23" t="s">
        <v>985</v>
      </c>
    </row>
    <row r="1581" spans="1:7">
      <c r="A1581" s="23">
        <v>3166</v>
      </c>
      <c r="B1581" s="23">
        <v>0</v>
      </c>
      <c r="C1581" s="24" t="s">
        <v>8334</v>
      </c>
      <c r="D1581" s="25">
        <v>40716</v>
      </c>
      <c r="E1581" s="23" t="s">
        <v>1083</v>
      </c>
      <c r="F1581" s="23" t="s">
        <v>1084</v>
      </c>
      <c r="G1581" s="23" t="s">
        <v>971</v>
      </c>
    </row>
    <row r="1582" spans="1:7">
      <c r="A1582" s="23">
        <v>2941</v>
      </c>
      <c r="B1582" s="23">
        <v>3</v>
      </c>
      <c r="C1582" s="24" t="s">
        <v>8335</v>
      </c>
      <c r="D1582" s="25">
        <v>40165</v>
      </c>
      <c r="E1582" s="23" t="s">
        <v>17</v>
      </c>
      <c r="F1582" s="23" t="s">
        <v>1046</v>
      </c>
      <c r="G1582" s="23" t="s">
        <v>981</v>
      </c>
    </row>
    <row r="1583" spans="1:7">
      <c r="A1583" s="23">
        <v>2881</v>
      </c>
      <c r="B1583" s="23">
        <v>4</v>
      </c>
      <c r="C1583" s="24" t="s">
        <v>8336</v>
      </c>
      <c r="D1583" s="25">
        <v>41556</v>
      </c>
      <c r="E1583" s="23" t="s">
        <v>975</v>
      </c>
      <c r="F1583" s="23" t="s">
        <v>976</v>
      </c>
      <c r="G1583" s="23" t="s">
        <v>977</v>
      </c>
    </row>
    <row r="1584" spans="1:7">
      <c r="A1584" s="23">
        <v>406</v>
      </c>
      <c r="B1584" s="23">
        <v>413</v>
      </c>
      <c r="C1584" s="24" t="s">
        <v>8337</v>
      </c>
      <c r="D1584" s="25">
        <v>39390</v>
      </c>
      <c r="E1584" s="23" t="s">
        <v>27</v>
      </c>
      <c r="F1584" s="23" t="s">
        <v>27</v>
      </c>
      <c r="G1584" s="23" t="s">
        <v>968</v>
      </c>
    </row>
    <row r="1585" spans="1:7">
      <c r="A1585" s="23">
        <v>3166</v>
      </c>
      <c r="B1585" s="23">
        <v>0</v>
      </c>
      <c r="C1585" s="24" t="s">
        <v>8338</v>
      </c>
      <c r="D1585" s="25">
        <v>40506</v>
      </c>
      <c r="E1585" s="23" t="s">
        <v>1617</v>
      </c>
      <c r="F1585" s="23" t="s">
        <v>1618</v>
      </c>
      <c r="G1585" s="23" t="s">
        <v>1068</v>
      </c>
    </row>
    <row r="1586" spans="1:7">
      <c r="A1586" s="23">
        <v>1196</v>
      </c>
      <c r="B1586" s="23">
        <v>118</v>
      </c>
      <c r="C1586" s="24" t="s">
        <v>8339</v>
      </c>
      <c r="D1586" s="25">
        <v>41235</v>
      </c>
      <c r="E1586" s="23" t="s">
        <v>27</v>
      </c>
      <c r="F1586" s="23" t="s">
        <v>27</v>
      </c>
      <c r="G1586" s="23" t="s">
        <v>968</v>
      </c>
    </row>
    <row r="1587" spans="1:7">
      <c r="A1587" s="23">
        <v>659</v>
      </c>
      <c r="B1587" s="23">
        <v>249</v>
      </c>
      <c r="C1587" s="24" t="s">
        <v>8340</v>
      </c>
      <c r="D1587" s="25">
        <v>39101</v>
      </c>
      <c r="E1587" s="23" t="s">
        <v>1830</v>
      </c>
      <c r="F1587" s="23" t="s">
        <v>1831</v>
      </c>
      <c r="G1587" s="23" t="s">
        <v>1068</v>
      </c>
    </row>
    <row r="1588" spans="1:7">
      <c r="A1588" s="23">
        <v>789</v>
      </c>
      <c r="B1588" s="23">
        <v>204</v>
      </c>
      <c r="C1588" s="24" t="s">
        <v>8340</v>
      </c>
      <c r="D1588" s="25">
        <v>40288</v>
      </c>
      <c r="E1588" s="23" t="s">
        <v>6302</v>
      </c>
      <c r="F1588" s="23" t="s">
        <v>1017</v>
      </c>
      <c r="G1588" s="23" t="s">
        <v>981</v>
      </c>
    </row>
    <row r="1589" spans="1:7">
      <c r="A1589" s="23">
        <v>3166</v>
      </c>
      <c r="B1589" s="23">
        <v>0</v>
      </c>
      <c r="C1589" s="24" t="s">
        <v>8341</v>
      </c>
      <c r="D1589" s="25">
        <v>42027</v>
      </c>
      <c r="E1589" s="23" t="s">
        <v>74</v>
      </c>
      <c r="F1589" s="23" t="s">
        <v>74</v>
      </c>
      <c r="G1589" s="23" t="s">
        <v>996</v>
      </c>
    </row>
    <row r="1590" spans="1:7">
      <c r="A1590" s="23">
        <v>2518</v>
      </c>
      <c r="B1590" s="23">
        <v>12</v>
      </c>
      <c r="C1590" s="24" t="s">
        <v>8342</v>
      </c>
      <c r="D1590" s="25">
        <v>42027</v>
      </c>
      <c r="E1590" s="23" t="s">
        <v>27</v>
      </c>
      <c r="F1590" s="23" t="s">
        <v>27</v>
      </c>
      <c r="G1590" s="23" t="s">
        <v>968</v>
      </c>
    </row>
    <row r="1591" spans="1:7">
      <c r="A1591" s="23">
        <v>1893</v>
      </c>
      <c r="B1591" s="23">
        <v>46</v>
      </c>
      <c r="C1591" s="24" t="s">
        <v>8343</v>
      </c>
      <c r="D1591" s="25">
        <v>41484</v>
      </c>
      <c r="E1591" s="23" t="s">
        <v>27</v>
      </c>
      <c r="F1591" s="23" t="s">
        <v>27</v>
      </c>
      <c r="G1591" s="23" t="s">
        <v>968</v>
      </c>
    </row>
    <row r="1592" spans="1:7">
      <c r="A1592" s="23">
        <v>3166</v>
      </c>
      <c r="B1592" s="23">
        <v>0</v>
      </c>
      <c r="C1592" s="24" t="s">
        <v>8344</v>
      </c>
      <c r="D1592" s="25">
        <v>42270</v>
      </c>
      <c r="E1592" s="23" t="s">
        <v>27</v>
      </c>
      <c r="F1592" s="23" t="s">
        <v>27</v>
      </c>
      <c r="G1592" s="23" t="s">
        <v>968</v>
      </c>
    </row>
    <row r="1593" spans="1:7">
      <c r="A1593" s="23">
        <v>3166</v>
      </c>
      <c r="B1593" s="23">
        <v>0</v>
      </c>
      <c r="C1593" s="24" t="s">
        <v>8345</v>
      </c>
      <c r="D1593" s="25">
        <v>41565</v>
      </c>
      <c r="E1593" s="23" t="s">
        <v>983</v>
      </c>
      <c r="F1593" s="23" t="s">
        <v>984</v>
      </c>
      <c r="G1593" s="23" t="s">
        <v>985</v>
      </c>
    </row>
    <row r="1594" spans="1:7">
      <c r="A1594" s="23">
        <v>191</v>
      </c>
      <c r="B1594" s="23">
        <v>707</v>
      </c>
      <c r="C1594" s="24" t="s">
        <v>8346</v>
      </c>
      <c r="D1594" s="25">
        <v>39487</v>
      </c>
      <c r="E1594" s="23" t="s">
        <v>88</v>
      </c>
      <c r="F1594" s="23" t="s">
        <v>1034</v>
      </c>
      <c r="G1594" s="23" t="s">
        <v>981</v>
      </c>
    </row>
    <row r="1595" spans="1:7">
      <c r="A1595" s="23">
        <v>3166</v>
      </c>
      <c r="B1595" s="23">
        <v>0</v>
      </c>
      <c r="C1595" s="24" t="s">
        <v>8347</v>
      </c>
      <c r="D1595" s="25">
        <v>42031</v>
      </c>
      <c r="E1595" s="23" t="s">
        <v>735</v>
      </c>
      <c r="F1595" s="23" t="s">
        <v>1008</v>
      </c>
      <c r="G1595" s="23" t="s">
        <v>1000</v>
      </c>
    </row>
    <row r="1596" spans="1:7">
      <c r="A1596" s="23">
        <v>346</v>
      </c>
      <c r="B1596" s="23">
        <v>473</v>
      </c>
      <c r="C1596" s="24" t="s">
        <v>8348</v>
      </c>
      <c r="D1596" s="25">
        <v>40940</v>
      </c>
      <c r="E1596" s="23" t="s">
        <v>74</v>
      </c>
      <c r="F1596" s="23" t="s">
        <v>74</v>
      </c>
      <c r="G1596" s="23" t="s">
        <v>996</v>
      </c>
    </row>
    <row r="1597" spans="1:7">
      <c r="A1597" s="23">
        <v>86</v>
      </c>
      <c r="B1597" s="23">
        <v>1170</v>
      </c>
      <c r="C1597" s="24" t="s">
        <v>8349</v>
      </c>
      <c r="D1597" s="25">
        <v>32702</v>
      </c>
      <c r="E1597" s="23" t="s">
        <v>74</v>
      </c>
      <c r="F1597" s="23" t="s">
        <v>74</v>
      </c>
      <c r="G1597" s="23" t="s">
        <v>996</v>
      </c>
    </row>
    <row r="1598" spans="1:7">
      <c r="A1598" s="23">
        <v>3166</v>
      </c>
      <c r="B1598" s="23">
        <v>0</v>
      </c>
      <c r="C1598" s="24" t="s">
        <v>8350</v>
      </c>
      <c r="D1598" s="25">
        <v>40743</v>
      </c>
      <c r="E1598" s="23" t="s">
        <v>1803</v>
      </c>
      <c r="F1598" s="23" t="s">
        <v>1040</v>
      </c>
      <c r="G1598" s="23" t="s">
        <v>985</v>
      </c>
    </row>
    <row r="1599" spans="1:7">
      <c r="A1599" s="23">
        <v>291</v>
      </c>
      <c r="B1599" s="23">
        <v>549</v>
      </c>
      <c r="C1599" s="24" t="s">
        <v>8351</v>
      </c>
      <c r="D1599" s="25">
        <v>40262</v>
      </c>
      <c r="E1599" s="23" t="s">
        <v>27</v>
      </c>
      <c r="F1599" s="23" t="s">
        <v>27</v>
      </c>
      <c r="G1599" s="23" t="s">
        <v>968</v>
      </c>
    </row>
    <row r="1600" spans="1:7">
      <c r="A1600" s="23">
        <v>2778</v>
      </c>
      <c r="B1600" s="23">
        <v>6</v>
      </c>
      <c r="C1600" s="24" t="s">
        <v>8352</v>
      </c>
      <c r="D1600" s="25">
        <v>41864</v>
      </c>
      <c r="E1600" s="23" t="s">
        <v>1330</v>
      </c>
      <c r="F1600" s="23" t="s">
        <v>1087</v>
      </c>
      <c r="G1600" s="23" t="s">
        <v>981</v>
      </c>
    </row>
    <row r="1601" spans="1:7">
      <c r="A1601" s="23">
        <v>3083</v>
      </c>
      <c r="B1601" s="23">
        <v>1</v>
      </c>
      <c r="C1601" s="24" t="s">
        <v>8353</v>
      </c>
      <c r="D1601" s="25">
        <v>42163</v>
      </c>
      <c r="E1601" s="23" t="s">
        <v>735</v>
      </c>
      <c r="F1601" s="23" t="s">
        <v>1008</v>
      </c>
      <c r="G1601" s="23" t="s">
        <v>1000</v>
      </c>
    </row>
    <row r="1602" spans="1:7">
      <c r="A1602" s="23">
        <v>310</v>
      </c>
      <c r="B1602" s="23">
        <v>519</v>
      </c>
      <c r="C1602" s="24" t="s">
        <v>8354</v>
      </c>
      <c r="D1602" s="25">
        <v>40042</v>
      </c>
      <c r="E1602" s="23" t="s">
        <v>74</v>
      </c>
      <c r="F1602" s="23" t="s">
        <v>74</v>
      </c>
      <c r="G1602" s="23" t="s">
        <v>996</v>
      </c>
    </row>
    <row r="1603" spans="1:7">
      <c r="A1603" s="23">
        <v>2179</v>
      </c>
      <c r="B1603" s="23">
        <v>27</v>
      </c>
      <c r="C1603" s="24" t="s">
        <v>8355</v>
      </c>
      <c r="D1603" s="25">
        <v>41749</v>
      </c>
      <c r="E1603" s="23" t="s">
        <v>33</v>
      </c>
      <c r="F1603" s="23" t="s">
        <v>1074</v>
      </c>
      <c r="G1603" s="23" t="s">
        <v>985</v>
      </c>
    </row>
    <row r="1604" spans="1:7">
      <c r="A1604" s="23">
        <v>1868</v>
      </c>
      <c r="B1604" s="23">
        <v>48</v>
      </c>
      <c r="C1604" s="24" t="s">
        <v>8356</v>
      </c>
      <c r="D1604" s="25">
        <v>40596</v>
      </c>
      <c r="E1604" s="23" t="s">
        <v>130</v>
      </c>
      <c r="F1604" s="23" t="s">
        <v>1132</v>
      </c>
      <c r="G1604" s="23" t="s">
        <v>994</v>
      </c>
    </row>
    <row r="1605" spans="1:7">
      <c r="A1605" s="23">
        <v>1611</v>
      </c>
      <c r="B1605" s="23">
        <v>71</v>
      </c>
      <c r="C1605" s="24" t="s">
        <v>8357</v>
      </c>
      <c r="D1605" s="25">
        <v>42344</v>
      </c>
      <c r="E1605" s="23" t="s">
        <v>632</v>
      </c>
      <c r="F1605" s="23" t="s">
        <v>990</v>
      </c>
      <c r="G1605" s="23" t="s">
        <v>971</v>
      </c>
    </row>
    <row r="1606" spans="1:7">
      <c r="A1606" s="23">
        <v>2403</v>
      </c>
      <c r="B1606" s="23">
        <v>16</v>
      </c>
      <c r="C1606" s="24" t="s">
        <v>8358</v>
      </c>
      <c r="D1606" s="25">
        <v>40489</v>
      </c>
      <c r="E1606" s="23" t="s">
        <v>1238</v>
      </c>
      <c r="F1606" s="23" t="s">
        <v>1074</v>
      </c>
      <c r="G1606" s="23" t="s">
        <v>985</v>
      </c>
    </row>
    <row r="1607" spans="1:7">
      <c r="A1607" s="23">
        <v>2835</v>
      </c>
      <c r="B1607" s="23">
        <v>5</v>
      </c>
      <c r="C1607" s="24" t="s">
        <v>8359</v>
      </c>
      <c r="D1607" s="25">
        <v>42135</v>
      </c>
      <c r="E1607" s="23" t="s">
        <v>1238</v>
      </c>
      <c r="F1607" s="23" t="s">
        <v>1074</v>
      </c>
      <c r="G1607" s="23" t="s">
        <v>985</v>
      </c>
    </row>
    <row r="1608" spans="1:7">
      <c r="A1608" s="23">
        <v>2941</v>
      </c>
      <c r="B1608" s="23">
        <v>3</v>
      </c>
      <c r="C1608" s="24" t="s">
        <v>8360</v>
      </c>
      <c r="D1608" s="25">
        <v>40983</v>
      </c>
      <c r="E1608" s="23" t="s">
        <v>1118</v>
      </c>
      <c r="F1608" s="23" t="s">
        <v>1119</v>
      </c>
      <c r="G1608" s="23" t="s">
        <v>981</v>
      </c>
    </row>
    <row r="1609" spans="1:7">
      <c r="A1609" s="23">
        <v>2633</v>
      </c>
      <c r="B1609" s="23">
        <v>9</v>
      </c>
      <c r="C1609" s="24" t="s">
        <v>8361</v>
      </c>
      <c r="D1609" s="25">
        <v>40583</v>
      </c>
      <c r="E1609" s="23" t="s">
        <v>1013</v>
      </c>
      <c r="F1609" s="23" t="s">
        <v>999</v>
      </c>
      <c r="G1609" s="23" t="s">
        <v>1000</v>
      </c>
    </row>
    <row r="1610" spans="1:7">
      <c r="A1610" s="23">
        <v>825</v>
      </c>
      <c r="B1610" s="23">
        <v>194</v>
      </c>
      <c r="C1610" s="24" t="s">
        <v>8362</v>
      </c>
      <c r="D1610" s="25">
        <v>41269</v>
      </c>
      <c r="E1610" s="23" t="s">
        <v>74</v>
      </c>
      <c r="F1610" s="23" t="s">
        <v>74</v>
      </c>
      <c r="G1610" s="23" t="s">
        <v>996</v>
      </c>
    </row>
    <row r="1611" spans="1:7">
      <c r="A1611" s="23">
        <v>3010</v>
      </c>
      <c r="B1611" s="23">
        <v>2</v>
      </c>
      <c r="C1611" s="24" t="s">
        <v>8363</v>
      </c>
      <c r="D1611" s="25">
        <v>41551</v>
      </c>
      <c r="E1611" s="23" t="s">
        <v>2293</v>
      </c>
      <c r="F1611" s="23" t="s">
        <v>1037</v>
      </c>
      <c r="G1611" s="23" t="s">
        <v>994</v>
      </c>
    </row>
    <row r="1612" spans="1:7">
      <c r="A1612" s="23">
        <v>2431</v>
      </c>
      <c r="B1612" s="23">
        <v>15</v>
      </c>
      <c r="C1612" s="24" t="s">
        <v>8364</v>
      </c>
      <c r="D1612" s="25">
        <v>40590</v>
      </c>
      <c r="E1612" s="23" t="s">
        <v>500</v>
      </c>
      <c r="F1612" s="23" t="s">
        <v>1034</v>
      </c>
      <c r="G1612" s="23" t="s">
        <v>981</v>
      </c>
    </row>
    <row r="1613" spans="1:7">
      <c r="A1613" s="23">
        <v>802</v>
      </c>
      <c r="B1613" s="23">
        <v>200</v>
      </c>
      <c r="C1613" s="24" t="s">
        <v>8365</v>
      </c>
      <c r="D1613" s="25">
        <v>39777</v>
      </c>
      <c r="E1613" s="23" t="s">
        <v>130</v>
      </c>
      <c r="F1613" s="23" t="s">
        <v>1132</v>
      </c>
      <c r="G1613" s="23" t="s">
        <v>994</v>
      </c>
    </row>
    <row r="1614" spans="1:7">
      <c r="A1614" s="23">
        <v>1121</v>
      </c>
      <c r="B1614" s="23">
        <v>130</v>
      </c>
      <c r="C1614" s="24" t="s">
        <v>8366</v>
      </c>
      <c r="D1614" s="25">
        <v>40242</v>
      </c>
      <c r="E1614" s="23" t="s">
        <v>983</v>
      </c>
      <c r="F1614" s="23" t="s">
        <v>984</v>
      </c>
      <c r="G1614" s="23" t="s">
        <v>985</v>
      </c>
    </row>
    <row r="1615" spans="1:7">
      <c r="A1615" s="23">
        <v>2678</v>
      </c>
      <c r="B1615" s="23">
        <v>8</v>
      </c>
      <c r="C1615" s="24" t="s">
        <v>8367</v>
      </c>
      <c r="D1615" s="25">
        <v>40037</v>
      </c>
      <c r="E1615" s="23" t="s">
        <v>1264</v>
      </c>
      <c r="F1615" s="23" t="s">
        <v>993</v>
      </c>
      <c r="G1615" s="23" t="s">
        <v>994</v>
      </c>
    </row>
    <row r="1616" spans="1:7">
      <c r="A1616" s="23">
        <v>3166</v>
      </c>
      <c r="B1616" s="23">
        <v>0</v>
      </c>
      <c r="C1616" s="24" t="s">
        <v>8368</v>
      </c>
      <c r="D1616" s="25">
        <v>41662</v>
      </c>
      <c r="E1616" s="23" t="s">
        <v>1029</v>
      </c>
      <c r="F1616" s="23" t="s">
        <v>1029</v>
      </c>
      <c r="G1616" s="23" t="s">
        <v>1029</v>
      </c>
    </row>
    <row r="1617" spans="1:7">
      <c r="A1617" s="23">
        <v>2148</v>
      </c>
      <c r="B1617" s="23">
        <v>29</v>
      </c>
      <c r="C1617" s="24" t="s">
        <v>8369</v>
      </c>
      <c r="D1617" s="25">
        <v>40739</v>
      </c>
      <c r="E1617" s="23" t="s">
        <v>4367</v>
      </c>
      <c r="F1617" s="23" t="s">
        <v>993</v>
      </c>
      <c r="G1617" s="23" t="s">
        <v>994</v>
      </c>
    </row>
    <row r="1618" spans="1:7">
      <c r="A1618" s="23">
        <v>3166</v>
      </c>
      <c r="B1618" s="23">
        <v>0</v>
      </c>
      <c r="C1618" s="24" t="s">
        <v>8370</v>
      </c>
      <c r="D1618" s="25">
        <v>41716</v>
      </c>
      <c r="E1618" s="23" t="s">
        <v>27</v>
      </c>
      <c r="F1618" s="23" t="s">
        <v>27</v>
      </c>
      <c r="G1618" s="23" t="s">
        <v>968</v>
      </c>
    </row>
    <row r="1619" spans="1:7">
      <c r="A1619" s="23">
        <v>3166</v>
      </c>
      <c r="B1619" s="23">
        <v>0</v>
      </c>
      <c r="C1619" s="24" t="s">
        <v>8371</v>
      </c>
      <c r="D1619" s="25">
        <v>42022</v>
      </c>
      <c r="E1619" s="23" t="s">
        <v>408</v>
      </c>
      <c r="F1619" s="23" t="s">
        <v>987</v>
      </c>
      <c r="G1619" s="23" t="s">
        <v>971</v>
      </c>
    </row>
    <row r="1620" spans="1:7">
      <c r="A1620" s="23">
        <v>1277</v>
      </c>
      <c r="B1620" s="23">
        <v>108</v>
      </c>
      <c r="C1620" s="24" t="s">
        <v>8372</v>
      </c>
      <c r="D1620" s="25">
        <v>41036</v>
      </c>
      <c r="E1620" s="23" t="s">
        <v>2250</v>
      </c>
      <c r="F1620" s="23" t="s">
        <v>1008</v>
      </c>
      <c r="G1620" s="23" t="s">
        <v>1000</v>
      </c>
    </row>
    <row r="1621" spans="1:7">
      <c r="A1621" s="23">
        <v>227</v>
      </c>
      <c r="B1621" s="23">
        <v>635</v>
      </c>
      <c r="C1621" s="24" t="s">
        <v>8373</v>
      </c>
      <c r="D1621" s="25">
        <v>40231</v>
      </c>
      <c r="E1621" s="23" t="s">
        <v>27</v>
      </c>
      <c r="F1621" s="23" t="s">
        <v>27</v>
      </c>
      <c r="G1621" s="23" t="s">
        <v>968</v>
      </c>
    </row>
    <row r="1622" spans="1:7">
      <c r="A1622" s="23">
        <v>874</v>
      </c>
      <c r="B1622" s="23">
        <v>182</v>
      </c>
      <c r="C1622" s="24" t="s">
        <v>8374</v>
      </c>
      <c r="D1622" s="25">
        <v>40022</v>
      </c>
      <c r="E1622" s="23" t="s">
        <v>3349</v>
      </c>
      <c r="F1622" s="23" t="s">
        <v>1166</v>
      </c>
      <c r="G1622" s="23" t="s">
        <v>1068</v>
      </c>
    </row>
    <row r="1623" spans="1:7">
      <c r="A1623" s="23">
        <v>135</v>
      </c>
      <c r="B1623" s="23">
        <v>906</v>
      </c>
      <c r="C1623" s="24" t="s">
        <v>8375</v>
      </c>
      <c r="D1623" s="25">
        <v>40835</v>
      </c>
      <c r="E1623" s="23" t="s">
        <v>166</v>
      </c>
      <c r="F1623" s="23" t="s">
        <v>1130</v>
      </c>
      <c r="G1623" s="23" t="s">
        <v>994</v>
      </c>
    </row>
    <row r="1624" spans="1:7">
      <c r="A1624" s="23">
        <v>3083</v>
      </c>
      <c r="B1624" s="23">
        <v>1</v>
      </c>
      <c r="C1624" s="24" t="s">
        <v>8376</v>
      </c>
      <c r="D1624" s="25">
        <v>41704</v>
      </c>
      <c r="E1624" s="23" t="s">
        <v>137</v>
      </c>
      <c r="F1624" s="23" t="s">
        <v>1489</v>
      </c>
      <c r="G1624" s="23" t="s">
        <v>971</v>
      </c>
    </row>
    <row r="1625" spans="1:7">
      <c r="A1625" s="23">
        <v>2586</v>
      </c>
      <c r="B1625" s="23">
        <v>10</v>
      </c>
      <c r="C1625" s="24" t="s">
        <v>8377</v>
      </c>
      <c r="D1625" s="25">
        <v>41842</v>
      </c>
      <c r="E1625" s="23" t="s">
        <v>408</v>
      </c>
      <c r="F1625" s="23" t="s">
        <v>987</v>
      </c>
      <c r="G1625" s="23" t="s">
        <v>971</v>
      </c>
    </row>
    <row r="1626" spans="1:7">
      <c r="A1626" s="23">
        <v>3874</v>
      </c>
      <c r="B1626" s="23"/>
      <c r="C1626" s="24" t="s">
        <v>8378</v>
      </c>
      <c r="D1626" s="25">
        <v>40510</v>
      </c>
      <c r="E1626" s="23" t="s">
        <v>7568</v>
      </c>
      <c r="F1626" s="23" t="s">
        <v>1132</v>
      </c>
      <c r="G1626" s="23" t="s">
        <v>994</v>
      </c>
    </row>
    <row r="1627" spans="1:7">
      <c r="A1627" s="23">
        <v>1540</v>
      </c>
      <c r="B1627" s="23">
        <v>78</v>
      </c>
      <c r="C1627" s="24" t="s">
        <v>8379</v>
      </c>
      <c r="D1627" s="25">
        <v>40835</v>
      </c>
      <c r="E1627" s="23" t="s">
        <v>3413</v>
      </c>
      <c r="F1627" s="23" t="s">
        <v>1489</v>
      </c>
      <c r="G1627" s="23" t="s">
        <v>971</v>
      </c>
    </row>
    <row r="1628" spans="1:7">
      <c r="A1628" s="23">
        <v>1153</v>
      </c>
      <c r="B1628" s="23">
        <v>124</v>
      </c>
      <c r="C1628" s="24" t="s">
        <v>8380</v>
      </c>
      <c r="D1628" s="25">
        <v>40423</v>
      </c>
      <c r="E1628" s="23" t="s">
        <v>975</v>
      </c>
      <c r="F1628" s="23" t="s">
        <v>976</v>
      </c>
      <c r="G1628" s="23" t="s">
        <v>977</v>
      </c>
    </row>
    <row r="1629" spans="1:7">
      <c r="A1629" s="23">
        <v>2302</v>
      </c>
      <c r="B1629" s="23">
        <v>20</v>
      </c>
      <c r="C1629" s="24" t="s">
        <v>8381</v>
      </c>
      <c r="D1629" s="25">
        <v>41187</v>
      </c>
      <c r="E1629" s="23" t="s">
        <v>1138</v>
      </c>
      <c r="F1629" s="23" t="s">
        <v>1139</v>
      </c>
      <c r="G1629" s="23" t="s">
        <v>985</v>
      </c>
    </row>
    <row r="1630" spans="1:7">
      <c r="A1630" s="23">
        <v>1908</v>
      </c>
      <c r="B1630" s="23">
        <v>45</v>
      </c>
      <c r="C1630" s="24" t="s">
        <v>8382</v>
      </c>
      <c r="D1630" s="25">
        <v>39658</v>
      </c>
      <c r="E1630" s="23" t="s">
        <v>2069</v>
      </c>
      <c r="F1630" s="23" t="s">
        <v>1040</v>
      </c>
      <c r="G1630" s="23" t="s">
        <v>985</v>
      </c>
    </row>
    <row r="1631" spans="1:7">
      <c r="A1631" s="23">
        <v>1173</v>
      </c>
      <c r="B1631" s="23">
        <v>120</v>
      </c>
      <c r="C1631" s="24" t="s">
        <v>8383</v>
      </c>
      <c r="D1631" s="25">
        <v>39635</v>
      </c>
      <c r="E1631" s="23" t="s">
        <v>1529</v>
      </c>
      <c r="F1631" s="23" t="s">
        <v>1530</v>
      </c>
      <c r="G1631" s="23" t="s">
        <v>977</v>
      </c>
    </row>
    <row r="1632" spans="1:7">
      <c r="A1632" s="23">
        <v>2881</v>
      </c>
      <c r="B1632" s="23">
        <v>4</v>
      </c>
      <c r="C1632" s="24" t="s">
        <v>8384</v>
      </c>
      <c r="D1632" s="25">
        <v>42244</v>
      </c>
      <c r="E1632" s="23" t="s">
        <v>762</v>
      </c>
      <c r="F1632" s="23" t="s">
        <v>970</v>
      </c>
      <c r="G1632" s="23" t="s">
        <v>971</v>
      </c>
    </row>
    <row r="1633" spans="1:7">
      <c r="A1633" s="23">
        <v>2011</v>
      </c>
      <c r="B1633" s="23">
        <v>38</v>
      </c>
      <c r="C1633" s="24" t="s">
        <v>8385</v>
      </c>
      <c r="D1633" s="25">
        <v>40554</v>
      </c>
      <c r="E1633" s="23" t="s">
        <v>74</v>
      </c>
      <c r="F1633" s="23" t="s">
        <v>74</v>
      </c>
      <c r="G1633" s="23" t="s">
        <v>996</v>
      </c>
    </row>
    <row r="1634" spans="1:7">
      <c r="A1634" s="23">
        <v>2778</v>
      </c>
      <c r="B1634" s="23">
        <v>6</v>
      </c>
      <c r="C1634" s="24" t="s">
        <v>8386</v>
      </c>
      <c r="D1634" s="25">
        <v>41557</v>
      </c>
      <c r="E1634" s="23" t="s">
        <v>1013</v>
      </c>
      <c r="F1634" s="23" t="s">
        <v>999</v>
      </c>
      <c r="G1634" s="23" t="s">
        <v>1000</v>
      </c>
    </row>
    <row r="1635" spans="1:7">
      <c r="A1635" s="23">
        <v>3166</v>
      </c>
      <c r="B1635" s="23">
        <v>0</v>
      </c>
      <c r="C1635" s="24" t="s">
        <v>8387</v>
      </c>
      <c r="D1635" s="25">
        <v>41168</v>
      </c>
      <c r="E1635" s="23" t="s">
        <v>762</v>
      </c>
      <c r="F1635" s="23" t="s">
        <v>970</v>
      </c>
      <c r="G1635" s="23" t="s">
        <v>971</v>
      </c>
    </row>
    <row r="1636" spans="1:7">
      <c r="A1636" s="23">
        <v>1488</v>
      </c>
      <c r="B1636" s="23">
        <v>85</v>
      </c>
      <c r="C1636" s="24" t="s">
        <v>8387</v>
      </c>
      <c r="D1636" s="25">
        <v>40800</v>
      </c>
      <c r="E1636" s="23" t="s">
        <v>1313</v>
      </c>
      <c r="F1636" s="23" t="s">
        <v>1022</v>
      </c>
      <c r="G1636" s="23" t="s">
        <v>981</v>
      </c>
    </row>
    <row r="1637" spans="1:7">
      <c r="A1637" s="23">
        <v>1879</v>
      </c>
      <c r="B1637" s="23">
        <v>47</v>
      </c>
      <c r="C1637" s="24" t="s">
        <v>8388</v>
      </c>
      <c r="D1637" s="25">
        <v>40007</v>
      </c>
      <c r="E1637" s="23" t="s">
        <v>2399</v>
      </c>
      <c r="F1637" s="23" t="s">
        <v>2400</v>
      </c>
      <c r="G1637" s="23" t="s">
        <v>981</v>
      </c>
    </row>
    <row r="1638" spans="1:7">
      <c r="A1638" s="23">
        <v>1329</v>
      </c>
      <c r="B1638" s="23">
        <v>103</v>
      </c>
      <c r="C1638" s="24" t="s">
        <v>8389</v>
      </c>
      <c r="D1638" s="25">
        <v>39254</v>
      </c>
      <c r="E1638" s="23" t="s">
        <v>1086</v>
      </c>
      <c r="F1638" s="23" t="s">
        <v>1087</v>
      </c>
      <c r="G1638" s="23" t="s">
        <v>981</v>
      </c>
    </row>
    <row r="1639" spans="1:7">
      <c r="A1639" s="23">
        <v>1826</v>
      </c>
      <c r="B1639" s="23">
        <v>51</v>
      </c>
      <c r="C1639" s="24" t="s">
        <v>8390</v>
      </c>
      <c r="D1639" s="25">
        <v>39044</v>
      </c>
      <c r="E1639" s="23" t="s">
        <v>1911</v>
      </c>
      <c r="F1639" s="23" t="s">
        <v>1040</v>
      </c>
      <c r="G1639" s="23" t="s">
        <v>985</v>
      </c>
    </row>
    <row r="1640" spans="1:7">
      <c r="A1640" s="23">
        <v>1655</v>
      </c>
      <c r="B1640" s="23">
        <v>67</v>
      </c>
      <c r="C1640" s="24" t="s">
        <v>8391</v>
      </c>
      <c r="D1640" s="25">
        <v>39715</v>
      </c>
      <c r="E1640" s="23" t="s">
        <v>74</v>
      </c>
      <c r="F1640" s="23" t="s">
        <v>74</v>
      </c>
      <c r="G1640" s="23" t="s">
        <v>996</v>
      </c>
    </row>
    <row r="1641" spans="1:7">
      <c r="A1641" s="23">
        <v>2835</v>
      </c>
      <c r="B1641" s="23">
        <v>5</v>
      </c>
      <c r="C1641" s="24" t="s">
        <v>8392</v>
      </c>
      <c r="D1641" s="25">
        <v>41260</v>
      </c>
      <c r="E1641" s="23" t="s">
        <v>4367</v>
      </c>
      <c r="F1641" s="23" t="s">
        <v>993</v>
      </c>
      <c r="G1641" s="23" t="s">
        <v>994</v>
      </c>
    </row>
    <row r="1642" spans="1:7">
      <c r="A1642" s="23">
        <v>2881</v>
      </c>
      <c r="B1642" s="23">
        <v>4</v>
      </c>
      <c r="C1642" s="24" t="s">
        <v>8393</v>
      </c>
      <c r="D1642" s="25">
        <v>41344</v>
      </c>
      <c r="E1642" s="23" t="s">
        <v>74</v>
      </c>
      <c r="F1642" s="23" t="s">
        <v>74</v>
      </c>
      <c r="G1642" s="23" t="s">
        <v>996</v>
      </c>
    </row>
    <row r="1643" spans="1:7">
      <c r="A1643" s="23">
        <v>1022</v>
      </c>
      <c r="B1643" s="23">
        <v>149</v>
      </c>
      <c r="C1643" s="24" t="s">
        <v>8394</v>
      </c>
      <c r="D1643" s="25">
        <v>40014</v>
      </c>
      <c r="E1643" s="23" t="s">
        <v>1138</v>
      </c>
      <c r="F1643" s="23" t="s">
        <v>1139</v>
      </c>
      <c r="G1643" s="23" t="s">
        <v>985</v>
      </c>
    </row>
    <row r="1644" spans="1:7">
      <c r="A1644" s="23">
        <v>2403</v>
      </c>
      <c r="B1644" s="23">
        <v>16</v>
      </c>
      <c r="C1644" s="24" t="s">
        <v>8395</v>
      </c>
      <c r="D1644" s="25">
        <v>40410</v>
      </c>
      <c r="E1644" s="23" t="s">
        <v>1498</v>
      </c>
      <c r="F1644" s="23" t="s">
        <v>1280</v>
      </c>
      <c r="G1644" s="23" t="s">
        <v>1029</v>
      </c>
    </row>
    <row r="1645" spans="1:7">
      <c r="A1645" s="23">
        <v>2179</v>
      </c>
      <c r="B1645" s="23">
        <v>27</v>
      </c>
      <c r="C1645" s="24" t="s">
        <v>8396</v>
      </c>
      <c r="D1645" s="25">
        <v>41684</v>
      </c>
      <c r="E1645" s="23" t="s">
        <v>632</v>
      </c>
      <c r="F1645" s="23" t="s">
        <v>990</v>
      </c>
      <c r="G1645" s="23" t="s">
        <v>971</v>
      </c>
    </row>
    <row r="1646" spans="1:7">
      <c r="A1646" s="23">
        <v>2518</v>
      </c>
      <c r="B1646" s="23">
        <v>12</v>
      </c>
      <c r="C1646" s="24" t="s">
        <v>8397</v>
      </c>
      <c r="D1646" s="25">
        <v>42075</v>
      </c>
      <c r="E1646" s="23" t="s">
        <v>1138</v>
      </c>
      <c r="F1646" s="23" t="s">
        <v>1139</v>
      </c>
      <c r="G1646" s="23" t="s">
        <v>985</v>
      </c>
    </row>
    <row r="1647" spans="1:7">
      <c r="A1647" s="23">
        <v>3166</v>
      </c>
      <c r="B1647" s="23">
        <v>0</v>
      </c>
      <c r="C1647" s="24" t="s">
        <v>8397</v>
      </c>
      <c r="D1647" s="25">
        <v>41710</v>
      </c>
      <c r="E1647" s="23" t="s">
        <v>1138</v>
      </c>
      <c r="F1647" s="23" t="s">
        <v>1139</v>
      </c>
      <c r="G1647" s="23" t="s">
        <v>985</v>
      </c>
    </row>
    <row r="1648" spans="1:7">
      <c r="A1648" s="23">
        <v>2148</v>
      </c>
      <c r="B1648" s="23">
        <v>29</v>
      </c>
      <c r="C1648" s="24" t="s">
        <v>8398</v>
      </c>
      <c r="D1648" s="25">
        <v>40662</v>
      </c>
      <c r="E1648" s="23" t="s">
        <v>1660</v>
      </c>
      <c r="F1648" s="23" t="s">
        <v>1661</v>
      </c>
      <c r="G1648" s="23" t="s">
        <v>1000</v>
      </c>
    </row>
    <row r="1649" spans="1:7">
      <c r="A1649" s="23">
        <v>2729</v>
      </c>
      <c r="B1649" s="23">
        <v>7</v>
      </c>
      <c r="C1649" s="24" t="s">
        <v>8399</v>
      </c>
      <c r="D1649" s="25">
        <v>40582</v>
      </c>
      <c r="E1649" s="23" t="s">
        <v>1660</v>
      </c>
      <c r="F1649" s="23" t="s">
        <v>1661</v>
      </c>
      <c r="G1649" s="23" t="s">
        <v>1000</v>
      </c>
    </row>
    <row r="1650" spans="1:7">
      <c r="A1650" s="23">
        <v>1065</v>
      </c>
      <c r="B1650" s="23">
        <v>142</v>
      </c>
      <c r="C1650" s="24" t="s">
        <v>8400</v>
      </c>
      <c r="D1650" s="25">
        <v>41491</v>
      </c>
      <c r="E1650" s="23" t="s">
        <v>5157</v>
      </c>
      <c r="F1650" s="23" t="s">
        <v>1171</v>
      </c>
      <c r="G1650" s="23" t="s">
        <v>981</v>
      </c>
    </row>
    <row r="1651" spans="1:7">
      <c r="A1651" s="23">
        <v>1591</v>
      </c>
      <c r="B1651" s="23">
        <v>73</v>
      </c>
      <c r="C1651" s="24" t="s">
        <v>8401</v>
      </c>
      <c r="D1651" s="25">
        <v>39780</v>
      </c>
      <c r="E1651" s="23" t="s">
        <v>998</v>
      </c>
      <c r="F1651" s="23" t="s">
        <v>999</v>
      </c>
      <c r="G1651" s="23" t="s">
        <v>1000</v>
      </c>
    </row>
    <row r="1652" spans="1:7">
      <c r="A1652" s="23">
        <v>2881</v>
      </c>
      <c r="B1652" s="23">
        <v>4</v>
      </c>
      <c r="C1652" s="24" t="s">
        <v>8402</v>
      </c>
      <c r="D1652" s="25">
        <v>41749</v>
      </c>
      <c r="E1652" s="23" t="s">
        <v>2229</v>
      </c>
      <c r="F1652" s="23" t="s">
        <v>999</v>
      </c>
      <c r="G1652" s="23" t="s">
        <v>1000</v>
      </c>
    </row>
    <row r="1653" spans="1:7">
      <c r="A1653" s="23">
        <v>1132</v>
      </c>
      <c r="B1653" s="23">
        <v>128</v>
      </c>
      <c r="C1653" s="24" t="s">
        <v>8403</v>
      </c>
      <c r="D1653" s="25">
        <v>41830</v>
      </c>
      <c r="E1653" s="23" t="s">
        <v>1122</v>
      </c>
      <c r="F1653" s="23" t="s">
        <v>1123</v>
      </c>
      <c r="G1653" s="23" t="s">
        <v>971</v>
      </c>
    </row>
    <row r="1654" spans="1:7">
      <c r="A1654" s="23">
        <v>2245</v>
      </c>
      <c r="B1654" s="23">
        <v>23</v>
      </c>
      <c r="C1654" s="24" t="s">
        <v>8404</v>
      </c>
      <c r="D1654" s="25">
        <v>40044</v>
      </c>
      <c r="E1654" s="23" t="s">
        <v>1007</v>
      </c>
      <c r="F1654" s="23" t="s">
        <v>1008</v>
      </c>
      <c r="G1654" s="23" t="s">
        <v>1000</v>
      </c>
    </row>
    <row r="1655" spans="1:7">
      <c r="A1655" s="23">
        <v>1591</v>
      </c>
      <c r="B1655" s="23">
        <v>73</v>
      </c>
      <c r="C1655" s="24" t="s">
        <v>8405</v>
      </c>
      <c r="D1655" s="25">
        <v>41191</v>
      </c>
      <c r="E1655" s="23" t="s">
        <v>2293</v>
      </c>
      <c r="F1655" s="23" t="s">
        <v>1037</v>
      </c>
      <c r="G1655" s="23" t="s">
        <v>994</v>
      </c>
    </row>
    <row r="1656" spans="1:7">
      <c r="A1656" s="23">
        <v>1701</v>
      </c>
      <c r="B1656" s="23">
        <v>62</v>
      </c>
      <c r="C1656" s="24" t="s">
        <v>8406</v>
      </c>
      <c r="D1656" s="25">
        <v>39779</v>
      </c>
      <c r="E1656" s="23" t="s">
        <v>983</v>
      </c>
      <c r="F1656" s="23" t="s">
        <v>984</v>
      </c>
      <c r="G1656" s="23" t="s">
        <v>985</v>
      </c>
    </row>
    <row r="1657" spans="1:7">
      <c r="A1657" s="23">
        <v>920</v>
      </c>
      <c r="B1657" s="23">
        <v>170</v>
      </c>
      <c r="C1657" s="24" t="s">
        <v>8407</v>
      </c>
      <c r="D1657" s="25">
        <v>36113</v>
      </c>
      <c r="E1657" s="23" t="s">
        <v>1118</v>
      </c>
      <c r="F1657" s="23" t="s">
        <v>1119</v>
      </c>
      <c r="G1657" s="23" t="s">
        <v>981</v>
      </c>
    </row>
    <row r="1658" spans="1:7">
      <c r="A1658" s="23">
        <v>2483</v>
      </c>
      <c r="B1658" s="23">
        <v>13</v>
      </c>
      <c r="C1658" s="24" t="s">
        <v>8408</v>
      </c>
      <c r="D1658" s="25">
        <v>41884</v>
      </c>
      <c r="E1658" s="23" t="s">
        <v>1313</v>
      </c>
      <c r="F1658" s="23" t="s">
        <v>1022</v>
      </c>
      <c r="G1658" s="23" t="s">
        <v>981</v>
      </c>
    </row>
    <row r="1659" spans="1:7">
      <c r="A1659" s="23">
        <v>3010</v>
      </c>
      <c r="B1659" s="23">
        <v>2</v>
      </c>
      <c r="C1659" s="24" t="s">
        <v>8409</v>
      </c>
      <c r="D1659" s="25">
        <v>42017</v>
      </c>
      <c r="E1659" s="23" t="s">
        <v>762</v>
      </c>
      <c r="F1659" s="23" t="s">
        <v>970</v>
      </c>
      <c r="G1659" s="23" t="s">
        <v>971</v>
      </c>
    </row>
    <row r="1660" spans="1:7">
      <c r="A1660" s="23">
        <v>3166</v>
      </c>
      <c r="B1660" s="23">
        <v>0</v>
      </c>
      <c r="C1660" s="24" t="s">
        <v>8410</v>
      </c>
      <c r="D1660" s="25">
        <v>41408</v>
      </c>
      <c r="E1660" s="23" t="s">
        <v>1330</v>
      </c>
      <c r="F1660" s="23" t="s">
        <v>1087</v>
      </c>
      <c r="G1660" s="23" t="s">
        <v>981</v>
      </c>
    </row>
    <row r="1661" spans="1:7">
      <c r="A1661" s="23">
        <v>1044</v>
      </c>
      <c r="B1661" s="23">
        <v>145</v>
      </c>
      <c r="C1661" s="24" t="s">
        <v>8411</v>
      </c>
      <c r="D1661" s="25">
        <v>40283</v>
      </c>
      <c r="E1661" s="23" t="s">
        <v>2185</v>
      </c>
      <c r="F1661" s="23" t="s">
        <v>1252</v>
      </c>
      <c r="G1661" s="23" t="s">
        <v>985</v>
      </c>
    </row>
    <row r="1662" spans="1:7">
      <c r="A1662" s="23">
        <v>1287</v>
      </c>
      <c r="B1662" s="23">
        <v>107</v>
      </c>
      <c r="C1662" s="24" t="s">
        <v>8412</v>
      </c>
      <c r="D1662" s="25">
        <v>41369</v>
      </c>
      <c r="E1662" s="23" t="s">
        <v>1539</v>
      </c>
      <c r="F1662" s="23" t="s">
        <v>990</v>
      </c>
      <c r="G1662" s="23" t="s">
        <v>971</v>
      </c>
    </row>
    <row r="1663" spans="1:7">
      <c r="A1663" s="23">
        <v>532</v>
      </c>
      <c r="B1663" s="23">
        <v>310</v>
      </c>
      <c r="C1663" s="24" t="s">
        <v>8413</v>
      </c>
      <c r="D1663" s="25">
        <v>30222</v>
      </c>
      <c r="E1663" s="23" t="s">
        <v>1450</v>
      </c>
      <c r="F1663" s="23" t="s">
        <v>1428</v>
      </c>
      <c r="G1663" s="23" t="s">
        <v>971</v>
      </c>
    </row>
    <row r="1664" spans="1:7">
      <c r="A1664" s="23">
        <v>583</v>
      </c>
      <c r="B1664" s="23">
        <v>280</v>
      </c>
      <c r="C1664" s="24" t="s">
        <v>8414</v>
      </c>
      <c r="D1664" s="25">
        <v>34474</v>
      </c>
      <c r="E1664" s="23" t="s">
        <v>1015</v>
      </c>
      <c r="F1664" s="23" t="s">
        <v>970</v>
      </c>
      <c r="G1664" s="23" t="s">
        <v>971</v>
      </c>
    </row>
    <row r="1665" spans="1:7">
      <c r="A1665" s="23">
        <v>1462</v>
      </c>
      <c r="B1665" s="23">
        <v>88</v>
      </c>
      <c r="C1665" s="24" t="s">
        <v>8415</v>
      </c>
      <c r="D1665" s="25">
        <v>40204</v>
      </c>
      <c r="E1665" s="23" t="s">
        <v>1558</v>
      </c>
      <c r="F1665" s="23" t="s">
        <v>1559</v>
      </c>
      <c r="G1665" s="23" t="s">
        <v>981</v>
      </c>
    </row>
    <row r="1666" spans="1:7">
      <c r="A1666" s="23">
        <v>111</v>
      </c>
      <c r="B1666" s="23">
        <v>1009</v>
      </c>
      <c r="C1666" s="24" t="s">
        <v>8416</v>
      </c>
      <c r="D1666" s="25">
        <v>32111</v>
      </c>
      <c r="E1666" s="23" t="s">
        <v>27</v>
      </c>
      <c r="F1666" s="23" t="s">
        <v>27</v>
      </c>
      <c r="G1666" s="23" t="s">
        <v>968</v>
      </c>
    </row>
    <row r="1667" spans="1:7">
      <c r="A1667" s="23">
        <v>3166</v>
      </c>
      <c r="B1667" s="23">
        <v>0</v>
      </c>
      <c r="C1667" s="24" t="s">
        <v>8417</v>
      </c>
      <c r="D1667" s="25">
        <v>41688</v>
      </c>
      <c r="E1667" s="23" t="s">
        <v>1021</v>
      </c>
      <c r="F1667" s="23" t="s">
        <v>1022</v>
      </c>
      <c r="G1667" s="23" t="s">
        <v>981</v>
      </c>
    </row>
    <row r="1668" spans="1:7">
      <c r="A1668" s="23">
        <v>3166</v>
      </c>
      <c r="B1668" s="23">
        <v>0</v>
      </c>
      <c r="C1668" s="24" t="s">
        <v>8417</v>
      </c>
      <c r="D1668" s="25">
        <v>42144</v>
      </c>
      <c r="E1668" s="23" t="s">
        <v>2313</v>
      </c>
      <c r="F1668" s="23" t="s">
        <v>2314</v>
      </c>
      <c r="G1668" s="23" t="s">
        <v>971</v>
      </c>
    </row>
    <row r="1669" spans="1:7">
      <c r="A1669" s="23">
        <v>3166</v>
      </c>
      <c r="B1669" s="23">
        <v>0</v>
      </c>
      <c r="C1669" s="24" t="s">
        <v>8418</v>
      </c>
      <c r="D1669" s="25">
        <v>41359</v>
      </c>
      <c r="E1669" s="23" t="s">
        <v>1660</v>
      </c>
      <c r="F1669" s="23" t="s">
        <v>1661</v>
      </c>
      <c r="G1669" s="23" t="s">
        <v>1000</v>
      </c>
    </row>
    <row r="1670" spans="1:7">
      <c r="A1670" s="23">
        <v>2835</v>
      </c>
      <c r="B1670" s="23">
        <v>5</v>
      </c>
      <c r="C1670" s="24" t="s">
        <v>8419</v>
      </c>
      <c r="D1670" s="25">
        <v>41944</v>
      </c>
      <c r="E1670" s="23" t="s">
        <v>82</v>
      </c>
      <c r="F1670" s="23" t="s">
        <v>1242</v>
      </c>
      <c r="G1670" s="23" t="s">
        <v>985</v>
      </c>
    </row>
    <row r="1671" spans="1:7">
      <c r="A1671" s="23">
        <v>3166</v>
      </c>
      <c r="B1671" s="23">
        <v>0</v>
      </c>
      <c r="C1671" s="24" t="s">
        <v>8420</v>
      </c>
      <c r="D1671" s="25">
        <v>41766</v>
      </c>
      <c r="E1671" s="23" t="s">
        <v>1580</v>
      </c>
      <c r="F1671" s="23" t="s">
        <v>970</v>
      </c>
      <c r="G1671" s="23" t="s">
        <v>971</v>
      </c>
    </row>
    <row r="1672" spans="1:7">
      <c r="A1672" s="23">
        <v>179</v>
      </c>
      <c r="B1672" s="23">
        <v>740</v>
      </c>
      <c r="C1672" s="24" t="s">
        <v>8421</v>
      </c>
      <c r="D1672" s="25">
        <v>39525</v>
      </c>
      <c r="E1672" s="23" t="s">
        <v>74</v>
      </c>
      <c r="F1672" s="23" t="s">
        <v>74</v>
      </c>
      <c r="G1672" s="23" t="s">
        <v>996</v>
      </c>
    </row>
    <row r="1673" spans="1:7">
      <c r="A1673" s="23">
        <v>884</v>
      </c>
      <c r="B1673" s="23">
        <v>179</v>
      </c>
      <c r="C1673" s="24" t="s">
        <v>8422</v>
      </c>
      <c r="D1673" s="25">
        <v>40505</v>
      </c>
      <c r="E1673" s="23" t="s">
        <v>839</v>
      </c>
      <c r="F1673" s="23" t="s">
        <v>1025</v>
      </c>
      <c r="G1673" s="23" t="s">
        <v>981</v>
      </c>
    </row>
    <row r="1674" spans="1:7">
      <c r="A1674" s="23">
        <v>223</v>
      </c>
      <c r="B1674" s="23">
        <v>642</v>
      </c>
      <c r="C1674" s="24" t="s">
        <v>8423</v>
      </c>
      <c r="D1674" s="25">
        <v>39997</v>
      </c>
      <c r="E1674" s="23" t="s">
        <v>166</v>
      </c>
      <c r="F1674" s="23" t="s">
        <v>1130</v>
      </c>
      <c r="G1674" s="23" t="s">
        <v>994</v>
      </c>
    </row>
    <row r="1675" spans="1:7">
      <c r="A1675" s="23">
        <v>109</v>
      </c>
      <c r="B1675" s="23">
        <v>1038</v>
      </c>
      <c r="C1675" s="24" t="s">
        <v>8424</v>
      </c>
      <c r="D1675" s="25">
        <v>39494</v>
      </c>
      <c r="E1675" s="23" t="s">
        <v>166</v>
      </c>
      <c r="F1675" s="23" t="s">
        <v>1130</v>
      </c>
      <c r="G1675" s="23" t="s">
        <v>994</v>
      </c>
    </row>
    <row r="1676" spans="1:7">
      <c r="A1676" s="23">
        <v>2633</v>
      </c>
      <c r="B1676" s="23">
        <v>9</v>
      </c>
      <c r="C1676" s="24" t="s">
        <v>8425</v>
      </c>
      <c r="D1676" s="25">
        <v>41839</v>
      </c>
      <c r="E1676" s="23" t="s">
        <v>27</v>
      </c>
      <c r="F1676" s="23" t="s">
        <v>27</v>
      </c>
      <c r="G1676" s="23" t="s">
        <v>968</v>
      </c>
    </row>
    <row r="1677" spans="1:7">
      <c r="A1677" s="23">
        <v>2098</v>
      </c>
      <c r="B1677" s="23">
        <v>32</v>
      </c>
      <c r="C1677" s="24" t="s">
        <v>8426</v>
      </c>
      <c r="D1677" s="25">
        <v>40144</v>
      </c>
      <c r="E1677" s="23" t="s">
        <v>500</v>
      </c>
      <c r="F1677" s="23" t="s">
        <v>1034</v>
      </c>
      <c r="G1677" s="23" t="s">
        <v>981</v>
      </c>
    </row>
    <row r="1678" spans="1:7">
      <c r="A1678" s="23">
        <v>2729</v>
      </c>
      <c r="B1678" s="23">
        <v>7</v>
      </c>
      <c r="C1678" s="24" t="s">
        <v>8427</v>
      </c>
      <c r="D1678" s="25">
        <v>41209</v>
      </c>
      <c r="E1678" s="23" t="s">
        <v>1024</v>
      </c>
      <c r="F1678" s="23" t="s">
        <v>1025</v>
      </c>
      <c r="G1678" s="23" t="s">
        <v>981</v>
      </c>
    </row>
    <row r="1679" spans="1:7">
      <c r="A1679" s="23">
        <v>2058</v>
      </c>
      <c r="B1679" s="23">
        <v>35</v>
      </c>
      <c r="C1679" s="24" t="s">
        <v>8428</v>
      </c>
      <c r="D1679" s="25">
        <v>40144</v>
      </c>
      <c r="E1679" s="23" t="s">
        <v>500</v>
      </c>
      <c r="F1679" s="23" t="s">
        <v>1034</v>
      </c>
      <c r="G1679" s="23" t="s">
        <v>981</v>
      </c>
    </row>
    <row r="1680" spans="1:7">
      <c r="A1680" s="23">
        <v>598</v>
      </c>
      <c r="B1680" s="23">
        <v>274</v>
      </c>
      <c r="C1680" s="24" t="s">
        <v>8429</v>
      </c>
      <c r="D1680" s="25">
        <v>39563</v>
      </c>
      <c r="E1680" s="23" t="s">
        <v>1286</v>
      </c>
      <c r="F1680" s="23" t="s">
        <v>1008</v>
      </c>
      <c r="G1680" s="23" t="s">
        <v>1000</v>
      </c>
    </row>
    <row r="1681" spans="1:7">
      <c r="A1681" s="23">
        <v>2058</v>
      </c>
      <c r="B1681" s="23">
        <v>35</v>
      </c>
      <c r="C1681" s="24" t="s">
        <v>8430</v>
      </c>
      <c r="D1681" s="25">
        <v>41687</v>
      </c>
      <c r="E1681" s="23" t="s">
        <v>1101</v>
      </c>
      <c r="F1681" s="23" t="s">
        <v>1034</v>
      </c>
      <c r="G1681" s="23" t="s">
        <v>981</v>
      </c>
    </row>
    <row r="1682" spans="1:7">
      <c r="A1682" s="23">
        <v>3166</v>
      </c>
      <c r="B1682" s="23">
        <v>0</v>
      </c>
      <c r="C1682" s="24" t="s">
        <v>8431</v>
      </c>
      <c r="D1682" s="25">
        <v>42310</v>
      </c>
      <c r="E1682" s="23" t="s">
        <v>839</v>
      </c>
      <c r="F1682" s="23" t="s">
        <v>1025</v>
      </c>
      <c r="G1682" s="23" t="s">
        <v>981</v>
      </c>
    </row>
    <row r="1683" spans="1:7">
      <c r="A1683" s="23">
        <v>612</v>
      </c>
      <c r="B1683" s="23">
        <v>268</v>
      </c>
      <c r="C1683" s="24" t="s">
        <v>8432</v>
      </c>
      <c r="D1683" s="25">
        <v>39958</v>
      </c>
      <c r="E1683" s="23" t="s">
        <v>983</v>
      </c>
      <c r="F1683" s="23" t="s">
        <v>984</v>
      </c>
      <c r="G1683" s="23" t="s">
        <v>985</v>
      </c>
    </row>
    <row r="1684" spans="1:7">
      <c r="A1684" s="23">
        <v>352</v>
      </c>
      <c r="B1684" s="23">
        <v>462</v>
      </c>
      <c r="C1684" s="24" t="s">
        <v>8433</v>
      </c>
      <c r="D1684" s="25">
        <v>40796</v>
      </c>
      <c r="E1684" s="23" t="s">
        <v>575</v>
      </c>
      <c r="F1684" s="23" t="s">
        <v>1008</v>
      </c>
      <c r="G1684" s="23" t="s">
        <v>1000</v>
      </c>
    </row>
    <row r="1685" spans="1:7">
      <c r="A1685" s="23">
        <v>5</v>
      </c>
      <c r="B1685" s="23">
        <v>2088</v>
      </c>
      <c r="C1685" s="24" t="s">
        <v>8434</v>
      </c>
      <c r="D1685" s="25">
        <v>33766</v>
      </c>
      <c r="E1685" s="23" t="s">
        <v>575</v>
      </c>
      <c r="F1685" s="23" t="s">
        <v>1008</v>
      </c>
      <c r="G1685" s="23" t="s">
        <v>1000</v>
      </c>
    </row>
    <row r="1686" spans="1:7">
      <c r="A1686" s="23">
        <v>119</v>
      </c>
      <c r="B1686" s="23">
        <v>968</v>
      </c>
      <c r="C1686" s="24" t="s">
        <v>8435</v>
      </c>
      <c r="D1686" s="25">
        <v>38216</v>
      </c>
      <c r="E1686" s="23" t="s">
        <v>1122</v>
      </c>
      <c r="F1686" s="23" t="s">
        <v>1123</v>
      </c>
      <c r="G1686" s="23" t="s">
        <v>971</v>
      </c>
    </row>
    <row r="1687" spans="1:7">
      <c r="A1687" s="23">
        <v>1439</v>
      </c>
      <c r="B1687" s="23">
        <v>91</v>
      </c>
      <c r="C1687" s="24" t="s">
        <v>8436</v>
      </c>
      <c r="D1687" s="25">
        <v>41642</v>
      </c>
      <c r="E1687" s="23" t="s">
        <v>408</v>
      </c>
      <c r="F1687" s="23" t="s">
        <v>987</v>
      </c>
      <c r="G1687" s="23" t="s">
        <v>971</v>
      </c>
    </row>
    <row r="1688" spans="1:7">
      <c r="A1688" s="23">
        <v>1044</v>
      </c>
      <c r="B1688" s="23">
        <v>145</v>
      </c>
      <c r="C1688" s="24" t="s">
        <v>8437</v>
      </c>
      <c r="D1688" s="25">
        <v>38962</v>
      </c>
      <c r="E1688" s="23" t="s">
        <v>2069</v>
      </c>
      <c r="F1688" s="23" t="s">
        <v>1040</v>
      </c>
      <c r="G1688" s="23" t="s">
        <v>985</v>
      </c>
    </row>
    <row r="1689" spans="1:7">
      <c r="A1689" s="23">
        <v>688</v>
      </c>
      <c r="B1689" s="23">
        <v>238</v>
      </c>
      <c r="C1689" s="24" t="s">
        <v>8438</v>
      </c>
      <c r="D1689" s="25">
        <v>40571</v>
      </c>
      <c r="E1689" s="23" t="s">
        <v>169</v>
      </c>
      <c r="F1689" s="23" t="s">
        <v>1094</v>
      </c>
      <c r="G1689" s="23" t="s">
        <v>971</v>
      </c>
    </row>
    <row r="1690" spans="1:7">
      <c r="A1690" s="23">
        <v>2881</v>
      </c>
      <c r="B1690" s="23">
        <v>4</v>
      </c>
      <c r="C1690" s="24" t="s">
        <v>8439</v>
      </c>
      <c r="D1690" s="25">
        <v>39378</v>
      </c>
      <c r="E1690" s="23" t="s">
        <v>1911</v>
      </c>
      <c r="F1690" s="23" t="s">
        <v>1040</v>
      </c>
      <c r="G1690" s="23" t="s">
        <v>985</v>
      </c>
    </row>
    <row r="1691" spans="1:7">
      <c r="A1691" s="23">
        <v>3166</v>
      </c>
      <c r="B1691" s="23">
        <v>0</v>
      </c>
      <c r="C1691" s="24" t="s">
        <v>8440</v>
      </c>
      <c r="D1691" s="25">
        <v>41755</v>
      </c>
      <c r="E1691" s="23" t="s">
        <v>3180</v>
      </c>
      <c r="F1691" s="23" t="s">
        <v>993</v>
      </c>
      <c r="G1691" s="23" t="s">
        <v>994</v>
      </c>
    </row>
    <row r="1692" spans="1:7">
      <c r="A1692" s="23">
        <v>3166</v>
      </c>
      <c r="B1692" s="23">
        <v>0</v>
      </c>
      <c r="C1692" s="24" t="s">
        <v>8441</v>
      </c>
      <c r="D1692" s="25">
        <v>42303</v>
      </c>
      <c r="E1692" s="23" t="s">
        <v>1059</v>
      </c>
      <c r="F1692" s="23" t="s">
        <v>990</v>
      </c>
      <c r="G1692" s="23" t="s">
        <v>971</v>
      </c>
    </row>
    <row r="1693" spans="1:7">
      <c r="A1693" s="23">
        <v>724</v>
      </c>
      <c r="B1693" s="23">
        <v>223</v>
      </c>
      <c r="C1693" s="24" t="s">
        <v>8442</v>
      </c>
      <c r="D1693" s="25">
        <v>39553</v>
      </c>
      <c r="E1693" s="23" t="s">
        <v>1165</v>
      </c>
      <c r="F1693" s="23" t="s">
        <v>1166</v>
      </c>
      <c r="G1693" s="23" t="s">
        <v>1068</v>
      </c>
    </row>
    <row r="1694" spans="1:7">
      <c r="A1694" s="23">
        <v>289</v>
      </c>
      <c r="B1694" s="23">
        <v>552</v>
      </c>
      <c r="C1694" s="24" t="s">
        <v>8443</v>
      </c>
      <c r="D1694" s="25">
        <v>38170</v>
      </c>
      <c r="E1694" s="23" t="s">
        <v>82</v>
      </c>
      <c r="F1694" s="23" t="s">
        <v>1242</v>
      </c>
      <c r="G1694" s="23" t="s">
        <v>985</v>
      </c>
    </row>
    <row r="1695" spans="1:7">
      <c r="A1695" s="23">
        <v>351</v>
      </c>
      <c r="B1695" s="23">
        <v>465</v>
      </c>
      <c r="C1695" s="24" t="s">
        <v>8444</v>
      </c>
      <c r="D1695" s="25">
        <v>39951</v>
      </c>
      <c r="E1695" s="23" t="s">
        <v>130</v>
      </c>
      <c r="F1695" s="23" t="s">
        <v>1132</v>
      </c>
      <c r="G1695" s="23" t="s">
        <v>994</v>
      </c>
    </row>
    <row r="1696" spans="1:7">
      <c r="A1696" s="23">
        <v>3010</v>
      </c>
      <c r="B1696" s="23">
        <v>2</v>
      </c>
      <c r="C1696" s="24" t="s">
        <v>8445</v>
      </c>
      <c r="D1696" s="25">
        <v>41974</v>
      </c>
      <c r="E1696" s="23" t="s">
        <v>762</v>
      </c>
      <c r="F1696" s="23" t="s">
        <v>970</v>
      </c>
      <c r="G1696" s="23" t="s">
        <v>971</v>
      </c>
    </row>
    <row r="1697" spans="1:7">
      <c r="A1697" s="23">
        <v>3010</v>
      </c>
      <c r="B1697" s="23">
        <v>2</v>
      </c>
      <c r="C1697" s="24" t="s">
        <v>8446</v>
      </c>
      <c r="D1697" s="25">
        <v>42489</v>
      </c>
      <c r="E1697" s="23" t="s">
        <v>1961</v>
      </c>
      <c r="F1697" s="23" t="s">
        <v>1040</v>
      </c>
      <c r="G1697" s="23" t="s">
        <v>985</v>
      </c>
    </row>
    <row r="1698" spans="1:7">
      <c r="A1698" s="23">
        <v>1044</v>
      </c>
      <c r="B1698" s="23">
        <v>145</v>
      </c>
      <c r="C1698" s="24" t="s">
        <v>8447</v>
      </c>
      <c r="D1698" s="25">
        <v>39970</v>
      </c>
      <c r="E1698" s="23" t="s">
        <v>1797</v>
      </c>
      <c r="F1698" s="23" t="s">
        <v>1252</v>
      </c>
      <c r="G1698" s="23" t="s">
        <v>985</v>
      </c>
    </row>
    <row r="1699" spans="1:7">
      <c r="A1699" s="23">
        <v>1716</v>
      </c>
      <c r="B1699" s="23">
        <v>61</v>
      </c>
      <c r="C1699" s="24" t="s">
        <v>8448</v>
      </c>
      <c r="D1699" s="25">
        <v>42221</v>
      </c>
      <c r="E1699" s="23" t="s">
        <v>27</v>
      </c>
      <c r="F1699" s="23" t="s">
        <v>27</v>
      </c>
      <c r="G1699" s="23" t="s">
        <v>968</v>
      </c>
    </row>
    <row r="1700" spans="1:7">
      <c r="A1700" s="23">
        <v>2302</v>
      </c>
      <c r="B1700" s="23">
        <v>20</v>
      </c>
      <c r="C1700" s="24" t="s">
        <v>8449</v>
      </c>
      <c r="D1700" s="25">
        <v>40257</v>
      </c>
      <c r="E1700" s="23" t="s">
        <v>2041</v>
      </c>
      <c r="F1700" s="23" t="s">
        <v>1046</v>
      </c>
      <c r="G1700" s="23" t="s">
        <v>981</v>
      </c>
    </row>
    <row r="1701" spans="1:7">
      <c r="A1701" s="23">
        <v>2451</v>
      </c>
      <c r="B1701" s="23">
        <v>14</v>
      </c>
      <c r="C1701" s="24" t="s">
        <v>8450</v>
      </c>
      <c r="D1701" s="25">
        <v>40669</v>
      </c>
      <c r="E1701" s="23" t="s">
        <v>130</v>
      </c>
      <c r="F1701" s="23" t="s">
        <v>1132</v>
      </c>
      <c r="G1701" s="23" t="s">
        <v>994</v>
      </c>
    </row>
    <row r="1702" spans="1:7">
      <c r="A1702" s="23">
        <v>2555</v>
      </c>
      <c r="B1702" s="23">
        <v>11</v>
      </c>
      <c r="C1702" s="24" t="s">
        <v>8451</v>
      </c>
      <c r="D1702" s="25">
        <v>41114</v>
      </c>
      <c r="E1702" s="23" t="s">
        <v>1097</v>
      </c>
      <c r="F1702" s="23" t="s">
        <v>1098</v>
      </c>
      <c r="G1702" s="23" t="s">
        <v>977</v>
      </c>
    </row>
    <row r="1703" spans="1:7">
      <c r="A1703" s="23">
        <v>2678</v>
      </c>
      <c r="B1703" s="23">
        <v>8</v>
      </c>
      <c r="C1703" s="24" t="s">
        <v>8452</v>
      </c>
      <c r="D1703" s="25">
        <v>41660</v>
      </c>
      <c r="E1703" s="23" t="s">
        <v>2313</v>
      </c>
      <c r="F1703" s="23" t="s">
        <v>2314</v>
      </c>
      <c r="G1703" s="23" t="s">
        <v>971</v>
      </c>
    </row>
    <row r="1704" spans="1:7">
      <c r="A1704" s="23">
        <v>858</v>
      </c>
      <c r="B1704" s="23">
        <v>186</v>
      </c>
      <c r="C1704" s="24" t="s">
        <v>8453</v>
      </c>
      <c r="D1704" s="25">
        <v>39251</v>
      </c>
      <c r="E1704" s="23" t="s">
        <v>27</v>
      </c>
      <c r="F1704" s="23" t="s">
        <v>27</v>
      </c>
      <c r="G1704" s="23" t="s">
        <v>968</v>
      </c>
    </row>
    <row r="1705" spans="1:7">
      <c r="A1705" s="23">
        <v>2881</v>
      </c>
      <c r="B1705" s="23">
        <v>4</v>
      </c>
      <c r="C1705" s="24" t="s">
        <v>8454</v>
      </c>
      <c r="D1705" s="25">
        <v>41426</v>
      </c>
      <c r="E1705" s="23" t="s">
        <v>74</v>
      </c>
      <c r="F1705" s="23" t="s">
        <v>74</v>
      </c>
      <c r="G1705" s="23" t="s">
        <v>996</v>
      </c>
    </row>
    <row r="1706" spans="1:7">
      <c r="A1706" s="23">
        <v>1495</v>
      </c>
      <c r="B1706" s="23">
        <v>84</v>
      </c>
      <c r="C1706" s="24" t="s">
        <v>8455</v>
      </c>
      <c r="D1706" s="25">
        <v>41196</v>
      </c>
      <c r="E1706" s="23" t="s">
        <v>1702</v>
      </c>
      <c r="F1706" s="23" t="s">
        <v>1509</v>
      </c>
      <c r="G1706" s="23" t="s">
        <v>966</v>
      </c>
    </row>
    <row r="1707" spans="1:7">
      <c r="A1707" s="23">
        <v>2586</v>
      </c>
      <c r="B1707" s="23">
        <v>10</v>
      </c>
      <c r="C1707" s="24" t="s">
        <v>8456</v>
      </c>
      <c r="D1707" s="25">
        <v>41323</v>
      </c>
      <c r="E1707" s="23" t="s">
        <v>1249</v>
      </c>
      <c r="F1707" s="23" t="s">
        <v>1194</v>
      </c>
      <c r="G1707" s="23" t="s">
        <v>1000</v>
      </c>
    </row>
    <row r="1708" spans="1:7">
      <c r="A1708" s="23">
        <v>3166</v>
      </c>
      <c r="B1708" s="23">
        <v>0</v>
      </c>
      <c r="C1708" s="24" t="s">
        <v>8457</v>
      </c>
      <c r="D1708" s="25">
        <v>41695</v>
      </c>
      <c r="E1708" s="23" t="s">
        <v>1249</v>
      </c>
      <c r="F1708" s="23" t="s">
        <v>1194</v>
      </c>
      <c r="G1708" s="23" t="s">
        <v>1000</v>
      </c>
    </row>
    <row r="1709" spans="1:7">
      <c r="A1709" s="23">
        <v>462</v>
      </c>
      <c r="B1709" s="23">
        <v>366</v>
      </c>
      <c r="C1709" s="24" t="s">
        <v>8458</v>
      </c>
      <c r="D1709" s="25">
        <v>40411</v>
      </c>
      <c r="E1709" s="23" t="s">
        <v>356</v>
      </c>
      <c r="F1709" s="23" t="s">
        <v>1191</v>
      </c>
      <c r="G1709" s="23" t="s">
        <v>971</v>
      </c>
    </row>
    <row r="1710" spans="1:7">
      <c r="A1710" s="23">
        <v>2835</v>
      </c>
      <c r="B1710" s="23">
        <v>5</v>
      </c>
      <c r="C1710" s="24" t="s">
        <v>8459</v>
      </c>
      <c r="D1710" s="25">
        <v>42115</v>
      </c>
      <c r="E1710" s="23" t="s">
        <v>500</v>
      </c>
      <c r="F1710" s="23" t="s">
        <v>1034</v>
      </c>
      <c r="G1710" s="23" t="s">
        <v>981</v>
      </c>
    </row>
    <row r="1711" spans="1:7">
      <c r="A1711" s="23">
        <v>3166</v>
      </c>
      <c r="B1711" s="23">
        <v>0</v>
      </c>
      <c r="C1711" s="24" t="s">
        <v>8460</v>
      </c>
      <c r="D1711" s="25">
        <v>42541</v>
      </c>
      <c r="E1711" s="23" t="s">
        <v>27</v>
      </c>
      <c r="F1711" s="23" t="s">
        <v>27</v>
      </c>
      <c r="G1711" s="23" t="s">
        <v>968</v>
      </c>
    </row>
    <row r="1712" spans="1:7">
      <c r="A1712" s="23">
        <v>712</v>
      </c>
      <c r="B1712" s="23">
        <v>229</v>
      </c>
      <c r="C1712" s="24" t="s">
        <v>8461</v>
      </c>
      <c r="D1712" s="25">
        <v>39832</v>
      </c>
      <c r="E1712" s="23" t="s">
        <v>1101</v>
      </c>
      <c r="F1712" s="23" t="s">
        <v>1034</v>
      </c>
      <c r="G1712" s="23" t="s">
        <v>981</v>
      </c>
    </row>
    <row r="1713" spans="1:7">
      <c r="A1713" s="23">
        <v>318</v>
      </c>
      <c r="B1713" s="23">
        <v>511</v>
      </c>
      <c r="C1713" s="24" t="s">
        <v>8462</v>
      </c>
      <c r="D1713" s="25">
        <v>39125</v>
      </c>
      <c r="E1713" s="23" t="s">
        <v>983</v>
      </c>
      <c r="F1713" s="23" t="s">
        <v>984</v>
      </c>
      <c r="G1713" s="23" t="s">
        <v>985</v>
      </c>
    </row>
    <row r="1714" spans="1:7">
      <c r="A1714" s="23">
        <v>1173</v>
      </c>
      <c r="B1714" s="23">
        <v>120</v>
      </c>
      <c r="C1714" s="24" t="s">
        <v>8463</v>
      </c>
      <c r="D1714" s="25">
        <v>41203</v>
      </c>
      <c r="E1714" s="23" t="s">
        <v>983</v>
      </c>
      <c r="F1714" s="23" t="s">
        <v>984</v>
      </c>
      <c r="G1714" s="23" t="s">
        <v>985</v>
      </c>
    </row>
    <row r="1715" spans="1:7">
      <c r="A1715" s="23">
        <v>649</v>
      </c>
      <c r="B1715" s="23">
        <v>252</v>
      </c>
      <c r="C1715" s="24" t="s">
        <v>8464</v>
      </c>
      <c r="D1715" s="25">
        <v>39580</v>
      </c>
      <c r="E1715" s="23" t="s">
        <v>1702</v>
      </c>
      <c r="F1715" s="23" t="s">
        <v>1509</v>
      </c>
      <c r="G1715" s="23" t="s">
        <v>966</v>
      </c>
    </row>
    <row r="1716" spans="1:7">
      <c r="A1716" s="23">
        <v>3166</v>
      </c>
      <c r="B1716" s="23">
        <v>0</v>
      </c>
      <c r="C1716" s="24" t="s">
        <v>8465</v>
      </c>
      <c r="D1716" s="25">
        <v>41632</v>
      </c>
      <c r="E1716" s="23" t="s">
        <v>356</v>
      </c>
      <c r="F1716" s="23" t="s">
        <v>1191</v>
      </c>
      <c r="G1716" s="23" t="s">
        <v>971</v>
      </c>
    </row>
    <row r="1717" spans="1:7">
      <c r="A1717" s="23">
        <v>2245</v>
      </c>
      <c r="B1717" s="23">
        <v>23</v>
      </c>
      <c r="C1717" s="24" t="s">
        <v>8466</v>
      </c>
      <c r="D1717" s="25">
        <v>42022</v>
      </c>
      <c r="E1717" s="23" t="s">
        <v>408</v>
      </c>
      <c r="F1717" s="23" t="s">
        <v>987</v>
      </c>
      <c r="G1717" s="23" t="s">
        <v>971</v>
      </c>
    </row>
    <row r="1718" spans="1:7">
      <c r="A1718" s="23">
        <v>3166</v>
      </c>
      <c r="B1718" s="23">
        <v>0</v>
      </c>
      <c r="C1718" s="24" t="s">
        <v>8467</v>
      </c>
      <c r="D1718" s="25">
        <v>41429</v>
      </c>
      <c r="E1718" s="23" t="s">
        <v>1363</v>
      </c>
      <c r="F1718" s="23" t="s">
        <v>1025</v>
      </c>
      <c r="G1718" s="23" t="s">
        <v>981</v>
      </c>
    </row>
    <row r="1719" spans="1:7">
      <c r="A1719" s="23">
        <v>1645</v>
      </c>
      <c r="B1719" s="23">
        <v>68</v>
      </c>
      <c r="C1719" s="24" t="s">
        <v>8468</v>
      </c>
      <c r="D1719" s="25">
        <v>41413</v>
      </c>
      <c r="E1719" s="23" t="s">
        <v>1315</v>
      </c>
      <c r="F1719" s="23" t="s">
        <v>1205</v>
      </c>
      <c r="G1719" s="23" t="s">
        <v>1068</v>
      </c>
    </row>
    <row r="1720" spans="1:7">
      <c r="A1720" s="23">
        <v>3166</v>
      </c>
      <c r="B1720" s="23">
        <v>0</v>
      </c>
      <c r="C1720" s="24" t="s">
        <v>8469</v>
      </c>
      <c r="D1720" s="25">
        <v>42167</v>
      </c>
      <c r="E1720" s="23" t="s">
        <v>3704</v>
      </c>
      <c r="F1720" s="23" t="s">
        <v>1057</v>
      </c>
      <c r="G1720" s="23" t="s">
        <v>985</v>
      </c>
    </row>
    <row r="1721" spans="1:7">
      <c r="A1721" s="23">
        <v>2633</v>
      </c>
      <c r="B1721" s="23">
        <v>9</v>
      </c>
      <c r="C1721" s="24" t="s">
        <v>8470</v>
      </c>
      <c r="D1721" s="25">
        <v>41357</v>
      </c>
      <c r="E1721" s="23" t="s">
        <v>1138</v>
      </c>
      <c r="F1721" s="23" t="s">
        <v>1139</v>
      </c>
      <c r="G1721" s="23" t="s">
        <v>985</v>
      </c>
    </row>
    <row r="1722" spans="1:7">
      <c r="A1722" s="23">
        <v>867</v>
      </c>
      <c r="B1722" s="23">
        <v>184</v>
      </c>
      <c r="C1722" s="24" t="s">
        <v>8471</v>
      </c>
      <c r="D1722" s="25">
        <v>40345</v>
      </c>
      <c r="E1722" s="23" t="s">
        <v>1125</v>
      </c>
      <c r="F1722" s="23"/>
      <c r="G1722" s="23"/>
    </row>
    <row r="1723" spans="1:7">
      <c r="A1723" s="23">
        <v>196</v>
      </c>
      <c r="B1723" s="23">
        <v>701</v>
      </c>
      <c r="C1723" s="24" t="s">
        <v>8472</v>
      </c>
      <c r="D1723" s="25">
        <v>39832</v>
      </c>
      <c r="E1723" s="23" t="s">
        <v>166</v>
      </c>
      <c r="F1723" s="23" t="s">
        <v>1130</v>
      </c>
      <c r="G1723" s="23" t="s">
        <v>994</v>
      </c>
    </row>
    <row r="1724" spans="1:7">
      <c r="A1724" s="23">
        <v>2881</v>
      </c>
      <c r="B1724" s="23">
        <v>4</v>
      </c>
      <c r="C1724" s="24" t="s">
        <v>8473</v>
      </c>
      <c r="D1724" s="25">
        <v>40903</v>
      </c>
      <c r="E1724" s="23" t="s">
        <v>1083</v>
      </c>
      <c r="F1724" s="23" t="s">
        <v>1084</v>
      </c>
      <c r="G1724" s="23" t="s">
        <v>971</v>
      </c>
    </row>
    <row r="1725" spans="1:7">
      <c r="A1725" s="23">
        <v>1849</v>
      </c>
      <c r="B1725" s="23">
        <v>50</v>
      </c>
      <c r="C1725" s="24" t="s">
        <v>8474</v>
      </c>
      <c r="D1725" s="25">
        <v>40983</v>
      </c>
      <c r="E1725" s="23" t="s">
        <v>3604</v>
      </c>
      <c r="F1725" s="23" t="s">
        <v>976</v>
      </c>
      <c r="G1725" s="23" t="s">
        <v>977</v>
      </c>
    </row>
    <row r="1726" spans="1:7">
      <c r="A1726" s="23">
        <v>1868</v>
      </c>
      <c r="B1726" s="23">
        <v>48</v>
      </c>
      <c r="C1726" s="24" t="s">
        <v>8475</v>
      </c>
      <c r="D1726" s="25">
        <v>41602</v>
      </c>
      <c r="E1726" s="23" t="s">
        <v>27</v>
      </c>
      <c r="F1726" s="23" t="s">
        <v>27</v>
      </c>
      <c r="G1726" s="23" t="s">
        <v>968</v>
      </c>
    </row>
    <row r="1727" spans="1:7">
      <c r="A1727" s="23">
        <v>1263</v>
      </c>
      <c r="B1727" s="23">
        <v>109</v>
      </c>
      <c r="C1727" s="24" t="s">
        <v>8476</v>
      </c>
      <c r="D1727" s="25">
        <v>39488</v>
      </c>
      <c r="E1727" s="23" t="s">
        <v>992</v>
      </c>
      <c r="F1727" s="23" t="s">
        <v>993</v>
      </c>
      <c r="G1727" s="23" t="s">
        <v>994</v>
      </c>
    </row>
    <row r="1728" spans="1:7">
      <c r="A1728" s="23">
        <v>488</v>
      </c>
      <c r="B1728" s="23">
        <v>342</v>
      </c>
      <c r="C1728" s="24" t="s">
        <v>8477</v>
      </c>
      <c r="D1728" s="25">
        <v>39134</v>
      </c>
      <c r="E1728" s="23" t="s">
        <v>1052</v>
      </c>
      <c r="F1728" s="23" t="s">
        <v>993</v>
      </c>
      <c r="G1728" s="23" t="s">
        <v>994</v>
      </c>
    </row>
    <row r="1729" spans="1:7">
      <c r="A1729" s="23">
        <v>470</v>
      </c>
      <c r="B1729" s="23">
        <v>358</v>
      </c>
      <c r="C1729" s="24" t="s">
        <v>8478</v>
      </c>
      <c r="D1729" s="25">
        <v>39134</v>
      </c>
      <c r="E1729" s="23" t="s">
        <v>1052</v>
      </c>
      <c r="F1729" s="23" t="s">
        <v>993</v>
      </c>
      <c r="G1729" s="23" t="s">
        <v>994</v>
      </c>
    </row>
    <row r="1730" spans="1:7">
      <c r="A1730" s="23">
        <v>3166</v>
      </c>
      <c r="B1730" s="23">
        <v>0</v>
      </c>
      <c r="C1730" s="24" t="s">
        <v>8479</v>
      </c>
      <c r="D1730" s="25">
        <v>39744</v>
      </c>
      <c r="E1730" s="23" t="s">
        <v>27</v>
      </c>
      <c r="F1730" s="23" t="s">
        <v>27</v>
      </c>
      <c r="G1730" s="23" t="s">
        <v>968</v>
      </c>
    </row>
    <row r="1731" spans="1:7">
      <c r="A1731" s="23">
        <v>1125</v>
      </c>
      <c r="B1731" s="23">
        <v>129</v>
      </c>
      <c r="C1731" s="24" t="s">
        <v>8480</v>
      </c>
      <c r="D1731" s="25">
        <v>40276</v>
      </c>
      <c r="E1731" s="23" t="s">
        <v>27</v>
      </c>
      <c r="F1731" s="23" t="s">
        <v>27</v>
      </c>
      <c r="G1731" s="23" t="s">
        <v>968</v>
      </c>
    </row>
    <row r="1732" spans="1:7">
      <c r="A1732" s="23">
        <v>2633</v>
      </c>
      <c r="B1732" s="23">
        <v>9</v>
      </c>
      <c r="C1732" s="24" t="s">
        <v>8481</v>
      </c>
      <c r="D1732" s="25">
        <v>41559</v>
      </c>
      <c r="E1732" s="23" t="s">
        <v>1469</v>
      </c>
      <c r="F1732" s="23" t="s">
        <v>1098</v>
      </c>
      <c r="G1732" s="23" t="s">
        <v>977</v>
      </c>
    </row>
    <row r="1733" spans="1:7">
      <c r="A1733" s="23">
        <v>303</v>
      </c>
      <c r="B1733" s="23">
        <v>535</v>
      </c>
      <c r="C1733" s="24" t="s">
        <v>8482</v>
      </c>
      <c r="D1733" s="25">
        <v>38897</v>
      </c>
      <c r="E1733" s="23" t="s">
        <v>1007</v>
      </c>
      <c r="F1733" s="23" t="s">
        <v>1008</v>
      </c>
      <c r="G1733" s="23" t="s">
        <v>1000</v>
      </c>
    </row>
    <row r="1734" spans="1:7">
      <c r="A1734" s="23">
        <v>3166</v>
      </c>
      <c r="B1734" s="23">
        <v>0</v>
      </c>
      <c r="C1734" s="24" t="s">
        <v>8483</v>
      </c>
      <c r="D1734" s="25">
        <v>42052</v>
      </c>
      <c r="E1734" s="23" t="s">
        <v>1043</v>
      </c>
      <c r="F1734" s="23" t="s">
        <v>1034</v>
      </c>
      <c r="G1734" s="23" t="s">
        <v>981</v>
      </c>
    </row>
    <row r="1735" spans="1:7">
      <c r="A1735" s="23">
        <v>3010</v>
      </c>
      <c r="B1735" s="23">
        <v>2</v>
      </c>
      <c r="C1735" s="24" t="s">
        <v>8484</v>
      </c>
      <c r="D1735" s="25">
        <v>41640</v>
      </c>
      <c r="E1735" s="23" t="s">
        <v>4000</v>
      </c>
      <c r="F1735" s="23" t="s">
        <v>1139</v>
      </c>
      <c r="G1735" s="23" t="s">
        <v>985</v>
      </c>
    </row>
    <row r="1736" spans="1:7">
      <c r="A1736" s="23">
        <v>1728</v>
      </c>
      <c r="B1736" s="23">
        <v>60</v>
      </c>
      <c r="C1736" s="24" t="s">
        <v>8485</v>
      </c>
      <c r="D1736" s="25">
        <v>41470</v>
      </c>
      <c r="E1736" s="23" t="s">
        <v>762</v>
      </c>
      <c r="F1736" s="23" t="s">
        <v>970</v>
      </c>
      <c r="G1736" s="23" t="s">
        <v>971</v>
      </c>
    </row>
    <row r="1737" spans="1:7">
      <c r="A1737" s="23">
        <v>2322</v>
      </c>
      <c r="B1737" s="23">
        <v>19</v>
      </c>
      <c r="C1737" s="24" t="s">
        <v>8486</v>
      </c>
      <c r="D1737" s="25">
        <v>39829</v>
      </c>
      <c r="E1737" s="23" t="s">
        <v>4302</v>
      </c>
      <c r="F1737" s="23" t="s">
        <v>1566</v>
      </c>
      <c r="G1737" s="23" t="s">
        <v>1029</v>
      </c>
    </row>
    <row r="1738" spans="1:7">
      <c r="A1738" s="23">
        <v>3083</v>
      </c>
      <c r="B1738" s="23">
        <v>1</v>
      </c>
      <c r="C1738" s="24" t="s">
        <v>8487</v>
      </c>
      <c r="D1738" s="25">
        <v>40236</v>
      </c>
      <c r="E1738" s="23" t="s">
        <v>1161</v>
      </c>
      <c r="F1738" s="23" t="s">
        <v>1162</v>
      </c>
      <c r="G1738" s="23" t="s">
        <v>1000</v>
      </c>
    </row>
    <row r="1739" spans="1:7">
      <c r="A1739" s="23">
        <v>1255</v>
      </c>
      <c r="B1739" s="23">
        <v>110</v>
      </c>
      <c r="C1739" s="24" t="s">
        <v>8488</v>
      </c>
      <c r="D1739" s="25">
        <v>39854</v>
      </c>
      <c r="E1739" s="23" t="s">
        <v>8489</v>
      </c>
      <c r="F1739" s="23" t="s">
        <v>2091</v>
      </c>
      <c r="G1739" s="23" t="s">
        <v>971</v>
      </c>
    </row>
    <row r="1740" spans="1:7">
      <c r="A1740" s="23">
        <v>1673</v>
      </c>
      <c r="B1740" s="23">
        <v>65</v>
      </c>
      <c r="C1740" s="24" t="s">
        <v>8490</v>
      </c>
      <c r="D1740" s="25">
        <v>40970</v>
      </c>
      <c r="E1740" s="23" t="s">
        <v>7131</v>
      </c>
      <c r="F1740" s="23" t="s">
        <v>990</v>
      </c>
      <c r="G1740" s="23" t="s">
        <v>971</v>
      </c>
    </row>
    <row r="1741" spans="1:7">
      <c r="A1741" s="23">
        <v>180</v>
      </c>
      <c r="B1741" s="23">
        <v>738</v>
      </c>
      <c r="C1741" s="24" t="s">
        <v>8491</v>
      </c>
      <c r="D1741" s="25">
        <v>39796</v>
      </c>
      <c r="E1741" s="23" t="s">
        <v>74</v>
      </c>
      <c r="F1741" s="23" t="s">
        <v>74</v>
      </c>
      <c r="G1741" s="23" t="s">
        <v>996</v>
      </c>
    </row>
    <row r="1742" spans="1:7">
      <c r="A1742" s="23">
        <v>1611</v>
      </c>
      <c r="B1742" s="23">
        <v>71</v>
      </c>
      <c r="C1742" s="24" t="s">
        <v>8492</v>
      </c>
      <c r="D1742" s="25">
        <v>41859</v>
      </c>
      <c r="E1742" s="23" t="s">
        <v>408</v>
      </c>
      <c r="F1742" s="23" t="s">
        <v>987</v>
      </c>
      <c r="G1742" s="23" t="s">
        <v>971</v>
      </c>
    </row>
    <row r="1743" spans="1:7">
      <c r="A1743" s="23">
        <v>3166</v>
      </c>
      <c r="B1743" s="23">
        <v>0</v>
      </c>
      <c r="C1743" s="24" t="s">
        <v>8493</v>
      </c>
      <c r="D1743" s="25">
        <v>41456</v>
      </c>
      <c r="E1743" s="23" t="s">
        <v>130</v>
      </c>
      <c r="F1743" s="23" t="s">
        <v>1132</v>
      </c>
      <c r="G1743" s="23" t="s">
        <v>994</v>
      </c>
    </row>
    <row r="1744" spans="1:7">
      <c r="A1744" s="23">
        <v>905</v>
      </c>
      <c r="B1744" s="23">
        <v>173</v>
      </c>
      <c r="C1744" s="24" t="s">
        <v>8494</v>
      </c>
      <c r="D1744" s="25">
        <v>40778</v>
      </c>
      <c r="E1744" s="23" t="s">
        <v>1097</v>
      </c>
      <c r="F1744" s="23" t="s">
        <v>1098</v>
      </c>
      <c r="G1744" s="23" t="s">
        <v>977</v>
      </c>
    </row>
    <row r="1745" spans="1:7">
      <c r="A1745" s="23">
        <v>3166</v>
      </c>
      <c r="B1745" s="23">
        <v>0</v>
      </c>
      <c r="C1745" s="24" t="s">
        <v>8495</v>
      </c>
      <c r="D1745" s="25">
        <v>41953</v>
      </c>
      <c r="E1745" s="23" t="s">
        <v>1097</v>
      </c>
      <c r="F1745" s="23" t="s">
        <v>1098</v>
      </c>
      <c r="G1745" s="23" t="s">
        <v>977</v>
      </c>
    </row>
    <row r="1746" spans="1:7">
      <c r="A1746" s="23">
        <v>71</v>
      </c>
      <c r="B1746" s="23">
        <v>1305</v>
      </c>
      <c r="C1746" s="24" t="s">
        <v>8496</v>
      </c>
      <c r="D1746" s="25">
        <v>40034</v>
      </c>
      <c r="E1746" s="23" t="s">
        <v>4615</v>
      </c>
      <c r="F1746" s="23" t="s">
        <v>1406</v>
      </c>
      <c r="G1746" s="23" t="s">
        <v>977</v>
      </c>
    </row>
    <row r="1747" spans="1:7">
      <c r="A1747" s="23">
        <v>895</v>
      </c>
      <c r="B1747" s="23">
        <v>176</v>
      </c>
      <c r="C1747" s="24" t="s">
        <v>8497</v>
      </c>
      <c r="D1747" s="25">
        <v>39966</v>
      </c>
      <c r="E1747" s="23" t="s">
        <v>1803</v>
      </c>
      <c r="F1747" s="23" t="s">
        <v>1040</v>
      </c>
      <c r="G1747" s="23" t="s">
        <v>985</v>
      </c>
    </row>
    <row r="1748" spans="1:7">
      <c r="A1748" s="23">
        <v>129</v>
      </c>
      <c r="B1748" s="23">
        <v>939</v>
      </c>
      <c r="C1748" s="24" t="s">
        <v>8498</v>
      </c>
      <c r="D1748" s="25">
        <v>37328</v>
      </c>
      <c r="E1748" s="23" t="s">
        <v>74</v>
      </c>
      <c r="F1748" s="23" t="s">
        <v>74</v>
      </c>
      <c r="G1748" s="23" t="s">
        <v>996</v>
      </c>
    </row>
    <row r="1749" spans="1:7">
      <c r="A1749" s="23">
        <v>3166</v>
      </c>
      <c r="B1749" s="23">
        <v>0</v>
      </c>
      <c r="C1749" s="24" t="s">
        <v>8499</v>
      </c>
      <c r="D1749" s="25">
        <v>40415</v>
      </c>
      <c r="E1749" s="23" t="s">
        <v>2144</v>
      </c>
      <c r="F1749" s="23" t="s">
        <v>1071</v>
      </c>
      <c r="G1749" s="23" t="s">
        <v>981</v>
      </c>
    </row>
    <row r="1750" spans="1:7">
      <c r="A1750" s="23">
        <v>645</v>
      </c>
      <c r="B1750" s="23">
        <v>253</v>
      </c>
      <c r="C1750" s="24" t="s">
        <v>8500</v>
      </c>
      <c r="D1750" s="25">
        <v>40717</v>
      </c>
      <c r="E1750" s="23" t="s">
        <v>1797</v>
      </c>
      <c r="F1750" s="23" t="s">
        <v>1252</v>
      </c>
      <c r="G1750" s="23" t="s">
        <v>985</v>
      </c>
    </row>
    <row r="1751" spans="1:7">
      <c r="A1751" s="23">
        <v>200</v>
      </c>
      <c r="B1751" s="23">
        <v>695</v>
      </c>
      <c r="C1751" s="24" t="s">
        <v>8501</v>
      </c>
      <c r="D1751" s="25">
        <v>36692</v>
      </c>
      <c r="E1751" s="23" t="s">
        <v>1797</v>
      </c>
      <c r="F1751" s="23" t="s">
        <v>1252</v>
      </c>
      <c r="G1751" s="23" t="s">
        <v>985</v>
      </c>
    </row>
    <row r="1752" spans="1:7">
      <c r="A1752" s="23">
        <v>590</v>
      </c>
      <c r="B1752" s="23">
        <v>278</v>
      </c>
      <c r="C1752" s="24" t="s">
        <v>8502</v>
      </c>
      <c r="D1752" s="25">
        <v>40151</v>
      </c>
      <c r="E1752" s="23" t="s">
        <v>1097</v>
      </c>
      <c r="F1752" s="23" t="s">
        <v>1098</v>
      </c>
      <c r="G1752" s="23" t="s">
        <v>977</v>
      </c>
    </row>
    <row r="1753" spans="1:7">
      <c r="A1753" s="23">
        <v>3166</v>
      </c>
      <c r="B1753" s="23">
        <v>0</v>
      </c>
      <c r="C1753" s="24" t="s">
        <v>8503</v>
      </c>
      <c r="D1753" s="25">
        <v>41787</v>
      </c>
      <c r="E1753" s="23" t="s">
        <v>762</v>
      </c>
      <c r="F1753" s="23" t="s">
        <v>970</v>
      </c>
      <c r="G1753" s="23" t="s">
        <v>971</v>
      </c>
    </row>
    <row r="1754" spans="1:7">
      <c r="A1754" s="23">
        <v>704</v>
      </c>
      <c r="B1754" s="23">
        <v>233</v>
      </c>
      <c r="C1754" s="24" t="s">
        <v>13960</v>
      </c>
      <c r="D1754" s="25">
        <v>38286</v>
      </c>
      <c r="E1754" s="23" t="s">
        <v>1797</v>
      </c>
      <c r="F1754" s="23" t="s">
        <v>1252</v>
      </c>
      <c r="G1754" s="23" t="s">
        <v>985</v>
      </c>
    </row>
    <row r="1755" spans="1:7">
      <c r="A1755" s="23">
        <v>1287</v>
      </c>
      <c r="B1755" s="23">
        <v>107</v>
      </c>
      <c r="C1755" s="24" t="s">
        <v>8504</v>
      </c>
      <c r="D1755" s="25">
        <v>40295</v>
      </c>
      <c r="E1755" s="23" t="s">
        <v>258</v>
      </c>
      <c r="F1755" s="23" t="s">
        <v>1130</v>
      </c>
      <c r="G1755" s="23" t="s">
        <v>994</v>
      </c>
    </row>
    <row r="1756" spans="1:7">
      <c r="A1756" s="23">
        <v>20</v>
      </c>
      <c r="B1756" s="23">
        <v>1893</v>
      </c>
      <c r="C1756" s="24" t="s">
        <v>8505</v>
      </c>
      <c r="D1756" s="25">
        <v>35006</v>
      </c>
      <c r="E1756" s="23" t="s">
        <v>408</v>
      </c>
      <c r="F1756" s="23" t="s">
        <v>987</v>
      </c>
      <c r="G1756" s="23" t="s">
        <v>971</v>
      </c>
    </row>
    <row r="1757" spans="1:7">
      <c r="A1757" s="23">
        <v>3166</v>
      </c>
      <c r="B1757" s="23">
        <v>0</v>
      </c>
      <c r="C1757" s="24" t="s">
        <v>8506</v>
      </c>
      <c r="D1757" s="25">
        <v>41613</v>
      </c>
      <c r="E1757" s="23" t="s">
        <v>408</v>
      </c>
      <c r="F1757" s="23" t="s">
        <v>987</v>
      </c>
      <c r="G1757" s="23" t="s">
        <v>971</v>
      </c>
    </row>
    <row r="1758" spans="1:7">
      <c r="A1758" s="23">
        <v>3166</v>
      </c>
      <c r="B1758" s="23">
        <v>0</v>
      </c>
      <c r="C1758" s="24" t="s">
        <v>8507</v>
      </c>
      <c r="D1758" s="25">
        <v>41319</v>
      </c>
      <c r="E1758" s="23" t="s">
        <v>2165</v>
      </c>
      <c r="F1758" s="23" t="s">
        <v>990</v>
      </c>
      <c r="G1758" s="23" t="s">
        <v>971</v>
      </c>
    </row>
    <row r="1759" spans="1:7">
      <c r="A1759" s="23">
        <v>2678</v>
      </c>
      <c r="B1759" s="23">
        <v>8</v>
      </c>
      <c r="C1759" s="24" t="s">
        <v>8508</v>
      </c>
      <c r="D1759" s="25">
        <v>41319</v>
      </c>
      <c r="E1759" s="23" t="s">
        <v>2165</v>
      </c>
      <c r="F1759" s="23" t="s">
        <v>990</v>
      </c>
      <c r="G1759" s="23" t="s">
        <v>971</v>
      </c>
    </row>
    <row r="1760" spans="1:7">
      <c r="A1760" s="23">
        <v>2343</v>
      </c>
      <c r="B1760" s="23">
        <v>18</v>
      </c>
      <c r="C1760" s="24" t="s">
        <v>8509</v>
      </c>
      <c r="D1760" s="25">
        <v>41244</v>
      </c>
      <c r="E1760" s="23" t="s">
        <v>1118</v>
      </c>
      <c r="F1760" s="23" t="s">
        <v>1119</v>
      </c>
      <c r="G1760" s="23" t="s">
        <v>981</v>
      </c>
    </row>
    <row r="1761" spans="1:7">
      <c r="A1761" s="23">
        <v>717</v>
      </c>
      <c r="B1761" s="23">
        <v>225</v>
      </c>
      <c r="C1761" s="24" t="s">
        <v>8510</v>
      </c>
      <c r="D1761" s="25">
        <v>41316</v>
      </c>
      <c r="E1761" s="23" t="s">
        <v>839</v>
      </c>
      <c r="F1761" s="23" t="s">
        <v>1025</v>
      </c>
      <c r="G1761" s="23" t="s">
        <v>981</v>
      </c>
    </row>
    <row r="1762" spans="1:7">
      <c r="A1762" s="23">
        <v>1368</v>
      </c>
      <c r="B1762" s="23">
        <v>99</v>
      </c>
      <c r="C1762" s="24" t="s">
        <v>8511</v>
      </c>
      <c r="D1762" s="25">
        <v>40479</v>
      </c>
      <c r="E1762" s="23" t="s">
        <v>166</v>
      </c>
      <c r="F1762" s="23" t="s">
        <v>1130</v>
      </c>
      <c r="G1762" s="23" t="s">
        <v>994</v>
      </c>
    </row>
    <row r="1763" spans="1:7">
      <c r="A1763" s="23">
        <v>3166</v>
      </c>
      <c r="B1763" s="23">
        <v>0</v>
      </c>
      <c r="C1763" s="24" t="s">
        <v>8512</v>
      </c>
      <c r="D1763" s="25">
        <v>41262</v>
      </c>
      <c r="E1763" s="23" t="s">
        <v>1629</v>
      </c>
      <c r="F1763" s="23" t="s">
        <v>976</v>
      </c>
      <c r="G1763" s="23" t="s">
        <v>977</v>
      </c>
    </row>
    <row r="1764" spans="1:7">
      <c r="A1764" s="23">
        <v>3166</v>
      </c>
      <c r="B1764" s="23">
        <v>0</v>
      </c>
      <c r="C1764" s="24" t="s">
        <v>8513</v>
      </c>
      <c r="D1764" s="25">
        <v>41376</v>
      </c>
      <c r="E1764" s="23" t="s">
        <v>130</v>
      </c>
      <c r="F1764" s="23" t="s">
        <v>1132</v>
      </c>
      <c r="G1764" s="23" t="s">
        <v>994</v>
      </c>
    </row>
    <row r="1765" spans="1:7">
      <c r="A1765" s="23">
        <v>1329</v>
      </c>
      <c r="B1765" s="23">
        <v>103</v>
      </c>
      <c r="C1765" s="24" t="s">
        <v>8514</v>
      </c>
      <c r="D1765" s="25">
        <v>40560</v>
      </c>
      <c r="E1765" s="23" t="s">
        <v>1313</v>
      </c>
      <c r="F1765" s="23" t="s">
        <v>1022</v>
      </c>
      <c r="G1765" s="23" t="s">
        <v>981</v>
      </c>
    </row>
    <row r="1766" spans="1:7">
      <c r="A1766" s="23">
        <v>2302</v>
      </c>
      <c r="B1766" s="23">
        <v>20</v>
      </c>
      <c r="C1766" s="24" t="s">
        <v>8514</v>
      </c>
      <c r="D1766" s="25">
        <v>41179</v>
      </c>
      <c r="E1766" s="23" t="s">
        <v>839</v>
      </c>
      <c r="F1766" s="23" t="s">
        <v>1025</v>
      </c>
      <c r="G1766" s="23" t="s">
        <v>981</v>
      </c>
    </row>
    <row r="1767" spans="1:7">
      <c r="A1767" s="23">
        <v>3083</v>
      </c>
      <c r="B1767" s="23">
        <v>1</v>
      </c>
      <c r="C1767" s="24" t="s">
        <v>8515</v>
      </c>
      <c r="D1767" s="25">
        <v>41415</v>
      </c>
      <c r="E1767" s="23" t="s">
        <v>632</v>
      </c>
      <c r="F1767" s="23" t="s">
        <v>990</v>
      </c>
      <c r="G1767" s="23" t="s">
        <v>971</v>
      </c>
    </row>
    <row r="1768" spans="1:7">
      <c r="A1768" s="23">
        <v>2555</v>
      </c>
      <c r="B1768" s="23">
        <v>11</v>
      </c>
      <c r="C1768" s="24" t="s">
        <v>8515</v>
      </c>
      <c r="D1768" s="25">
        <v>40633</v>
      </c>
      <c r="E1768" s="23" t="s">
        <v>632</v>
      </c>
      <c r="F1768" s="23" t="s">
        <v>990</v>
      </c>
      <c r="G1768" s="23" t="s">
        <v>971</v>
      </c>
    </row>
    <row r="1769" spans="1:7">
      <c r="A1769" s="23">
        <v>2586</v>
      </c>
      <c r="B1769" s="23">
        <v>10</v>
      </c>
      <c r="C1769" s="24" t="s">
        <v>8515</v>
      </c>
      <c r="D1769" s="25">
        <v>41710</v>
      </c>
      <c r="E1769" s="23" t="s">
        <v>2041</v>
      </c>
      <c r="F1769" s="23" t="s">
        <v>1046</v>
      </c>
      <c r="G1769" s="23" t="s">
        <v>981</v>
      </c>
    </row>
    <row r="1770" spans="1:7">
      <c r="A1770" s="23">
        <v>2082</v>
      </c>
      <c r="B1770" s="23">
        <v>33</v>
      </c>
      <c r="C1770" s="24" t="s">
        <v>8515</v>
      </c>
      <c r="D1770" s="25">
        <v>40560</v>
      </c>
      <c r="E1770" s="23" t="s">
        <v>1313</v>
      </c>
      <c r="F1770" s="23" t="s">
        <v>1022</v>
      </c>
      <c r="G1770" s="23" t="s">
        <v>981</v>
      </c>
    </row>
    <row r="1771" spans="1:7">
      <c r="A1771" s="23">
        <v>3083</v>
      </c>
      <c r="B1771" s="23">
        <v>1</v>
      </c>
      <c r="C1771" s="24" t="s">
        <v>13961</v>
      </c>
      <c r="D1771" s="25">
        <v>41798</v>
      </c>
      <c r="E1771" s="23" t="s">
        <v>2581</v>
      </c>
      <c r="F1771" s="23" t="s">
        <v>1205</v>
      </c>
      <c r="G1771" s="23" t="s">
        <v>1068</v>
      </c>
    </row>
    <row r="1772" spans="1:7">
      <c r="A1772" s="23">
        <v>282</v>
      </c>
      <c r="B1772" s="23">
        <v>558</v>
      </c>
      <c r="C1772" s="24" t="s">
        <v>8516</v>
      </c>
      <c r="D1772" s="25">
        <v>40942</v>
      </c>
      <c r="E1772" s="23" t="s">
        <v>735</v>
      </c>
      <c r="F1772" s="23" t="s">
        <v>1008</v>
      </c>
      <c r="G1772" s="23" t="s">
        <v>1000</v>
      </c>
    </row>
    <row r="1773" spans="1:7">
      <c r="A1773" s="23">
        <v>2302</v>
      </c>
      <c r="B1773" s="23">
        <v>20</v>
      </c>
      <c r="C1773" s="24" t="s">
        <v>8517</v>
      </c>
      <c r="D1773" s="25">
        <v>41246</v>
      </c>
      <c r="E1773" s="23" t="s">
        <v>353</v>
      </c>
      <c r="F1773" s="23" t="s">
        <v>1130</v>
      </c>
      <c r="G1773" s="23" t="s">
        <v>994</v>
      </c>
    </row>
    <row r="1774" spans="1:7">
      <c r="A1774" s="23">
        <v>3083</v>
      </c>
      <c r="B1774" s="23">
        <v>1</v>
      </c>
      <c r="C1774" s="24" t="s">
        <v>8518</v>
      </c>
      <c r="D1774" s="25">
        <v>41709</v>
      </c>
      <c r="E1774" s="23" t="s">
        <v>1015</v>
      </c>
      <c r="F1774" s="23" t="s">
        <v>970</v>
      </c>
      <c r="G1774" s="23" t="s">
        <v>971</v>
      </c>
    </row>
    <row r="1775" spans="1:7">
      <c r="A1775" s="23">
        <v>299</v>
      </c>
      <c r="B1775" s="23">
        <v>541</v>
      </c>
      <c r="C1775" s="24" t="s">
        <v>8519</v>
      </c>
      <c r="D1775" s="25">
        <v>40228</v>
      </c>
      <c r="E1775" s="23" t="s">
        <v>88</v>
      </c>
      <c r="F1775" s="23" t="s">
        <v>1034</v>
      </c>
      <c r="G1775" s="23" t="s">
        <v>981</v>
      </c>
    </row>
    <row r="1776" spans="1:7">
      <c r="A1776" s="23">
        <v>2451</v>
      </c>
      <c r="B1776" s="23">
        <v>14</v>
      </c>
      <c r="C1776" s="24" t="s">
        <v>8520</v>
      </c>
      <c r="D1776" s="25">
        <v>41102</v>
      </c>
      <c r="E1776" s="23" t="s">
        <v>1066</v>
      </c>
      <c r="F1776" s="23" t="s">
        <v>1067</v>
      </c>
      <c r="G1776" s="23" t="s">
        <v>1068</v>
      </c>
    </row>
    <row r="1777" spans="1:7">
      <c r="A1777" s="23">
        <v>517</v>
      </c>
      <c r="B1777" s="23">
        <v>322</v>
      </c>
      <c r="C1777" s="24" t="s">
        <v>8521</v>
      </c>
      <c r="D1777" s="25">
        <v>37144</v>
      </c>
      <c r="E1777" s="23" t="s">
        <v>1165</v>
      </c>
      <c r="F1777" s="23" t="s">
        <v>1166</v>
      </c>
      <c r="G1777" s="23" t="s">
        <v>1068</v>
      </c>
    </row>
    <row r="1778" spans="1:7">
      <c r="A1778" s="23">
        <v>1339</v>
      </c>
      <c r="B1778" s="23">
        <v>102</v>
      </c>
      <c r="C1778" s="24" t="s">
        <v>8522</v>
      </c>
      <c r="D1778" s="25">
        <v>40419</v>
      </c>
      <c r="E1778" s="23" t="s">
        <v>2019</v>
      </c>
      <c r="F1778" s="23" t="s">
        <v>1166</v>
      </c>
      <c r="G1778" s="23" t="s">
        <v>1068</v>
      </c>
    </row>
    <row r="1779" spans="1:7">
      <c r="A1779" s="23">
        <v>944</v>
      </c>
      <c r="B1779" s="23">
        <v>162</v>
      </c>
      <c r="C1779" s="24" t="s">
        <v>8523</v>
      </c>
      <c r="D1779" s="25">
        <v>41483</v>
      </c>
      <c r="E1779" s="23" t="s">
        <v>137</v>
      </c>
      <c r="F1779" s="23" t="s">
        <v>1489</v>
      </c>
      <c r="G1779" s="23" t="s">
        <v>971</v>
      </c>
    </row>
    <row r="1780" spans="1:7">
      <c r="A1780" s="23">
        <v>542</v>
      </c>
      <c r="B1780" s="23">
        <v>302</v>
      </c>
      <c r="C1780" s="24" t="s">
        <v>8524</v>
      </c>
      <c r="D1780" s="25">
        <v>38183</v>
      </c>
      <c r="E1780" s="23" t="s">
        <v>2064</v>
      </c>
      <c r="F1780" s="23" t="s">
        <v>704</v>
      </c>
      <c r="G1780" s="23" t="s">
        <v>977</v>
      </c>
    </row>
    <row r="1781" spans="1:7">
      <c r="A1781" s="23">
        <v>252</v>
      </c>
      <c r="B1781" s="23">
        <v>594</v>
      </c>
      <c r="C1781" s="24" t="s">
        <v>8525</v>
      </c>
      <c r="D1781" s="25">
        <v>37607</v>
      </c>
      <c r="E1781" s="23" t="s">
        <v>2399</v>
      </c>
      <c r="F1781" s="23" t="s">
        <v>2400</v>
      </c>
      <c r="G1781" s="23" t="s">
        <v>981</v>
      </c>
    </row>
    <row r="1782" spans="1:7">
      <c r="A1782" s="23">
        <v>1965</v>
      </c>
      <c r="B1782" s="23">
        <v>41</v>
      </c>
      <c r="C1782" s="24" t="s">
        <v>8526</v>
      </c>
      <c r="D1782" s="25">
        <v>41706</v>
      </c>
      <c r="E1782" s="23" t="s">
        <v>2313</v>
      </c>
      <c r="F1782" s="23" t="s">
        <v>2314</v>
      </c>
      <c r="G1782" s="23" t="s">
        <v>971</v>
      </c>
    </row>
    <row r="1783" spans="1:7">
      <c r="A1783" s="23">
        <v>2881</v>
      </c>
      <c r="B1783" s="23">
        <v>4</v>
      </c>
      <c r="C1783" s="24" t="s">
        <v>8527</v>
      </c>
      <c r="D1783" s="25">
        <v>42660</v>
      </c>
      <c r="E1783" s="23" t="s">
        <v>762</v>
      </c>
      <c r="F1783" s="23" t="s">
        <v>970</v>
      </c>
      <c r="G1783" s="23" t="s">
        <v>971</v>
      </c>
    </row>
    <row r="1784" spans="1:7">
      <c r="A1784" s="23">
        <v>277</v>
      </c>
      <c r="B1784" s="23">
        <v>562</v>
      </c>
      <c r="C1784" s="24" t="s">
        <v>8528</v>
      </c>
      <c r="D1784" s="25">
        <v>39492</v>
      </c>
      <c r="E1784" s="23" t="s">
        <v>258</v>
      </c>
      <c r="F1784" s="23" t="s">
        <v>1130</v>
      </c>
      <c r="G1784" s="23" t="s">
        <v>994</v>
      </c>
    </row>
    <row r="1785" spans="1:7">
      <c r="A1785" s="23">
        <v>3166</v>
      </c>
      <c r="B1785" s="23">
        <v>0</v>
      </c>
      <c r="C1785" s="24" t="s">
        <v>8529</v>
      </c>
      <c r="D1785" s="25">
        <v>39827</v>
      </c>
      <c r="E1785" s="23" t="s">
        <v>762</v>
      </c>
      <c r="F1785" s="23" t="s">
        <v>970</v>
      </c>
      <c r="G1785" s="23" t="s">
        <v>971</v>
      </c>
    </row>
    <row r="1786" spans="1:7">
      <c r="A1786" s="23">
        <v>1402</v>
      </c>
      <c r="B1786" s="23">
        <v>95</v>
      </c>
      <c r="C1786" s="24" t="s">
        <v>8530</v>
      </c>
      <c r="D1786" s="25">
        <v>39718</v>
      </c>
      <c r="E1786" s="23" t="s">
        <v>1469</v>
      </c>
      <c r="F1786" s="23" t="s">
        <v>1098</v>
      </c>
      <c r="G1786" s="23" t="s">
        <v>977</v>
      </c>
    </row>
    <row r="1787" spans="1:7">
      <c r="A1787" s="23">
        <v>2451</v>
      </c>
      <c r="B1787" s="23">
        <v>14</v>
      </c>
      <c r="C1787" s="24" t="s">
        <v>8531</v>
      </c>
      <c r="D1787" s="25">
        <v>40981</v>
      </c>
      <c r="E1787" s="23" t="s">
        <v>3503</v>
      </c>
      <c r="F1787" s="23" t="s">
        <v>1034</v>
      </c>
      <c r="G1787" s="23" t="s">
        <v>981</v>
      </c>
    </row>
    <row r="1788" spans="1:7">
      <c r="A1788" s="23">
        <v>445</v>
      </c>
      <c r="B1788" s="23">
        <v>380</v>
      </c>
      <c r="C1788" s="24" t="s">
        <v>8532</v>
      </c>
      <c r="D1788" s="25">
        <v>39671</v>
      </c>
      <c r="E1788" s="23" t="s">
        <v>1660</v>
      </c>
      <c r="F1788" s="23" t="s">
        <v>1661</v>
      </c>
      <c r="G1788" s="23" t="s">
        <v>1000</v>
      </c>
    </row>
    <row r="1789" spans="1:7">
      <c r="A1789" s="23">
        <v>2232</v>
      </c>
      <c r="B1789" s="23">
        <v>24</v>
      </c>
      <c r="C1789" s="24" t="s">
        <v>8533</v>
      </c>
      <c r="D1789" s="25">
        <v>40666</v>
      </c>
      <c r="E1789" s="23" t="s">
        <v>1420</v>
      </c>
      <c r="F1789" s="23" t="s">
        <v>1037</v>
      </c>
      <c r="G1789" s="23" t="s">
        <v>994</v>
      </c>
    </row>
    <row r="1790" spans="1:7">
      <c r="A1790" s="23">
        <v>880</v>
      </c>
      <c r="B1790" s="23">
        <v>180</v>
      </c>
      <c r="C1790" s="24" t="s">
        <v>8534</v>
      </c>
      <c r="D1790" s="25">
        <v>40291</v>
      </c>
      <c r="E1790" s="23" t="s">
        <v>8535</v>
      </c>
      <c r="F1790" s="23" t="s">
        <v>1119</v>
      </c>
      <c r="G1790" s="23" t="s">
        <v>981</v>
      </c>
    </row>
    <row r="1791" spans="1:7">
      <c r="A1791" s="23">
        <v>3166</v>
      </c>
      <c r="B1791" s="23">
        <v>0</v>
      </c>
      <c r="C1791" s="24" t="s">
        <v>8536</v>
      </c>
      <c r="D1791" s="25">
        <v>41593</v>
      </c>
      <c r="E1791" s="23" t="s">
        <v>2435</v>
      </c>
      <c r="F1791" s="23" t="s">
        <v>1034</v>
      </c>
      <c r="G1791" s="23" t="s">
        <v>981</v>
      </c>
    </row>
    <row r="1792" spans="1:7">
      <c r="A1792" s="23">
        <v>21</v>
      </c>
      <c r="B1792" s="23">
        <v>1890</v>
      </c>
      <c r="C1792" s="24" t="s">
        <v>8537</v>
      </c>
      <c r="D1792" s="25">
        <v>34134</v>
      </c>
      <c r="E1792" s="23" t="s">
        <v>133</v>
      </c>
      <c r="F1792" s="23" t="s">
        <v>1034</v>
      </c>
      <c r="G1792" s="23" t="s">
        <v>981</v>
      </c>
    </row>
    <row r="1793" spans="1:7">
      <c r="A1793" s="23">
        <v>1939</v>
      </c>
      <c r="B1793" s="23">
        <v>43</v>
      </c>
      <c r="C1793" s="24" t="s">
        <v>8538</v>
      </c>
      <c r="D1793" s="25">
        <v>41402</v>
      </c>
      <c r="E1793" s="23" t="s">
        <v>1609</v>
      </c>
      <c r="F1793" s="23" t="s">
        <v>1610</v>
      </c>
      <c r="G1793" s="23" t="s">
        <v>966</v>
      </c>
    </row>
    <row r="1794" spans="1:7">
      <c r="A1794" s="23">
        <v>1125</v>
      </c>
      <c r="B1794" s="23">
        <v>129</v>
      </c>
      <c r="C1794" s="24" t="s">
        <v>8539</v>
      </c>
      <c r="D1794" s="25">
        <v>40615</v>
      </c>
      <c r="E1794" s="23" t="s">
        <v>1609</v>
      </c>
      <c r="F1794" s="23" t="s">
        <v>1610</v>
      </c>
      <c r="G1794" s="23" t="s">
        <v>966</v>
      </c>
    </row>
    <row r="1795" spans="1:7">
      <c r="A1795" s="23">
        <v>2835</v>
      </c>
      <c r="B1795" s="23">
        <v>5</v>
      </c>
      <c r="C1795" s="24" t="s">
        <v>8540</v>
      </c>
      <c r="D1795" s="25">
        <v>41398</v>
      </c>
      <c r="E1795" s="23" t="s">
        <v>8541</v>
      </c>
      <c r="F1795" s="23" t="s">
        <v>984</v>
      </c>
      <c r="G1795" s="23" t="s">
        <v>985</v>
      </c>
    </row>
    <row r="1796" spans="1:7">
      <c r="A1796" s="23">
        <v>1016</v>
      </c>
      <c r="B1796" s="23">
        <v>150</v>
      </c>
      <c r="C1796" s="24" t="s">
        <v>8542</v>
      </c>
      <c r="D1796" s="25">
        <v>40358</v>
      </c>
      <c r="E1796" s="23" t="s">
        <v>2069</v>
      </c>
      <c r="F1796" s="23" t="s">
        <v>1040</v>
      </c>
      <c r="G1796" s="23" t="s">
        <v>985</v>
      </c>
    </row>
    <row r="1797" spans="1:7">
      <c r="A1797" s="23">
        <v>1826</v>
      </c>
      <c r="B1797" s="23">
        <v>51</v>
      </c>
      <c r="C1797" s="24" t="s">
        <v>8543</v>
      </c>
      <c r="D1797" s="25">
        <v>41539</v>
      </c>
      <c r="E1797" s="23" t="s">
        <v>1039</v>
      </c>
      <c r="F1797" s="23" t="s">
        <v>1040</v>
      </c>
      <c r="G1797" s="23" t="s">
        <v>985</v>
      </c>
    </row>
    <row r="1798" spans="1:7">
      <c r="A1798" s="23">
        <v>1453</v>
      </c>
      <c r="B1798" s="23">
        <v>89</v>
      </c>
      <c r="C1798" s="24" t="s">
        <v>8544</v>
      </c>
      <c r="D1798" s="25">
        <v>40355</v>
      </c>
      <c r="E1798" s="23" t="s">
        <v>2293</v>
      </c>
      <c r="F1798" s="23" t="s">
        <v>1037</v>
      </c>
      <c r="G1798" s="23" t="s">
        <v>994</v>
      </c>
    </row>
    <row r="1799" spans="1:7">
      <c r="A1799" s="23">
        <v>3166</v>
      </c>
      <c r="B1799" s="23">
        <v>0</v>
      </c>
      <c r="C1799" s="24" t="s">
        <v>8545</v>
      </c>
      <c r="D1799" s="25">
        <v>39251</v>
      </c>
      <c r="E1799" s="23" t="s">
        <v>3169</v>
      </c>
      <c r="F1799" s="23" t="s">
        <v>1034</v>
      </c>
      <c r="G1799" s="23" t="s">
        <v>981</v>
      </c>
    </row>
    <row r="1800" spans="1:7">
      <c r="A1800" s="23">
        <v>2082</v>
      </c>
      <c r="B1800" s="23">
        <v>33</v>
      </c>
      <c r="C1800" s="24" t="s">
        <v>8546</v>
      </c>
      <c r="D1800" s="25">
        <v>41709</v>
      </c>
      <c r="E1800" s="23" t="s">
        <v>1327</v>
      </c>
      <c r="F1800" s="23" t="s">
        <v>1328</v>
      </c>
      <c r="G1800" s="23" t="s">
        <v>1000</v>
      </c>
    </row>
    <row r="1801" spans="1:7">
      <c r="A1801" s="23">
        <v>1795</v>
      </c>
      <c r="B1801" s="23">
        <v>54</v>
      </c>
      <c r="C1801" s="24" t="s">
        <v>8547</v>
      </c>
      <c r="D1801" s="25">
        <v>40318</v>
      </c>
      <c r="E1801" s="23" t="s">
        <v>1202</v>
      </c>
      <c r="F1801" s="23" t="s">
        <v>1034</v>
      </c>
      <c r="G1801" s="23" t="s">
        <v>981</v>
      </c>
    </row>
    <row r="1802" spans="1:7">
      <c r="A1802" s="23">
        <v>985</v>
      </c>
      <c r="B1802" s="23">
        <v>155</v>
      </c>
      <c r="C1802" s="24" t="s">
        <v>8548</v>
      </c>
      <c r="D1802" s="25">
        <v>41313</v>
      </c>
      <c r="E1802" s="23" t="s">
        <v>1405</v>
      </c>
      <c r="F1802" s="23" t="s">
        <v>1406</v>
      </c>
      <c r="G1802" s="23" t="s">
        <v>977</v>
      </c>
    </row>
    <row r="1803" spans="1:7">
      <c r="A1803" s="23">
        <v>536</v>
      </c>
      <c r="B1803" s="23">
        <v>308</v>
      </c>
      <c r="C1803" s="24" t="s">
        <v>8549</v>
      </c>
      <c r="D1803" s="25">
        <v>40988</v>
      </c>
      <c r="E1803" s="23" t="s">
        <v>762</v>
      </c>
      <c r="F1803" s="23" t="s">
        <v>970</v>
      </c>
      <c r="G1803" s="23" t="s">
        <v>971</v>
      </c>
    </row>
    <row r="1804" spans="1:7">
      <c r="A1804" s="23">
        <v>1090</v>
      </c>
      <c r="B1804" s="23">
        <v>138</v>
      </c>
      <c r="C1804" s="24" t="s">
        <v>8550</v>
      </c>
      <c r="D1804" s="25">
        <v>40559</v>
      </c>
      <c r="E1804" s="23" t="s">
        <v>2435</v>
      </c>
      <c r="F1804" s="23" t="s">
        <v>1034</v>
      </c>
      <c r="G1804" s="23" t="s">
        <v>981</v>
      </c>
    </row>
    <row r="1805" spans="1:7">
      <c r="A1805" s="23">
        <v>2778</v>
      </c>
      <c r="B1805" s="23">
        <v>6</v>
      </c>
      <c r="C1805" s="24" t="s">
        <v>8551</v>
      </c>
      <c r="D1805" s="25">
        <v>41041</v>
      </c>
      <c r="E1805" s="23" t="s">
        <v>735</v>
      </c>
      <c r="F1805" s="23" t="s">
        <v>1008</v>
      </c>
      <c r="G1805" s="23" t="s">
        <v>1000</v>
      </c>
    </row>
    <row r="1806" spans="1:7">
      <c r="A1806" s="23">
        <v>3166</v>
      </c>
      <c r="B1806" s="23">
        <v>0</v>
      </c>
      <c r="C1806" s="24" t="s">
        <v>8552</v>
      </c>
      <c r="D1806" s="25">
        <v>41497</v>
      </c>
      <c r="E1806" s="23" t="s">
        <v>1013</v>
      </c>
      <c r="F1806" s="23" t="s">
        <v>999</v>
      </c>
      <c r="G1806" s="23" t="s">
        <v>1000</v>
      </c>
    </row>
    <row r="1807" spans="1:7">
      <c r="A1807" s="23">
        <v>802</v>
      </c>
      <c r="B1807" s="23">
        <v>200</v>
      </c>
      <c r="C1807" s="24" t="s">
        <v>8553</v>
      </c>
      <c r="D1807" s="25">
        <v>41268</v>
      </c>
      <c r="E1807" s="23" t="s">
        <v>2785</v>
      </c>
      <c r="F1807" s="23" t="s">
        <v>990</v>
      </c>
      <c r="G1807" s="23" t="s">
        <v>971</v>
      </c>
    </row>
    <row r="1808" spans="1:7">
      <c r="A1808" s="23">
        <v>3166</v>
      </c>
      <c r="B1808" s="23">
        <v>0</v>
      </c>
      <c r="C1808" s="24" t="s">
        <v>8554</v>
      </c>
      <c r="D1808" s="25">
        <v>42506</v>
      </c>
      <c r="E1808" s="23" t="s">
        <v>1170</v>
      </c>
      <c r="F1808" s="23" t="s">
        <v>1171</v>
      </c>
      <c r="G1808" s="23" t="s">
        <v>981</v>
      </c>
    </row>
    <row r="1809" spans="1:7">
      <c r="A1809" s="23">
        <v>2555</v>
      </c>
      <c r="B1809" s="23">
        <v>11</v>
      </c>
      <c r="C1809" s="24" t="s">
        <v>8555</v>
      </c>
      <c r="D1809" s="25">
        <v>40837</v>
      </c>
      <c r="E1809" s="23" t="s">
        <v>1184</v>
      </c>
      <c r="F1809" s="23" t="s">
        <v>1008</v>
      </c>
      <c r="G1809" s="23" t="s">
        <v>1000</v>
      </c>
    </row>
    <row r="1810" spans="1:7">
      <c r="A1810" s="23">
        <v>49</v>
      </c>
      <c r="B1810" s="23">
        <v>1527</v>
      </c>
      <c r="C1810" s="24" t="s">
        <v>8556</v>
      </c>
      <c r="D1810" s="25">
        <v>39284</v>
      </c>
      <c r="E1810" s="23" t="s">
        <v>74</v>
      </c>
      <c r="F1810" s="23" t="s">
        <v>74</v>
      </c>
      <c r="G1810" s="23" t="s">
        <v>996</v>
      </c>
    </row>
    <row r="1811" spans="1:7">
      <c r="A1811" s="23">
        <v>630</v>
      </c>
      <c r="B1811" s="23">
        <v>261</v>
      </c>
      <c r="C1811" s="24" t="s">
        <v>8557</v>
      </c>
      <c r="D1811" s="25">
        <v>39874</v>
      </c>
      <c r="E1811" s="23" t="s">
        <v>762</v>
      </c>
      <c r="F1811" s="23" t="s">
        <v>970</v>
      </c>
      <c r="G1811" s="23" t="s">
        <v>971</v>
      </c>
    </row>
    <row r="1812" spans="1:7">
      <c r="A1812" s="23">
        <v>1040</v>
      </c>
      <c r="B1812" s="23">
        <v>146</v>
      </c>
      <c r="C1812" s="24" t="s">
        <v>8558</v>
      </c>
      <c r="D1812" s="25">
        <v>40630</v>
      </c>
      <c r="E1812" s="23" t="s">
        <v>2635</v>
      </c>
      <c r="F1812" s="23" t="s">
        <v>970</v>
      </c>
      <c r="G1812" s="23" t="s">
        <v>971</v>
      </c>
    </row>
    <row r="1813" spans="1:7">
      <c r="A1813" s="23">
        <v>1005</v>
      </c>
      <c r="B1813" s="23">
        <v>151</v>
      </c>
      <c r="C1813" s="24" t="s">
        <v>8559</v>
      </c>
      <c r="D1813" s="25">
        <v>41410</v>
      </c>
      <c r="E1813" s="23" t="s">
        <v>27</v>
      </c>
      <c r="F1813" s="23" t="s">
        <v>27</v>
      </c>
      <c r="G1813" s="23" t="s">
        <v>968</v>
      </c>
    </row>
    <row r="1814" spans="1:7">
      <c r="A1814" s="23">
        <v>2633</v>
      </c>
      <c r="B1814" s="23">
        <v>9</v>
      </c>
      <c r="C1814" s="24" t="s">
        <v>8560</v>
      </c>
      <c r="D1814" s="25">
        <v>41156</v>
      </c>
      <c r="E1814" s="23" t="s">
        <v>1562</v>
      </c>
      <c r="F1814" s="23" t="s">
        <v>1563</v>
      </c>
      <c r="G1814" s="23" t="s">
        <v>971</v>
      </c>
    </row>
    <row r="1815" spans="1:7">
      <c r="A1815" s="23">
        <v>3166</v>
      </c>
      <c r="B1815" s="23">
        <v>0</v>
      </c>
      <c r="C1815" s="24" t="s">
        <v>8561</v>
      </c>
      <c r="D1815" s="25">
        <v>41982</v>
      </c>
      <c r="E1815" s="23" t="s">
        <v>1050</v>
      </c>
      <c r="F1815" s="23" t="s">
        <v>990</v>
      </c>
      <c r="G1815" s="23" t="s">
        <v>971</v>
      </c>
    </row>
    <row r="1816" spans="1:7">
      <c r="A1816" s="23">
        <v>3166</v>
      </c>
      <c r="B1816" s="23">
        <v>0</v>
      </c>
      <c r="C1816" s="24" t="s">
        <v>8562</v>
      </c>
      <c r="D1816" s="25">
        <v>41984</v>
      </c>
      <c r="E1816" s="23" t="s">
        <v>130</v>
      </c>
      <c r="F1816" s="23" t="s">
        <v>1132</v>
      </c>
      <c r="G1816" s="23" t="s">
        <v>994</v>
      </c>
    </row>
    <row r="1817" spans="1:7">
      <c r="A1817" s="23">
        <v>2058</v>
      </c>
      <c r="B1817" s="23">
        <v>35</v>
      </c>
      <c r="C1817" s="24" t="s">
        <v>8563</v>
      </c>
      <c r="D1817" s="25">
        <v>41099</v>
      </c>
      <c r="E1817" s="23" t="s">
        <v>2635</v>
      </c>
      <c r="F1817" s="23" t="s">
        <v>970</v>
      </c>
      <c r="G1817" s="23" t="s">
        <v>971</v>
      </c>
    </row>
    <row r="1818" spans="1:7">
      <c r="A1818" s="23">
        <v>905</v>
      </c>
      <c r="B1818" s="23">
        <v>173</v>
      </c>
      <c r="C1818" s="24" t="s">
        <v>8564</v>
      </c>
      <c r="D1818" s="25">
        <v>39524</v>
      </c>
      <c r="E1818" s="23" t="s">
        <v>17</v>
      </c>
      <c r="F1818" s="23" t="s">
        <v>1046</v>
      </c>
      <c r="G1818" s="23" t="s">
        <v>981</v>
      </c>
    </row>
    <row r="1819" spans="1:7">
      <c r="A1819" s="23">
        <v>3166</v>
      </c>
      <c r="B1819" s="23">
        <v>0</v>
      </c>
      <c r="C1819" s="24" t="s">
        <v>8565</v>
      </c>
      <c r="D1819" s="25">
        <v>42070</v>
      </c>
      <c r="E1819" s="23" t="s">
        <v>17</v>
      </c>
      <c r="F1819" s="23" t="s">
        <v>1046</v>
      </c>
      <c r="G1819" s="23" t="s">
        <v>981</v>
      </c>
    </row>
    <row r="1820" spans="1:7">
      <c r="A1820" s="23">
        <v>3166</v>
      </c>
      <c r="B1820" s="23">
        <v>0</v>
      </c>
      <c r="C1820" s="24" t="s">
        <v>8566</v>
      </c>
      <c r="D1820" s="25">
        <v>41459</v>
      </c>
      <c r="E1820" s="23" t="s">
        <v>27</v>
      </c>
      <c r="F1820" s="23" t="s">
        <v>27</v>
      </c>
      <c r="G1820" s="23" t="s">
        <v>968</v>
      </c>
    </row>
    <row r="1821" spans="1:7">
      <c r="A1821" s="23">
        <v>1446</v>
      </c>
      <c r="B1821" s="23">
        <v>90</v>
      </c>
      <c r="C1821" s="24" t="s">
        <v>8567</v>
      </c>
      <c r="D1821" s="25">
        <v>40566</v>
      </c>
      <c r="E1821" s="23" t="s">
        <v>762</v>
      </c>
      <c r="F1821" s="23" t="s">
        <v>970</v>
      </c>
      <c r="G1821" s="23" t="s">
        <v>971</v>
      </c>
    </row>
    <row r="1822" spans="1:7">
      <c r="A1822" s="23">
        <v>3166</v>
      </c>
      <c r="B1822" s="23">
        <v>0</v>
      </c>
      <c r="C1822" s="24" t="s">
        <v>8568</v>
      </c>
      <c r="D1822" s="25">
        <v>41485</v>
      </c>
      <c r="E1822" s="23" t="s">
        <v>730</v>
      </c>
      <c r="F1822" s="23" t="s">
        <v>1008</v>
      </c>
      <c r="G1822" s="23" t="s">
        <v>1000</v>
      </c>
    </row>
    <row r="1823" spans="1:7">
      <c r="A1823" s="23">
        <v>3166</v>
      </c>
      <c r="B1823" s="23">
        <v>0</v>
      </c>
      <c r="C1823" s="24" t="s">
        <v>8568</v>
      </c>
      <c r="D1823" s="25">
        <v>41275</v>
      </c>
      <c r="E1823" s="23" t="s">
        <v>730</v>
      </c>
      <c r="F1823" s="23" t="s">
        <v>1008</v>
      </c>
      <c r="G1823" s="23" t="s">
        <v>1000</v>
      </c>
    </row>
    <row r="1824" spans="1:7">
      <c r="A1824" s="23">
        <v>2162</v>
      </c>
      <c r="B1824" s="23">
        <v>28</v>
      </c>
      <c r="C1824" s="24" t="s">
        <v>8569</v>
      </c>
      <c r="D1824" s="25">
        <v>40503</v>
      </c>
      <c r="E1824" s="23" t="s">
        <v>2769</v>
      </c>
      <c r="F1824" s="23" t="s">
        <v>1008</v>
      </c>
      <c r="G1824" s="23" t="s">
        <v>1000</v>
      </c>
    </row>
    <row r="1825" spans="1:7">
      <c r="A1825" s="23">
        <v>3166</v>
      </c>
      <c r="B1825" s="23">
        <v>0</v>
      </c>
      <c r="C1825" s="24" t="s">
        <v>8570</v>
      </c>
      <c r="D1825" s="25">
        <v>41713</v>
      </c>
      <c r="E1825" s="23" t="s">
        <v>408</v>
      </c>
      <c r="F1825" s="23" t="s">
        <v>987</v>
      </c>
      <c r="G1825" s="23" t="s">
        <v>971</v>
      </c>
    </row>
    <row r="1826" spans="1:7">
      <c r="A1826" s="23">
        <v>1196</v>
      </c>
      <c r="B1826" s="23">
        <v>118</v>
      </c>
      <c r="C1826" s="24" t="s">
        <v>8571</v>
      </c>
      <c r="D1826" s="25">
        <v>39905</v>
      </c>
      <c r="E1826" s="23" t="s">
        <v>353</v>
      </c>
      <c r="F1826" s="23" t="s">
        <v>1130</v>
      </c>
      <c r="G1826" s="23" t="s">
        <v>994</v>
      </c>
    </row>
    <row r="1827" spans="1:7">
      <c r="A1827" s="23">
        <v>2941</v>
      </c>
      <c r="B1827" s="23">
        <v>3</v>
      </c>
      <c r="C1827" s="24" t="s">
        <v>8572</v>
      </c>
      <c r="D1827" s="25">
        <v>40397</v>
      </c>
      <c r="E1827" s="23" t="s">
        <v>1264</v>
      </c>
      <c r="F1827" s="23" t="s">
        <v>993</v>
      </c>
      <c r="G1827" s="23" t="s">
        <v>994</v>
      </c>
    </row>
    <row r="1828" spans="1:7">
      <c r="A1828" s="23">
        <v>454</v>
      </c>
      <c r="B1828" s="23">
        <v>371</v>
      </c>
      <c r="C1828" s="24" t="s">
        <v>8573</v>
      </c>
      <c r="D1828" s="25">
        <v>38781</v>
      </c>
      <c r="E1828" s="23" t="s">
        <v>3856</v>
      </c>
      <c r="F1828" s="23" t="s">
        <v>1130</v>
      </c>
      <c r="G1828" s="23" t="s">
        <v>994</v>
      </c>
    </row>
    <row r="1829" spans="1:7">
      <c r="A1829" s="23">
        <v>1814</v>
      </c>
      <c r="B1829" s="23">
        <v>52</v>
      </c>
      <c r="C1829" s="24" t="s">
        <v>8574</v>
      </c>
      <c r="D1829" s="25">
        <v>41560</v>
      </c>
      <c r="E1829" s="23" t="s">
        <v>8575</v>
      </c>
      <c r="F1829" s="23" t="s">
        <v>976</v>
      </c>
      <c r="G1829" s="23" t="s">
        <v>977</v>
      </c>
    </row>
    <row r="1830" spans="1:7">
      <c r="A1830" s="23">
        <v>3166</v>
      </c>
      <c r="B1830" s="23">
        <v>0</v>
      </c>
      <c r="C1830" s="24" t="s">
        <v>8576</v>
      </c>
      <c r="D1830" s="25">
        <v>41373</v>
      </c>
      <c r="E1830" s="23" t="s">
        <v>1050</v>
      </c>
      <c r="F1830" s="23" t="s">
        <v>990</v>
      </c>
      <c r="G1830" s="23" t="s">
        <v>971</v>
      </c>
    </row>
    <row r="1831" spans="1:7">
      <c r="A1831" s="23">
        <v>286</v>
      </c>
      <c r="B1831" s="23">
        <v>555</v>
      </c>
      <c r="C1831" s="24" t="s">
        <v>8577</v>
      </c>
      <c r="D1831" s="25">
        <v>39764</v>
      </c>
      <c r="E1831" s="23" t="s">
        <v>762</v>
      </c>
      <c r="F1831" s="23" t="s">
        <v>970</v>
      </c>
      <c r="G1831" s="23" t="s">
        <v>971</v>
      </c>
    </row>
    <row r="1832" spans="1:7">
      <c r="A1832" s="23">
        <v>1868</v>
      </c>
      <c r="B1832" s="23">
        <v>48</v>
      </c>
      <c r="C1832" s="24" t="s">
        <v>8578</v>
      </c>
      <c r="D1832" s="25">
        <v>39614</v>
      </c>
      <c r="E1832" s="23" t="s">
        <v>1321</v>
      </c>
      <c r="F1832" s="23" t="s">
        <v>1040</v>
      </c>
      <c r="G1832" s="23" t="s">
        <v>985</v>
      </c>
    </row>
    <row r="1833" spans="1:7">
      <c r="A1833" s="23">
        <v>1022</v>
      </c>
      <c r="B1833" s="23">
        <v>149</v>
      </c>
      <c r="C1833" s="24" t="s">
        <v>8579</v>
      </c>
      <c r="D1833" s="25">
        <v>40691</v>
      </c>
      <c r="E1833" s="23" t="s">
        <v>1080</v>
      </c>
      <c r="F1833" s="23" t="s">
        <v>1057</v>
      </c>
      <c r="G1833" s="23" t="s">
        <v>985</v>
      </c>
    </row>
    <row r="1834" spans="1:7">
      <c r="A1834" s="23">
        <v>3166</v>
      </c>
      <c r="B1834" s="23">
        <v>0</v>
      </c>
      <c r="C1834" s="24" t="s">
        <v>8580</v>
      </c>
      <c r="D1834" s="25">
        <v>42130</v>
      </c>
      <c r="E1834" s="23" t="s">
        <v>27</v>
      </c>
      <c r="F1834" s="23" t="s">
        <v>27</v>
      </c>
      <c r="G1834" s="23" t="s">
        <v>968</v>
      </c>
    </row>
    <row r="1835" spans="1:7">
      <c r="A1835" s="23">
        <v>2678</v>
      </c>
      <c r="B1835" s="23">
        <v>8</v>
      </c>
      <c r="C1835" s="24" t="s">
        <v>8581</v>
      </c>
      <c r="D1835" s="25">
        <v>41650</v>
      </c>
      <c r="E1835" s="23" t="s">
        <v>408</v>
      </c>
      <c r="F1835" s="23" t="s">
        <v>987</v>
      </c>
      <c r="G1835" s="23" t="s">
        <v>971</v>
      </c>
    </row>
    <row r="1836" spans="1:7">
      <c r="A1836" s="23">
        <v>1662</v>
      </c>
      <c r="B1836" s="23">
        <v>66</v>
      </c>
      <c r="C1836" s="24" t="s">
        <v>8582</v>
      </c>
      <c r="D1836" s="25">
        <v>41491</v>
      </c>
      <c r="E1836" s="23" t="s">
        <v>1138</v>
      </c>
      <c r="F1836" s="23" t="s">
        <v>1139</v>
      </c>
      <c r="G1836" s="23" t="s">
        <v>985</v>
      </c>
    </row>
    <row r="1837" spans="1:7">
      <c r="A1837" s="23">
        <v>3166</v>
      </c>
      <c r="B1837" s="23">
        <v>0</v>
      </c>
      <c r="C1837" s="24" t="s">
        <v>8583</v>
      </c>
      <c r="D1837" s="25">
        <v>41723</v>
      </c>
      <c r="E1837" s="23" t="s">
        <v>1797</v>
      </c>
      <c r="F1837" s="23" t="s">
        <v>1252</v>
      </c>
      <c r="G1837" s="23" t="s">
        <v>985</v>
      </c>
    </row>
    <row r="1838" spans="1:7">
      <c r="A1838" s="23">
        <v>2678</v>
      </c>
      <c r="B1838" s="23">
        <v>8</v>
      </c>
      <c r="C1838" s="24" t="s">
        <v>8584</v>
      </c>
      <c r="D1838" s="25">
        <v>41886</v>
      </c>
      <c r="E1838" s="23" t="s">
        <v>4275</v>
      </c>
      <c r="F1838" s="23" t="s">
        <v>976</v>
      </c>
      <c r="G1838" s="23" t="s">
        <v>977</v>
      </c>
    </row>
    <row r="1839" spans="1:7">
      <c r="A1839" s="23">
        <v>778</v>
      </c>
      <c r="B1839" s="23">
        <v>206</v>
      </c>
      <c r="C1839" s="24" t="s">
        <v>8585</v>
      </c>
      <c r="D1839" s="25">
        <v>41479</v>
      </c>
      <c r="E1839" s="23" t="s">
        <v>2229</v>
      </c>
      <c r="F1839" s="23" t="s">
        <v>999</v>
      </c>
      <c r="G1839" s="23" t="s">
        <v>1000</v>
      </c>
    </row>
    <row r="1840" spans="1:7">
      <c r="A1840" s="23">
        <v>504</v>
      </c>
      <c r="B1840" s="23">
        <v>329</v>
      </c>
      <c r="C1840" s="24" t="s">
        <v>8586</v>
      </c>
      <c r="D1840" s="25">
        <v>40202</v>
      </c>
      <c r="E1840" s="23" t="s">
        <v>166</v>
      </c>
      <c r="F1840" s="23" t="s">
        <v>1130</v>
      </c>
      <c r="G1840" s="23" t="s">
        <v>994</v>
      </c>
    </row>
    <row r="1841" spans="1:7">
      <c r="A1841" s="23">
        <v>3166</v>
      </c>
      <c r="B1841" s="23">
        <v>0</v>
      </c>
      <c r="C1841" s="24" t="s">
        <v>8587</v>
      </c>
      <c r="D1841" s="25">
        <v>42248</v>
      </c>
      <c r="E1841" s="23" t="s">
        <v>1202</v>
      </c>
      <c r="F1841" s="23" t="s">
        <v>1034</v>
      </c>
      <c r="G1841" s="23" t="s">
        <v>981</v>
      </c>
    </row>
    <row r="1842" spans="1:7">
      <c r="A1842" s="23">
        <v>1701</v>
      </c>
      <c r="B1842" s="23">
        <v>62</v>
      </c>
      <c r="C1842" s="24" t="s">
        <v>8588</v>
      </c>
      <c r="D1842" s="25">
        <v>40556</v>
      </c>
      <c r="E1842" s="23" t="s">
        <v>27</v>
      </c>
      <c r="F1842" s="23" t="s">
        <v>27</v>
      </c>
      <c r="G1842" s="23" t="s">
        <v>968</v>
      </c>
    </row>
    <row r="1843" spans="1:7">
      <c r="A1843" s="23">
        <v>239</v>
      </c>
      <c r="B1843" s="23">
        <v>608</v>
      </c>
      <c r="C1843" s="24" t="s">
        <v>8589</v>
      </c>
      <c r="D1843" s="25">
        <v>40999</v>
      </c>
      <c r="E1843" s="23" t="s">
        <v>762</v>
      </c>
      <c r="F1843" s="23" t="s">
        <v>970</v>
      </c>
      <c r="G1843" s="23" t="s">
        <v>971</v>
      </c>
    </row>
    <row r="1844" spans="1:7">
      <c r="A1844" s="23">
        <v>1814</v>
      </c>
      <c r="B1844" s="23">
        <v>52</v>
      </c>
      <c r="C1844" s="24" t="s">
        <v>8590</v>
      </c>
      <c r="D1844" s="25">
        <v>41350</v>
      </c>
      <c r="E1844" s="23" t="s">
        <v>1609</v>
      </c>
      <c r="F1844" s="23" t="s">
        <v>1610</v>
      </c>
      <c r="G1844" s="23" t="s">
        <v>966</v>
      </c>
    </row>
    <row r="1845" spans="1:7">
      <c r="A1845" s="23">
        <v>1636</v>
      </c>
      <c r="B1845" s="23">
        <v>69</v>
      </c>
      <c r="C1845" s="24" t="s">
        <v>8591</v>
      </c>
      <c r="D1845" s="25">
        <v>39923</v>
      </c>
      <c r="E1845" s="23" t="s">
        <v>1109</v>
      </c>
      <c r="F1845" s="23" t="s">
        <v>1040</v>
      </c>
      <c r="G1845" s="23" t="s">
        <v>985</v>
      </c>
    </row>
    <row r="1846" spans="1:7">
      <c r="A1846" s="23">
        <v>3010</v>
      </c>
      <c r="B1846" s="23">
        <v>2</v>
      </c>
      <c r="C1846" s="24" t="s">
        <v>8592</v>
      </c>
      <c r="D1846" s="25">
        <v>41675</v>
      </c>
      <c r="E1846" s="23" t="s">
        <v>408</v>
      </c>
      <c r="F1846" s="23" t="s">
        <v>987</v>
      </c>
      <c r="G1846" s="23" t="s">
        <v>971</v>
      </c>
    </row>
    <row r="1847" spans="1:7">
      <c r="A1847" s="23">
        <v>3166</v>
      </c>
      <c r="B1847" s="23">
        <v>0</v>
      </c>
      <c r="C1847" s="24" t="s">
        <v>8593</v>
      </c>
      <c r="D1847" s="25">
        <v>40727</v>
      </c>
      <c r="E1847" s="23" t="s">
        <v>8295</v>
      </c>
      <c r="F1847" s="23" t="s">
        <v>1648</v>
      </c>
      <c r="G1847" s="23" t="s">
        <v>1068</v>
      </c>
    </row>
    <row r="1848" spans="1:7">
      <c r="A1848" s="23">
        <v>1683</v>
      </c>
      <c r="B1848" s="23">
        <v>64</v>
      </c>
      <c r="C1848" s="24" t="s">
        <v>8594</v>
      </c>
      <c r="D1848" s="25">
        <v>40552</v>
      </c>
      <c r="E1848" s="23" t="s">
        <v>4734</v>
      </c>
      <c r="F1848" s="23" t="s">
        <v>1166</v>
      </c>
      <c r="G1848" s="23" t="s">
        <v>1068</v>
      </c>
    </row>
    <row r="1849" spans="1:7">
      <c r="A1849" s="23">
        <v>2343</v>
      </c>
      <c r="B1849" s="23">
        <v>18</v>
      </c>
      <c r="C1849" s="24" t="s">
        <v>8595</v>
      </c>
      <c r="D1849" s="25">
        <v>41292</v>
      </c>
      <c r="E1849" s="23" t="s">
        <v>137</v>
      </c>
      <c r="F1849" s="23" t="s">
        <v>1489</v>
      </c>
      <c r="G1849" s="23" t="s">
        <v>971</v>
      </c>
    </row>
    <row r="1850" spans="1:7">
      <c r="A1850" s="23">
        <v>1329</v>
      </c>
      <c r="B1850" s="23">
        <v>103</v>
      </c>
      <c r="C1850" s="24" t="s">
        <v>8596</v>
      </c>
      <c r="D1850" s="25">
        <v>41460</v>
      </c>
      <c r="E1850" s="23" t="s">
        <v>3892</v>
      </c>
      <c r="F1850" s="23" t="s">
        <v>1403</v>
      </c>
      <c r="G1850" s="23" t="s">
        <v>971</v>
      </c>
    </row>
    <row r="1851" spans="1:7">
      <c r="A1851" s="23">
        <v>1076</v>
      </c>
      <c r="B1851" s="23">
        <v>140</v>
      </c>
      <c r="C1851" s="24" t="s">
        <v>8597</v>
      </c>
      <c r="D1851" s="25">
        <v>40403</v>
      </c>
      <c r="E1851" s="23" t="s">
        <v>762</v>
      </c>
      <c r="F1851" s="23" t="s">
        <v>970</v>
      </c>
      <c r="G1851" s="23" t="s">
        <v>971</v>
      </c>
    </row>
    <row r="1852" spans="1:7">
      <c r="A1852" s="23">
        <v>3166</v>
      </c>
      <c r="B1852" s="23">
        <v>0</v>
      </c>
      <c r="C1852" s="24" t="s">
        <v>8598</v>
      </c>
      <c r="D1852" s="25">
        <v>40538</v>
      </c>
      <c r="E1852" s="23" t="s">
        <v>1080</v>
      </c>
      <c r="F1852" s="23" t="s">
        <v>1057</v>
      </c>
      <c r="G1852" s="23" t="s">
        <v>985</v>
      </c>
    </row>
    <row r="1853" spans="1:7">
      <c r="A1853" s="23">
        <v>2374</v>
      </c>
      <c r="B1853" s="23">
        <v>17</v>
      </c>
      <c r="C1853" s="24" t="s">
        <v>8599</v>
      </c>
      <c r="D1853" s="25">
        <v>41258</v>
      </c>
      <c r="E1853" s="23" t="s">
        <v>1052</v>
      </c>
      <c r="F1853" s="23" t="s">
        <v>993</v>
      </c>
      <c r="G1853" s="23" t="s">
        <v>994</v>
      </c>
    </row>
    <row r="1854" spans="1:7">
      <c r="A1854" s="23">
        <v>1981</v>
      </c>
      <c r="B1854" s="23">
        <v>40</v>
      </c>
      <c r="C1854" s="24" t="s">
        <v>8600</v>
      </c>
      <c r="D1854" s="25">
        <v>40973</v>
      </c>
      <c r="E1854" s="23" t="s">
        <v>983</v>
      </c>
      <c r="F1854" s="23" t="s">
        <v>984</v>
      </c>
      <c r="G1854" s="23" t="s">
        <v>985</v>
      </c>
    </row>
    <row r="1855" spans="1:7">
      <c r="A1855" s="23">
        <v>3166</v>
      </c>
      <c r="B1855" s="23">
        <v>0</v>
      </c>
      <c r="C1855" s="24" t="s">
        <v>8601</v>
      </c>
      <c r="D1855" s="25">
        <v>40782</v>
      </c>
      <c r="E1855" s="23" t="s">
        <v>1013</v>
      </c>
      <c r="F1855" s="23" t="s">
        <v>999</v>
      </c>
      <c r="G1855" s="23" t="s">
        <v>1000</v>
      </c>
    </row>
    <row r="1856" spans="1:7">
      <c r="A1856" s="23">
        <v>1398</v>
      </c>
      <c r="B1856" s="23">
        <v>96</v>
      </c>
      <c r="C1856" s="24" t="s">
        <v>8602</v>
      </c>
      <c r="D1856" s="25">
        <v>42299</v>
      </c>
      <c r="E1856" s="23" t="s">
        <v>166</v>
      </c>
      <c r="F1856" s="23" t="s">
        <v>1130</v>
      </c>
      <c r="G1856" s="23" t="s">
        <v>994</v>
      </c>
    </row>
    <row r="1857" spans="1:7">
      <c r="A1857" s="23">
        <v>1029</v>
      </c>
      <c r="B1857" s="23">
        <v>148</v>
      </c>
      <c r="C1857" s="24" t="s">
        <v>8603</v>
      </c>
      <c r="D1857" s="25">
        <v>41067</v>
      </c>
      <c r="E1857" s="23" t="s">
        <v>1039</v>
      </c>
      <c r="F1857" s="23" t="s">
        <v>1040</v>
      </c>
      <c r="G1857" s="23" t="s">
        <v>985</v>
      </c>
    </row>
    <row r="1858" spans="1:7">
      <c r="A1858" s="23">
        <v>1360</v>
      </c>
      <c r="B1858" s="23">
        <v>100</v>
      </c>
      <c r="C1858" s="24" t="s">
        <v>8604</v>
      </c>
      <c r="D1858" s="25">
        <v>40311</v>
      </c>
      <c r="E1858" s="23" t="s">
        <v>1797</v>
      </c>
      <c r="F1858" s="23" t="s">
        <v>1252</v>
      </c>
      <c r="G1858" s="23" t="s">
        <v>985</v>
      </c>
    </row>
    <row r="1859" spans="1:7">
      <c r="A1859" s="23">
        <v>3166</v>
      </c>
      <c r="B1859" s="23">
        <v>0</v>
      </c>
      <c r="C1859" s="24" t="s">
        <v>8605</v>
      </c>
      <c r="D1859" s="25">
        <v>42531</v>
      </c>
      <c r="E1859" s="23" t="s">
        <v>1797</v>
      </c>
      <c r="F1859" s="23" t="s">
        <v>1252</v>
      </c>
      <c r="G1859" s="23" t="s">
        <v>985</v>
      </c>
    </row>
    <row r="1860" spans="1:7">
      <c r="A1860" s="23">
        <v>2282</v>
      </c>
      <c r="B1860" s="23">
        <v>21</v>
      </c>
      <c r="C1860" s="24" t="s">
        <v>8606</v>
      </c>
      <c r="D1860" s="25">
        <v>40905</v>
      </c>
      <c r="E1860" s="23" t="s">
        <v>1512</v>
      </c>
      <c r="F1860" s="23" t="s">
        <v>1034</v>
      </c>
      <c r="G1860" s="23" t="s">
        <v>981</v>
      </c>
    </row>
    <row r="1861" spans="1:7">
      <c r="A1861" s="23">
        <v>436</v>
      </c>
      <c r="B1861" s="23">
        <v>389</v>
      </c>
      <c r="C1861" s="24" t="s">
        <v>8607</v>
      </c>
      <c r="D1861" s="25">
        <v>40217</v>
      </c>
      <c r="E1861" s="23" t="s">
        <v>1052</v>
      </c>
      <c r="F1861" s="23" t="s">
        <v>993</v>
      </c>
      <c r="G1861" s="23" t="s">
        <v>994</v>
      </c>
    </row>
    <row r="1862" spans="1:7">
      <c r="A1862" s="23">
        <v>1287</v>
      </c>
      <c r="B1862" s="23">
        <v>107</v>
      </c>
      <c r="C1862" s="24" t="s">
        <v>8608</v>
      </c>
      <c r="D1862" s="25">
        <v>40369</v>
      </c>
      <c r="E1862" s="23" t="s">
        <v>1431</v>
      </c>
      <c r="F1862" s="23" t="s">
        <v>987</v>
      </c>
      <c r="G1862" s="23" t="s">
        <v>971</v>
      </c>
    </row>
    <row r="1863" spans="1:7">
      <c r="A1863" s="23">
        <v>404</v>
      </c>
      <c r="B1863" s="23">
        <v>414</v>
      </c>
      <c r="C1863" s="24" t="s">
        <v>8609</v>
      </c>
      <c r="D1863" s="25">
        <v>37911</v>
      </c>
      <c r="E1863" s="23" t="s">
        <v>1571</v>
      </c>
      <c r="F1863" s="23" t="s">
        <v>1008</v>
      </c>
      <c r="G1863" s="23" t="s">
        <v>1000</v>
      </c>
    </row>
    <row r="1864" spans="1:7">
      <c r="A1864" s="23">
        <v>1611</v>
      </c>
      <c r="B1864" s="23">
        <v>71</v>
      </c>
      <c r="C1864" s="24" t="s">
        <v>8610</v>
      </c>
      <c r="D1864" s="25">
        <v>41240</v>
      </c>
      <c r="E1864" s="23" t="s">
        <v>1469</v>
      </c>
      <c r="F1864" s="23" t="s">
        <v>1098</v>
      </c>
      <c r="G1864" s="23" t="s">
        <v>977</v>
      </c>
    </row>
    <row r="1865" spans="1:7">
      <c r="A1865" s="23">
        <v>2881</v>
      </c>
      <c r="B1865" s="23">
        <v>4</v>
      </c>
      <c r="C1865" s="24" t="s">
        <v>8611</v>
      </c>
      <c r="D1865" s="25">
        <v>40570</v>
      </c>
      <c r="E1865" s="23" t="s">
        <v>1516</v>
      </c>
      <c r="F1865" s="23" t="s">
        <v>1022</v>
      </c>
      <c r="G1865" s="23" t="s">
        <v>981</v>
      </c>
    </row>
    <row r="1866" spans="1:7">
      <c r="A1866" s="23">
        <v>3166</v>
      </c>
      <c r="B1866" s="23">
        <v>0</v>
      </c>
      <c r="C1866" s="24" t="s">
        <v>8612</v>
      </c>
      <c r="D1866" s="25">
        <v>42370</v>
      </c>
      <c r="E1866" s="23" t="s">
        <v>1626</v>
      </c>
      <c r="F1866" s="23" t="s">
        <v>1627</v>
      </c>
      <c r="G1866" s="23" t="s">
        <v>977</v>
      </c>
    </row>
    <row r="1867" spans="1:7">
      <c r="A1867" s="23">
        <v>512</v>
      </c>
      <c r="B1867" s="23">
        <v>326</v>
      </c>
      <c r="C1867" s="24" t="s">
        <v>8613</v>
      </c>
      <c r="D1867" s="25">
        <v>40614</v>
      </c>
      <c r="E1867" s="23" t="s">
        <v>137</v>
      </c>
      <c r="F1867" s="23" t="s">
        <v>1489</v>
      </c>
      <c r="G1867" s="23" t="s">
        <v>971</v>
      </c>
    </row>
    <row r="1868" spans="1:7">
      <c r="A1868" s="23">
        <v>3166</v>
      </c>
      <c r="B1868" s="23">
        <v>0</v>
      </c>
      <c r="C1868" s="24" t="s">
        <v>8614</v>
      </c>
      <c r="D1868" s="25">
        <v>37759</v>
      </c>
      <c r="E1868" s="23" t="s">
        <v>27</v>
      </c>
      <c r="F1868" s="23" t="s">
        <v>27</v>
      </c>
      <c r="G1868" s="23" t="s">
        <v>968</v>
      </c>
    </row>
    <row r="1869" spans="1:7">
      <c r="A1869" s="23">
        <v>3083</v>
      </c>
      <c r="B1869" s="23">
        <v>1</v>
      </c>
      <c r="C1869" s="24" t="s">
        <v>8615</v>
      </c>
      <c r="D1869" s="25">
        <v>41662</v>
      </c>
      <c r="E1869" s="23" t="s">
        <v>1626</v>
      </c>
      <c r="F1869" s="23" t="s">
        <v>1627</v>
      </c>
      <c r="G1869" s="23" t="s">
        <v>977</v>
      </c>
    </row>
    <row r="1870" spans="1:7">
      <c r="A1870" s="23">
        <v>1315</v>
      </c>
      <c r="B1870" s="23">
        <v>105</v>
      </c>
      <c r="C1870" s="24" t="s">
        <v>8616</v>
      </c>
      <c r="D1870" s="25">
        <v>39638</v>
      </c>
      <c r="E1870" s="23" t="s">
        <v>1080</v>
      </c>
      <c r="F1870" s="23" t="s">
        <v>1057</v>
      </c>
      <c r="G1870" s="23" t="s">
        <v>985</v>
      </c>
    </row>
    <row r="1871" spans="1:7">
      <c r="A1871" s="23">
        <v>3166</v>
      </c>
      <c r="B1871" s="23">
        <v>0</v>
      </c>
      <c r="C1871" s="24" t="s">
        <v>8617</v>
      </c>
      <c r="D1871" s="25">
        <v>41290</v>
      </c>
      <c r="E1871" s="23" t="s">
        <v>1911</v>
      </c>
      <c r="F1871" s="23" t="s">
        <v>1040</v>
      </c>
      <c r="G1871" s="23" t="s">
        <v>985</v>
      </c>
    </row>
    <row r="1872" spans="1:7">
      <c r="A1872" s="23">
        <v>3166</v>
      </c>
      <c r="B1872" s="23">
        <v>0</v>
      </c>
      <c r="C1872" s="24" t="s">
        <v>8618</v>
      </c>
      <c r="D1872" s="25">
        <v>42645</v>
      </c>
      <c r="E1872" s="23" t="s">
        <v>1202</v>
      </c>
      <c r="F1872" s="23" t="s">
        <v>1034</v>
      </c>
      <c r="G1872" s="23" t="s">
        <v>981</v>
      </c>
    </row>
    <row r="1873" spans="1:7">
      <c r="A1873" s="23">
        <v>3166</v>
      </c>
      <c r="B1873" s="23">
        <v>0</v>
      </c>
      <c r="C1873" s="24" t="s">
        <v>8619</v>
      </c>
      <c r="D1873" s="25">
        <v>40598</v>
      </c>
      <c r="E1873" s="23" t="s">
        <v>2509</v>
      </c>
      <c r="F1873" s="23" t="s">
        <v>1046</v>
      </c>
      <c r="G1873" s="23" t="s">
        <v>981</v>
      </c>
    </row>
    <row r="1874" spans="1:7">
      <c r="A1874" s="23">
        <v>202</v>
      </c>
      <c r="B1874" s="23">
        <v>692</v>
      </c>
      <c r="C1874" s="24" t="s">
        <v>8620</v>
      </c>
      <c r="D1874" s="25">
        <v>38387</v>
      </c>
      <c r="E1874" s="23" t="s">
        <v>74</v>
      </c>
      <c r="F1874" s="23" t="s">
        <v>74</v>
      </c>
      <c r="G1874" s="23" t="s">
        <v>996</v>
      </c>
    </row>
    <row r="1875" spans="1:7">
      <c r="A1875" s="23">
        <v>1135</v>
      </c>
      <c r="B1875" s="23">
        <v>127</v>
      </c>
      <c r="C1875" s="24" t="s">
        <v>8621</v>
      </c>
      <c r="D1875" s="25">
        <v>37643</v>
      </c>
      <c r="E1875" s="23" t="s">
        <v>74</v>
      </c>
      <c r="F1875" s="23" t="s">
        <v>74</v>
      </c>
      <c r="G1875" s="23" t="s">
        <v>996</v>
      </c>
    </row>
    <row r="1876" spans="1:7">
      <c r="A1876" s="23">
        <v>217</v>
      </c>
      <c r="B1876" s="23">
        <v>653</v>
      </c>
      <c r="C1876" s="24" t="s">
        <v>8622</v>
      </c>
      <c r="D1876" s="25">
        <v>39877</v>
      </c>
      <c r="E1876" s="23" t="s">
        <v>1021</v>
      </c>
      <c r="F1876" s="23" t="s">
        <v>1022</v>
      </c>
      <c r="G1876" s="23" t="s">
        <v>981</v>
      </c>
    </row>
    <row r="1877" spans="1:7">
      <c r="A1877" s="23">
        <v>2483</v>
      </c>
      <c r="B1877" s="23">
        <v>13</v>
      </c>
      <c r="C1877" s="24" t="s">
        <v>8623</v>
      </c>
      <c r="D1877" s="25">
        <v>40276</v>
      </c>
      <c r="E1877" s="23" t="s">
        <v>1279</v>
      </c>
      <c r="F1877" s="23" t="s">
        <v>1280</v>
      </c>
      <c r="G1877" s="23" t="s">
        <v>1029</v>
      </c>
    </row>
    <row r="1878" spans="1:7">
      <c r="A1878" s="23">
        <v>2881</v>
      </c>
      <c r="B1878" s="23">
        <v>4</v>
      </c>
      <c r="C1878" s="24" t="s">
        <v>8624</v>
      </c>
      <c r="D1878" s="25">
        <v>42471</v>
      </c>
      <c r="E1878" s="23" t="s">
        <v>2785</v>
      </c>
      <c r="F1878" s="23" t="s">
        <v>990</v>
      </c>
      <c r="G1878" s="23" t="s">
        <v>971</v>
      </c>
    </row>
    <row r="1879" spans="1:7">
      <c r="A1879" s="23">
        <v>627</v>
      </c>
      <c r="B1879" s="23">
        <v>262</v>
      </c>
      <c r="C1879" s="24" t="s">
        <v>8625</v>
      </c>
      <c r="D1879" s="25">
        <v>38055</v>
      </c>
      <c r="E1879" s="23" t="s">
        <v>983</v>
      </c>
      <c r="F1879" s="23" t="s">
        <v>984</v>
      </c>
      <c r="G1879" s="23" t="s">
        <v>985</v>
      </c>
    </row>
    <row r="1880" spans="1:7">
      <c r="A1880" s="23">
        <v>2082</v>
      </c>
      <c r="B1880" s="23">
        <v>33</v>
      </c>
      <c r="C1880" s="24" t="s">
        <v>8626</v>
      </c>
      <c r="D1880" s="25">
        <v>41686</v>
      </c>
      <c r="E1880" s="23" t="s">
        <v>1097</v>
      </c>
      <c r="F1880" s="23" t="s">
        <v>1098</v>
      </c>
      <c r="G1880" s="23" t="s">
        <v>977</v>
      </c>
    </row>
    <row r="1881" spans="1:7">
      <c r="A1881" s="23">
        <v>2098</v>
      </c>
      <c r="B1881" s="23">
        <v>32</v>
      </c>
      <c r="C1881" s="24" t="s">
        <v>8627</v>
      </c>
      <c r="D1881" s="25">
        <v>40914</v>
      </c>
      <c r="E1881" s="23" t="s">
        <v>2607</v>
      </c>
      <c r="F1881" s="23" t="s">
        <v>1139</v>
      </c>
      <c r="G1881" s="23" t="s">
        <v>985</v>
      </c>
    </row>
    <row r="1882" spans="1:7">
      <c r="A1882" s="23">
        <v>2586</v>
      </c>
      <c r="B1882" s="23">
        <v>10</v>
      </c>
      <c r="C1882" s="24" t="s">
        <v>8628</v>
      </c>
      <c r="D1882" s="25">
        <v>41467</v>
      </c>
      <c r="E1882" s="23" t="s">
        <v>1535</v>
      </c>
      <c r="F1882" s="23" t="s">
        <v>1034</v>
      </c>
      <c r="G1882" s="23" t="s">
        <v>981</v>
      </c>
    </row>
    <row r="1883" spans="1:7">
      <c r="A1883" s="23">
        <v>656</v>
      </c>
      <c r="B1883" s="23">
        <v>250</v>
      </c>
      <c r="C1883" s="24" t="s">
        <v>8629</v>
      </c>
      <c r="D1883" s="25">
        <v>40771</v>
      </c>
      <c r="E1883" s="23" t="s">
        <v>1803</v>
      </c>
      <c r="F1883" s="23" t="s">
        <v>1040</v>
      </c>
      <c r="G1883" s="23" t="s">
        <v>985</v>
      </c>
    </row>
    <row r="1884" spans="1:7">
      <c r="A1884" s="23">
        <v>2451</v>
      </c>
      <c r="B1884" s="23">
        <v>14</v>
      </c>
      <c r="C1884" s="24" t="s">
        <v>8630</v>
      </c>
      <c r="D1884" s="25">
        <v>41575</v>
      </c>
      <c r="E1884" s="23" t="s">
        <v>1803</v>
      </c>
      <c r="F1884" s="23" t="s">
        <v>1040</v>
      </c>
      <c r="G1884" s="23" t="s">
        <v>985</v>
      </c>
    </row>
    <row r="1885" spans="1:7">
      <c r="A1885" s="23">
        <v>1753</v>
      </c>
      <c r="B1885" s="23">
        <v>58</v>
      </c>
      <c r="C1885" s="24" t="s">
        <v>8631</v>
      </c>
      <c r="D1885" s="25">
        <v>39856</v>
      </c>
      <c r="E1885" s="23" t="s">
        <v>998</v>
      </c>
      <c r="F1885" s="23" t="s">
        <v>999</v>
      </c>
      <c r="G1885" s="23" t="s">
        <v>1000</v>
      </c>
    </row>
    <row r="1886" spans="1:7">
      <c r="A1886" s="23">
        <v>1600</v>
      </c>
      <c r="B1886" s="23">
        <v>72</v>
      </c>
      <c r="C1886" s="24" t="s">
        <v>8632</v>
      </c>
      <c r="D1886" s="25">
        <v>39856</v>
      </c>
      <c r="E1886" s="23" t="s">
        <v>998</v>
      </c>
      <c r="F1886" s="23" t="s">
        <v>999</v>
      </c>
      <c r="G1886" s="23" t="s">
        <v>1000</v>
      </c>
    </row>
    <row r="1887" spans="1:7">
      <c r="A1887" s="23">
        <v>762</v>
      </c>
      <c r="B1887" s="23">
        <v>210</v>
      </c>
      <c r="C1887" s="24" t="s">
        <v>8633</v>
      </c>
      <c r="D1887" s="25">
        <v>41682</v>
      </c>
      <c r="E1887" s="23" t="s">
        <v>632</v>
      </c>
      <c r="F1887" s="23" t="s">
        <v>990</v>
      </c>
      <c r="G1887" s="23" t="s">
        <v>971</v>
      </c>
    </row>
    <row r="1888" spans="1:7">
      <c r="A1888" s="23">
        <v>1965</v>
      </c>
      <c r="B1888" s="23">
        <v>41</v>
      </c>
      <c r="C1888" s="24" t="s">
        <v>8634</v>
      </c>
      <c r="D1888" s="25">
        <v>40771</v>
      </c>
      <c r="E1888" s="23" t="s">
        <v>27</v>
      </c>
      <c r="F1888" s="23" t="s">
        <v>27</v>
      </c>
      <c r="G1888" s="23" t="s">
        <v>968</v>
      </c>
    </row>
    <row r="1889" spans="1:7">
      <c r="A1889" s="23">
        <v>653</v>
      </c>
      <c r="B1889" s="23">
        <v>251</v>
      </c>
      <c r="C1889" s="24" t="s">
        <v>8635</v>
      </c>
      <c r="D1889" s="25">
        <v>40661</v>
      </c>
      <c r="E1889" s="23" t="s">
        <v>74</v>
      </c>
      <c r="F1889" s="23" t="s">
        <v>74</v>
      </c>
      <c r="G1889" s="23" t="s">
        <v>996</v>
      </c>
    </row>
    <row r="1890" spans="1:7">
      <c r="A1890" s="23">
        <v>1526</v>
      </c>
      <c r="B1890" s="23">
        <v>79</v>
      </c>
      <c r="C1890" s="24" t="s">
        <v>8636</v>
      </c>
      <c r="D1890" s="25">
        <v>40467</v>
      </c>
      <c r="E1890" s="23" t="s">
        <v>1797</v>
      </c>
      <c r="F1890" s="23" t="s">
        <v>1252</v>
      </c>
      <c r="G1890" s="23" t="s">
        <v>985</v>
      </c>
    </row>
    <row r="1891" spans="1:7">
      <c r="A1891" s="23">
        <v>1645</v>
      </c>
      <c r="B1891" s="23">
        <v>68</v>
      </c>
      <c r="C1891" s="24" t="s">
        <v>8637</v>
      </c>
      <c r="D1891" s="25">
        <v>42224</v>
      </c>
      <c r="E1891" s="23" t="s">
        <v>1822</v>
      </c>
      <c r="F1891" s="23" t="s">
        <v>1289</v>
      </c>
      <c r="G1891" s="23" t="s">
        <v>981</v>
      </c>
    </row>
    <row r="1892" spans="1:7">
      <c r="A1892" s="23">
        <v>3166</v>
      </c>
      <c r="B1892" s="23">
        <v>0</v>
      </c>
      <c r="C1892" s="24" t="s">
        <v>8638</v>
      </c>
      <c r="D1892" s="25">
        <v>41817</v>
      </c>
      <c r="E1892" s="23" t="s">
        <v>1405</v>
      </c>
      <c r="F1892" s="23" t="s">
        <v>1406</v>
      </c>
      <c r="G1892" s="23" t="s">
        <v>977</v>
      </c>
    </row>
    <row r="1893" spans="1:7">
      <c r="A1893" s="23">
        <v>3083</v>
      </c>
      <c r="B1893" s="23">
        <v>1</v>
      </c>
      <c r="C1893" s="24" t="s">
        <v>8639</v>
      </c>
      <c r="D1893" s="25">
        <v>41412</v>
      </c>
      <c r="E1893" s="23" t="s">
        <v>1193</v>
      </c>
      <c r="F1893" s="23" t="s">
        <v>1194</v>
      </c>
      <c r="G1893" s="23" t="s">
        <v>1000</v>
      </c>
    </row>
    <row r="1894" spans="1:7">
      <c r="A1894" s="23">
        <v>1005</v>
      </c>
      <c r="B1894" s="23">
        <v>151</v>
      </c>
      <c r="C1894" s="24" t="s">
        <v>8640</v>
      </c>
      <c r="D1894" s="25">
        <v>40762</v>
      </c>
      <c r="E1894" s="23" t="s">
        <v>27</v>
      </c>
      <c r="F1894" s="23" t="s">
        <v>27</v>
      </c>
      <c r="G1894" s="23" t="s">
        <v>968</v>
      </c>
    </row>
    <row r="1895" spans="1:7">
      <c r="A1895" s="23">
        <v>688</v>
      </c>
      <c r="B1895" s="23">
        <v>238</v>
      </c>
      <c r="C1895" s="24" t="s">
        <v>8641</v>
      </c>
      <c r="D1895" s="25">
        <v>40039</v>
      </c>
      <c r="E1895" s="23" t="s">
        <v>1562</v>
      </c>
      <c r="F1895" s="23" t="s">
        <v>1563</v>
      </c>
      <c r="G1895" s="23" t="s">
        <v>971</v>
      </c>
    </row>
    <row r="1896" spans="1:7">
      <c r="A1896" s="23">
        <v>3166</v>
      </c>
      <c r="B1896" s="23">
        <v>0</v>
      </c>
      <c r="C1896" s="24" t="s">
        <v>8642</v>
      </c>
      <c r="D1896" s="25">
        <v>41312</v>
      </c>
      <c r="E1896" s="23" t="s">
        <v>27</v>
      </c>
      <c r="F1896" s="23" t="s">
        <v>27</v>
      </c>
      <c r="G1896" s="23" t="s">
        <v>968</v>
      </c>
    </row>
    <row r="1897" spans="1:7">
      <c r="A1897" s="23">
        <v>3166</v>
      </c>
      <c r="B1897" s="23">
        <v>0</v>
      </c>
      <c r="C1897" s="24" t="s">
        <v>8643</v>
      </c>
      <c r="D1897" s="25">
        <v>42545</v>
      </c>
      <c r="E1897" s="23" t="s">
        <v>27</v>
      </c>
      <c r="F1897" s="23" t="s">
        <v>27</v>
      </c>
      <c r="G1897" s="23" t="s">
        <v>968</v>
      </c>
    </row>
    <row r="1898" spans="1:7">
      <c r="A1898" s="23">
        <v>314</v>
      </c>
      <c r="B1898" s="23">
        <v>515</v>
      </c>
      <c r="C1898" s="24" t="s">
        <v>8644</v>
      </c>
      <c r="D1898" s="25">
        <v>40431</v>
      </c>
      <c r="E1898" s="23" t="s">
        <v>356</v>
      </c>
      <c r="F1898" s="23" t="s">
        <v>1191</v>
      </c>
      <c r="G1898" s="23" t="s">
        <v>971</v>
      </c>
    </row>
    <row r="1899" spans="1:7">
      <c r="A1899" s="23">
        <v>3083</v>
      </c>
      <c r="B1899" s="23">
        <v>1</v>
      </c>
      <c r="C1899" s="24" t="s">
        <v>8645</v>
      </c>
      <c r="D1899" s="25">
        <v>40597</v>
      </c>
      <c r="E1899" s="23" t="s">
        <v>1629</v>
      </c>
      <c r="F1899" s="23" t="s">
        <v>976</v>
      </c>
      <c r="G1899" s="23" t="s">
        <v>977</v>
      </c>
    </row>
    <row r="1900" spans="1:7">
      <c r="A1900" s="23">
        <v>2322</v>
      </c>
      <c r="B1900" s="23">
        <v>19</v>
      </c>
      <c r="C1900" s="24" t="s">
        <v>8646</v>
      </c>
      <c r="D1900" s="25">
        <v>40770</v>
      </c>
      <c r="E1900" s="23" t="s">
        <v>1378</v>
      </c>
      <c r="F1900" s="23" t="s">
        <v>1171</v>
      </c>
      <c r="G1900" s="23" t="s">
        <v>981</v>
      </c>
    </row>
    <row r="1901" spans="1:7">
      <c r="A1901" s="23">
        <v>130</v>
      </c>
      <c r="B1901" s="23">
        <v>934</v>
      </c>
      <c r="C1901" s="24" t="s">
        <v>8647</v>
      </c>
      <c r="D1901" s="25">
        <v>32514</v>
      </c>
      <c r="E1901" s="23" t="s">
        <v>27</v>
      </c>
      <c r="F1901" s="23" t="s">
        <v>27</v>
      </c>
      <c r="G1901" s="23" t="s">
        <v>968</v>
      </c>
    </row>
    <row r="1902" spans="1:7">
      <c r="A1902" s="23">
        <v>1230</v>
      </c>
      <c r="B1902" s="23">
        <v>113</v>
      </c>
      <c r="C1902" s="24" t="s">
        <v>8648</v>
      </c>
      <c r="D1902" s="25">
        <v>40424</v>
      </c>
      <c r="E1902" s="23" t="s">
        <v>839</v>
      </c>
      <c r="F1902" s="23" t="s">
        <v>1025</v>
      </c>
      <c r="G1902" s="23" t="s">
        <v>981</v>
      </c>
    </row>
    <row r="1903" spans="1:7">
      <c r="A1903" s="23">
        <v>2023</v>
      </c>
      <c r="B1903" s="23">
        <v>37</v>
      </c>
      <c r="C1903" s="24" t="s">
        <v>8649</v>
      </c>
      <c r="D1903" s="25">
        <v>40565</v>
      </c>
      <c r="E1903" s="23" t="s">
        <v>1797</v>
      </c>
      <c r="F1903" s="23" t="s">
        <v>1252</v>
      </c>
      <c r="G1903" s="23" t="s">
        <v>985</v>
      </c>
    </row>
    <row r="1904" spans="1:7">
      <c r="A1904" s="23">
        <v>2302</v>
      </c>
      <c r="B1904" s="23">
        <v>20</v>
      </c>
      <c r="C1904" s="24" t="s">
        <v>8650</v>
      </c>
      <c r="D1904" s="25">
        <v>40033</v>
      </c>
      <c r="E1904" s="23" t="s">
        <v>8651</v>
      </c>
      <c r="F1904" s="23" t="s">
        <v>965</v>
      </c>
      <c r="G1904" s="23" t="s">
        <v>966</v>
      </c>
    </row>
    <row r="1905" spans="1:7">
      <c r="A1905" s="23">
        <v>3010</v>
      </c>
      <c r="B1905" s="23">
        <v>2</v>
      </c>
      <c r="C1905" s="24" t="s">
        <v>8652</v>
      </c>
      <c r="D1905" s="25">
        <v>37948</v>
      </c>
      <c r="E1905" s="23" t="s">
        <v>27</v>
      </c>
      <c r="F1905" s="23" t="s">
        <v>27</v>
      </c>
      <c r="G1905" s="23" t="s">
        <v>968</v>
      </c>
    </row>
    <row r="1906" spans="1:7">
      <c r="A1906" s="23">
        <v>575</v>
      </c>
      <c r="B1906" s="23">
        <v>285</v>
      </c>
      <c r="C1906" s="24" t="s">
        <v>8653</v>
      </c>
      <c r="D1906" s="25">
        <v>40082</v>
      </c>
      <c r="E1906" s="23" t="s">
        <v>983</v>
      </c>
      <c r="F1906" s="23" t="s">
        <v>984</v>
      </c>
      <c r="G1906" s="23" t="s">
        <v>985</v>
      </c>
    </row>
    <row r="1907" spans="1:7">
      <c r="A1907" s="23">
        <v>1163</v>
      </c>
      <c r="B1907" s="23">
        <v>122</v>
      </c>
      <c r="C1907" s="24" t="s">
        <v>8654</v>
      </c>
      <c r="D1907" s="25">
        <v>38886</v>
      </c>
      <c r="E1907" s="23" t="s">
        <v>1066</v>
      </c>
      <c r="F1907" s="23" t="s">
        <v>1067</v>
      </c>
      <c r="G1907" s="23" t="s">
        <v>1068</v>
      </c>
    </row>
    <row r="1908" spans="1:7">
      <c r="A1908" s="23">
        <v>419</v>
      </c>
      <c r="B1908" s="23">
        <v>408</v>
      </c>
      <c r="C1908" s="24" t="s">
        <v>8655</v>
      </c>
      <c r="D1908" s="25">
        <v>37906</v>
      </c>
      <c r="E1908" s="23" t="s">
        <v>1424</v>
      </c>
      <c r="F1908" s="23" t="s">
        <v>987</v>
      </c>
      <c r="G1908" s="23" t="s">
        <v>971</v>
      </c>
    </row>
    <row r="1909" spans="1:7">
      <c r="A1909" s="23">
        <v>1208</v>
      </c>
      <c r="B1909" s="23">
        <v>115</v>
      </c>
      <c r="C1909" s="24" t="s">
        <v>8656</v>
      </c>
      <c r="D1909" s="25">
        <v>40559</v>
      </c>
      <c r="E1909" s="23" t="s">
        <v>1015</v>
      </c>
      <c r="F1909" s="23" t="s">
        <v>970</v>
      </c>
      <c r="G1909" s="23" t="s">
        <v>971</v>
      </c>
    </row>
    <row r="1910" spans="1:7">
      <c r="A1910" s="23">
        <v>1981</v>
      </c>
      <c r="B1910" s="23">
        <v>40</v>
      </c>
      <c r="C1910" s="24" t="s">
        <v>8657</v>
      </c>
      <c r="D1910" s="25">
        <v>40715</v>
      </c>
      <c r="E1910" s="23" t="s">
        <v>74</v>
      </c>
      <c r="F1910" s="23" t="s">
        <v>74</v>
      </c>
      <c r="G1910" s="23" t="s">
        <v>996</v>
      </c>
    </row>
    <row r="1911" spans="1:7">
      <c r="A1911" s="23">
        <v>2941</v>
      </c>
      <c r="B1911" s="23">
        <v>3</v>
      </c>
      <c r="C1911" s="24" t="s">
        <v>8658</v>
      </c>
      <c r="D1911" s="25">
        <v>41745</v>
      </c>
      <c r="E1911" s="23" t="s">
        <v>6874</v>
      </c>
      <c r="F1911" s="23" t="s">
        <v>1074</v>
      </c>
      <c r="G1911" s="23" t="s">
        <v>985</v>
      </c>
    </row>
    <row r="1912" spans="1:7">
      <c r="A1912" s="23">
        <v>3166</v>
      </c>
      <c r="B1912" s="23">
        <v>0</v>
      </c>
      <c r="C1912" s="24" t="s">
        <v>8658</v>
      </c>
      <c r="D1912" s="25">
        <v>41775</v>
      </c>
      <c r="E1912" s="23" t="s">
        <v>6874</v>
      </c>
      <c r="F1912" s="23" t="s">
        <v>1074</v>
      </c>
      <c r="G1912" s="23" t="s">
        <v>985</v>
      </c>
    </row>
    <row r="1913" spans="1:7">
      <c r="A1913" s="23">
        <v>356</v>
      </c>
      <c r="B1913" s="23">
        <v>461</v>
      </c>
      <c r="C1913" s="24" t="s">
        <v>8659</v>
      </c>
      <c r="D1913" s="25">
        <v>32126</v>
      </c>
      <c r="E1913" s="23" t="s">
        <v>27</v>
      </c>
      <c r="F1913" s="23" t="s">
        <v>27</v>
      </c>
      <c r="G1913" s="23" t="s">
        <v>968</v>
      </c>
    </row>
    <row r="1914" spans="1:7">
      <c r="A1914" s="23">
        <v>3166</v>
      </c>
      <c r="B1914" s="23">
        <v>0</v>
      </c>
      <c r="C1914" s="24" t="s">
        <v>8660</v>
      </c>
      <c r="D1914" s="25">
        <v>41005</v>
      </c>
      <c r="E1914" s="23" t="s">
        <v>632</v>
      </c>
      <c r="F1914" s="23" t="s">
        <v>990</v>
      </c>
      <c r="G1914" s="23" t="s">
        <v>971</v>
      </c>
    </row>
    <row r="1915" spans="1:7">
      <c r="A1915" s="23">
        <v>1548</v>
      </c>
      <c r="B1915" s="23">
        <v>76</v>
      </c>
      <c r="C1915" s="24" t="s">
        <v>8661</v>
      </c>
      <c r="D1915" s="25">
        <v>41316</v>
      </c>
      <c r="E1915" s="23" t="s">
        <v>2250</v>
      </c>
      <c r="F1915" s="23" t="s">
        <v>1008</v>
      </c>
      <c r="G1915" s="23" t="s">
        <v>1000</v>
      </c>
    </row>
    <row r="1916" spans="1:7">
      <c r="A1916" s="23">
        <v>3166</v>
      </c>
      <c r="B1916" s="23">
        <v>0</v>
      </c>
      <c r="C1916" s="24" t="s">
        <v>8662</v>
      </c>
      <c r="D1916" s="25">
        <v>42186</v>
      </c>
      <c r="E1916" s="23" t="s">
        <v>2250</v>
      </c>
      <c r="F1916" s="23" t="s">
        <v>1008</v>
      </c>
      <c r="G1916" s="23" t="s">
        <v>1000</v>
      </c>
    </row>
    <row r="1917" spans="1:7">
      <c r="A1917" s="23">
        <v>1636</v>
      </c>
      <c r="B1917" s="23">
        <v>69</v>
      </c>
      <c r="C1917" s="24" t="s">
        <v>8663</v>
      </c>
      <c r="D1917" s="25">
        <v>40953</v>
      </c>
      <c r="E1917" s="23" t="s">
        <v>1165</v>
      </c>
      <c r="F1917" s="23" t="s">
        <v>1166</v>
      </c>
      <c r="G1917" s="23" t="s">
        <v>1068</v>
      </c>
    </row>
    <row r="1918" spans="1:7">
      <c r="A1918" s="23">
        <v>3166</v>
      </c>
      <c r="B1918" s="23">
        <v>0</v>
      </c>
      <c r="C1918" s="24" t="s">
        <v>8664</v>
      </c>
      <c r="D1918" s="25">
        <v>41913</v>
      </c>
      <c r="E1918" s="23" t="s">
        <v>1471</v>
      </c>
      <c r="F1918" s="23" t="s">
        <v>1472</v>
      </c>
      <c r="G1918" s="23" t="s">
        <v>981</v>
      </c>
    </row>
    <row r="1919" spans="1:7">
      <c r="A1919" s="23">
        <v>1561</v>
      </c>
      <c r="B1919" s="23">
        <v>75</v>
      </c>
      <c r="C1919" s="24" t="s">
        <v>8665</v>
      </c>
      <c r="D1919" s="25">
        <v>41556</v>
      </c>
      <c r="E1919" s="23" t="s">
        <v>632</v>
      </c>
      <c r="F1919" s="23" t="s">
        <v>990</v>
      </c>
      <c r="G1919" s="23" t="s">
        <v>971</v>
      </c>
    </row>
    <row r="1920" spans="1:7">
      <c r="A1920" s="23">
        <v>3166</v>
      </c>
      <c r="B1920" s="23">
        <v>0</v>
      </c>
      <c r="C1920" s="24" t="s">
        <v>8666</v>
      </c>
      <c r="D1920" s="25">
        <v>41555</v>
      </c>
      <c r="E1920" s="23" t="s">
        <v>1295</v>
      </c>
      <c r="F1920" s="23" t="s">
        <v>1008</v>
      </c>
      <c r="G1920" s="23" t="s">
        <v>1000</v>
      </c>
    </row>
    <row r="1921" spans="1:7">
      <c r="A1921" s="23">
        <v>137</v>
      </c>
      <c r="B1921" s="23">
        <v>890</v>
      </c>
      <c r="C1921" s="24" t="s">
        <v>8667</v>
      </c>
      <c r="D1921" s="25">
        <v>39429</v>
      </c>
      <c r="E1921" s="23" t="s">
        <v>1125</v>
      </c>
      <c r="F1921" s="23"/>
      <c r="G1921" s="23"/>
    </row>
    <row r="1922" spans="1:7">
      <c r="A1922" s="23">
        <v>3083</v>
      </c>
      <c r="B1922" s="23">
        <v>1</v>
      </c>
      <c r="C1922" s="24" t="s">
        <v>8668</v>
      </c>
      <c r="D1922" s="25">
        <v>41399</v>
      </c>
      <c r="E1922" s="23" t="s">
        <v>1378</v>
      </c>
      <c r="F1922" s="23" t="s">
        <v>1171</v>
      </c>
      <c r="G1922" s="23" t="s">
        <v>981</v>
      </c>
    </row>
    <row r="1923" spans="1:7">
      <c r="A1923" s="23">
        <v>159</v>
      </c>
      <c r="B1923" s="23">
        <v>803</v>
      </c>
      <c r="C1923" s="24" t="s">
        <v>8669</v>
      </c>
      <c r="D1923" s="25">
        <v>32734</v>
      </c>
      <c r="E1923" s="23" t="s">
        <v>130</v>
      </c>
      <c r="F1923" s="23" t="s">
        <v>1132</v>
      </c>
      <c r="G1923" s="23" t="s">
        <v>994</v>
      </c>
    </row>
    <row r="1924" spans="1:7">
      <c r="A1924" s="23">
        <v>249</v>
      </c>
      <c r="B1924" s="23">
        <v>596</v>
      </c>
      <c r="C1924" s="24" t="s">
        <v>8670</v>
      </c>
      <c r="D1924" s="25">
        <v>38094</v>
      </c>
      <c r="E1924" s="23" t="s">
        <v>1138</v>
      </c>
      <c r="F1924" s="23" t="s">
        <v>1139</v>
      </c>
      <c r="G1924" s="23" t="s">
        <v>985</v>
      </c>
    </row>
    <row r="1925" spans="1:7">
      <c r="A1925" s="23">
        <v>396</v>
      </c>
      <c r="B1925" s="23">
        <v>419</v>
      </c>
      <c r="C1925" s="24" t="s">
        <v>8671</v>
      </c>
      <c r="D1925" s="25">
        <v>39287</v>
      </c>
      <c r="E1925" s="23" t="s">
        <v>74</v>
      </c>
      <c r="F1925" s="23" t="s">
        <v>74</v>
      </c>
      <c r="G1925" s="23" t="s">
        <v>996</v>
      </c>
    </row>
    <row r="1926" spans="1:7">
      <c r="A1926" s="23">
        <v>2586</v>
      </c>
      <c r="B1926" s="23">
        <v>10</v>
      </c>
      <c r="C1926" s="24" t="s">
        <v>8672</v>
      </c>
      <c r="D1926" s="25">
        <v>42269</v>
      </c>
      <c r="E1926" s="23" t="s">
        <v>27</v>
      </c>
      <c r="F1926" s="23" t="s">
        <v>27</v>
      </c>
      <c r="G1926" s="23" t="s">
        <v>968</v>
      </c>
    </row>
    <row r="1927" spans="1:7">
      <c r="A1927" s="23">
        <v>60</v>
      </c>
      <c r="B1927" s="23">
        <v>1422</v>
      </c>
      <c r="C1927" s="24" t="s">
        <v>8673</v>
      </c>
      <c r="D1927" s="25">
        <v>37783</v>
      </c>
      <c r="E1927" s="23" t="s">
        <v>74</v>
      </c>
      <c r="F1927" s="23" t="s">
        <v>74</v>
      </c>
      <c r="G1927" s="23" t="s">
        <v>996</v>
      </c>
    </row>
    <row r="1928" spans="1:7">
      <c r="A1928" s="23">
        <v>1085</v>
      </c>
      <c r="B1928" s="23">
        <v>139</v>
      </c>
      <c r="C1928" s="24" t="s">
        <v>8674</v>
      </c>
      <c r="D1928" s="25">
        <v>40684</v>
      </c>
      <c r="E1928" s="23" t="s">
        <v>1021</v>
      </c>
      <c r="F1928" s="23" t="s">
        <v>1022</v>
      </c>
      <c r="G1928" s="23" t="s">
        <v>981</v>
      </c>
    </row>
    <row r="1929" spans="1:7">
      <c r="A1929" s="23">
        <v>2302</v>
      </c>
      <c r="B1929" s="23">
        <v>20</v>
      </c>
      <c r="C1929" s="24" t="s">
        <v>8675</v>
      </c>
      <c r="D1929" s="25">
        <v>40375</v>
      </c>
      <c r="E1929" s="23" t="s">
        <v>1924</v>
      </c>
      <c r="F1929" s="23" t="s">
        <v>1008</v>
      </c>
      <c r="G1929" s="23" t="s">
        <v>1000</v>
      </c>
    </row>
    <row r="1930" spans="1:7">
      <c r="A1930" s="23">
        <v>2082</v>
      </c>
      <c r="B1930" s="23">
        <v>33</v>
      </c>
      <c r="C1930" s="24" t="s">
        <v>8676</v>
      </c>
      <c r="D1930" s="25">
        <v>41330</v>
      </c>
      <c r="E1930" s="23" t="s">
        <v>1998</v>
      </c>
      <c r="F1930" s="23" t="s">
        <v>1171</v>
      </c>
      <c r="G1930" s="23" t="s">
        <v>981</v>
      </c>
    </row>
    <row r="1931" spans="1:7">
      <c r="A1931" s="23">
        <v>688</v>
      </c>
      <c r="B1931" s="23">
        <v>238</v>
      </c>
      <c r="C1931" s="24" t="s">
        <v>8677</v>
      </c>
      <c r="D1931" s="25">
        <v>39647</v>
      </c>
      <c r="E1931" s="23" t="s">
        <v>74</v>
      </c>
      <c r="F1931" s="23" t="s">
        <v>74</v>
      </c>
      <c r="G1931" s="23" t="s">
        <v>996</v>
      </c>
    </row>
    <row r="1932" spans="1:7">
      <c r="A1932" s="23">
        <v>737</v>
      </c>
      <c r="B1932" s="23">
        <v>218</v>
      </c>
      <c r="C1932" s="24" t="s">
        <v>8678</v>
      </c>
      <c r="D1932" s="25">
        <v>39373</v>
      </c>
      <c r="E1932" s="23" t="s">
        <v>448</v>
      </c>
      <c r="F1932" s="23" t="s">
        <v>1132</v>
      </c>
      <c r="G1932" s="23" t="s">
        <v>994</v>
      </c>
    </row>
    <row r="1933" spans="1:7">
      <c r="A1933" s="23">
        <v>293</v>
      </c>
      <c r="B1933" s="23">
        <v>548</v>
      </c>
      <c r="C1933" s="24" t="s">
        <v>8679</v>
      </c>
      <c r="D1933" s="25">
        <v>36793</v>
      </c>
      <c r="E1933" s="23" t="s">
        <v>766</v>
      </c>
      <c r="F1933" s="23" t="s">
        <v>1233</v>
      </c>
      <c r="G1933" s="23" t="s">
        <v>971</v>
      </c>
    </row>
    <row r="1934" spans="1:7">
      <c r="A1934" s="23">
        <v>1495</v>
      </c>
      <c r="B1934" s="23">
        <v>84</v>
      </c>
      <c r="C1934" s="24" t="s">
        <v>8680</v>
      </c>
      <c r="D1934" s="25">
        <v>40430</v>
      </c>
      <c r="E1934" s="23" t="s">
        <v>632</v>
      </c>
      <c r="F1934" s="23" t="s">
        <v>990</v>
      </c>
      <c r="G1934" s="23" t="s">
        <v>971</v>
      </c>
    </row>
    <row r="1935" spans="1:7">
      <c r="A1935" s="23">
        <v>3166</v>
      </c>
      <c r="B1935" s="23">
        <v>0</v>
      </c>
      <c r="C1935" s="24" t="s">
        <v>8681</v>
      </c>
      <c r="D1935" s="25">
        <v>41706</v>
      </c>
      <c r="E1935" s="23" t="s">
        <v>2019</v>
      </c>
      <c r="F1935" s="23" t="s">
        <v>1166</v>
      </c>
      <c r="G1935" s="23" t="s">
        <v>1068</v>
      </c>
    </row>
    <row r="1936" spans="1:7">
      <c r="A1936" s="23">
        <v>2343</v>
      </c>
      <c r="B1936" s="23">
        <v>18</v>
      </c>
      <c r="C1936" s="24" t="s">
        <v>8682</v>
      </c>
      <c r="D1936" s="25">
        <v>39106</v>
      </c>
      <c r="E1936" s="23" t="s">
        <v>2069</v>
      </c>
      <c r="F1936" s="23" t="s">
        <v>1040</v>
      </c>
      <c r="G1936" s="23" t="s">
        <v>985</v>
      </c>
    </row>
    <row r="1937" spans="1:7">
      <c r="A1937" s="23">
        <v>673</v>
      </c>
      <c r="B1937" s="23">
        <v>245</v>
      </c>
      <c r="C1937" s="24" t="s">
        <v>8683</v>
      </c>
      <c r="D1937" s="25">
        <v>37643</v>
      </c>
      <c r="E1937" s="23" t="s">
        <v>74</v>
      </c>
      <c r="F1937" s="23" t="s">
        <v>74</v>
      </c>
      <c r="G1937" s="23" t="s">
        <v>996</v>
      </c>
    </row>
    <row r="1938" spans="1:7">
      <c r="A1938" s="23">
        <v>434</v>
      </c>
      <c r="B1938" s="23">
        <v>391</v>
      </c>
      <c r="C1938" s="24" t="s">
        <v>13972</v>
      </c>
      <c r="D1938" s="25">
        <v>35792</v>
      </c>
      <c r="E1938" s="23" t="s">
        <v>130</v>
      </c>
      <c r="F1938" s="23" t="s">
        <v>1132</v>
      </c>
      <c r="G1938" s="23" t="s">
        <v>994</v>
      </c>
    </row>
    <row r="1939" spans="1:7">
      <c r="A1939" s="23">
        <v>3166</v>
      </c>
      <c r="B1939" s="23">
        <v>0</v>
      </c>
      <c r="C1939" s="24" t="s">
        <v>8685</v>
      </c>
      <c r="D1939" s="25">
        <v>40605</v>
      </c>
      <c r="E1939" s="23" t="s">
        <v>6109</v>
      </c>
      <c r="F1939" s="23" t="s">
        <v>1210</v>
      </c>
      <c r="G1939" s="23" t="s">
        <v>981</v>
      </c>
    </row>
    <row r="1940" spans="1:7">
      <c r="A1940" s="23">
        <v>3166</v>
      </c>
      <c r="B1940" s="23">
        <v>0</v>
      </c>
      <c r="C1940" s="24" t="s">
        <v>8686</v>
      </c>
      <c r="D1940" s="25">
        <v>41353</v>
      </c>
      <c r="E1940" s="23" t="s">
        <v>868</v>
      </c>
      <c r="F1940" s="23" t="s">
        <v>1017</v>
      </c>
      <c r="G1940" s="23" t="s">
        <v>981</v>
      </c>
    </row>
    <row r="1941" spans="1:7">
      <c r="A1941" s="23">
        <v>1561</v>
      </c>
      <c r="B1941" s="23">
        <v>75</v>
      </c>
      <c r="C1941" s="24" t="s">
        <v>8687</v>
      </c>
      <c r="D1941" s="25">
        <v>40384</v>
      </c>
      <c r="E1941" s="23" t="s">
        <v>1894</v>
      </c>
      <c r="F1941" s="23" t="s">
        <v>1008</v>
      </c>
      <c r="G1941" s="23" t="s">
        <v>1000</v>
      </c>
    </row>
    <row r="1942" spans="1:7">
      <c r="A1942" s="23">
        <v>3166</v>
      </c>
      <c r="B1942" s="23">
        <v>0</v>
      </c>
      <c r="C1942" s="24" t="s">
        <v>8688</v>
      </c>
      <c r="D1942" s="25">
        <v>41801</v>
      </c>
      <c r="E1942" s="23" t="s">
        <v>27</v>
      </c>
      <c r="F1942" s="23" t="s">
        <v>27</v>
      </c>
      <c r="G1942" s="23" t="s">
        <v>968</v>
      </c>
    </row>
    <row r="1943" spans="1:7">
      <c r="A1943" s="23">
        <v>1301</v>
      </c>
      <c r="B1943" s="23">
        <v>106</v>
      </c>
      <c r="C1943" s="24" t="s">
        <v>8689</v>
      </c>
      <c r="D1943" s="25">
        <v>41329</v>
      </c>
      <c r="E1943" s="23" t="s">
        <v>2266</v>
      </c>
      <c r="F1943" s="23" t="s">
        <v>1252</v>
      </c>
      <c r="G1943" s="23" t="s">
        <v>985</v>
      </c>
    </row>
    <row r="1944" spans="1:7">
      <c r="A1944" s="23">
        <v>3166</v>
      </c>
      <c r="B1944" s="23">
        <v>0</v>
      </c>
      <c r="C1944" s="24" t="s">
        <v>8690</v>
      </c>
      <c r="D1944" s="25">
        <v>41427</v>
      </c>
      <c r="E1944" s="23" t="s">
        <v>1086</v>
      </c>
      <c r="F1944" s="23" t="s">
        <v>1087</v>
      </c>
      <c r="G1944" s="23" t="s">
        <v>981</v>
      </c>
    </row>
    <row r="1945" spans="1:7">
      <c r="A1945" s="23">
        <v>905</v>
      </c>
      <c r="B1945" s="23">
        <v>173</v>
      </c>
      <c r="C1945" s="24" t="s">
        <v>8691</v>
      </c>
      <c r="D1945" s="25">
        <v>40574</v>
      </c>
      <c r="E1945" s="23" t="s">
        <v>408</v>
      </c>
      <c r="F1945" s="23" t="s">
        <v>987</v>
      </c>
      <c r="G1945" s="23" t="s">
        <v>971</v>
      </c>
    </row>
    <row r="1946" spans="1:7">
      <c r="A1946" s="23">
        <v>1315</v>
      </c>
      <c r="B1946" s="23">
        <v>105</v>
      </c>
      <c r="C1946" s="24" t="s">
        <v>8692</v>
      </c>
      <c r="D1946" s="25">
        <v>37681</v>
      </c>
      <c r="E1946" s="23" t="s">
        <v>4902</v>
      </c>
      <c r="F1946" s="23" t="s">
        <v>1618</v>
      </c>
      <c r="G1946" s="23" t="s">
        <v>1068</v>
      </c>
    </row>
    <row r="1947" spans="1:7">
      <c r="A1947" s="23">
        <v>1548</v>
      </c>
      <c r="B1947" s="23">
        <v>76</v>
      </c>
      <c r="C1947" s="24" t="s">
        <v>8693</v>
      </c>
      <c r="D1947" s="25">
        <v>41187</v>
      </c>
      <c r="E1947" s="23" t="s">
        <v>169</v>
      </c>
      <c r="F1947" s="23" t="s">
        <v>1094</v>
      </c>
      <c r="G1947" s="23" t="s">
        <v>971</v>
      </c>
    </row>
    <row r="1948" spans="1:7">
      <c r="A1948" s="23">
        <v>1655</v>
      </c>
      <c r="B1948" s="23">
        <v>67</v>
      </c>
      <c r="C1948" s="24" t="s">
        <v>8694</v>
      </c>
      <c r="D1948" s="25">
        <v>41293</v>
      </c>
      <c r="E1948" s="23" t="s">
        <v>6065</v>
      </c>
      <c r="F1948" s="23" t="s">
        <v>987</v>
      </c>
      <c r="G1948" s="23" t="s">
        <v>971</v>
      </c>
    </row>
    <row r="1949" spans="1:7">
      <c r="A1949" s="23">
        <v>3166</v>
      </c>
      <c r="B1949" s="23">
        <v>0</v>
      </c>
      <c r="C1949" s="24" t="s">
        <v>8695</v>
      </c>
      <c r="D1949" s="25">
        <v>41787</v>
      </c>
      <c r="E1949" s="23" t="s">
        <v>408</v>
      </c>
      <c r="F1949" s="23" t="s">
        <v>987</v>
      </c>
      <c r="G1949" s="23" t="s">
        <v>971</v>
      </c>
    </row>
    <row r="1950" spans="1:7">
      <c r="A1950" s="23">
        <v>3166</v>
      </c>
      <c r="B1950" s="23">
        <v>0</v>
      </c>
      <c r="C1950" s="24" t="s">
        <v>8696</v>
      </c>
      <c r="D1950" s="25">
        <v>41764</v>
      </c>
      <c r="E1950" s="23" t="s">
        <v>35</v>
      </c>
      <c r="F1950" s="23"/>
      <c r="G1950" s="23"/>
    </row>
    <row r="1951" spans="1:7">
      <c r="A1951" s="23">
        <v>3166</v>
      </c>
      <c r="B1951" s="23">
        <v>0</v>
      </c>
      <c r="C1951" s="24" t="s">
        <v>8697</v>
      </c>
      <c r="D1951" s="25">
        <v>41429</v>
      </c>
      <c r="E1951" s="23" t="s">
        <v>1050</v>
      </c>
      <c r="F1951" s="23" t="s">
        <v>990</v>
      </c>
      <c r="G1951" s="23" t="s">
        <v>971</v>
      </c>
    </row>
    <row r="1952" spans="1:7">
      <c r="A1952" s="23">
        <v>3166</v>
      </c>
      <c r="B1952" s="23">
        <v>0</v>
      </c>
      <c r="C1952" s="24" t="s">
        <v>8698</v>
      </c>
      <c r="D1952" s="25">
        <v>41916</v>
      </c>
      <c r="E1952" s="23" t="s">
        <v>1101</v>
      </c>
      <c r="F1952" s="23" t="s">
        <v>1034</v>
      </c>
      <c r="G1952" s="23" t="s">
        <v>981</v>
      </c>
    </row>
    <row r="1953" spans="1:7">
      <c r="A1953" s="23">
        <v>2835</v>
      </c>
      <c r="B1953" s="23">
        <v>5</v>
      </c>
      <c r="C1953" s="24" t="s">
        <v>8699</v>
      </c>
      <c r="D1953" s="25">
        <v>41470</v>
      </c>
      <c r="E1953" s="23" t="s">
        <v>3704</v>
      </c>
      <c r="F1953" s="23" t="s">
        <v>1057</v>
      </c>
      <c r="G1953" s="23" t="s">
        <v>985</v>
      </c>
    </row>
    <row r="1954" spans="1:7">
      <c r="A1954" s="23">
        <v>935</v>
      </c>
      <c r="B1954" s="23">
        <v>165</v>
      </c>
      <c r="C1954" s="24" t="s">
        <v>8700</v>
      </c>
      <c r="D1954" s="25">
        <v>41267</v>
      </c>
      <c r="E1954" s="23" t="s">
        <v>1797</v>
      </c>
      <c r="F1954" s="23" t="s">
        <v>1252</v>
      </c>
      <c r="G1954" s="23" t="s">
        <v>985</v>
      </c>
    </row>
    <row r="1955" spans="1:7">
      <c r="A1955" s="23">
        <v>1540</v>
      </c>
      <c r="B1955" s="23">
        <v>78</v>
      </c>
      <c r="C1955" s="24" t="s">
        <v>8701</v>
      </c>
      <c r="D1955" s="25">
        <v>41125</v>
      </c>
      <c r="E1955" s="23" t="s">
        <v>353</v>
      </c>
      <c r="F1955" s="23" t="s">
        <v>1130</v>
      </c>
      <c r="G1955" s="23" t="s">
        <v>994</v>
      </c>
    </row>
    <row r="1956" spans="1:7">
      <c r="A1956" s="23">
        <v>1826</v>
      </c>
      <c r="B1956" s="23">
        <v>51</v>
      </c>
      <c r="C1956" s="24" t="s">
        <v>8702</v>
      </c>
      <c r="D1956" s="25">
        <v>39045</v>
      </c>
      <c r="E1956" s="23" t="s">
        <v>1161</v>
      </c>
      <c r="F1956" s="23" t="s">
        <v>1162</v>
      </c>
      <c r="G1956" s="23" t="s">
        <v>1000</v>
      </c>
    </row>
    <row r="1957" spans="1:7">
      <c r="A1957" s="23">
        <v>3166</v>
      </c>
      <c r="B1957" s="23">
        <v>0</v>
      </c>
      <c r="C1957" s="24" t="s">
        <v>8703</v>
      </c>
      <c r="D1957" s="25">
        <v>41642</v>
      </c>
      <c r="E1957" s="23" t="s">
        <v>1617</v>
      </c>
      <c r="F1957" s="23" t="s">
        <v>1618</v>
      </c>
      <c r="G1957" s="23" t="s">
        <v>1068</v>
      </c>
    </row>
    <row r="1958" spans="1:7">
      <c r="A1958" s="23">
        <v>90</v>
      </c>
      <c r="B1958" s="23">
        <v>1156</v>
      </c>
      <c r="C1958" s="24" t="s">
        <v>8704</v>
      </c>
      <c r="D1958" s="25">
        <v>38210</v>
      </c>
      <c r="E1958" s="23" t="s">
        <v>27</v>
      </c>
      <c r="F1958" s="23" t="s">
        <v>27</v>
      </c>
      <c r="G1958" s="23" t="s">
        <v>968</v>
      </c>
    </row>
    <row r="1959" spans="1:7">
      <c r="A1959" s="23">
        <v>677</v>
      </c>
      <c r="B1959" s="23">
        <v>243</v>
      </c>
      <c r="C1959" s="24" t="s">
        <v>8705</v>
      </c>
      <c r="D1959" s="25">
        <v>41309</v>
      </c>
      <c r="E1959" s="23" t="s">
        <v>632</v>
      </c>
      <c r="F1959" s="23" t="s">
        <v>990</v>
      </c>
      <c r="G1959" s="23" t="s">
        <v>971</v>
      </c>
    </row>
    <row r="1960" spans="1:7">
      <c r="A1960" s="23">
        <v>3166</v>
      </c>
      <c r="B1960" s="23">
        <v>0</v>
      </c>
      <c r="C1960" s="24" t="s">
        <v>8706</v>
      </c>
      <c r="D1960" s="25">
        <v>41922</v>
      </c>
      <c r="E1960" s="23" t="s">
        <v>1249</v>
      </c>
      <c r="F1960" s="23" t="s">
        <v>1194</v>
      </c>
      <c r="G1960" s="23" t="s">
        <v>1000</v>
      </c>
    </row>
    <row r="1961" spans="1:7">
      <c r="A1961" s="23">
        <v>2835</v>
      </c>
      <c r="B1961" s="23">
        <v>5</v>
      </c>
      <c r="C1961" s="24" t="s">
        <v>8707</v>
      </c>
      <c r="D1961" s="25">
        <v>41622</v>
      </c>
      <c r="E1961" s="23" t="s">
        <v>8708</v>
      </c>
      <c r="F1961" s="23" t="s">
        <v>1067</v>
      </c>
      <c r="G1961" s="23" t="s">
        <v>1068</v>
      </c>
    </row>
    <row r="1962" spans="1:7">
      <c r="A1962" s="23">
        <v>3166</v>
      </c>
      <c r="B1962" s="23">
        <v>0</v>
      </c>
      <c r="C1962" s="24" t="s">
        <v>8709</v>
      </c>
      <c r="D1962" s="25">
        <v>42171</v>
      </c>
      <c r="E1962" s="23" t="s">
        <v>27</v>
      </c>
      <c r="F1962" s="23" t="s">
        <v>27</v>
      </c>
      <c r="G1962" s="23" t="s">
        <v>968</v>
      </c>
    </row>
    <row r="1963" spans="1:7">
      <c r="A1963" s="23">
        <v>3166</v>
      </c>
      <c r="B1963" s="23">
        <v>0</v>
      </c>
      <c r="C1963" s="24" t="s">
        <v>8710</v>
      </c>
      <c r="D1963" s="25">
        <v>41671</v>
      </c>
      <c r="E1963" s="23" t="s">
        <v>1146</v>
      </c>
      <c r="F1963" s="23" t="s">
        <v>999</v>
      </c>
      <c r="G1963" s="23" t="s">
        <v>1000</v>
      </c>
    </row>
    <row r="1964" spans="1:7">
      <c r="A1964" s="23">
        <v>2011</v>
      </c>
      <c r="B1964" s="23">
        <v>38</v>
      </c>
      <c r="C1964" s="24" t="s">
        <v>8711</v>
      </c>
      <c r="D1964" s="25">
        <v>41948</v>
      </c>
      <c r="E1964" s="23" t="s">
        <v>74</v>
      </c>
      <c r="F1964" s="23" t="s">
        <v>74</v>
      </c>
      <c r="G1964" s="23" t="s">
        <v>996</v>
      </c>
    </row>
    <row r="1965" spans="1:7">
      <c r="A1965" s="23">
        <v>3166</v>
      </c>
      <c r="B1965" s="23">
        <v>0</v>
      </c>
      <c r="C1965" s="24" t="s">
        <v>8712</v>
      </c>
      <c r="D1965" s="25">
        <v>41978</v>
      </c>
      <c r="E1965" s="23" t="s">
        <v>27</v>
      </c>
      <c r="F1965" s="23" t="s">
        <v>27</v>
      </c>
      <c r="G1965" s="23" t="s">
        <v>968</v>
      </c>
    </row>
    <row r="1966" spans="1:7">
      <c r="A1966" s="23">
        <v>2232</v>
      </c>
      <c r="B1966" s="23">
        <v>24</v>
      </c>
      <c r="C1966" s="24" t="s">
        <v>8713</v>
      </c>
      <c r="D1966" s="25">
        <v>39007</v>
      </c>
      <c r="E1966" s="23" t="s">
        <v>1118</v>
      </c>
      <c r="F1966" s="23" t="s">
        <v>1119</v>
      </c>
      <c r="G1966" s="23" t="s">
        <v>981</v>
      </c>
    </row>
    <row r="1967" spans="1:7">
      <c r="A1967" s="23">
        <v>2586</v>
      </c>
      <c r="B1967" s="23">
        <v>10</v>
      </c>
      <c r="C1967" s="24" t="s">
        <v>8714</v>
      </c>
      <c r="D1967" s="25">
        <v>39254</v>
      </c>
      <c r="E1967" s="23" t="s">
        <v>1405</v>
      </c>
      <c r="F1967" s="23" t="s">
        <v>1406</v>
      </c>
      <c r="G1967" s="23" t="s">
        <v>977</v>
      </c>
    </row>
    <row r="1968" spans="1:7">
      <c r="A1968" s="23">
        <v>2201</v>
      </c>
      <c r="B1968" s="23">
        <v>26</v>
      </c>
      <c r="C1968" s="24" t="s">
        <v>8715</v>
      </c>
      <c r="D1968" s="25">
        <v>40314</v>
      </c>
      <c r="E1968" s="23" t="s">
        <v>575</v>
      </c>
      <c r="F1968" s="23" t="s">
        <v>1008</v>
      </c>
      <c r="G1968" s="23" t="s">
        <v>1000</v>
      </c>
    </row>
    <row r="1969" spans="1:7">
      <c r="A1969" s="23">
        <v>1806</v>
      </c>
      <c r="B1969" s="23">
        <v>53</v>
      </c>
      <c r="C1969" s="24" t="s">
        <v>8716</v>
      </c>
      <c r="D1969" s="25">
        <v>41358</v>
      </c>
      <c r="E1969" s="23" t="s">
        <v>353</v>
      </c>
      <c r="F1969" s="23" t="s">
        <v>1130</v>
      </c>
      <c r="G1969" s="23" t="s">
        <v>994</v>
      </c>
    </row>
    <row r="1970" spans="1:7">
      <c r="A1970" s="23">
        <v>1106</v>
      </c>
      <c r="B1970" s="23">
        <v>133</v>
      </c>
      <c r="C1970" s="24" t="s">
        <v>8717</v>
      </c>
      <c r="D1970" s="25">
        <v>41713</v>
      </c>
      <c r="E1970" s="23" t="s">
        <v>1007</v>
      </c>
      <c r="F1970" s="23" t="s">
        <v>1008</v>
      </c>
      <c r="G1970" s="23" t="s">
        <v>1000</v>
      </c>
    </row>
    <row r="1971" spans="1:7">
      <c r="A1971" s="23">
        <v>496</v>
      </c>
      <c r="B1971" s="23">
        <v>335</v>
      </c>
      <c r="C1971" s="24" t="s">
        <v>8718</v>
      </c>
      <c r="D1971" s="25">
        <v>40210</v>
      </c>
      <c r="E1971" s="23" t="s">
        <v>1021</v>
      </c>
      <c r="F1971" s="23" t="s">
        <v>1022</v>
      </c>
      <c r="G1971" s="23" t="s">
        <v>981</v>
      </c>
    </row>
    <row r="1972" spans="1:7">
      <c r="A1972" s="23">
        <v>592</v>
      </c>
      <c r="B1972" s="23">
        <v>277</v>
      </c>
      <c r="C1972" s="24" t="s">
        <v>8719</v>
      </c>
      <c r="D1972" s="25">
        <v>38834</v>
      </c>
      <c r="E1972" s="23" t="s">
        <v>1822</v>
      </c>
      <c r="F1972" s="23" t="s">
        <v>1289</v>
      </c>
      <c r="G1972" s="23" t="s">
        <v>981</v>
      </c>
    </row>
    <row r="1973" spans="1:7">
      <c r="A1973" s="23">
        <v>1683</v>
      </c>
      <c r="B1973" s="23">
        <v>64</v>
      </c>
      <c r="C1973" s="24" t="s">
        <v>8720</v>
      </c>
      <c r="D1973" s="25">
        <v>40837</v>
      </c>
      <c r="E1973" s="23" t="s">
        <v>8721</v>
      </c>
      <c r="F1973" s="23" t="s">
        <v>704</v>
      </c>
      <c r="G1973" s="23" t="s">
        <v>977</v>
      </c>
    </row>
    <row r="1974" spans="1:7">
      <c r="A1974" s="23">
        <v>3166</v>
      </c>
      <c r="B1974" s="23">
        <v>0</v>
      </c>
      <c r="C1974" s="24" t="s">
        <v>8722</v>
      </c>
      <c r="D1974" s="25">
        <v>41841</v>
      </c>
      <c r="E1974" s="23" t="s">
        <v>1749</v>
      </c>
      <c r="F1974" s="23" t="s">
        <v>1008</v>
      </c>
      <c r="G1974" s="23" t="s">
        <v>1000</v>
      </c>
    </row>
    <row r="1975" spans="1:7">
      <c r="A1975" s="23">
        <v>2011</v>
      </c>
      <c r="B1975" s="23">
        <v>38</v>
      </c>
      <c r="C1975" s="24" t="s">
        <v>8723</v>
      </c>
      <c r="D1975" s="25">
        <v>40500</v>
      </c>
      <c r="E1975" s="23" t="s">
        <v>1007</v>
      </c>
      <c r="F1975" s="23" t="s">
        <v>1008</v>
      </c>
      <c r="G1975" s="23" t="s">
        <v>1000</v>
      </c>
    </row>
    <row r="1976" spans="1:7">
      <c r="A1976" s="23">
        <v>2374</v>
      </c>
      <c r="B1976" s="23">
        <v>17</v>
      </c>
      <c r="C1976" s="24" t="s">
        <v>8724</v>
      </c>
      <c r="D1976" s="25">
        <v>41995</v>
      </c>
      <c r="E1976" s="23" t="s">
        <v>1275</v>
      </c>
      <c r="F1976" s="23" t="s">
        <v>1242</v>
      </c>
      <c r="G1976" s="23" t="s">
        <v>985</v>
      </c>
    </row>
    <row r="1977" spans="1:7">
      <c r="A1977" s="23">
        <v>3166</v>
      </c>
      <c r="B1977" s="23">
        <v>0</v>
      </c>
      <c r="C1977" s="24" t="s">
        <v>8725</v>
      </c>
      <c r="D1977" s="25">
        <v>41458</v>
      </c>
      <c r="E1977" s="23" t="s">
        <v>1297</v>
      </c>
      <c r="F1977" s="23" t="s">
        <v>1233</v>
      </c>
      <c r="G1977" s="23" t="s">
        <v>971</v>
      </c>
    </row>
    <row r="1978" spans="1:7">
      <c r="A1978" s="23">
        <v>41</v>
      </c>
      <c r="B1978" s="23">
        <v>1609</v>
      </c>
      <c r="C1978" s="24" t="s">
        <v>8726</v>
      </c>
      <c r="D1978" s="25">
        <v>38238</v>
      </c>
      <c r="E1978" s="23" t="s">
        <v>393</v>
      </c>
      <c r="F1978" s="23"/>
      <c r="G1978" s="23"/>
    </row>
    <row r="1979" spans="1:7">
      <c r="A1979" s="23">
        <v>1398</v>
      </c>
      <c r="B1979" s="23">
        <v>96</v>
      </c>
      <c r="C1979" s="24" t="s">
        <v>8727</v>
      </c>
      <c r="D1979" s="25">
        <v>40234</v>
      </c>
      <c r="E1979" s="23" t="s">
        <v>992</v>
      </c>
      <c r="F1979" s="23" t="s">
        <v>993</v>
      </c>
      <c r="G1979" s="23" t="s">
        <v>994</v>
      </c>
    </row>
    <row r="1980" spans="1:7">
      <c r="A1980" s="23">
        <v>2633</v>
      </c>
      <c r="B1980" s="23">
        <v>9</v>
      </c>
      <c r="C1980" s="24" t="s">
        <v>8728</v>
      </c>
      <c r="D1980" s="25">
        <v>40324</v>
      </c>
      <c r="E1980" s="23" t="s">
        <v>3196</v>
      </c>
      <c r="F1980" s="23" t="s">
        <v>1149</v>
      </c>
      <c r="G1980" s="23" t="s">
        <v>966</v>
      </c>
    </row>
    <row r="1981" spans="1:7">
      <c r="A1981" s="23">
        <v>1908</v>
      </c>
      <c r="B1981" s="23">
        <v>45</v>
      </c>
      <c r="C1981" s="24" t="s">
        <v>8729</v>
      </c>
      <c r="D1981" s="25">
        <v>39436</v>
      </c>
      <c r="E1981" s="23" t="s">
        <v>74</v>
      </c>
      <c r="F1981" s="23" t="s">
        <v>74</v>
      </c>
      <c r="G1981" s="23" t="s">
        <v>996</v>
      </c>
    </row>
    <row r="1982" spans="1:7">
      <c r="A1982" s="23">
        <v>1581</v>
      </c>
      <c r="B1982" s="23">
        <v>74</v>
      </c>
      <c r="C1982" s="24" t="s">
        <v>8730</v>
      </c>
      <c r="D1982" s="25">
        <v>39728</v>
      </c>
      <c r="E1982" s="23" t="s">
        <v>1138</v>
      </c>
      <c r="F1982" s="23" t="s">
        <v>1139</v>
      </c>
      <c r="G1982" s="23" t="s">
        <v>985</v>
      </c>
    </row>
    <row r="1983" spans="1:7">
      <c r="A1983" s="23">
        <v>3010</v>
      </c>
      <c r="B1983" s="23">
        <v>2</v>
      </c>
      <c r="C1983" s="24" t="s">
        <v>8731</v>
      </c>
      <c r="D1983" s="25">
        <v>40604</v>
      </c>
      <c r="E1983" s="23" t="s">
        <v>27</v>
      </c>
      <c r="F1983" s="23" t="s">
        <v>27</v>
      </c>
      <c r="G1983" s="23" t="s">
        <v>968</v>
      </c>
    </row>
    <row r="1984" spans="1:7">
      <c r="A1984" s="23">
        <v>3166</v>
      </c>
      <c r="B1984" s="23">
        <v>0</v>
      </c>
      <c r="C1984" s="24" t="s">
        <v>8732</v>
      </c>
      <c r="D1984" s="25">
        <v>40604</v>
      </c>
      <c r="E1984" s="23" t="s">
        <v>27</v>
      </c>
      <c r="F1984" s="23" t="s">
        <v>27</v>
      </c>
      <c r="G1984" s="23" t="s">
        <v>968</v>
      </c>
    </row>
    <row r="1985" spans="1:7">
      <c r="A1985" s="23">
        <v>1347</v>
      </c>
      <c r="B1985" s="23">
        <v>101</v>
      </c>
      <c r="C1985" s="24" t="s">
        <v>8733</v>
      </c>
      <c r="D1985" s="25">
        <v>40101</v>
      </c>
      <c r="E1985" s="23" t="s">
        <v>973</v>
      </c>
      <c r="F1985" s="23" t="s">
        <v>965</v>
      </c>
      <c r="G1985" s="23" t="s">
        <v>966</v>
      </c>
    </row>
    <row r="1986" spans="1:7">
      <c r="A1986" s="23">
        <v>436</v>
      </c>
      <c r="B1986" s="23">
        <v>389</v>
      </c>
      <c r="C1986" s="24" t="s">
        <v>8734</v>
      </c>
      <c r="D1986" s="25">
        <v>39024</v>
      </c>
      <c r="E1986" s="23" t="s">
        <v>65</v>
      </c>
      <c r="F1986" s="23" t="s">
        <v>1037</v>
      </c>
      <c r="G1986" s="23" t="s">
        <v>994</v>
      </c>
    </row>
    <row r="1987" spans="1:7">
      <c r="A1987" s="23">
        <v>1795</v>
      </c>
      <c r="B1987" s="23">
        <v>54</v>
      </c>
      <c r="C1987" s="24" t="s">
        <v>8735</v>
      </c>
      <c r="D1987" s="25">
        <v>41289</v>
      </c>
      <c r="E1987" s="23" t="s">
        <v>65</v>
      </c>
      <c r="F1987" s="23" t="s">
        <v>1037</v>
      </c>
      <c r="G1987" s="23" t="s">
        <v>994</v>
      </c>
    </row>
    <row r="1988" spans="1:7">
      <c r="A1988" s="23">
        <v>3166</v>
      </c>
      <c r="B1988" s="23">
        <v>0</v>
      </c>
      <c r="C1988" s="24" t="s">
        <v>8736</v>
      </c>
      <c r="D1988" s="25">
        <v>41465</v>
      </c>
      <c r="E1988" s="23" t="s">
        <v>1013</v>
      </c>
      <c r="F1988" s="23" t="s">
        <v>999</v>
      </c>
      <c r="G1988" s="23" t="s">
        <v>1000</v>
      </c>
    </row>
    <row r="1989" spans="1:7">
      <c r="A1989" s="23">
        <v>3166</v>
      </c>
      <c r="B1989" s="23">
        <v>0</v>
      </c>
      <c r="C1989" s="24" t="s">
        <v>8737</v>
      </c>
      <c r="D1989" s="25">
        <v>42077</v>
      </c>
      <c r="E1989" s="23" t="s">
        <v>1868</v>
      </c>
      <c r="F1989" s="23" t="s">
        <v>1130</v>
      </c>
      <c r="G1989" s="23" t="s">
        <v>994</v>
      </c>
    </row>
    <row r="1990" spans="1:7">
      <c r="A1990" s="23">
        <v>1753</v>
      </c>
      <c r="B1990" s="23">
        <v>58</v>
      </c>
      <c r="C1990" s="24" t="s">
        <v>8738</v>
      </c>
      <c r="D1990" s="25">
        <v>39834</v>
      </c>
      <c r="E1990" s="23" t="s">
        <v>983</v>
      </c>
      <c r="F1990" s="23" t="s">
        <v>984</v>
      </c>
      <c r="G1990" s="23" t="s">
        <v>985</v>
      </c>
    </row>
    <row r="1991" spans="1:7">
      <c r="A1991" s="23">
        <v>3166</v>
      </c>
      <c r="B1991" s="23">
        <v>0</v>
      </c>
      <c r="C1991" s="24" t="s">
        <v>8739</v>
      </c>
      <c r="D1991" s="25">
        <v>41124</v>
      </c>
      <c r="E1991" s="23" t="s">
        <v>762</v>
      </c>
      <c r="F1991" s="23" t="s">
        <v>970</v>
      </c>
      <c r="G1991" s="23" t="s">
        <v>971</v>
      </c>
    </row>
    <row r="1992" spans="1:7">
      <c r="A1992" s="23">
        <v>3166</v>
      </c>
      <c r="B1992" s="23">
        <v>0</v>
      </c>
      <c r="C1992" s="24" t="s">
        <v>8740</v>
      </c>
      <c r="D1992" s="25">
        <v>41517</v>
      </c>
      <c r="E1992" s="23" t="s">
        <v>27</v>
      </c>
      <c r="F1992" s="23" t="s">
        <v>27</v>
      </c>
      <c r="G1992" s="23" t="s">
        <v>968</v>
      </c>
    </row>
    <row r="1993" spans="1:7">
      <c r="A1993" s="23">
        <v>2431</v>
      </c>
      <c r="B1993" s="23">
        <v>15</v>
      </c>
      <c r="C1993" s="24" t="s">
        <v>8741</v>
      </c>
      <c r="D1993" s="25">
        <v>40164</v>
      </c>
      <c r="E1993" s="23" t="s">
        <v>979</v>
      </c>
      <c r="F1993" s="23" t="s">
        <v>980</v>
      </c>
      <c r="G1993" s="23" t="s">
        <v>981</v>
      </c>
    </row>
    <row r="1994" spans="1:7">
      <c r="A1994" s="23">
        <v>1339</v>
      </c>
      <c r="B1994" s="23">
        <v>102</v>
      </c>
      <c r="C1994" s="24" t="s">
        <v>8742</v>
      </c>
      <c r="D1994" s="25">
        <v>40563</v>
      </c>
      <c r="E1994" s="23" t="s">
        <v>983</v>
      </c>
      <c r="F1994" s="23" t="s">
        <v>984</v>
      </c>
      <c r="G1994" s="23" t="s">
        <v>985</v>
      </c>
    </row>
    <row r="1995" spans="1:7">
      <c r="A1995" s="23">
        <v>1814</v>
      </c>
      <c r="B1995" s="23">
        <v>52</v>
      </c>
      <c r="C1995" s="24" t="s">
        <v>8743</v>
      </c>
      <c r="D1995" s="25">
        <v>40820</v>
      </c>
      <c r="E1995" s="23" t="s">
        <v>1562</v>
      </c>
      <c r="F1995" s="23" t="s">
        <v>1563</v>
      </c>
      <c r="G1995" s="23" t="s">
        <v>971</v>
      </c>
    </row>
    <row r="1996" spans="1:7">
      <c r="A1996" s="23">
        <v>1453</v>
      </c>
      <c r="B1996" s="23">
        <v>89</v>
      </c>
      <c r="C1996" s="24" t="s">
        <v>8744</v>
      </c>
      <c r="D1996" s="25">
        <v>39784</v>
      </c>
      <c r="E1996" s="23" t="s">
        <v>735</v>
      </c>
      <c r="F1996" s="23" t="s">
        <v>1008</v>
      </c>
      <c r="G1996" s="23" t="s">
        <v>1000</v>
      </c>
    </row>
    <row r="1997" spans="1:7">
      <c r="A1997" s="23">
        <v>1868</v>
      </c>
      <c r="B1997" s="23">
        <v>48</v>
      </c>
      <c r="C1997" s="24" t="s">
        <v>8745</v>
      </c>
      <c r="D1997" s="25">
        <v>40063</v>
      </c>
      <c r="E1997" s="23" t="s">
        <v>7493</v>
      </c>
      <c r="F1997" s="23" t="s">
        <v>1166</v>
      </c>
      <c r="G1997" s="23" t="s">
        <v>1068</v>
      </c>
    </row>
    <row r="1998" spans="1:7">
      <c r="A1998" s="23">
        <v>3166</v>
      </c>
      <c r="B1998" s="23">
        <v>0</v>
      </c>
      <c r="C1998" s="24" t="s">
        <v>8746</v>
      </c>
      <c r="D1998" s="25">
        <v>41953</v>
      </c>
      <c r="E1998" s="23" t="s">
        <v>762</v>
      </c>
      <c r="F1998" s="23" t="s">
        <v>970</v>
      </c>
      <c r="G1998" s="23" t="s">
        <v>971</v>
      </c>
    </row>
    <row r="1999" spans="1:7">
      <c r="A1999" s="23">
        <v>3166</v>
      </c>
      <c r="B1999" s="23">
        <v>0</v>
      </c>
      <c r="C1999" s="24" t="s">
        <v>8747</v>
      </c>
      <c r="D1999" s="25">
        <v>42276</v>
      </c>
      <c r="E1999" s="23" t="s">
        <v>632</v>
      </c>
      <c r="F1999" s="23" t="s">
        <v>990</v>
      </c>
      <c r="G1999" s="23" t="s">
        <v>971</v>
      </c>
    </row>
    <row r="2000" spans="1:7">
      <c r="A2000" s="23">
        <v>583</v>
      </c>
      <c r="B2000" s="23">
        <v>280</v>
      </c>
      <c r="C2000" s="24" t="s">
        <v>8748</v>
      </c>
      <c r="D2000" s="25">
        <v>39969</v>
      </c>
      <c r="E2000" s="23" t="s">
        <v>1066</v>
      </c>
      <c r="F2000" s="23" t="s">
        <v>1067</v>
      </c>
      <c r="G2000" s="23" t="s">
        <v>1068</v>
      </c>
    </row>
    <row r="2001" spans="1:7">
      <c r="A2001" s="23">
        <v>1645</v>
      </c>
      <c r="B2001" s="23">
        <v>68</v>
      </c>
      <c r="C2001" s="24" t="s">
        <v>8749</v>
      </c>
      <c r="D2001" s="25">
        <v>40534</v>
      </c>
      <c r="E2001" s="23" t="s">
        <v>1550</v>
      </c>
      <c r="F2001" s="23" t="s">
        <v>1406</v>
      </c>
      <c r="G2001" s="23" t="s">
        <v>977</v>
      </c>
    </row>
    <row r="2002" spans="1:7">
      <c r="A2002" s="23">
        <v>3166</v>
      </c>
      <c r="B2002" s="23">
        <v>0</v>
      </c>
      <c r="C2002" s="24" t="s">
        <v>8750</v>
      </c>
      <c r="D2002" s="25">
        <v>41038</v>
      </c>
      <c r="E2002" s="23" t="s">
        <v>356</v>
      </c>
      <c r="F2002" s="23" t="s">
        <v>1191</v>
      </c>
      <c r="G2002" s="23" t="s">
        <v>971</v>
      </c>
    </row>
    <row r="2003" spans="1:7">
      <c r="A2003" s="23">
        <v>3166</v>
      </c>
      <c r="B2003" s="23">
        <v>0</v>
      </c>
      <c r="C2003" s="24" t="s">
        <v>8751</v>
      </c>
      <c r="D2003" s="25">
        <v>41439</v>
      </c>
      <c r="E2003" s="23" t="s">
        <v>1193</v>
      </c>
      <c r="F2003" s="23" t="s">
        <v>1194</v>
      </c>
      <c r="G2003" s="23" t="s">
        <v>1000</v>
      </c>
    </row>
    <row r="2004" spans="1:7">
      <c r="A2004" s="23">
        <v>67</v>
      </c>
      <c r="B2004" s="23">
        <v>1344</v>
      </c>
      <c r="C2004" s="24" t="s">
        <v>8752</v>
      </c>
      <c r="D2004" s="25">
        <v>40192</v>
      </c>
      <c r="E2004" s="23" t="s">
        <v>74</v>
      </c>
      <c r="F2004" s="23" t="s">
        <v>74</v>
      </c>
      <c r="G2004" s="23" t="s">
        <v>996</v>
      </c>
    </row>
    <row r="2005" spans="1:7">
      <c r="A2005" s="23">
        <v>360</v>
      </c>
      <c r="B2005" s="23">
        <v>458</v>
      </c>
      <c r="C2005" s="24" t="s">
        <v>8753</v>
      </c>
      <c r="D2005" s="25">
        <v>41106</v>
      </c>
      <c r="E2005" s="23" t="s">
        <v>74</v>
      </c>
      <c r="F2005" s="23" t="s">
        <v>74</v>
      </c>
      <c r="G2005" s="23" t="s">
        <v>996</v>
      </c>
    </row>
    <row r="2006" spans="1:7">
      <c r="A2006" s="23">
        <v>1600</v>
      </c>
      <c r="B2006" s="23">
        <v>72</v>
      </c>
      <c r="C2006" s="24" t="s">
        <v>8754</v>
      </c>
      <c r="D2006" s="25">
        <v>39162</v>
      </c>
      <c r="E2006" s="23" t="s">
        <v>1165</v>
      </c>
      <c r="F2006" s="23" t="s">
        <v>1166</v>
      </c>
      <c r="G2006" s="23" t="s">
        <v>1068</v>
      </c>
    </row>
    <row r="2007" spans="1:7">
      <c r="A2007" s="23">
        <v>3166</v>
      </c>
      <c r="B2007" s="23">
        <v>0</v>
      </c>
      <c r="C2007" s="24" t="s">
        <v>8755</v>
      </c>
      <c r="D2007" s="25">
        <v>42707</v>
      </c>
      <c r="E2007" s="23" t="s">
        <v>27</v>
      </c>
      <c r="F2007" s="23" t="s">
        <v>27</v>
      </c>
      <c r="G2007" s="23" t="s">
        <v>968</v>
      </c>
    </row>
    <row r="2008" spans="1:7">
      <c r="A2008" s="23">
        <v>2201</v>
      </c>
      <c r="B2008" s="23">
        <v>26</v>
      </c>
      <c r="C2008" s="24" t="s">
        <v>8756</v>
      </c>
      <c r="D2008" s="25">
        <v>40063</v>
      </c>
      <c r="E2008" s="23" t="s">
        <v>1043</v>
      </c>
      <c r="F2008" s="23" t="s">
        <v>1034</v>
      </c>
      <c r="G2008" s="23" t="s">
        <v>981</v>
      </c>
    </row>
    <row r="2009" spans="1:7">
      <c r="A2009" s="23">
        <v>2403</v>
      </c>
      <c r="B2009" s="23">
        <v>16</v>
      </c>
      <c r="C2009" s="24" t="s">
        <v>8757</v>
      </c>
      <c r="D2009" s="25">
        <v>41013</v>
      </c>
      <c r="E2009" s="23" t="s">
        <v>766</v>
      </c>
      <c r="F2009" s="23" t="s">
        <v>1233</v>
      </c>
      <c r="G2009" s="23" t="s">
        <v>971</v>
      </c>
    </row>
    <row r="2010" spans="1:7">
      <c r="A2010" s="23">
        <v>227</v>
      </c>
      <c r="B2010" s="23">
        <v>635</v>
      </c>
      <c r="C2010" s="24" t="s">
        <v>8758</v>
      </c>
      <c r="D2010" s="25">
        <v>37823</v>
      </c>
      <c r="E2010" s="23" t="s">
        <v>74</v>
      </c>
      <c r="F2010" s="23" t="s">
        <v>74</v>
      </c>
      <c r="G2010" s="23" t="s">
        <v>996</v>
      </c>
    </row>
    <row r="2011" spans="1:7">
      <c r="A2011" s="23">
        <v>3083</v>
      </c>
      <c r="B2011" s="23">
        <v>1</v>
      </c>
      <c r="C2011" s="24" t="s">
        <v>8759</v>
      </c>
      <c r="D2011" s="25">
        <v>41632</v>
      </c>
      <c r="E2011" s="23" t="s">
        <v>2635</v>
      </c>
      <c r="F2011" s="23" t="s">
        <v>970</v>
      </c>
      <c r="G2011" s="23" t="s">
        <v>971</v>
      </c>
    </row>
    <row r="2012" spans="1:7">
      <c r="A2012" s="23">
        <v>562</v>
      </c>
      <c r="B2012" s="23">
        <v>291</v>
      </c>
      <c r="C2012" s="24" t="s">
        <v>8760</v>
      </c>
      <c r="D2012" s="25">
        <v>40072</v>
      </c>
      <c r="E2012" s="23" t="s">
        <v>1039</v>
      </c>
      <c r="F2012" s="23" t="s">
        <v>1040</v>
      </c>
      <c r="G2012" s="23" t="s">
        <v>985</v>
      </c>
    </row>
    <row r="2013" spans="1:7">
      <c r="A2013" s="23">
        <v>562</v>
      </c>
      <c r="B2013" s="23">
        <v>291</v>
      </c>
      <c r="C2013" s="24" t="s">
        <v>8761</v>
      </c>
      <c r="D2013" s="25">
        <v>37126</v>
      </c>
      <c r="E2013" s="23" t="s">
        <v>1885</v>
      </c>
      <c r="F2013" s="23" t="s">
        <v>1509</v>
      </c>
      <c r="G2013" s="23" t="s">
        <v>966</v>
      </c>
    </row>
    <row r="2014" spans="1:7">
      <c r="A2014" s="23">
        <v>2678</v>
      </c>
      <c r="B2014" s="23">
        <v>8</v>
      </c>
      <c r="C2014" s="24" t="s">
        <v>8762</v>
      </c>
      <c r="D2014" s="25">
        <v>41608</v>
      </c>
      <c r="E2014" s="23" t="s">
        <v>8763</v>
      </c>
      <c r="F2014" s="23" t="s">
        <v>1166</v>
      </c>
      <c r="G2014" s="23" t="s">
        <v>1068</v>
      </c>
    </row>
    <row r="2015" spans="1:7">
      <c r="A2015" s="23">
        <v>2322</v>
      </c>
      <c r="B2015" s="23">
        <v>19</v>
      </c>
      <c r="C2015" s="24" t="s">
        <v>8764</v>
      </c>
      <c r="D2015" s="25">
        <v>41310</v>
      </c>
      <c r="E2015" s="23" t="s">
        <v>762</v>
      </c>
      <c r="F2015" s="23" t="s">
        <v>970</v>
      </c>
      <c r="G2015" s="23" t="s">
        <v>971</v>
      </c>
    </row>
    <row r="2016" spans="1:7">
      <c r="A2016" s="23">
        <v>1930</v>
      </c>
      <c r="B2016" s="23">
        <v>44</v>
      </c>
      <c r="C2016" s="24" t="s">
        <v>8765</v>
      </c>
      <c r="D2016" s="25">
        <v>40797</v>
      </c>
      <c r="E2016" s="23" t="s">
        <v>762</v>
      </c>
      <c r="F2016" s="23" t="s">
        <v>970</v>
      </c>
      <c r="G2016" s="23" t="s">
        <v>971</v>
      </c>
    </row>
    <row r="2017" spans="1:7">
      <c r="A2017" s="23">
        <v>1347</v>
      </c>
      <c r="B2017" s="23">
        <v>101</v>
      </c>
      <c r="C2017" s="24" t="s">
        <v>8766</v>
      </c>
      <c r="D2017" s="25">
        <v>40669</v>
      </c>
      <c r="E2017" s="23" t="s">
        <v>27</v>
      </c>
      <c r="F2017" s="23" t="s">
        <v>27</v>
      </c>
      <c r="G2017" s="23" t="s">
        <v>968</v>
      </c>
    </row>
    <row r="2018" spans="1:7">
      <c r="A2018" s="23">
        <v>2133</v>
      </c>
      <c r="B2018" s="23">
        <v>30</v>
      </c>
      <c r="C2018" s="24" t="s">
        <v>8767</v>
      </c>
      <c r="D2018" s="25">
        <v>41813</v>
      </c>
      <c r="E2018" s="23" t="s">
        <v>82</v>
      </c>
      <c r="F2018" s="23" t="s">
        <v>1242</v>
      </c>
      <c r="G2018" s="23" t="s">
        <v>985</v>
      </c>
    </row>
    <row r="2019" spans="1:7">
      <c r="A2019" s="23">
        <v>1036</v>
      </c>
      <c r="B2019" s="23">
        <v>147</v>
      </c>
      <c r="C2019" s="24" t="s">
        <v>8768</v>
      </c>
      <c r="D2019" s="25">
        <v>40085</v>
      </c>
      <c r="E2019" s="23" t="s">
        <v>4367</v>
      </c>
      <c r="F2019" s="23" t="s">
        <v>993</v>
      </c>
      <c r="G2019" s="23" t="s">
        <v>994</v>
      </c>
    </row>
    <row r="2020" spans="1:7">
      <c r="A2020" s="23">
        <v>55</v>
      </c>
      <c r="B2020" s="23">
        <v>1490</v>
      </c>
      <c r="C2020" s="24" t="s">
        <v>8769</v>
      </c>
      <c r="D2020" s="25">
        <v>37314</v>
      </c>
      <c r="E2020" s="23" t="s">
        <v>74</v>
      </c>
      <c r="F2020" s="23" t="s">
        <v>74</v>
      </c>
      <c r="G2020" s="23" t="s">
        <v>996</v>
      </c>
    </row>
    <row r="2021" spans="1:7">
      <c r="A2021" s="23">
        <v>3166</v>
      </c>
      <c r="B2021" s="23">
        <v>0</v>
      </c>
      <c r="C2021" s="24" t="s">
        <v>8770</v>
      </c>
      <c r="D2021" s="25">
        <v>41267</v>
      </c>
      <c r="E2021" s="23" t="s">
        <v>992</v>
      </c>
      <c r="F2021" s="23" t="s">
        <v>993</v>
      </c>
      <c r="G2021" s="23" t="s">
        <v>994</v>
      </c>
    </row>
    <row r="2022" spans="1:7">
      <c r="A2022" s="23">
        <v>858</v>
      </c>
      <c r="B2022" s="23">
        <v>186</v>
      </c>
      <c r="C2022" s="24" t="s">
        <v>8771</v>
      </c>
      <c r="D2022" s="25">
        <v>39272</v>
      </c>
      <c r="E2022" s="23" t="s">
        <v>762</v>
      </c>
      <c r="F2022" s="23" t="s">
        <v>970</v>
      </c>
      <c r="G2022" s="23" t="s">
        <v>971</v>
      </c>
    </row>
    <row r="2023" spans="1:7">
      <c r="A2023" s="23">
        <v>3166</v>
      </c>
      <c r="B2023" s="23">
        <v>0</v>
      </c>
      <c r="C2023" s="24" t="s">
        <v>8772</v>
      </c>
      <c r="D2023" s="25">
        <v>42019</v>
      </c>
      <c r="E2023" s="23" t="s">
        <v>408</v>
      </c>
      <c r="F2023" s="23" t="s">
        <v>987</v>
      </c>
      <c r="G2023" s="23" t="s">
        <v>971</v>
      </c>
    </row>
    <row r="2024" spans="1:7">
      <c r="A2024" s="23">
        <v>3166</v>
      </c>
      <c r="B2024" s="23">
        <v>0</v>
      </c>
      <c r="C2024" s="24" t="s">
        <v>8773</v>
      </c>
      <c r="D2024" s="25">
        <v>41827</v>
      </c>
      <c r="E2024" s="23" t="s">
        <v>1043</v>
      </c>
      <c r="F2024" s="23" t="s">
        <v>1034</v>
      </c>
      <c r="G2024" s="23" t="s">
        <v>981</v>
      </c>
    </row>
    <row r="2025" spans="1:7">
      <c r="A2025" s="23">
        <v>2555</v>
      </c>
      <c r="B2025" s="23">
        <v>11</v>
      </c>
      <c r="C2025" s="24" t="s">
        <v>8774</v>
      </c>
      <c r="D2025" s="25">
        <v>42117</v>
      </c>
      <c r="E2025" s="23" t="s">
        <v>762</v>
      </c>
      <c r="F2025" s="23" t="s">
        <v>970</v>
      </c>
      <c r="G2025" s="23" t="s">
        <v>971</v>
      </c>
    </row>
    <row r="2026" spans="1:7">
      <c r="A2026" s="23">
        <v>2881</v>
      </c>
      <c r="B2026" s="23">
        <v>4</v>
      </c>
      <c r="C2026" s="24" t="s">
        <v>8775</v>
      </c>
      <c r="D2026" s="25">
        <v>41227</v>
      </c>
      <c r="E2026" s="23" t="s">
        <v>130</v>
      </c>
      <c r="F2026" s="23" t="s">
        <v>1132</v>
      </c>
      <c r="G2026" s="23" t="s">
        <v>994</v>
      </c>
    </row>
    <row r="2027" spans="1:7">
      <c r="A2027" s="23">
        <v>504</v>
      </c>
      <c r="B2027" s="23">
        <v>329</v>
      </c>
      <c r="C2027" s="24" t="s">
        <v>8776</v>
      </c>
      <c r="D2027" s="25">
        <v>39123</v>
      </c>
      <c r="E2027" s="23" t="s">
        <v>762</v>
      </c>
      <c r="F2027" s="23" t="s">
        <v>970</v>
      </c>
      <c r="G2027" s="23" t="s">
        <v>971</v>
      </c>
    </row>
    <row r="2028" spans="1:7">
      <c r="A2028" s="23">
        <v>1402</v>
      </c>
      <c r="B2028" s="23">
        <v>95</v>
      </c>
      <c r="C2028" s="24" t="s">
        <v>8777</v>
      </c>
      <c r="D2028" s="25">
        <v>40207</v>
      </c>
      <c r="E2028" s="23" t="s">
        <v>762</v>
      </c>
      <c r="F2028" s="23" t="s">
        <v>970</v>
      </c>
      <c r="G2028" s="23" t="s">
        <v>971</v>
      </c>
    </row>
    <row r="2029" spans="1:7">
      <c r="A2029" s="23">
        <v>331</v>
      </c>
      <c r="B2029" s="23">
        <v>485</v>
      </c>
      <c r="C2029" s="24" t="s">
        <v>8778</v>
      </c>
      <c r="D2029" s="25">
        <v>39225</v>
      </c>
      <c r="E2029" s="23" t="s">
        <v>1122</v>
      </c>
      <c r="F2029" s="23" t="s">
        <v>1123</v>
      </c>
      <c r="G2029" s="23" t="s">
        <v>971</v>
      </c>
    </row>
    <row r="2030" spans="1:7">
      <c r="A2030" s="23">
        <v>1716</v>
      </c>
      <c r="B2030" s="23">
        <v>61</v>
      </c>
      <c r="C2030" s="24" t="s">
        <v>8779</v>
      </c>
      <c r="D2030" s="25">
        <v>40761</v>
      </c>
      <c r="E2030" s="23" t="s">
        <v>27</v>
      </c>
      <c r="F2030" s="23" t="s">
        <v>27</v>
      </c>
      <c r="G2030" s="23" t="s">
        <v>968</v>
      </c>
    </row>
    <row r="2031" spans="1:7">
      <c r="A2031" s="23">
        <v>1785</v>
      </c>
      <c r="B2031" s="23">
        <v>55</v>
      </c>
      <c r="C2031" s="24" t="s">
        <v>8780</v>
      </c>
      <c r="D2031" s="25">
        <v>40726</v>
      </c>
      <c r="E2031" s="23" t="s">
        <v>169</v>
      </c>
      <c r="F2031" s="23" t="s">
        <v>1094</v>
      </c>
      <c r="G2031" s="23" t="s">
        <v>971</v>
      </c>
    </row>
    <row r="2032" spans="1:7">
      <c r="A2032" s="23">
        <v>2374</v>
      </c>
      <c r="B2032" s="23">
        <v>17</v>
      </c>
      <c r="C2032" s="24" t="s">
        <v>8781</v>
      </c>
      <c r="D2032" s="25">
        <v>41250</v>
      </c>
      <c r="E2032" s="23" t="s">
        <v>2019</v>
      </c>
      <c r="F2032" s="23" t="s">
        <v>1166</v>
      </c>
      <c r="G2032" s="23" t="s">
        <v>1068</v>
      </c>
    </row>
    <row r="2033" spans="1:7">
      <c r="A2033" s="23">
        <v>107</v>
      </c>
      <c r="B2033" s="23">
        <v>1057</v>
      </c>
      <c r="C2033" s="24" t="s">
        <v>8782</v>
      </c>
      <c r="D2033" s="25">
        <v>37140</v>
      </c>
      <c r="E2033" s="23" t="s">
        <v>408</v>
      </c>
      <c r="F2033" s="23" t="s">
        <v>987</v>
      </c>
      <c r="G2033" s="23" t="s">
        <v>971</v>
      </c>
    </row>
    <row r="2034" spans="1:7">
      <c r="A2034" s="23">
        <v>3166</v>
      </c>
      <c r="B2034" s="23">
        <v>0</v>
      </c>
      <c r="C2034" s="24" t="s">
        <v>8783</v>
      </c>
      <c r="D2034" s="25">
        <v>41811</v>
      </c>
      <c r="E2034" s="23" t="s">
        <v>1109</v>
      </c>
      <c r="F2034" s="23" t="s">
        <v>1040</v>
      </c>
      <c r="G2034" s="23" t="s">
        <v>985</v>
      </c>
    </row>
    <row r="2035" spans="1:7">
      <c r="A2035" s="23">
        <v>411</v>
      </c>
      <c r="B2035" s="23">
        <v>411</v>
      </c>
      <c r="C2035" s="24" t="s">
        <v>8784</v>
      </c>
      <c r="D2035" s="25">
        <v>38425</v>
      </c>
      <c r="E2035" s="23" t="s">
        <v>27</v>
      </c>
      <c r="F2035" s="23" t="s">
        <v>27</v>
      </c>
      <c r="G2035" s="23" t="s">
        <v>968</v>
      </c>
    </row>
    <row r="2036" spans="1:7">
      <c r="A2036" s="23">
        <v>1540</v>
      </c>
      <c r="B2036" s="23">
        <v>78</v>
      </c>
      <c r="C2036" s="24" t="s">
        <v>8785</v>
      </c>
      <c r="D2036" s="25">
        <v>39805</v>
      </c>
      <c r="E2036" s="23" t="s">
        <v>8786</v>
      </c>
      <c r="F2036" s="23" t="s">
        <v>1074</v>
      </c>
      <c r="G2036" s="23" t="s">
        <v>985</v>
      </c>
    </row>
    <row r="2037" spans="1:7">
      <c r="A2037" s="23">
        <v>2322</v>
      </c>
      <c r="B2037" s="23">
        <v>19</v>
      </c>
      <c r="C2037" s="24" t="s">
        <v>8787</v>
      </c>
      <c r="D2037" s="25">
        <v>42205</v>
      </c>
      <c r="E2037" s="23" t="s">
        <v>839</v>
      </c>
      <c r="F2037" s="23" t="s">
        <v>1025</v>
      </c>
      <c r="G2037" s="23" t="s">
        <v>981</v>
      </c>
    </row>
    <row r="2038" spans="1:7">
      <c r="A2038" s="23">
        <v>1600</v>
      </c>
      <c r="B2038" s="23">
        <v>72</v>
      </c>
      <c r="C2038" s="24" t="s">
        <v>8788</v>
      </c>
      <c r="D2038" s="25">
        <v>41253</v>
      </c>
      <c r="E2038" s="23" t="s">
        <v>3196</v>
      </c>
      <c r="F2038" s="23" t="s">
        <v>1149</v>
      </c>
      <c r="G2038" s="23" t="s">
        <v>966</v>
      </c>
    </row>
    <row r="2039" spans="1:7">
      <c r="A2039" s="23">
        <v>2483</v>
      </c>
      <c r="B2039" s="23">
        <v>13</v>
      </c>
      <c r="C2039" s="24" t="s">
        <v>8789</v>
      </c>
      <c r="D2039" s="25">
        <v>42041</v>
      </c>
      <c r="E2039" s="23" t="s">
        <v>3196</v>
      </c>
      <c r="F2039" s="23" t="s">
        <v>1149</v>
      </c>
      <c r="G2039" s="23" t="s">
        <v>966</v>
      </c>
    </row>
    <row r="2040" spans="1:7">
      <c r="A2040" s="23">
        <v>3166</v>
      </c>
      <c r="B2040" s="23">
        <v>0</v>
      </c>
      <c r="C2040" s="24" t="s">
        <v>8790</v>
      </c>
      <c r="D2040" s="25">
        <v>41493</v>
      </c>
      <c r="E2040" s="23" t="s">
        <v>983</v>
      </c>
      <c r="F2040" s="23" t="s">
        <v>984</v>
      </c>
      <c r="G2040" s="23" t="s">
        <v>985</v>
      </c>
    </row>
    <row r="2041" spans="1:7">
      <c r="A2041" s="23">
        <v>2835</v>
      </c>
      <c r="B2041" s="23">
        <v>5</v>
      </c>
      <c r="C2041" s="24" t="s">
        <v>8791</v>
      </c>
      <c r="D2041" s="25">
        <v>41461</v>
      </c>
      <c r="E2041" s="23" t="s">
        <v>1249</v>
      </c>
      <c r="F2041" s="23" t="s">
        <v>1249</v>
      </c>
      <c r="G2041" s="23" t="s">
        <v>1000</v>
      </c>
    </row>
    <row r="2042" spans="1:7">
      <c r="A2042" s="23">
        <v>762</v>
      </c>
      <c r="B2042" s="23">
        <v>210</v>
      </c>
      <c r="C2042" s="24" t="s">
        <v>8792</v>
      </c>
      <c r="D2042" s="25">
        <v>40023</v>
      </c>
      <c r="E2042" s="23" t="s">
        <v>1535</v>
      </c>
      <c r="F2042" s="23" t="s">
        <v>1034</v>
      </c>
      <c r="G2042" s="23" t="s">
        <v>981</v>
      </c>
    </row>
    <row r="2043" spans="1:7">
      <c r="A2043" s="23">
        <v>1495</v>
      </c>
      <c r="B2043" s="23">
        <v>84</v>
      </c>
      <c r="C2043" s="24" t="s">
        <v>8793</v>
      </c>
      <c r="D2043" s="25">
        <v>26908</v>
      </c>
      <c r="E2043" s="23" t="s">
        <v>1535</v>
      </c>
      <c r="F2043" s="23" t="s">
        <v>1034</v>
      </c>
      <c r="G2043" s="23" t="s">
        <v>981</v>
      </c>
    </row>
    <row r="2044" spans="1:7">
      <c r="A2044" s="23">
        <v>2633</v>
      </c>
      <c r="B2044" s="23">
        <v>9</v>
      </c>
      <c r="C2044" s="24" t="s">
        <v>8794</v>
      </c>
      <c r="D2044" s="25">
        <v>40909</v>
      </c>
      <c r="E2044" s="23" t="s">
        <v>7949</v>
      </c>
      <c r="F2044" s="23" t="s">
        <v>965</v>
      </c>
      <c r="G2044" s="23" t="s">
        <v>966</v>
      </c>
    </row>
    <row r="2045" spans="1:7">
      <c r="A2045" s="23">
        <v>3083</v>
      </c>
      <c r="B2045" s="23">
        <v>1</v>
      </c>
      <c r="C2045" s="24" t="s">
        <v>8795</v>
      </c>
      <c r="D2045" s="25">
        <v>41788</v>
      </c>
      <c r="E2045" s="23" t="s">
        <v>408</v>
      </c>
      <c r="F2045" s="23" t="s">
        <v>987</v>
      </c>
      <c r="G2045" s="23" t="s">
        <v>971</v>
      </c>
    </row>
    <row r="2046" spans="1:7">
      <c r="A2046" s="23">
        <v>1995</v>
      </c>
      <c r="B2046" s="23">
        <v>39</v>
      </c>
      <c r="C2046" s="24" t="s">
        <v>8796</v>
      </c>
      <c r="D2046" s="25">
        <v>39824</v>
      </c>
      <c r="E2046" s="23" t="s">
        <v>1083</v>
      </c>
      <c r="F2046" s="23" t="s">
        <v>1084</v>
      </c>
      <c r="G2046" s="23" t="s">
        <v>971</v>
      </c>
    </row>
    <row r="2047" spans="1:7">
      <c r="A2047" s="23">
        <v>3166</v>
      </c>
      <c r="B2047" s="23">
        <v>0</v>
      </c>
      <c r="C2047" s="24" t="s">
        <v>8797</v>
      </c>
      <c r="D2047" s="25">
        <v>41419</v>
      </c>
      <c r="E2047" s="23" t="s">
        <v>4479</v>
      </c>
      <c r="F2047" s="23" t="s">
        <v>987</v>
      </c>
      <c r="G2047" s="23" t="s">
        <v>971</v>
      </c>
    </row>
    <row r="2048" spans="1:7">
      <c r="A2048" s="23">
        <v>1185</v>
      </c>
      <c r="B2048" s="23">
        <v>119</v>
      </c>
      <c r="C2048" s="24" t="s">
        <v>8798</v>
      </c>
      <c r="D2048" s="25">
        <v>40023</v>
      </c>
      <c r="E2048" s="23" t="s">
        <v>4902</v>
      </c>
      <c r="F2048" s="23" t="s">
        <v>1618</v>
      </c>
      <c r="G2048" s="23" t="s">
        <v>1068</v>
      </c>
    </row>
    <row r="2049" spans="1:7">
      <c r="A2049" s="23">
        <v>429</v>
      </c>
      <c r="B2049" s="23">
        <v>398</v>
      </c>
      <c r="C2049" s="24" t="s">
        <v>8799</v>
      </c>
      <c r="D2049" s="25">
        <v>37996</v>
      </c>
      <c r="E2049" s="23" t="s">
        <v>1617</v>
      </c>
      <c r="F2049" s="23" t="s">
        <v>1618</v>
      </c>
      <c r="G2049" s="23" t="s">
        <v>1068</v>
      </c>
    </row>
    <row r="2050" spans="1:7">
      <c r="A2050" s="23">
        <v>1859</v>
      </c>
      <c r="B2050" s="23">
        <v>49</v>
      </c>
      <c r="C2050" s="24" t="s">
        <v>8800</v>
      </c>
      <c r="D2050" s="25">
        <v>40415</v>
      </c>
      <c r="E2050" s="23" t="s">
        <v>1184</v>
      </c>
      <c r="F2050" s="23" t="s">
        <v>1008</v>
      </c>
      <c r="G2050" s="23" t="s">
        <v>1000</v>
      </c>
    </row>
    <row r="2051" spans="1:7">
      <c r="A2051" s="23">
        <v>1153</v>
      </c>
      <c r="B2051" s="23">
        <v>124</v>
      </c>
      <c r="C2051" s="24" t="s">
        <v>8801</v>
      </c>
      <c r="D2051" s="25">
        <v>40255</v>
      </c>
      <c r="E2051" s="23" t="s">
        <v>762</v>
      </c>
      <c r="F2051" s="23" t="s">
        <v>970</v>
      </c>
      <c r="G2051" s="23" t="s">
        <v>971</v>
      </c>
    </row>
    <row r="2052" spans="1:7">
      <c r="A2052" s="23">
        <v>1795</v>
      </c>
      <c r="B2052" s="23">
        <v>54</v>
      </c>
      <c r="C2052" s="24" t="s">
        <v>8802</v>
      </c>
      <c r="D2052" s="25">
        <v>41247</v>
      </c>
      <c r="E2052" s="23" t="s">
        <v>1039</v>
      </c>
      <c r="F2052" s="23" t="s">
        <v>1040</v>
      </c>
      <c r="G2052" s="23" t="s">
        <v>985</v>
      </c>
    </row>
    <row r="2053" spans="1:7">
      <c r="A2053" s="23">
        <v>688</v>
      </c>
      <c r="B2053" s="23">
        <v>238</v>
      </c>
      <c r="C2053" s="24" t="s">
        <v>8803</v>
      </c>
      <c r="D2053" s="25">
        <v>40977</v>
      </c>
      <c r="E2053" s="23" t="s">
        <v>1039</v>
      </c>
      <c r="F2053" s="23" t="s">
        <v>1040</v>
      </c>
      <c r="G2053" s="23" t="s">
        <v>985</v>
      </c>
    </row>
    <row r="2054" spans="1:7">
      <c r="A2054" s="23">
        <v>2586</v>
      </c>
      <c r="B2054" s="23">
        <v>10</v>
      </c>
      <c r="C2054" s="24" t="s">
        <v>8804</v>
      </c>
      <c r="D2054" s="25">
        <v>41768</v>
      </c>
      <c r="E2054" s="23" t="s">
        <v>1039</v>
      </c>
      <c r="F2054" s="23" t="s">
        <v>1040</v>
      </c>
      <c r="G2054" s="23" t="s">
        <v>985</v>
      </c>
    </row>
    <row r="2055" spans="1:7">
      <c r="A2055" s="23">
        <v>1480</v>
      </c>
      <c r="B2055" s="23">
        <v>86</v>
      </c>
      <c r="C2055" s="24" t="s">
        <v>8805</v>
      </c>
      <c r="D2055" s="25">
        <v>40561</v>
      </c>
      <c r="E2055" s="23" t="s">
        <v>1138</v>
      </c>
      <c r="F2055" s="23" t="s">
        <v>1139</v>
      </c>
      <c r="G2055" s="23" t="s">
        <v>985</v>
      </c>
    </row>
    <row r="2056" spans="1:7">
      <c r="A2056" s="23">
        <v>1247</v>
      </c>
      <c r="B2056" s="23">
        <v>111</v>
      </c>
      <c r="C2056" s="24" t="s">
        <v>8806</v>
      </c>
      <c r="D2056" s="25">
        <v>40561</v>
      </c>
      <c r="E2056" s="23" t="s">
        <v>1138</v>
      </c>
      <c r="F2056" s="23" t="s">
        <v>1139</v>
      </c>
      <c r="G2056" s="23" t="s">
        <v>985</v>
      </c>
    </row>
    <row r="2057" spans="1:7">
      <c r="A2057" s="23">
        <v>2216</v>
      </c>
      <c r="B2057" s="23">
        <v>25</v>
      </c>
      <c r="C2057" s="24" t="s">
        <v>8807</v>
      </c>
      <c r="D2057" s="25">
        <v>42164</v>
      </c>
      <c r="E2057" s="23" t="s">
        <v>762</v>
      </c>
      <c r="F2057" s="23" t="s">
        <v>970</v>
      </c>
      <c r="G2057" s="23" t="s">
        <v>971</v>
      </c>
    </row>
    <row r="2058" spans="1:7">
      <c r="A2058" s="23">
        <v>2058</v>
      </c>
      <c r="B2058" s="23">
        <v>35</v>
      </c>
      <c r="C2058" s="24" t="s">
        <v>8808</v>
      </c>
      <c r="D2058" s="25">
        <v>40432</v>
      </c>
      <c r="E2058" s="23" t="s">
        <v>1013</v>
      </c>
      <c r="F2058" s="23" t="s">
        <v>999</v>
      </c>
      <c r="G2058" s="23" t="s">
        <v>1000</v>
      </c>
    </row>
    <row r="2059" spans="1:7">
      <c r="A2059" s="23">
        <v>1728</v>
      </c>
      <c r="B2059" s="23">
        <v>60</v>
      </c>
      <c r="C2059" s="24" t="s">
        <v>8809</v>
      </c>
      <c r="D2059" s="25">
        <v>40868</v>
      </c>
      <c r="E2059" s="23" t="s">
        <v>348</v>
      </c>
      <c r="F2059" s="23" t="s">
        <v>1022</v>
      </c>
      <c r="G2059" s="23" t="s">
        <v>981</v>
      </c>
    </row>
    <row r="2060" spans="1:7">
      <c r="A2060" s="23">
        <v>3166</v>
      </c>
      <c r="B2060" s="23">
        <v>0</v>
      </c>
      <c r="C2060" s="24" t="s">
        <v>8810</v>
      </c>
      <c r="D2060" s="25">
        <v>41496</v>
      </c>
      <c r="E2060" s="23" t="s">
        <v>27</v>
      </c>
      <c r="F2060" s="23" t="s">
        <v>27</v>
      </c>
      <c r="G2060" s="23" t="s">
        <v>968</v>
      </c>
    </row>
    <row r="2061" spans="1:7">
      <c r="A2061" s="23">
        <v>637</v>
      </c>
      <c r="B2061" s="23">
        <v>258</v>
      </c>
      <c r="C2061" s="24" t="s">
        <v>8811</v>
      </c>
      <c r="D2061" s="25">
        <v>39429</v>
      </c>
      <c r="E2061" s="23" t="s">
        <v>166</v>
      </c>
      <c r="F2061" s="23" t="s">
        <v>1130</v>
      </c>
      <c r="G2061" s="23" t="s">
        <v>994</v>
      </c>
    </row>
    <row r="2062" spans="1:7">
      <c r="A2062" s="23">
        <v>3166</v>
      </c>
      <c r="B2062" s="23">
        <v>0</v>
      </c>
      <c r="C2062" s="24" t="s">
        <v>8812</v>
      </c>
      <c r="D2062" s="25">
        <v>41184</v>
      </c>
      <c r="E2062" s="23" t="s">
        <v>7049</v>
      </c>
      <c r="F2062" s="23" t="s">
        <v>1022</v>
      </c>
      <c r="G2062" s="23" t="s">
        <v>981</v>
      </c>
    </row>
    <row r="2063" spans="1:7">
      <c r="A2063" s="23">
        <v>1462</v>
      </c>
      <c r="B2063" s="23">
        <v>88</v>
      </c>
      <c r="C2063" s="24" t="s">
        <v>8813</v>
      </c>
      <c r="D2063" s="25">
        <v>39964</v>
      </c>
      <c r="E2063" s="23" t="s">
        <v>7493</v>
      </c>
      <c r="F2063" s="23" t="s">
        <v>1166</v>
      </c>
      <c r="G2063" s="23" t="s">
        <v>1068</v>
      </c>
    </row>
    <row r="2064" spans="1:7">
      <c r="A2064" s="23">
        <v>1561</v>
      </c>
      <c r="B2064" s="23">
        <v>75</v>
      </c>
      <c r="C2064" s="24" t="s">
        <v>8814</v>
      </c>
      <c r="D2064" s="25">
        <v>41344</v>
      </c>
      <c r="E2064" s="23" t="s">
        <v>1073</v>
      </c>
      <c r="F2064" s="23" t="s">
        <v>1074</v>
      </c>
      <c r="G2064" s="23" t="s">
        <v>985</v>
      </c>
    </row>
    <row r="2065" spans="1:7">
      <c r="A2065" s="23">
        <v>1561</v>
      </c>
      <c r="B2065" s="23">
        <v>75</v>
      </c>
      <c r="C2065" s="24" t="s">
        <v>8815</v>
      </c>
      <c r="D2065" s="25">
        <v>39877</v>
      </c>
      <c r="E2065" s="23" t="s">
        <v>1613</v>
      </c>
      <c r="F2065" s="23" t="s">
        <v>1139</v>
      </c>
      <c r="G2065" s="23" t="s">
        <v>985</v>
      </c>
    </row>
    <row r="2066" spans="1:7">
      <c r="A2066" s="23">
        <v>2881</v>
      </c>
      <c r="B2066" s="23">
        <v>4</v>
      </c>
      <c r="C2066" s="24" t="s">
        <v>8816</v>
      </c>
      <c r="D2066" s="25">
        <v>41339</v>
      </c>
      <c r="E2066" s="23" t="s">
        <v>1142</v>
      </c>
      <c r="F2066" s="23" t="s">
        <v>976</v>
      </c>
      <c r="G2066" s="23" t="s">
        <v>977</v>
      </c>
    </row>
    <row r="2067" spans="1:7">
      <c r="A2067" s="23">
        <v>2941</v>
      </c>
      <c r="B2067" s="23">
        <v>3</v>
      </c>
      <c r="C2067" s="24" t="s">
        <v>8817</v>
      </c>
      <c r="D2067" s="25">
        <v>40340</v>
      </c>
      <c r="E2067" s="23" t="s">
        <v>762</v>
      </c>
      <c r="F2067" s="23" t="s">
        <v>970</v>
      </c>
      <c r="G2067" s="23" t="s">
        <v>971</v>
      </c>
    </row>
    <row r="2068" spans="1:7">
      <c r="A2068" s="23">
        <v>2451</v>
      </c>
      <c r="B2068" s="23">
        <v>14</v>
      </c>
      <c r="C2068" s="24" t="s">
        <v>8818</v>
      </c>
      <c r="D2068" s="25">
        <v>40677</v>
      </c>
      <c r="E2068" s="23" t="s">
        <v>1235</v>
      </c>
      <c r="F2068" s="23" t="s">
        <v>1200</v>
      </c>
      <c r="G2068" s="23" t="s">
        <v>994</v>
      </c>
    </row>
    <row r="2069" spans="1:7">
      <c r="A2069" s="23">
        <v>2011</v>
      </c>
      <c r="B2069" s="23">
        <v>38</v>
      </c>
      <c r="C2069" s="24" t="s">
        <v>8819</v>
      </c>
      <c r="D2069" s="25">
        <v>40063</v>
      </c>
      <c r="E2069" s="23" t="s">
        <v>1565</v>
      </c>
      <c r="F2069" s="23" t="s">
        <v>1566</v>
      </c>
      <c r="G2069" s="23" t="s">
        <v>1029</v>
      </c>
    </row>
    <row r="2070" spans="1:7">
      <c r="A2070" s="23">
        <v>2201</v>
      </c>
      <c r="B2070" s="23">
        <v>26</v>
      </c>
      <c r="C2070" s="24" t="s">
        <v>8820</v>
      </c>
      <c r="D2070" s="25">
        <v>40333</v>
      </c>
      <c r="E2070" s="23" t="s">
        <v>1613</v>
      </c>
      <c r="F2070" s="23" t="s">
        <v>1139</v>
      </c>
      <c r="G2070" s="23" t="s">
        <v>985</v>
      </c>
    </row>
    <row r="2071" spans="1:7">
      <c r="A2071" s="23">
        <v>2343</v>
      </c>
      <c r="B2071" s="23">
        <v>18</v>
      </c>
      <c r="C2071" s="24" t="s">
        <v>8821</v>
      </c>
      <c r="D2071" s="25">
        <v>42101</v>
      </c>
      <c r="E2071" s="23" t="s">
        <v>2284</v>
      </c>
      <c r="F2071" s="23" t="s">
        <v>1509</v>
      </c>
      <c r="G2071" s="23" t="s">
        <v>966</v>
      </c>
    </row>
    <row r="2072" spans="1:7">
      <c r="A2072" s="23">
        <v>603</v>
      </c>
      <c r="B2072" s="23">
        <v>271</v>
      </c>
      <c r="C2072" s="24" t="s">
        <v>8822</v>
      </c>
      <c r="D2072" s="25">
        <v>38441</v>
      </c>
      <c r="E2072" s="23" t="s">
        <v>1420</v>
      </c>
      <c r="F2072" s="23" t="s">
        <v>1037</v>
      </c>
      <c r="G2072" s="23" t="s">
        <v>994</v>
      </c>
    </row>
    <row r="2073" spans="1:7">
      <c r="A2073" s="23">
        <v>675</v>
      </c>
      <c r="B2073" s="23">
        <v>244</v>
      </c>
      <c r="C2073" s="24" t="s">
        <v>8823</v>
      </c>
      <c r="D2073" s="25">
        <v>41033</v>
      </c>
      <c r="E2073" s="23" t="s">
        <v>1629</v>
      </c>
      <c r="F2073" s="23" t="s">
        <v>976</v>
      </c>
      <c r="G2073" s="23" t="s">
        <v>977</v>
      </c>
    </row>
    <row r="2074" spans="1:7">
      <c r="A2074" s="23">
        <v>884</v>
      </c>
      <c r="B2074" s="23">
        <v>179</v>
      </c>
      <c r="C2074" s="24" t="s">
        <v>8824</v>
      </c>
      <c r="D2074" s="25">
        <v>41116</v>
      </c>
      <c r="E2074" s="23" t="s">
        <v>762</v>
      </c>
      <c r="F2074" s="23" t="s">
        <v>970</v>
      </c>
      <c r="G2074" s="23" t="s">
        <v>971</v>
      </c>
    </row>
    <row r="2075" spans="1:7">
      <c r="A2075" s="23">
        <v>1329</v>
      </c>
      <c r="B2075" s="23">
        <v>103</v>
      </c>
      <c r="C2075" s="24" t="s">
        <v>8825</v>
      </c>
      <c r="D2075" s="25">
        <v>41533</v>
      </c>
      <c r="E2075" s="23" t="s">
        <v>762</v>
      </c>
      <c r="F2075" s="23" t="s">
        <v>970</v>
      </c>
      <c r="G2075" s="23" t="s">
        <v>971</v>
      </c>
    </row>
    <row r="2076" spans="1:7">
      <c r="A2076" s="23">
        <v>1339</v>
      </c>
      <c r="B2076" s="23">
        <v>102</v>
      </c>
      <c r="C2076" s="24" t="s">
        <v>8826</v>
      </c>
      <c r="D2076" s="25">
        <v>40353</v>
      </c>
      <c r="E2076" s="23" t="s">
        <v>1629</v>
      </c>
      <c r="F2076" s="23" t="s">
        <v>976</v>
      </c>
      <c r="G2076" s="23" t="s">
        <v>977</v>
      </c>
    </row>
    <row r="2077" spans="1:7">
      <c r="A2077" s="23">
        <v>174</v>
      </c>
      <c r="B2077" s="23">
        <v>757</v>
      </c>
      <c r="C2077" s="24" t="s">
        <v>8827</v>
      </c>
      <c r="D2077" s="25">
        <v>32342</v>
      </c>
      <c r="E2077" s="23" t="s">
        <v>1629</v>
      </c>
      <c r="F2077" s="23" t="s">
        <v>976</v>
      </c>
      <c r="G2077" s="23" t="s">
        <v>977</v>
      </c>
    </row>
    <row r="2078" spans="1:7">
      <c r="A2078" s="23">
        <v>1247</v>
      </c>
      <c r="B2078" s="23">
        <v>111</v>
      </c>
      <c r="C2078" s="24" t="s">
        <v>8828</v>
      </c>
      <c r="D2078" s="25">
        <v>40117</v>
      </c>
      <c r="E2078" s="23" t="s">
        <v>27</v>
      </c>
      <c r="F2078" s="23" t="s">
        <v>27</v>
      </c>
      <c r="G2078" s="23" t="s">
        <v>968</v>
      </c>
    </row>
    <row r="2079" spans="1:7">
      <c r="A2079" s="23">
        <v>3166</v>
      </c>
      <c r="B2079" s="23">
        <v>0</v>
      </c>
      <c r="C2079" s="24" t="s">
        <v>8829</v>
      </c>
      <c r="D2079" s="25">
        <v>41223</v>
      </c>
      <c r="E2079" s="23" t="s">
        <v>979</v>
      </c>
      <c r="F2079" s="23" t="s">
        <v>980</v>
      </c>
      <c r="G2079" s="23" t="s">
        <v>981</v>
      </c>
    </row>
    <row r="2080" spans="1:7">
      <c r="A2080" s="23">
        <v>3010</v>
      </c>
      <c r="B2080" s="23">
        <v>2</v>
      </c>
      <c r="C2080" s="24" t="s">
        <v>8830</v>
      </c>
      <c r="D2080" s="25">
        <v>42026</v>
      </c>
      <c r="E2080" s="23" t="s">
        <v>983</v>
      </c>
      <c r="F2080" s="23" t="s">
        <v>984</v>
      </c>
      <c r="G2080" s="23" t="s">
        <v>985</v>
      </c>
    </row>
    <row r="2081" spans="1:7">
      <c r="A2081" s="23">
        <v>3166</v>
      </c>
      <c r="B2081" s="23">
        <v>0</v>
      </c>
      <c r="C2081" s="24" t="s">
        <v>8831</v>
      </c>
      <c r="D2081" s="25">
        <v>41904</v>
      </c>
      <c r="E2081" s="23" t="s">
        <v>1007</v>
      </c>
      <c r="F2081" s="23" t="s">
        <v>1008</v>
      </c>
      <c r="G2081" s="23" t="s">
        <v>1000</v>
      </c>
    </row>
    <row r="2082" spans="1:7">
      <c r="A2082" s="23">
        <v>2403</v>
      </c>
      <c r="B2082" s="23">
        <v>16</v>
      </c>
      <c r="C2082" s="24" t="s">
        <v>8832</v>
      </c>
      <c r="D2082" s="25">
        <v>41052</v>
      </c>
      <c r="E2082" s="23" t="s">
        <v>27</v>
      </c>
      <c r="F2082" s="23" t="s">
        <v>27</v>
      </c>
      <c r="G2082" s="23" t="s">
        <v>968</v>
      </c>
    </row>
    <row r="2083" spans="1:7">
      <c r="A2083" s="23">
        <v>2941</v>
      </c>
      <c r="B2083" s="23">
        <v>3</v>
      </c>
      <c r="C2083" s="24" t="s">
        <v>8833</v>
      </c>
      <c r="D2083" s="25">
        <v>41659</v>
      </c>
      <c r="E2083" s="23" t="s">
        <v>1684</v>
      </c>
      <c r="F2083" s="23" t="s">
        <v>1008</v>
      </c>
      <c r="G2083" s="23" t="s">
        <v>1000</v>
      </c>
    </row>
    <row r="2084" spans="1:7">
      <c r="A2084" s="23">
        <v>728</v>
      </c>
      <c r="B2084" s="23">
        <v>222</v>
      </c>
      <c r="C2084" s="24" t="s">
        <v>8834</v>
      </c>
      <c r="D2084" s="25">
        <v>40698</v>
      </c>
      <c r="E2084" s="23" t="s">
        <v>1039</v>
      </c>
      <c r="F2084" s="23" t="s">
        <v>1040</v>
      </c>
      <c r="G2084" s="23" t="s">
        <v>985</v>
      </c>
    </row>
    <row r="2085" spans="1:7">
      <c r="A2085" s="23">
        <v>510</v>
      </c>
      <c r="B2085" s="23">
        <v>328</v>
      </c>
      <c r="C2085" s="24" t="s">
        <v>8835</v>
      </c>
      <c r="D2085" s="25">
        <v>38741</v>
      </c>
      <c r="E2085" s="23" t="s">
        <v>1313</v>
      </c>
      <c r="F2085" s="23" t="s">
        <v>1022</v>
      </c>
      <c r="G2085" s="23" t="s">
        <v>981</v>
      </c>
    </row>
    <row r="2086" spans="1:7">
      <c r="A2086" s="23">
        <v>524</v>
      </c>
      <c r="B2086" s="23">
        <v>317</v>
      </c>
      <c r="C2086" s="24" t="s">
        <v>8836</v>
      </c>
      <c r="D2086" s="25">
        <v>40238</v>
      </c>
      <c r="E2086" s="23" t="s">
        <v>130</v>
      </c>
      <c r="F2086" s="23" t="s">
        <v>1132</v>
      </c>
      <c r="G2086" s="23" t="s">
        <v>994</v>
      </c>
    </row>
    <row r="2087" spans="1:7">
      <c r="A2087" s="23">
        <v>2011</v>
      </c>
      <c r="B2087" s="23">
        <v>38</v>
      </c>
      <c r="C2087" s="24" t="s">
        <v>8837</v>
      </c>
      <c r="D2087" s="25">
        <v>40113</v>
      </c>
      <c r="E2087" s="23" t="s">
        <v>762</v>
      </c>
      <c r="F2087" s="23" t="s">
        <v>970</v>
      </c>
      <c r="G2087" s="23" t="s">
        <v>971</v>
      </c>
    </row>
    <row r="2088" spans="1:7">
      <c r="A2088" s="23">
        <v>2518</v>
      </c>
      <c r="B2088" s="23">
        <v>12</v>
      </c>
      <c r="C2088" s="24" t="s">
        <v>8838</v>
      </c>
      <c r="D2088" s="25">
        <v>40427</v>
      </c>
      <c r="E2088" s="23" t="s">
        <v>2313</v>
      </c>
      <c r="F2088" s="23" t="s">
        <v>2314</v>
      </c>
      <c r="G2088" s="23" t="s">
        <v>971</v>
      </c>
    </row>
    <row r="2089" spans="1:7">
      <c r="A2089" s="23">
        <v>2881</v>
      </c>
      <c r="B2089" s="23">
        <v>4</v>
      </c>
      <c r="C2089" s="24" t="s">
        <v>8839</v>
      </c>
      <c r="D2089" s="25">
        <v>41135</v>
      </c>
      <c r="E2089" s="23" t="s">
        <v>1007</v>
      </c>
      <c r="F2089" s="23" t="s">
        <v>1008</v>
      </c>
      <c r="G2089" s="23" t="s">
        <v>1000</v>
      </c>
    </row>
    <row r="2090" spans="1:7">
      <c r="A2090" s="23">
        <v>2179</v>
      </c>
      <c r="B2090" s="23">
        <v>27</v>
      </c>
      <c r="C2090" s="24" t="s">
        <v>8840</v>
      </c>
      <c r="D2090" s="25">
        <v>41228</v>
      </c>
      <c r="E2090" s="23" t="s">
        <v>4509</v>
      </c>
      <c r="F2090" s="23" t="s">
        <v>999</v>
      </c>
      <c r="G2090" s="23" t="s">
        <v>1000</v>
      </c>
    </row>
    <row r="2091" spans="1:7">
      <c r="A2091" s="23">
        <v>3166</v>
      </c>
      <c r="B2091" s="23">
        <v>0</v>
      </c>
      <c r="C2091" s="24" t="s">
        <v>8841</v>
      </c>
      <c r="D2091" s="25">
        <v>41233</v>
      </c>
      <c r="E2091" s="23" t="s">
        <v>1013</v>
      </c>
      <c r="F2091" s="23" t="s">
        <v>999</v>
      </c>
      <c r="G2091" s="23" t="s">
        <v>1000</v>
      </c>
    </row>
    <row r="2092" spans="1:7">
      <c r="A2092" s="23">
        <v>3083</v>
      </c>
      <c r="B2092" s="23">
        <v>1</v>
      </c>
      <c r="C2092" s="24" t="s">
        <v>8842</v>
      </c>
      <c r="D2092" s="25">
        <v>39815</v>
      </c>
      <c r="E2092" s="23" t="s">
        <v>762</v>
      </c>
      <c r="F2092" s="23" t="s">
        <v>970</v>
      </c>
      <c r="G2092" s="23" t="s">
        <v>971</v>
      </c>
    </row>
    <row r="2093" spans="1:7">
      <c r="A2093" s="23">
        <v>1520</v>
      </c>
      <c r="B2093" s="23">
        <v>80</v>
      </c>
      <c r="C2093" s="24" t="s">
        <v>8843</v>
      </c>
      <c r="D2093" s="25">
        <v>39202</v>
      </c>
      <c r="E2093" s="23" t="s">
        <v>992</v>
      </c>
      <c r="F2093" s="23" t="s">
        <v>993</v>
      </c>
      <c r="G2093" s="23" t="s">
        <v>994</v>
      </c>
    </row>
    <row r="2094" spans="1:7">
      <c r="A2094" s="23">
        <v>2431</v>
      </c>
      <c r="B2094" s="23">
        <v>15</v>
      </c>
      <c r="C2094" s="24" t="s">
        <v>8844</v>
      </c>
      <c r="D2094" s="25">
        <v>41582</v>
      </c>
      <c r="E2094" s="23" t="s">
        <v>1050</v>
      </c>
      <c r="F2094" s="23" t="s">
        <v>990</v>
      </c>
      <c r="G2094" s="23" t="s">
        <v>971</v>
      </c>
    </row>
    <row r="2095" spans="1:7">
      <c r="A2095" s="23">
        <v>3166</v>
      </c>
      <c r="B2095" s="23">
        <v>0</v>
      </c>
      <c r="C2095" s="24" t="s">
        <v>8845</v>
      </c>
      <c r="D2095" s="25">
        <v>42185</v>
      </c>
      <c r="E2095" s="23" t="s">
        <v>1050</v>
      </c>
      <c r="F2095" s="23" t="s">
        <v>990</v>
      </c>
      <c r="G2095" s="23" t="s">
        <v>971</v>
      </c>
    </row>
    <row r="2096" spans="1:7">
      <c r="A2096" s="23">
        <v>1777</v>
      </c>
      <c r="B2096" s="23">
        <v>56</v>
      </c>
      <c r="C2096" s="24" t="s">
        <v>8846</v>
      </c>
      <c r="D2096" s="25">
        <v>39997</v>
      </c>
      <c r="E2096" s="23" t="s">
        <v>983</v>
      </c>
      <c r="F2096" s="23" t="s">
        <v>984</v>
      </c>
      <c r="G2096" s="23" t="s">
        <v>985</v>
      </c>
    </row>
    <row r="2097" spans="1:7">
      <c r="A2097" s="23">
        <v>3166</v>
      </c>
      <c r="B2097" s="23">
        <v>0</v>
      </c>
      <c r="C2097" s="24" t="s">
        <v>8847</v>
      </c>
      <c r="D2097" s="25">
        <v>41669</v>
      </c>
      <c r="E2097" s="23" t="s">
        <v>408</v>
      </c>
      <c r="F2097" s="23" t="s">
        <v>987</v>
      </c>
      <c r="G2097" s="23" t="s">
        <v>971</v>
      </c>
    </row>
    <row r="2098" spans="1:7">
      <c r="A2098" s="23">
        <v>3166</v>
      </c>
      <c r="B2098" s="23">
        <v>0</v>
      </c>
      <c r="C2098" s="24" t="s">
        <v>8848</v>
      </c>
      <c r="D2098" s="25">
        <v>41415</v>
      </c>
      <c r="E2098" s="23" t="s">
        <v>1405</v>
      </c>
      <c r="F2098" s="23" t="s">
        <v>1406</v>
      </c>
      <c r="G2098" s="23" t="s">
        <v>977</v>
      </c>
    </row>
    <row r="2099" spans="1:7">
      <c r="A2099" s="23">
        <v>2586</v>
      </c>
      <c r="B2099" s="23">
        <v>10</v>
      </c>
      <c r="C2099" s="24" t="s">
        <v>8849</v>
      </c>
      <c r="D2099" s="25">
        <v>41288</v>
      </c>
      <c r="E2099" s="23" t="s">
        <v>575</v>
      </c>
      <c r="F2099" s="23" t="s">
        <v>1008</v>
      </c>
      <c r="G2099" s="23" t="s">
        <v>1000</v>
      </c>
    </row>
    <row r="2100" spans="1:7">
      <c r="A2100" s="23">
        <v>284</v>
      </c>
      <c r="B2100" s="23">
        <v>557</v>
      </c>
      <c r="C2100" s="24" t="s">
        <v>8850</v>
      </c>
      <c r="D2100" s="25">
        <v>40198</v>
      </c>
      <c r="E2100" s="23" t="s">
        <v>1885</v>
      </c>
      <c r="F2100" s="23" t="s">
        <v>1509</v>
      </c>
      <c r="G2100" s="23" t="s">
        <v>966</v>
      </c>
    </row>
    <row r="2101" spans="1:7">
      <c r="A2101" s="23">
        <v>2835</v>
      </c>
      <c r="B2101" s="23">
        <v>5</v>
      </c>
      <c r="C2101" s="24" t="s">
        <v>8851</v>
      </c>
      <c r="D2101" s="25">
        <v>39760</v>
      </c>
      <c r="E2101" s="23" t="s">
        <v>1512</v>
      </c>
      <c r="F2101" s="23" t="s">
        <v>1034</v>
      </c>
      <c r="G2101" s="23" t="s">
        <v>981</v>
      </c>
    </row>
    <row r="2102" spans="1:7">
      <c r="A2102" s="23">
        <v>851</v>
      </c>
      <c r="B2102" s="23">
        <v>188</v>
      </c>
      <c r="C2102" s="24" t="s">
        <v>8852</v>
      </c>
      <c r="D2102" s="25">
        <v>41707</v>
      </c>
      <c r="E2102" s="23" t="s">
        <v>393</v>
      </c>
      <c r="F2102" s="23"/>
      <c r="G2102" s="23"/>
    </row>
    <row r="2103" spans="1:7">
      <c r="A2103" s="23">
        <v>3166</v>
      </c>
      <c r="B2103" s="23">
        <v>0</v>
      </c>
      <c r="C2103" s="24" t="s">
        <v>8853</v>
      </c>
      <c r="D2103" s="25">
        <v>41466</v>
      </c>
      <c r="E2103" s="23" t="s">
        <v>1512</v>
      </c>
      <c r="F2103" s="23" t="s">
        <v>1034</v>
      </c>
      <c r="G2103" s="23" t="s">
        <v>981</v>
      </c>
    </row>
    <row r="2104" spans="1:7">
      <c r="A2104" s="23">
        <v>3166</v>
      </c>
      <c r="B2104" s="23">
        <v>0</v>
      </c>
      <c r="C2104" s="24" t="s">
        <v>8854</v>
      </c>
      <c r="D2104" s="25">
        <v>40795</v>
      </c>
      <c r="E2104" s="23" t="s">
        <v>408</v>
      </c>
      <c r="F2104" s="23" t="s">
        <v>987</v>
      </c>
      <c r="G2104" s="23" t="s">
        <v>971</v>
      </c>
    </row>
    <row r="2105" spans="1:7">
      <c r="A2105" s="23">
        <v>1591</v>
      </c>
      <c r="B2105" s="23">
        <v>73</v>
      </c>
      <c r="C2105" s="24" t="s">
        <v>8855</v>
      </c>
      <c r="D2105" s="25">
        <v>41470</v>
      </c>
      <c r="E2105" s="23" t="s">
        <v>1523</v>
      </c>
      <c r="F2105" s="23" t="s">
        <v>970</v>
      </c>
      <c r="G2105" s="23" t="s">
        <v>971</v>
      </c>
    </row>
    <row r="2106" spans="1:7">
      <c r="A2106" s="23">
        <v>2232</v>
      </c>
      <c r="B2106" s="23">
        <v>24</v>
      </c>
      <c r="C2106" s="24" t="s">
        <v>8856</v>
      </c>
      <c r="D2106" s="25">
        <v>41382</v>
      </c>
      <c r="E2106" s="23" t="s">
        <v>356</v>
      </c>
      <c r="F2106" s="23" t="s">
        <v>1191</v>
      </c>
      <c r="G2106" s="23" t="s">
        <v>971</v>
      </c>
    </row>
    <row r="2107" spans="1:7">
      <c r="A2107" s="23">
        <v>3083</v>
      </c>
      <c r="B2107" s="23">
        <v>1</v>
      </c>
      <c r="C2107" s="24" t="s">
        <v>8856</v>
      </c>
      <c r="D2107" s="25">
        <v>41654</v>
      </c>
      <c r="E2107" s="23" t="s">
        <v>1894</v>
      </c>
      <c r="F2107" s="23" t="s">
        <v>1008</v>
      </c>
      <c r="G2107" s="23" t="s">
        <v>1000</v>
      </c>
    </row>
    <row r="2108" spans="1:7">
      <c r="A2108" s="23">
        <v>1319</v>
      </c>
      <c r="B2108" s="23">
        <v>104</v>
      </c>
      <c r="C2108" s="24" t="s">
        <v>8857</v>
      </c>
      <c r="D2108" s="25">
        <v>40802</v>
      </c>
      <c r="E2108" s="23" t="s">
        <v>1021</v>
      </c>
      <c r="F2108" s="23" t="s">
        <v>1022</v>
      </c>
      <c r="G2108" s="23" t="s">
        <v>981</v>
      </c>
    </row>
    <row r="2109" spans="1:7">
      <c r="A2109" s="23">
        <v>466</v>
      </c>
      <c r="B2109" s="23">
        <v>364</v>
      </c>
      <c r="C2109" s="24" t="s">
        <v>8858</v>
      </c>
      <c r="D2109" s="25">
        <v>34170</v>
      </c>
      <c r="E2109" s="23" t="s">
        <v>1193</v>
      </c>
      <c r="F2109" s="23" t="s">
        <v>1194</v>
      </c>
      <c r="G2109" s="23" t="s">
        <v>1000</v>
      </c>
    </row>
    <row r="2110" spans="1:7">
      <c r="A2110" s="23">
        <v>3166</v>
      </c>
      <c r="B2110" s="23">
        <v>0</v>
      </c>
      <c r="C2110" s="24" t="s">
        <v>8859</v>
      </c>
      <c r="D2110" s="25">
        <v>42198</v>
      </c>
      <c r="E2110" s="23" t="s">
        <v>1554</v>
      </c>
      <c r="F2110" s="23" t="s">
        <v>1555</v>
      </c>
      <c r="G2110" s="23" t="s">
        <v>1068</v>
      </c>
    </row>
    <row r="2111" spans="1:7">
      <c r="A2111" s="23">
        <v>1069</v>
      </c>
      <c r="B2111" s="23">
        <v>141</v>
      </c>
      <c r="C2111" s="24" t="s">
        <v>8860</v>
      </c>
      <c r="D2111" s="25">
        <v>40240</v>
      </c>
      <c r="E2111" s="23" t="s">
        <v>1125</v>
      </c>
      <c r="F2111" s="23"/>
      <c r="G2111" s="23"/>
    </row>
    <row r="2112" spans="1:7">
      <c r="A2112" s="23">
        <v>2678</v>
      </c>
      <c r="B2112" s="23">
        <v>8</v>
      </c>
      <c r="C2112" s="24" t="s">
        <v>8861</v>
      </c>
      <c r="D2112" s="25">
        <v>41094</v>
      </c>
      <c r="E2112" s="23" t="s">
        <v>1125</v>
      </c>
      <c r="F2112" s="23"/>
      <c r="G2112" s="23"/>
    </row>
    <row r="2113" spans="1:7">
      <c r="A2113" s="23">
        <v>259</v>
      </c>
      <c r="B2113" s="23">
        <v>584</v>
      </c>
      <c r="C2113" s="24" t="s">
        <v>8862</v>
      </c>
      <c r="D2113" s="25">
        <v>39426</v>
      </c>
      <c r="E2113" s="23" t="s">
        <v>1405</v>
      </c>
      <c r="F2113" s="23" t="s">
        <v>1406</v>
      </c>
      <c r="G2113" s="23" t="s">
        <v>977</v>
      </c>
    </row>
    <row r="2114" spans="1:7">
      <c r="A2114" s="23">
        <v>889</v>
      </c>
      <c r="B2114" s="23">
        <v>178</v>
      </c>
      <c r="C2114" s="24" t="s">
        <v>8863</v>
      </c>
      <c r="D2114" s="25">
        <v>38813</v>
      </c>
      <c r="E2114" s="23" t="s">
        <v>1138</v>
      </c>
      <c r="F2114" s="23" t="s">
        <v>1139</v>
      </c>
      <c r="G2114" s="23" t="s">
        <v>985</v>
      </c>
    </row>
    <row r="2115" spans="1:7">
      <c r="A2115" s="23">
        <v>3166</v>
      </c>
      <c r="B2115" s="23">
        <v>0</v>
      </c>
      <c r="C2115" s="24" t="s">
        <v>8864</v>
      </c>
      <c r="D2115" s="25">
        <v>41297</v>
      </c>
      <c r="E2115" s="23" t="s">
        <v>27</v>
      </c>
      <c r="F2115" s="23" t="s">
        <v>27</v>
      </c>
      <c r="G2115" s="23" t="s">
        <v>968</v>
      </c>
    </row>
    <row r="2116" spans="1:7">
      <c r="A2116" s="23">
        <v>3166</v>
      </c>
      <c r="B2116" s="23">
        <v>0</v>
      </c>
      <c r="C2116" s="24" t="s">
        <v>8865</v>
      </c>
      <c r="D2116" s="25">
        <v>42205</v>
      </c>
      <c r="E2116" s="23" t="s">
        <v>35</v>
      </c>
      <c r="F2116" s="23"/>
      <c r="G2116" s="23"/>
    </row>
    <row r="2117" spans="1:7">
      <c r="A2117" s="23">
        <v>1480</v>
      </c>
      <c r="B2117" s="23">
        <v>86</v>
      </c>
      <c r="C2117" s="24" t="s">
        <v>8866</v>
      </c>
      <c r="D2117" s="25">
        <v>40736</v>
      </c>
      <c r="E2117" s="23" t="s">
        <v>3169</v>
      </c>
      <c r="F2117" s="23" t="s">
        <v>1034</v>
      </c>
      <c r="G2117" s="23" t="s">
        <v>981</v>
      </c>
    </row>
    <row r="2118" spans="1:7">
      <c r="A2118" s="23">
        <v>1777</v>
      </c>
      <c r="B2118" s="23">
        <v>56</v>
      </c>
      <c r="C2118" s="24" t="s">
        <v>8867</v>
      </c>
      <c r="D2118" s="25">
        <v>41910</v>
      </c>
      <c r="E2118" s="23" t="s">
        <v>983</v>
      </c>
      <c r="F2118" s="23" t="s">
        <v>984</v>
      </c>
      <c r="G2118" s="23" t="s">
        <v>985</v>
      </c>
    </row>
    <row r="2119" spans="1:7">
      <c r="A2119" s="23">
        <v>3166</v>
      </c>
      <c r="B2119" s="23">
        <v>0</v>
      </c>
      <c r="C2119" s="24" t="s">
        <v>8868</v>
      </c>
      <c r="D2119" s="25">
        <v>41123</v>
      </c>
      <c r="E2119" s="23" t="s">
        <v>983</v>
      </c>
      <c r="F2119" s="23" t="s">
        <v>984</v>
      </c>
      <c r="G2119" s="23" t="s">
        <v>985</v>
      </c>
    </row>
    <row r="2120" spans="1:7">
      <c r="A2120" s="23">
        <v>81</v>
      </c>
      <c r="B2120" s="23">
        <v>1249</v>
      </c>
      <c r="C2120" s="24" t="s">
        <v>8869</v>
      </c>
      <c r="D2120" s="25">
        <v>38813</v>
      </c>
      <c r="E2120" s="23" t="s">
        <v>74</v>
      </c>
      <c r="F2120" s="23" t="s">
        <v>74</v>
      </c>
      <c r="G2120" s="23" t="s">
        <v>996</v>
      </c>
    </row>
    <row r="2121" spans="1:7">
      <c r="A2121" s="23">
        <v>1591</v>
      </c>
      <c r="B2121" s="23">
        <v>73</v>
      </c>
      <c r="C2121" s="24" t="s">
        <v>8869</v>
      </c>
      <c r="D2121" s="25">
        <v>40479</v>
      </c>
      <c r="E2121" s="23" t="s">
        <v>1875</v>
      </c>
      <c r="F2121" s="23" t="s">
        <v>976</v>
      </c>
      <c r="G2121" s="23" t="s">
        <v>977</v>
      </c>
    </row>
    <row r="2122" spans="1:7">
      <c r="A2122" s="23">
        <v>2941</v>
      </c>
      <c r="B2122" s="23">
        <v>3</v>
      </c>
      <c r="C2122" s="24" t="s">
        <v>8870</v>
      </c>
      <c r="D2122" s="25">
        <v>42324</v>
      </c>
      <c r="E2122" s="23" t="s">
        <v>258</v>
      </c>
      <c r="F2122" s="23" t="s">
        <v>1130</v>
      </c>
      <c r="G2122" s="23" t="s">
        <v>994</v>
      </c>
    </row>
    <row r="2123" spans="1:7">
      <c r="A2123" s="23">
        <v>439</v>
      </c>
      <c r="B2123" s="23">
        <v>387</v>
      </c>
      <c r="C2123" s="24" t="s">
        <v>8871</v>
      </c>
      <c r="D2123" s="25">
        <v>40540</v>
      </c>
      <c r="E2123" s="23" t="s">
        <v>1097</v>
      </c>
      <c r="F2123" s="23" t="s">
        <v>1098</v>
      </c>
      <c r="G2123" s="23" t="s">
        <v>977</v>
      </c>
    </row>
    <row r="2124" spans="1:7">
      <c r="A2124" s="23">
        <v>2451</v>
      </c>
      <c r="B2124" s="23">
        <v>14</v>
      </c>
      <c r="C2124" s="24" t="s">
        <v>8872</v>
      </c>
      <c r="D2124" s="25">
        <v>40348</v>
      </c>
      <c r="E2124" s="23" t="s">
        <v>7734</v>
      </c>
      <c r="F2124" s="23" t="s">
        <v>1618</v>
      </c>
      <c r="G2124" s="23" t="s">
        <v>1068</v>
      </c>
    </row>
    <row r="2125" spans="1:7">
      <c r="A2125" s="23">
        <v>491</v>
      </c>
      <c r="B2125" s="23">
        <v>341</v>
      </c>
      <c r="C2125" s="24" t="s">
        <v>8873</v>
      </c>
      <c r="D2125" s="25">
        <v>41463</v>
      </c>
      <c r="E2125" s="23" t="s">
        <v>632</v>
      </c>
      <c r="F2125" s="23" t="s">
        <v>990</v>
      </c>
      <c r="G2125" s="23" t="s">
        <v>971</v>
      </c>
    </row>
    <row r="2126" spans="1:7">
      <c r="A2126" s="23">
        <v>1319</v>
      </c>
      <c r="B2126" s="23">
        <v>104</v>
      </c>
      <c r="C2126" s="24" t="s">
        <v>8874</v>
      </c>
      <c r="D2126" s="25">
        <v>41011</v>
      </c>
      <c r="E2126" s="23" t="s">
        <v>1702</v>
      </c>
      <c r="F2126" s="23" t="s">
        <v>1509</v>
      </c>
      <c r="G2126" s="23" t="s">
        <v>966</v>
      </c>
    </row>
    <row r="2127" spans="1:7">
      <c r="A2127" s="23">
        <v>2778</v>
      </c>
      <c r="B2127" s="23">
        <v>6</v>
      </c>
      <c r="C2127" s="24" t="s">
        <v>8875</v>
      </c>
      <c r="D2127" s="25">
        <v>41855</v>
      </c>
      <c r="E2127" s="23" t="s">
        <v>1749</v>
      </c>
      <c r="F2127" s="23" t="s">
        <v>1008</v>
      </c>
      <c r="G2127" s="23" t="s">
        <v>1000</v>
      </c>
    </row>
    <row r="2128" spans="1:7">
      <c r="A2128" s="23">
        <v>1995</v>
      </c>
      <c r="B2128" s="23">
        <v>39</v>
      </c>
      <c r="C2128" s="24" t="s">
        <v>8876</v>
      </c>
      <c r="D2128" s="25">
        <v>41458</v>
      </c>
      <c r="E2128" s="23" t="s">
        <v>689</v>
      </c>
      <c r="F2128" s="23" t="s">
        <v>1130</v>
      </c>
      <c r="G2128" s="23" t="s">
        <v>994</v>
      </c>
    </row>
    <row r="2129" spans="1:7">
      <c r="A2129" s="23">
        <v>2729</v>
      </c>
      <c r="B2129" s="23">
        <v>7</v>
      </c>
      <c r="C2129" s="24" t="s">
        <v>8877</v>
      </c>
      <c r="D2129" s="25">
        <v>41626</v>
      </c>
      <c r="E2129" s="23" t="s">
        <v>1474</v>
      </c>
      <c r="F2129" s="23" t="s">
        <v>999</v>
      </c>
      <c r="G2129" s="23" t="s">
        <v>1000</v>
      </c>
    </row>
    <row r="2130" spans="1:7">
      <c r="A2130" s="23">
        <v>1005</v>
      </c>
      <c r="B2130" s="23">
        <v>151</v>
      </c>
      <c r="C2130" s="24" t="s">
        <v>8878</v>
      </c>
      <c r="D2130" s="25">
        <v>40786</v>
      </c>
      <c r="E2130" s="23" t="s">
        <v>2185</v>
      </c>
      <c r="F2130" s="23" t="s">
        <v>1252</v>
      </c>
      <c r="G2130" s="23" t="s">
        <v>985</v>
      </c>
    </row>
    <row r="2131" spans="1:7">
      <c r="A2131" s="23">
        <v>211</v>
      </c>
      <c r="B2131" s="23">
        <v>669</v>
      </c>
      <c r="C2131" s="24" t="s">
        <v>8879</v>
      </c>
      <c r="D2131" s="25">
        <v>39256</v>
      </c>
      <c r="E2131" s="23" t="s">
        <v>408</v>
      </c>
      <c r="F2131" s="23" t="s">
        <v>987</v>
      </c>
      <c r="G2131" s="23" t="s">
        <v>971</v>
      </c>
    </row>
    <row r="2132" spans="1:7">
      <c r="A2132" s="23">
        <v>2133</v>
      </c>
      <c r="B2132" s="23">
        <v>30</v>
      </c>
      <c r="C2132" s="24" t="s">
        <v>8880</v>
      </c>
      <c r="D2132" s="25">
        <v>41229</v>
      </c>
      <c r="E2132" s="23" t="s">
        <v>1193</v>
      </c>
      <c r="F2132" s="23" t="s">
        <v>1194</v>
      </c>
      <c r="G2132" s="23" t="s">
        <v>1000</v>
      </c>
    </row>
    <row r="2133" spans="1:7">
      <c r="A2133" s="23">
        <v>974</v>
      </c>
      <c r="B2133" s="23">
        <v>157</v>
      </c>
      <c r="C2133" s="24" t="s">
        <v>8881</v>
      </c>
      <c r="D2133" s="25">
        <v>41056</v>
      </c>
      <c r="E2133" s="23" t="s">
        <v>137</v>
      </c>
      <c r="F2133" s="23" t="s">
        <v>1489</v>
      </c>
      <c r="G2133" s="23" t="s">
        <v>971</v>
      </c>
    </row>
    <row r="2134" spans="1:7">
      <c r="A2134" s="23">
        <v>2073</v>
      </c>
      <c r="B2134" s="23">
        <v>34</v>
      </c>
      <c r="C2134" s="24" t="s">
        <v>8882</v>
      </c>
      <c r="D2134" s="25">
        <v>40890</v>
      </c>
      <c r="E2134" s="23" t="s">
        <v>74</v>
      </c>
      <c r="F2134" s="23" t="s">
        <v>74</v>
      </c>
      <c r="G2134" s="23" t="s">
        <v>996</v>
      </c>
    </row>
    <row r="2135" spans="1:7">
      <c r="A2135" s="23">
        <v>2201</v>
      </c>
      <c r="B2135" s="23">
        <v>26</v>
      </c>
      <c r="C2135" s="24" t="s">
        <v>8883</v>
      </c>
      <c r="D2135" s="25">
        <v>40135</v>
      </c>
      <c r="E2135" s="23" t="s">
        <v>17</v>
      </c>
      <c r="F2135" s="23" t="s">
        <v>1046</v>
      </c>
      <c r="G2135" s="23" t="s">
        <v>981</v>
      </c>
    </row>
    <row r="2136" spans="1:7">
      <c r="A2136" s="23">
        <v>552</v>
      </c>
      <c r="B2136" s="23">
        <v>297</v>
      </c>
      <c r="C2136" s="24" t="s">
        <v>8884</v>
      </c>
      <c r="D2136" s="25">
        <v>39339</v>
      </c>
      <c r="E2136" s="23" t="s">
        <v>1961</v>
      </c>
      <c r="F2136" s="23" t="s">
        <v>1040</v>
      </c>
      <c r="G2136" s="23" t="s">
        <v>985</v>
      </c>
    </row>
    <row r="2137" spans="1:7">
      <c r="A2137" s="23">
        <v>108</v>
      </c>
      <c r="B2137" s="23">
        <v>1055</v>
      </c>
      <c r="C2137" s="24" t="s">
        <v>8885</v>
      </c>
      <c r="D2137" s="25">
        <v>38722</v>
      </c>
      <c r="E2137" s="23" t="s">
        <v>1125</v>
      </c>
      <c r="F2137" s="23"/>
      <c r="G2137" s="23"/>
    </row>
    <row r="2138" spans="1:7">
      <c r="A2138" s="23">
        <v>2023</v>
      </c>
      <c r="B2138" s="23">
        <v>37</v>
      </c>
      <c r="C2138" s="24" t="s">
        <v>8886</v>
      </c>
      <c r="D2138" s="25">
        <v>41191</v>
      </c>
      <c r="E2138" s="23" t="s">
        <v>1803</v>
      </c>
      <c r="F2138" s="23" t="s">
        <v>1040</v>
      </c>
      <c r="G2138" s="23" t="s">
        <v>985</v>
      </c>
    </row>
    <row r="2139" spans="1:7">
      <c r="A2139" s="23">
        <v>546</v>
      </c>
      <c r="B2139" s="23">
        <v>300</v>
      </c>
      <c r="C2139" s="24" t="s">
        <v>8887</v>
      </c>
      <c r="D2139" s="25">
        <v>40567</v>
      </c>
      <c r="E2139" s="23" t="s">
        <v>1816</v>
      </c>
      <c r="F2139" s="23" t="s">
        <v>1139</v>
      </c>
      <c r="G2139" s="23" t="s">
        <v>985</v>
      </c>
    </row>
    <row r="2140" spans="1:7">
      <c r="A2140" s="23">
        <v>2302</v>
      </c>
      <c r="B2140" s="23">
        <v>20</v>
      </c>
      <c r="C2140" s="24" t="s">
        <v>8888</v>
      </c>
      <c r="D2140" s="25">
        <v>42349</v>
      </c>
      <c r="E2140" s="23" t="s">
        <v>1702</v>
      </c>
      <c r="F2140" s="23" t="s">
        <v>1509</v>
      </c>
      <c r="G2140" s="23" t="s">
        <v>966</v>
      </c>
    </row>
    <row r="2141" spans="1:7">
      <c r="A2141" s="23">
        <v>2729</v>
      </c>
      <c r="B2141" s="23">
        <v>7</v>
      </c>
      <c r="C2141" s="24" t="s">
        <v>8889</v>
      </c>
      <c r="D2141" s="25">
        <v>41903</v>
      </c>
      <c r="E2141" s="23" t="s">
        <v>975</v>
      </c>
      <c r="F2141" s="23" t="s">
        <v>976</v>
      </c>
      <c r="G2141" s="23" t="s">
        <v>977</v>
      </c>
    </row>
    <row r="2142" spans="1:7">
      <c r="A2142" s="23">
        <v>1502</v>
      </c>
      <c r="B2142" s="23">
        <v>83</v>
      </c>
      <c r="C2142" s="24" t="s">
        <v>8890</v>
      </c>
      <c r="D2142" s="25">
        <v>40318</v>
      </c>
      <c r="E2142" s="23" t="s">
        <v>762</v>
      </c>
      <c r="F2142" s="23" t="s">
        <v>970</v>
      </c>
      <c r="G2142" s="23" t="s">
        <v>971</v>
      </c>
    </row>
    <row r="2143" spans="1:7">
      <c r="A2143" s="23">
        <v>2881</v>
      </c>
      <c r="B2143" s="23">
        <v>4</v>
      </c>
      <c r="C2143" s="24" t="s">
        <v>8891</v>
      </c>
      <c r="D2143" s="25">
        <v>40922</v>
      </c>
      <c r="E2143" s="23" t="s">
        <v>1013</v>
      </c>
      <c r="F2143" s="23" t="s">
        <v>999</v>
      </c>
      <c r="G2143" s="23" t="s">
        <v>1000</v>
      </c>
    </row>
    <row r="2144" spans="1:7">
      <c r="A2144" s="23">
        <v>434</v>
      </c>
      <c r="B2144" s="23">
        <v>391</v>
      </c>
      <c r="C2144" s="24" t="s">
        <v>8892</v>
      </c>
      <c r="D2144" s="25">
        <v>38056</v>
      </c>
      <c r="E2144" s="23" t="s">
        <v>74</v>
      </c>
      <c r="F2144" s="23" t="s">
        <v>74</v>
      </c>
      <c r="G2144" s="23" t="s">
        <v>996</v>
      </c>
    </row>
    <row r="2145" spans="1:7">
      <c r="A2145" s="23">
        <v>3010</v>
      </c>
      <c r="B2145" s="23">
        <v>2</v>
      </c>
      <c r="C2145" s="24" t="s">
        <v>8893</v>
      </c>
      <c r="D2145" s="25">
        <v>41478</v>
      </c>
      <c r="E2145" s="23" t="s">
        <v>258</v>
      </c>
      <c r="F2145" s="23" t="s">
        <v>1130</v>
      </c>
      <c r="G2145" s="23" t="s">
        <v>994</v>
      </c>
    </row>
    <row r="2146" spans="1:7">
      <c r="A2146" s="23">
        <v>1218</v>
      </c>
      <c r="B2146" s="23">
        <v>114</v>
      </c>
      <c r="C2146" s="24" t="s">
        <v>8894</v>
      </c>
      <c r="D2146" s="25">
        <v>40792</v>
      </c>
      <c r="E2146" s="23" t="s">
        <v>1911</v>
      </c>
      <c r="F2146" s="23" t="s">
        <v>1040</v>
      </c>
      <c r="G2146" s="23" t="s">
        <v>985</v>
      </c>
    </row>
    <row r="2147" spans="1:7">
      <c r="A2147" s="23">
        <v>1995</v>
      </c>
      <c r="B2147" s="23">
        <v>39</v>
      </c>
      <c r="C2147" s="24" t="s">
        <v>8895</v>
      </c>
      <c r="D2147" s="25">
        <v>40637</v>
      </c>
      <c r="E2147" s="23" t="s">
        <v>1052</v>
      </c>
      <c r="F2147" s="23" t="s">
        <v>993</v>
      </c>
      <c r="G2147" s="23" t="s">
        <v>994</v>
      </c>
    </row>
    <row r="2148" spans="1:7">
      <c r="A2148" s="23">
        <v>474</v>
      </c>
      <c r="B2148" s="23">
        <v>355</v>
      </c>
      <c r="C2148" s="24" t="s">
        <v>8896</v>
      </c>
      <c r="D2148" s="25">
        <v>39454</v>
      </c>
      <c r="E2148" s="23" t="s">
        <v>2846</v>
      </c>
      <c r="F2148" s="23" t="s">
        <v>1087</v>
      </c>
      <c r="G2148" s="23" t="s">
        <v>981</v>
      </c>
    </row>
    <row r="2149" spans="1:7">
      <c r="A2149" s="23">
        <v>3166</v>
      </c>
      <c r="B2149" s="23">
        <v>0</v>
      </c>
      <c r="C2149" s="24" t="s">
        <v>8897</v>
      </c>
      <c r="D2149" s="25">
        <v>42626</v>
      </c>
      <c r="E2149" s="23" t="s">
        <v>408</v>
      </c>
      <c r="F2149" s="23" t="s">
        <v>987</v>
      </c>
      <c r="G2149" s="23" t="s">
        <v>971</v>
      </c>
    </row>
    <row r="2150" spans="1:7">
      <c r="A2150" s="23">
        <v>51</v>
      </c>
      <c r="B2150" s="23">
        <v>1506</v>
      </c>
      <c r="C2150" s="24" t="s">
        <v>8898</v>
      </c>
      <c r="D2150" s="25">
        <v>38386</v>
      </c>
      <c r="E2150" s="23" t="s">
        <v>35</v>
      </c>
      <c r="F2150" s="23"/>
      <c r="G2150" s="23"/>
    </row>
    <row r="2151" spans="1:7">
      <c r="A2151" s="23">
        <v>3166</v>
      </c>
      <c r="B2151" s="23">
        <v>0</v>
      </c>
      <c r="C2151" s="24" t="s">
        <v>8899</v>
      </c>
      <c r="D2151" s="25">
        <v>41148</v>
      </c>
      <c r="E2151" s="23" t="s">
        <v>575</v>
      </c>
      <c r="F2151" s="23" t="s">
        <v>1008</v>
      </c>
      <c r="G2151" s="23" t="s">
        <v>1000</v>
      </c>
    </row>
    <row r="2152" spans="1:7">
      <c r="A2152" s="23">
        <v>2073</v>
      </c>
      <c r="B2152" s="23">
        <v>34</v>
      </c>
      <c r="C2152" s="24" t="s">
        <v>8900</v>
      </c>
      <c r="D2152" s="25">
        <v>40105</v>
      </c>
      <c r="E2152" s="23" t="s">
        <v>1894</v>
      </c>
      <c r="F2152" s="23" t="s">
        <v>1008</v>
      </c>
      <c r="G2152" s="23" t="s">
        <v>1000</v>
      </c>
    </row>
    <row r="2153" spans="1:7">
      <c r="A2153" s="23">
        <v>2835</v>
      </c>
      <c r="B2153" s="23">
        <v>5</v>
      </c>
      <c r="C2153" s="24" t="s">
        <v>8901</v>
      </c>
      <c r="D2153" s="25">
        <v>40631</v>
      </c>
      <c r="E2153" s="23" t="s">
        <v>2399</v>
      </c>
      <c r="F2153" s="23" t="s">
        <v>2400</v>
      </c>
      <c r="G2153" s="23" t="s">
        <v>981</v>
      </c>
    </row>
    <row r="2154" spans="1:7">
      <c r="A2154" s="23">
        <v>2778</v>
      </c>
      <c r="B2154" s="23">
        <v>6</v>
      </c>
      <c r="C2154" s="24" t="s">
        <v>8902</v>
      </c>
      <c r="D2154" s="25">
        <v>41444</v>
      </c>
      <c r="E2154" s="23" t="s">
        <v>1097</v>
      </c>
      <c r="F2154" s="23" t="s">
        <v>1098</v>
      </c>
      <c r="G2154" s="23" t="s">
        <v>977</v>
      </c>
    </row>
    <row r="2155" spans="1:7">
      <c r="A2155" s="23">
        <v>3166</v>
      </c>
      <c r="B2155" s="23">
        <v>0</v>
      </c>
      <c r="C2155" s="24" t="s">
        <v>8903</v>
      </c>
      <c r="D2155" s="25">
        <v>42264</v>
      </c>
      <c r="E2155" s="23" t="s">
        <v>983</v>
      </c>
      <c r="F2155" s="23" t="s">
        <v>984</v>
      </c>
      <c r="G2155" s="23" t="s">
        <v>985</v>
      </c>
    </row>
    <row r="2156" spans="1:7">
      <c r="A2156" s="23">
        <v>3874</v>
      </c>
      <c r="B2156" s="23"/>
      <c r="C2156" s="24" t="s">
        <v>8904</v>
      </c>
      <c r="D2156" s="25">
        <v>40196</v>
      </c>
      <c r="E2156" s="23" t="s">
        <v>448</v>
      </c>
      <c r="F2156" s="23" t="s">
        <v>1132</v>
      </c>
      <c r="G2156" s="23" t="s">
        <v>994</v>
      </c>
    </row>
    <row r="2157" spans="1:7">
      <c r="A2157" s="23">
        <v>2282</v>
      </c>
      <c r="B2157" s="23">
        <v>21</v>
      </c>
      <c r="C2157" s="24" t="s">
        <v>8905</v>
      </c>
      <c r="D2157" s="25">
        <v>41562</v>
      </c>
      <c r="E2157" s="23" t="s">
        <v>1052</v>
      </c>
      <c r="F2157" s="23" t="s">
        <v>993</v>
      </c>
      <c r="G2157" s="23" t="s">
        <v>994</v>
      </c>
    </row>
    <row r="2158" spans="1:7">
      <c r="A2158" s="23">
        <v>2586</v>
      </c>
      <c r="B2158" s="23">
        <v>10</v>
      </c>
      <c r="C2158" s="24" t="s">
        <v>8906</v>
      </c>
      <c r="D2158" s="25">
        <v>41440</v>
      </c>
      <c r="E2158" s="23" t="s">
        <v>1059</v>
      </c>
      <c r="F2158" s="23" t="s">
        <v>990</v>
      </c>
      <c r="G2158" s="23" t="s">
        <v>971</v>
      </c>
    </row>
    <row r="2159" spans="1:7">
      <c r="A2159" s="23">
        <v>1218</v>
      </c>
      <c r="B2159" s="23">
        <v>114</v>
      </c>
      <c r="C2159" s="24" t="s">
        <v>8907</v>
      </c>
      <c r="D2159" s="25">
        <v>39968</v>
      </c>
      <c r="E2159" s="23" t="s">
        <v>1330</v>
      </c>
      <c r="F2159" s="23" t="s">
        <v>1087</v>
      </c>
      <c r="G2159" s="23" t="s">
        <v>981</v>
      </c>
    </row>
    <row r="2160" spans="1:7">
      <c r="A2160" s="23">
        <v>276</v>
      </c>
      <c r="B2160" s="23">
        <v>566</v>
      </c>
      <c r="C2160" s="24" t="s">
        <v>8908</v>
      </c>
      <c r="D2160" s="25">
        <v>38891</v>
      </c>
      <c r="E2160" s="23" t="s">
        <v>258</v>
      </c>
      <c r="F2160" s="23" t="s">
        <v>1130</v>
      </c>
      <c r="G2160" s="23" t="s">
        <v>994</v>
      </c>
    </row>
    <row r="2161" spans="1:7">
      <c r="A2161" s="23">
        <v>717</v>
      </c>
      <c r="B2161" s="23">
        <v>225</v>
      </c>
      <c r="C2161" s="24" t="s">
        <v>8909</v>
      </c>
      <c r="D2161" s="25">
        <v>40068</v>
      </c>
      <c r="E2161" s="23" t="s">
        <v>1052</v>
      </c>
      <c r="F2161" s="23" t="s">
        <v>993</v>
      </c>
      <c r="G2161" s="23" t="s">
        <v>994</v>
      </c>
    </row>
    <row r="2162" spans="1:7">
      <c r="A2162" s="23">
        <v>1611</v>
      </c>
      <c r="B2162" s="23">
        <v>71</v>
      </c>
      <c r="C2162" s="24" t="s">
        <v>8910</v>
      </c>
      <c r="D2162" s="25">
        <v>40500</v>
      </c>
      <c r="E2162" s="23" t="s">
        <v>2250</v>
      </c>
      <c r="F2162" s="23" t="s">
        <v>1008</v>
      </c>
      <c r="G2162" s="23" t="s">
        <v>1000</v>
      </c>
    </row>
    <row r="2163" spans="1:7">
      <c r="A2163" s="23">
        <v>3010</v>
      </c>
      <c r="B2163" s="23">
        <v>2</v>
      </c>
      <c r="C2163" s="24" t="s">
        <v>8911</v>
      </c>
      <c r="D2163" s="25">
        <v>41321</v>
      </c>
      <c r="E2163" s="23" t="s">
        <v>5129</v>
      </c>
      <c r="F2163" s="23" t="s">
        <v>999</v>
      </c>
      <c r="G2163" s="23" t="s">
        <v>1000</v>
      </c>
    </row>
    <row r="2164" spans="1:7">
      <c r="A2164" s="23">
        <v>1065</v>
      </c>
      <c r="B2164" s="23">
        <v>142</v>
      </c>
      <c r="C2164" s="24" t="s">
        <v>8912</v>
      </c>
      <c r="D2164" s="25">
        <v>39836</v>
      </c>
      <c r="E2164" s="23" t="s">
        <v>4194</v>
      </c>
      <c r="F2164" s="23" t="s">
        <v>1472</v>
      </c>
      <c r="G2164" s="23" t="s">
        <v>981</v>
      </c>
    </row>
    <row r="2165" spans="1:7">
      <c r="A2165" s="23">
        <v>3010</v>
      </c>
      <c r="B2165" s="23">
        <v>2</v>
      </c>
      <c r="C2165" s="24" t="s">
        <v>8913</v>
      </c>
      <c r="D2165" s="25">
        <v>42535</v>
      </c>
      <c r="E2165" s="23" t="s">
        <v>1767</v>
      </c>
      <c r="F2165" s="23" t="s">
        <v>1191</v>
      </c>
      <c r="G2165" s="23" t="s">
        <v>971</v>
      </c>
    </row>
    <row r="2166" spans="1:7">
      <c r="A2166" s="23">
        <v>1930</v>
      </c>
      <c r="B2166" s="23">
        <v>44</v>
      </c>
      <c r="C2166" s="24" t="s">
        <v>8914</v>
      </c>
      <c r="D2166" s="25">
        <v>40640</v>
      </c>
      <c r="E2166" s="23" t="s">
        <v>490</v>
      </c>
      <c r="F2166" s="23" t="s">
        <v>1136</v>
      </c>
      <c r="G2166" s="23" t="s">
        <v>1068</v>
      </c>
    </row>
    <row r="2167" spans="1:7">
      <c r="A2167" s="23">
        <v>3166</v>
      </c>
      <c r="B2167" s="23">
        <v>0</v>
      </c>
      <c r="C2167" s="24" t="s">
        <v>8915</v>
      </c>
      <c r="D2167" s="25">
        <v>40325</v>
      </c>
      <c r="E2167" s="23" t="s">
        <v>1431</v>
      </c>
      <c r="F2167" s="23" t="s">
        <v>987</v>
      </c>
      <c r="G2167" s="23" t="s">
        <v>971</v>
      </c>
    </row>
    <row r="2168" spans="1:7">
      <c r="A2168" s="23">
        <v>52</v>
      </c>
      <c r="B2168" s="23">
        <v>1505</v>
      </c>
      <c r="C2168" s="24" t="s">
        <v>8916</v>
      </c>
      <c r="D2168" s="25">
        <v>38005</v>
      </c>
      <c r="E2168" s="23" t="s">
        <v>1142</v>
      </c>
      <c r="F2168" s="23" t="s">
        <v>976</v>
      </c>
      <c r="G2168" s="23" t="s">
        <v>977</v>
      </c>
    </row>
    <row r="2169" spans="1:7">
      <c r="A2169" s="23">
        <v>2162</v>
      </c>
      <c r="B2169" s="23">
        <v>28</v>
      </c>
      <c r="C2169" s="24" t="s">
        <v>8917</v>
      </c>
      <c r="D2169" s="25">
        <v>40977</v>
      </c>
      <c r="E2169" s="23" t="s">
        <v>1416</v>
      </c>
      <c r="F2169" s="23" t="s">
        <v>1233</v>
      </c>
      <c r="G2169" s="23" t="s">
        <v>971</v>
      </c>
    </row>
    <row r="2170" spans="1:7">
      <c r="A2170" s="23">
        <v>2941</v>
      </c>
      <c r="B2170" s="23">
        <v>3</v>
      </c>
      <c r="C2170" s="24" t="s">
        <v>8918</v>
      </c>
      <c r="D2170" s="25">
        <v>41164</v>
      </c>
      <c r="E2170" s="23" t="s">
        <v>27</v>
      </c>
      <c r="F2170" s="23" t="s">
        <v>27</v>
      </c>
      <c r="G2170" s="23" t="s">
        <v>968</v>
      </c>
    </row>
    <row r="2171" spans="1:7">
      <c r="A2171" s="23">
        <v>1185</v>
      </c>
      <c r="B2171" s="23">
        <v>119</v>
      </c>
      <c r="C2171" s="24" t="s">
        <v>8919</v>
      </c>
      <c r="D2171" s="25">
        <v>40441</v>
      </c>
      <c r="E2171" s="23" t="s">
        <v>1416</v>
      </c>
      <c r="F2171" s="23" t="s">
        <v>1233</v>
      </c>
      <c r="G2171" s="23" t="s">
        <v>971</v>
      </c>
    </row>
    <row r="2172" spans="1:7">
      <c r="A2172" s="23">
        <v>372</v>
      </c>
      <c r="B2172" s="23">
        <v>443</v>
      </c>
      <c r="C2172" s="24" t="s">
        <v>8920</v>
      </c>
      <c r="D2172" s="25">
        <v>39961</v>
      </c>
      <c r="E2172" s="23" t="s">
        <v>27</v>
      </c>
      <c r="F2172" s="23" t="s">
        <v>27</v>
      </c>
      <c r="G2172" s="23" t="s">
        <v>968</v>
      </c>
    </row>
    <row r="2173" spans="1:7">
      <c r="A2173" s="23">
        <v>70</v>
      </c>
      <c r="B2173" s="23">
        <v>1323</v>
      </c>
      <c r="C2173" s="24" t="s">
        <v>8921</v>
      </c>
      <c r="D2173" s="25">
        <v>39437</v>
      </c>
      <c r="E2173" s="23" t="s">
        <v>27</v>
      </c>
      <c r="F2173" s="23" t="s">
        <v>27</v>
      </c>
      <c r="G2173" s="23" t="s">
        <v>968</v>
      </c>
    </row>
    <row r="2174" spans="1:7">
      <c r="A2174" s="23">
        <v>79</v>
      </c>
      <c r="B2174" s="23">
        <v>1254</v>
      </c>
      <c r="C2174" s="24" t="s">
        <v>8921</v>
      </c>
      <c r="D2174" s="25">
        <v>38977</v>
      </c>
      <c r="E2174" s="23" t="s">
        <v>1142</v>
      </c>
      <c r="F2174" s="23" t="s">
        <v>976</v>
      </c>
      <c r="G2174" s="23" t="s">
        <v>977</v>
      </c>
    </row>
    <row r="2175" spans="1:7">
      <c r="A2175" s="23">
        <v>2082</v>
      </c>
      <c r="B2175" s="23">
        <v>33</v>
      </c>
      <c r="C2175" s="24" t="s">
        <v>8922</v>
      </c>
      <c r="D2175" s="25">
        <v>41003</v>
      </c>
      <c r="E2175" s="23" t="s">
        <v>1052</v>
      </c>
      <c r="F2175" s="23" t="s">
        <v>993</v>
      </c>
      <c r="G2175" s="23" t="s">
        <v>994</v>
      </c>
    </row>
    <row r="2176" spans="1:7">
      <c r="A2176" s="23">
        <v>1673</v>
      </c>
      <c r="B2176" s="23">
        <v>65</v>
      </c>
      <c r="C2176" s="24" t="s">
        <v>8923</v>
      </c>
      <c r="D2176" s="25">
        <v>27316</v>
      </c>
      <c r="E2176" s="23" t="s">
        <v>1529</v>
      </c>
      <c r="F2176" s="23" t="s">
        <v>1530</v>
      </c>
      <c r="G2176" s="23" t="s">
        <v>977</v>
      </c>
    </row>
    <row r="2177" spans="1:7">
      <c r="A2177" s="23">
        <v>2633</v>
      </c>
      <c r="B2177" s="23">
        <v>9</v>
      </c>
      <c r="C2177" s="24" t="s">
        <v>8924</v>
      </c>
      <c r="D2177" s="25">
        <v>40850</v>
      </c>
      <c r="E2177" s="23" t="s">
        <v>1416</v>
      </c>
      <c r="F2177" s="23" t="s">
        <v>1233</v>
      </c>
      <c r="G2177" s="23" t="s">
        <v>971</v>
      </c>
    </row>
    <row r="2178" spans="1:7">
      <c r="A2178" s="23">
        <v>13</v>
      </c>
      <c r="B2178" s="23">
        <v>1997</v>
      </c>
      <c r="C2178" s="24" t="s">
        <v>8924</v>
      </c>
      <c r="D2178" s="25">
        <v>31655</v>
      </c>
      <c r="E2178" s="23" t="s">
        <v>74</v>
      </c>
      <c r="F2178" s="23" t="s">
        <v>74</v>
      </c>
      <c r="G2178" s="23" t="s">
        <v>996</v>
      </c>
    </row>
    <row r="2179" spans="1:7">
      <c r="A2179" s="23">
        <v>2678</v>
      </c>
      <c r="B2179" s="23">
        <v>8</v>
      </c>
      <c r="C2179" s="24" t="s">
        <v>8925</v>
      </c>
      <c r="D2179" s="25">
        <v>41458</v>
      </c>
      <c r="E2179" s="23" t="s">
        <v>1378</v>
      </c>
      <c r="F2179" s="23" t="s">
        <v>1171</v>
      </c>
      <c r="G2179" s="23" t="s">
        <v>981</v>
      </c>
    </row>
    <row r="2180" spans="1:7">
      <c r="A2180" s="23">
        <v>3083</v>
      </c>
      <c r="B2180" s="23">
        <v>1</v>
      </c>
      <c r="C2180" s="24" t="s">
        <v>8926</v>
      </c>
      <c r="D2180" s="25">
        <v>41717</v>
      </c>
      <c r="E2180" s="23" t="s">
        <v>82</v>
      </c>
      <c r="F2180" s="23" t="s">
        <v>1242</v>
      </c>
      <c r="G2180" s="23" t="s">
        <v>985</v>
      </c>
    </row>
    <row r="2181" spans="1:7">
      <c r="A2181" s="23">
        <v>2483</v>
      </c>
      <c r="B2181" s="23">
        <v>13</v>
      </c>
      <c r="C2181" s="24" t="s">
        <v>8927</v>
      </c>
      <c r="D2181" s="25">
        <v>41414</v>
      </c>
      <c r="E2181" s="23" t="s">
        <v>1600</v>
      </c>
      <c r="F2181" s="23" t="s">
        <v>984</v>
      </c>
      <c r="G2181" s="23" t="s">
        <v>985</v>
      </c>
    </row>
    <row r="2182" spans="1:7">
      <c r="A2182" s="23">
        <v>3166</v>
      </c>
      <c r="B2182" s="23">
        <v>0</v>
      </c>
      <c r="C2182" s="24" t="s">
        <v>8928</v>
      </c>
      <c r="D2182" s="25">
        <v>41872</v>
      </c>
      <c r="E2182" s="23" t="s">
        <v>74</v>
      </c>
      <c r="F2182" s="23" t="s">
        <v>74</v>
      </c>
      <c r="G2182" s="23" t="s">
        <v>996</v>
      </c>
    </row>
    <row r="2183" spans="1:7">
      <c r="A2183" s="23">
        <v>876</v>
      </c>
      <c r="B2183" s="23">
        <v>181</v>
      </c>
      <c r="C2183" s="24" t="s">
        <v>8929</v>
      </c>
      <c r="D2183" s="25">
        <v>36006</v>
      </c>
      <c r="E2183" s="23" t="s">
        <v>1083</v>
      </c>
      <c r="F2183" s="23" t="s">
        <v>1084</v>
      </c>
      <c r="G2183" s="23" t="s">
        <v>971</v>
      </c>
    </row>
    <row r="2184" spans="1:7">
      <c r="A2184" s="23">
        <v>1315</v>
      </c>
      <c r="B2184" s="23">
        <v>105</v>
      </c>
      <c r="C2184" s="24" t="s">
        <v>8930</v>
      </c>
      <c r="D2184" s="25">
        <v>41794</v>
      </c>
      <c r="E2184" s="23" t="s">
        <v>408</v>
      </c>
      <c r="F2184" s="23" t="s">
        <v>987</v>
      </c>
      <c r="G2184" s="23" t="s">
        <v>971</v>
      </c>
    </row>
    <row r="2185" spans="1:7">
      <c r="A2185" s="23">
        <v>452</v>
      </c>
      <c r="B2185" s="23">
        <v>376</v>
      </c>
      <c r="C2185" s="24" t="s">
        <v>8931</v>
      </c>
      <c r="D2185" s="25">
        <v>40317</v>
      </c>
      <c r="E2185" s="23" t="s">
        <v>27</v>
      </c>
      <c r="F2185" s="23" t="s">
        <v>27</v>
      </c>
      <c r="G2185" s="23" t="s">
        <v>968</v>
      </c>
    </row>
    <row r="2186" spans="1:7">
      <c r="A2186" s="23">
        <v>600</v>
      </c>
      <c r="B2186" s="23">
        <v>273</v>
      </c>
      <c r="C2186" s="24" t="s">
        <v>8932</v>
      </c>
      <c r="D2186" s="25">
        <v>41097</v>
      </c>
      <c r="E2186" s="23" t="s">
        <v>27</v>
      </c>
      <c r="F2186" s="23" t="s">
        <v>27</v>
      </c>
      <c r="G2186" s="23" t="s">
        <v>968</v>
      </c>
    </row>
    <row r="2187" spans="1:7">
      <c r="A2187" s="23">
        <v>291</v>
      </c>
      <c r="B2187" s="23">
        <v>549</v>
      </c>
      <c r="C2187" s="24" t="s">
        <v>8933</v>
      </c>
      <c r="D2187" s="25">
        <v>40000</v>
      </c>
      <c r="E2187" s="23" t="s">
        <v>1054</v>
      </c>
      <c r="F2187" s="23" t="s">
        <v>976</v>
      </c>
      <c r="G2187" s="23" t="s">
        <v>977</v>
      </c>
    </row>
    <row r="2188" spans="1:7">
      <c r="A2188" s="23">
        <v>1795</v>
      </c>
      <c r="B2188" s="23">
        <v>54</v>
      </c>
      <c r="C2188" s="24" t="s">
        <v>8934</v>
      </c>
      <c r="D2188" s="25">
        <v>41912</v>
      </c>
      <c r="E2188" s="23" t="s">
        <v>575</v>
      </c>
      <c r="F2188" s="23" t="s">
        <v>1008</v>
      </c>
      <c r="G2188" s="23" t="s">
        <v>1000</v>
      </c>
    </row>
    <row r="2189" spans="1:7">
      <c r="A2189" s="23">
        <v>838</v>
      </c>
      <c r="B2189" s="23">
        <v>192</v>
      </c>
      <c r="C2189" s="24" t="s">
        <v>8935</v>
      </c>
      <c r="D2189" s="25">
        <v>40577</v>
      </c>
      <c r="E2189" s="23" t="s">
        <v>1054</v>
      </c>
      <c r="F2189" s="23" t="s">
        <v>976</v>
      </c>
      <c r="G2189" s="23" t="s">
        <v>977</v>
      </c>
    </row>
    <row r="2190" spans="1:7">
      <c r="A2190" s="23">
        <v>3010</v>
      </c>
      <c r="B2190" s="23">
        <v>2</v>
      </c>
      <c r="C2190" s="24" t="s">
        <v>8936</v>
      </c>
      <c r="D2190" s="25">
        <v>40980</v>
      </c>
      <c r="E2190" s="23" t="s">
        <v>839</v>
      </c>
      <c r="F2190" s="23" t="s">
        <v>1025</v>
      </c>
      <c r="G2190" s="23" t="s">
        <v>981</v>
      </c>
    </row>
    <row r="2191" spans="1:7">
      <c r="A2191" s="23">
        <v>2451</v>
      </c>
      <c r="B2191" s="23">
        <v>14</v>
      </c>
      <c r="C2191" s="24" t="s">
        <v>8937</v>
      </c>
      <c r="D2191" s="25">
        <v>40775</v>
      </c>
      <c r="E2191" s="23" t="s">
        <v>1039</v>
      </c>
      <c r="F2191" s="23" t="s">
        <v>1040</v>
      </c>
      <c r="G2191" s="23" t="s">
        <v>985</v>
      </c>
    </row>
    <row r="2192" spans="1:7">
      <c r="A2192" s="23">
        <v>2113</v>
      </c>
      <c r="B2192" s="23">
        <v>31</v>
      </c>
      <c r="C2192" s="24" t="s">
        <v>8938</v>
      </c>
      <c r="D2192" s="25">
        <v>40396</v>
      </c>
      <c r="E2192" s="23" t="s">
        <v>8025</v>
      </c>
      <c r="F2192" s="23" t="s">
        <v>1171</v>
      </c>
      <c r="G2192" s="23" t="s">
        <v>981</v>
      </c>
    </row>
    <row r="2193" spans="1:7">
      <c r="A2193" s="23">
        <v>3166</v>
      </c>
      <c r="B2193" s="23">
        <v>0</v>
      </c>
      <c r="C2193" s="24" t="s">
        <v>8939</v>
      </c>
      <c r="D2193" s="25">
        <v>40736</v>
      </c>
      <c r="E2193" s="23" t="s">
        <v>1024</v>
      </c>
      <c r="F2193" s="23" t="s">
        <v>1025</v>
      </c>
      <c r="G2193" s="23" t="s">
        <v>981</v>
      </c>
    </row>
    <row r="2194" spans="1:7">
      <c r="A2194" s="23">
        <v>1540</v>
      </c>
      <c r="B2194" s="23">
        <v>78</v>
      </c>
      <c r="C2194" s="24" t="s">
        <v>8940</v>
      </c>
      <c r="D2194" s="25">
        <v>41387</v>
      </c>
      <c r="E2194" s="23" t="s">
        <v>448</v>
      </c>
      <c r="F2194" s="23" t="s">
        <v>1132</v>
      </c>
      <c r="G2194" s="23" t="s">
        <v>994</v>
      </c>
    </row>
    <row r="2195" spans="1:7">
      <c r="A2195" s="23">
        <v>3166</v>
      </c>
      <c r="B2195" s="23">
        <v>0</v>
      </c>
      <c r="C2195" s="24" t="s">
        <v>8940</v>
      </c>
      <c r="D2195" s="25">
        <v>42269</v>
      </c>
      <c r="E2195" s="23" t="s">
        <v>2069</v>
      </c>
      <c r="F2195" s="23" t="s">
        <v>1040</v>
      </c>
      <c r="G2195" s="23" t="s">
        <v>985</v>
      </c>
    </row>
    <row r="2196" spans="1:7">
      <c r="A2196" s="23">
        <v>148</v>
      </c>
      <c r="B2196" s="23">
        <v>841</v>
      </c>
      <c r="C2196" s="24" t="s">
        <v>8941</v>
      </c>
      <c r="D2196" s="25">
        <v>37429</v>
      </c>
      <c r="E2196" s="23" t="s">
        <v>74</v>
      </c>
      <c r="F2196" s="23" t="s">
        <v>74</v>
      </c>
      <c r="G2196" s="23" t="s">
        <v>996</v>
      </c>
    </row>
    <row r="2197" spans="1:7">
      <c r="A2197" s="23">
        <v>3166</v>
      </c>
      <c r="B2197" s="23">
        <v>0</v>
      </c>
      <c r="C2197" s="24" t="s">
        <v>8942</v>
      </c>
      <c r="D2197" s="25">
        <v>41872</v>
      </c>
      <c r="E2197" s="23" t="s">
        <v>1054</v>
      </c>
      <c r="F2197" s="23" t="s">
        <v>976</v>
      </c>
      <c r="G2197" s="23" t="s">
        <v>977</v>
      </c>
    </row>
    <row r="2198" spans="1:7">
      <c r="A2198" s="23">
        <v>3166</v>
      </c>
      <c r="B2198" s="23">
        <v>0</v>
      </c>
      <c r="C2198" s="24" t="s">
        <v>8943</v>
      </c>
      <c r="D2198" s="25">
        <v>41694</v>
      </c>
      <c r="E2198" s="23" t="s">
        <v>1083</v>
      </c>
      <c r="F2198" s="23" t="s">
        <v>1084</v>
      </c>
      <c r="G2198" s="23" t="s">
        <v>971</v>
      </c>
    </row>
    <row r="2199" spans="1:7">
      <c r="A2199" s="23">
        <v>1005</v>
      </c>
      <c r="B2199" s="23">
        <v>151</v>
      </c>
      <c r="C2199" s="24" t="s">
        <v>8944</v>
      </c>
      <c r="D2199" s="25">
        <v>40529</v>
      </c>
      <c r="E2199" s="23" t="s">
        <v>27</v>
      </c>
      <c r="F2199" s="23" t="s">
        <v>27</v>
      </c>
      <c r="G2199" s="23" t="s">
        <v>968</v>
      </c>
    </row>
    <row r="2200" spans="1:7">
      <c r="A2200" s="23">
        <v>2881</v>
      </c>
      <c r="B2200" s="23">
        <v>4</v>
      </c>
      <c r="C2200" s="24" t="s">
        <v>8945</v>
      </c>
      <c r="D2200" s="25">
        <v>41432</v>
      </c>
      <c r="E2200" s="23" t="s">
        <v>166</v>
      </c>
      <c r="F2200" s="23" t="s">
        <v>1130</v>
      </c>
      <c r="G2200" s="23" t="s">
        <v>994</v>
      </c>
    </row>
    <row r="2201" spans="1:7">
      <c r="A2201" s="23">
        <v>3166</v>
      </c>
      <c r="B2201" s="23">
        <v>0</v>
      </c>
      <c r="C2201" s="24" t="s">
        <v>8946</v>
      </c>
      <c r="D2201" s="25">
        <v>41834</v>
      </c>
      <c r="E2201" s="23" t="s">
        <v>1109</v>
      </c>
      <c r="F2201" s="23" t="s">
        <v>1040</v>
      </c>
      <c r="G2201" s="23" t="s">
        <v>985</v>
      </c>
    </row>
    <row r="2202" spans="1:7">
      <c r="A2202" s="23">
        <v>884</v>
      </c>
      <c r="B2202" s="23">
        <v>179</v>
      </c>
      <c r="C2202" s="24" t="s">
        <v>8947</v>
      </c>
      <c r="D2202" s="25">
        <v>36483</v>
      </c>
      <c r="E2202" s="23" t="s">
        <v>992</v>
      </c>
      <c r="F2202" s="23" t="s">
        <v>993</v>
      </c>
      <c r="G2202" s="23" t="s">
        <v>994</v>
      </c>
    </row>
    <row r="2203" spans="1:7">
      <c r="A2203" s="23">
        <v>3083</v>
      </c>
      <c r="B2203" s="23">
        <v>1</v>
      </c>
      <c r="C2203" s="24" t="s">
        <v>8948</v>
      </c>
      <c r="D2203" s="25">
        <v>41052</v>
      </c>
      <c r="E2203" s="23" t="s">
        <v>989</v>
      </c>
      <c r="F2203" s="23" t="s">
        <v>990</v>
      </c>
      <c r="G2203" s="23" t="s">
        <v>971</v>
      </c>
    </row>
    <row r="2204" spans="1:7">
      <c r="A2204" s="23">
        <v>326</v>
      </c>
      <c r="B2204" s="23">
        <v>498</v>
      </c>
      <c r="C2204" s="24" t="s">
        <v>8949</v>
      </c>
      <c r="D2204" s="25">
        <v>40291</v>
      </c>
      <c r="E2204" s="23" t="s">
        <v>1405</v>
      </c>
      <c r="F2204" s="23" t="s">
        <v>1406</v>
      </c>
      <c r="G2204" s="23" t="s">
        <v>977</v>
      </c>
    </row>
    <row r="2205" spans="1:7">
      <c r="A2205" s="23">
        <v>144</v>
      </c>
      <c r="B2205" s="23">
        <v>873</v>
      </c>
      <c r="C2205" s="24" t="s">
        <v>8950</v>
      </c>
      <c r="D2205" s="25">
        <v>33400</v>
      </c>
      <c r="E2205" s="23" t="s">
        <v>393</v>
      </c>
      <c r="F2205" s="23"/>
      <c r="G2205" s="23"/>
    </row>
    <row r="2206" spans="1:7">
      <c r="A2206" s="23">
        <v>1893</v>
      </c>
      <c r="B2206" s="23">
        <v>46</v>
      </c>
      <c r="C2206" s="24" t="s">
        <v>8951</v>
      </c>
      <c r="D2206" s="25">
        <v>40411</v>
      </c>
      <c r="E2206" s="23" t="s">
        <v>2487</v>
      </c>
      <c r="F2206" s="23" t="s">
        <v>2488</v>
      </c>
      <c r="G2206" s="23" t="s">
        <v>985</v>
      </c>
    </row>
    <row r="2207" spans="1:7">
      <c r="A2207" s="23">
        <v>2113</v>
      </c>
      <c r="B2207" s="23">
        <v>31</v>
      </c>
      <c r="C2207" s="24" t="s">
        <v>8952</v>
      </c>
      <c r="D2207" s="25">
        <v>40883</v>
      </c>
      <c r="E2207" s="23" t="s">
        <v>1420</v>
      </c>
      <c r="F2207" s="23" t="s">
        <v>1037</v>
      </c>
      <c r="G2207" s="23" t="s">
        <v>994</v>
      </c>
    </row>
    <row r="2208" spans="1:7">
      <c r="A2208" s="23">
        <v>1600</v>
      </c>
      <c r="B2208" s="23">
        <v>72</v>
      </c>
      <c r="C2208" s="24" t="s">
        <v>8953</v>
      </c>
      <c r="D2208" s="25">
        <v>39556</v>
      </c>
      <c r="E2208" s="23" t="s">
        <v>27</v>
      </c>
      <c r="F2208" s="23" t="s">
        <v>27</v>
      </c>
      <c r="G2208" s="23" t="s">
        <v>968</v>
      </c>
    </row>
    <row r="2209" spans="1:7">
      <c r="A2209" s="23">
        <v>915</v>
      </c>
      <c r="B2209" s="23">
        <v>171</v>
      </c>
      <c r="C2209" s="24" t="s">
        <v>8954</v>
      </c>
      <c r="D2209" s="25">
        <v>39556</v>
      </c>
      <c r="E2209" s="23" t="s">
        <v>27</v>
      </c>
      <c r="F2209" s="23" t="s">
        <v>27</v>
      </c>
      <c r="G2209" s="23" t="s">
        <v>968</v>
      </c>
    </row>
    <row r="2210" spans="1:7">
      <c r="A2210" s="23">
        <v>384</v>
      </c>
      <c r="B2210" s="23">
        <v>436</v>
      </c>
      <c r="C2210" s="24" t="s">
        <v>8955</v>
      </c>
      <c r="D2210" s="25">
        <v>38580</v>
      </c>
      <c r="E2210" s="23" t="s">
        <v>27</v>
      </c>
      <c r="F2210" s="23" t="s">
        <v>27</v>
      </c>
      <c r="G2210" s="23" t="s">
        <v>968</v>
      </c>
    </row>
    <row r="2211" spans="1:7">
      <c r="A2211" s="23">
        <v>1770</v>
      </c>
      <c r="B2211" s="23">
        <v>57</v>
      </c>
      <c r="C2211" s="24" t="s">
        <v>8956</v>
      </c>
      <c r="D2211" s="25">
        <v>39365</v>
      </c>
      <c r="E2211" s="23" t="s">
        <v>82</v>
      </c>
      <c r="F2211" s="23" t="s">
        <v>1242</v>
      </c>
      <c r="G2211" s="23" t="s">
        <v>985</v>
      </c>
    </row>
    <row r="2212" spans="1:7">
      <c r="A2212" s="23">
        <v>1173</v>
      </c>
      <c r="B2212" s="23">
        <v>120</v>
      </c>
      <c r="C2212" s="24" t="s">
        <v>8957</v>
      </c>
      <c r="D2212" s="25">
        <v>40159</v>
      </c>
      <c r="E2212" s="23" t="s">
        <v>2293</v>
      </c>
      <c r="F2212" s="23" t="s">
        <v>1037</v>
      </c>
      <c r="G2212" s="23" t="s">
        <v>994</v>
      </c>
    </row>
    <row r="2213" spans="1:7">
      <c r="A2213" s="23">
        <v>572</v>
      </c>
      <c r="B2213" s="23">
        <v>289</v>
      </c>
      <c r="C2213" s="24" t="s">
        <v>8958</v>
      </c>
      <c r="D2213" s="25">
        <v>39680</v>
      </c>
      <c r="E2213" s="23" t="s">
        <v>1007</v>
      </c>
      <c r="F2213" s="23" t="s">
        <v>1008</v>
      </c>
      <c r="G2213" s="23" t="s">
        <v>1000</v>
      </c>
    </row>
    <row r="2214" spans="1:7">
      <c r="A2214" s="23">
        <v>2678</v>
      </c>
      <c r="B2214" s="23">
        <v>8</v>
      </c>
      <c r="C2214" s="24" t="s">
        <v>8959</v>
      </c>
      <c r="D2214" s="25">
        <v>41291</v>
      </c>
      <c r="E2214" s="23" t="s">
        <v>762</v>
      </c>
      <c r="F2214" s="23" t="s">
        <v>970</v>
      </c>
      <c r="G2214" s="23" t="s">
        <v>971</v>
      </c>
    </row>
    <row r="2215" spans="1:7">
      <c r="A2215" s="23">
        <v>121</v>
      </c>
      <c r="B2215" s="23">
        <v>967</v>
      </c>
      <c r="C2215" s="24" t="s">
        <v>8960</v>
      </c>
      <c r="D2215" s="25">
        <v>33976</v>
      </c>
      <c r="E2215" s="23" t="s">
        <v>1822</v>
      </c>
      <c r="F2215" s="23" t="s">
        <v>1289</v>
      </c>
      <c r="G2215" s="23" t="s">
        <v>981</v>
      </c>
    </row>
    <row r="2216" spans="1:7">
      <c r="A2216" s="23">
        <v>1446</v>
      </c>
      <c r="B2216" s="23">
        <v>90</v>
      </c>
      <c r="C2216" s="24" t="s">
        <v>8961</v>
      </c>
      <c r="D2216" s="25">
        <v>41490</v>
      </c>
      <c r="E2216" s="23" t="s">
        <v>1286</v>
      </c>
      <c r="F2216" s="23" t="s">
        <v>1008</v>
      </c>
      <c r="G2216" s="23" t="s">
        <v>1000</v>
      </c>
    </row>
    <row r="2217" spans="1:7">
      <c r="A2217" s="23">
        <v>675</v>
      </c>
      <c r="B2217" s="23">
        <v>244</v>
      </c>
      <c r="C2217" s="24" t="s">
        <v>8962</v>
      </c>
      <c r="D2217" s="25">
        <v>41037</v>
      </c>
      <c r="E2217" s="23" t="s">
        <v>27</v>
      </c>
      <c r="F2217" s="23" t="s">
        <v>27</v>
      </c>
      <c r="G2217" s="23" t="s">
        <v>968</v>
      </c>
    </row>
    <row r="2218" spans="1:7">
      <c r="A2218" s="23">
        <v>3166</v>
      </c>
      <c r="B2218" s="23">
        <v>0</v>
      </c>
      <c r="C2218" s="24" t="s">
        <v>8963</v>
      </c>
      <c r="D2218" s="25">
        <v>42242</v>
      </c>
      <c r="E2218" s="23" t="s">
        <v>839</v>
      </c>
      <c r="F2218" s="23" t="s">
        <v>1025</v>
      </c>
      <c r="G2218" s="23" t="s">
        <v>981</v>
      </c>
    </row>
    <row r="2219" spans="1:7">
      <c r="A2219" s="23">
        <v>2678</v>
      </c>
      <c r="B2219" s="23">
        <v>8</v>
      </c>
      <c r="C2219" s="24" t="s">
        <v>8963</v>
      </c>
      <c r="D2219" s="25">
        <v>41922</v>
      </c>
      <c r="E2219" s="23" t="s">
        <v>989</v>
      </c>
      <c r="F2219" s="23" t="s">
        <v>990</v>
      </c>
      <c r="G2219" s="23" t="s">
        <v>971</v>
      </c>
    </row>
    <row r="2220" spans="1:7">
      <c r="A2220" s="23">
        <v>1159</v>
      </c>
      <c r="B2220" s="23">
        <v>123</v>
      </c>
      <c r="C2220" s="24" t="s">
        <v>8964</v>
      </c>
      <c r="D2220" s="25">
        <v>40897</v>
      </c>
      <c r="E2220" s="23" t="s">
        <v>1286</v>
      </c>
      <c r="F2220" s="23" t="s">
        <v>1008</v>
      </c>
      <c r="G2220" s="23" t="s">
        <v>1000</v>
      </c>
    </row>
    <row r="2221" spans="1:7">
      <c r="A2221" s="23">
        <v>2518</v>
      </c>
      <c r="B2221" s="23">
        <v>12</v>
      </c>
      <c r="C2221" s="24" t="s">
        <v>8965</v>
      </c>
      <c r="D2221" s="25">
        <v>40242</v>
      </c>
      <c r="E2221" s="23" t="s">
        <v>74</v>
      </c>
      <c r="F2221" s="23" t="s">
        <v>74</v>
      </c>
      <c r="G2221" s="23" t="s">
        <v>996</v>
      </c>
    </row>
    <row r="2222" spans="1:7">
      <c r="A2222" s="23">
        <v>93</v>
      </c>
      <c r="B2222" s="23">
        <v>1139</v>
      </c>
      <c r="C2222" s="24" t="s">
        <v>8966</v>
      </c>
      <c r="D2222" s="25">
        <v>37350</v>
      </c>
      <c r="E2222" s="23" t="s">
        <v>1142</v>
      </c>
      <c r="F2222" s="23" t="s">
        <v>976</v>
      </c>
      <c r="G2222" s="23" t="s">
        <v>977</v>
      </c>
    </row>
    <row r="2223" spans="1:7">
      <c r="A2223" s="23">
        <v>2451</v>
      </c>
      <c r="B2223" s="23">
        <v>14</v>
      </c>
      <c r="C2223" s="24" t="s">
        <v>8967</v>
      </c>
      <c r="D2223" s="25">
        <v>41049</v>
      </c>
      <c r="E2223" s="23" t="s">
        <v>4140</v>
      </c>
      <c r="F2223" s="23" t="s">
        <v>1008</v>
      </c>
      <c r="G2223" s="23" t="s">
        <v>1000</v>
      </c>
    </row>
    <row r="2224" spans="1:7">
      <c r="A2224" s="23">
        <v>2113</v>
      </c>
      <c r="B2224" s="23">
        <v>31</v>
      </c>
      <c r="C2224" s="24" t="s">
        <v>8968</v>
      </c>
      <c r="D2224" s="25">
        <v>41200</v>
      </c>
      <c r="E2224" s="23" t="s">
        <v>74</v>
      </c>
      <c r="F2224" s="23" t="s">
        <v>74</v>
      </c>
      <c r="G2224" s="23" t="s">
        <v>996</v>
      </c>
    </row>
    <row r="2225" spans="1:7">
      <c r="A2225" s="23">
        <v>1417</v>
      </c>
      <c r="B2225" s="23">
        <v>93</v>
      </c>
      <c r="C2225" s="24" t="s">
        <v>8969</v>
      </c>
      <c r="D2225" s="25">
        <v>41173</v>
      </c>
      <c r="E2225" s="23" t="s">
        <v>983</v>
      </c>
      <c r="F2225" s="23" t="s">
        <v>984</v>
      </c>
      <c r="G2225" s="23" t="s">
        <v>985</v>
      </c>
    </row>
    <row r="2226" spans="1:7">
      <c r="A2226" s="23">
        <v>2302</v>
      </c>
      <c r="B2226" s="23">
        <v>20</v>
      </c>
      <c r="C2226" s="24" t="s">
        <v>8970</v>
      </c>
      <c r="D2226" s="25">
        <v>41920</v>
      </c>
      <c r="E2226" s="23" t="s">
        <v>130</v>
      </c>
      <c r="F2226" s="23" t="s">
        <v>1132</v>
      </c>
      <c r="G2226" s="23" t="s">
        <v>994</v>
      </c>
    </row>
    <row r="2227" spans="1:7">
      <c r="A2227" s="23">
        <v>2037</v>
      </c>
      <c r="B2227" s="23">
        <v>36</v>
      </c>
      <c r="C2227" s="24" t="s">
        <v>8971</v>
      </c>
      <c r="D2227" s="25">
        <v>40024</v>
      </c>
      <c r="E2227" s="23" t="s">
        <v>1378</v>
      </c>
      <c r="F2227" s="23" t="s">
        <v>1171</v>
      </c>
      <c r="G2227" s="23" t="s">
        <v>981</v>
      </c>
    </row>
    <row r="2228" spans="1:7">
      <c r="A2228" s="23">
        <v>1153</v>
      </c>
      <c r="B2228" s="23">
        <v>124</v>
      </c>
      <c r="C2228" s="24" t="s">
        <v>8972</v>
      </c>
      <c r="D2228" s="25">
        <v>40431</v>
      </c>
      <c r="E2228" s="23" t="s">
        <v>27</v>
      </c>
      <c r="F2228" s="23" t="s">
        <v>27</v>
      </c>
      <c r="G2228" s="23" t="s">
        <v>968</v>
      </c>
    </row>
    <row r="2229" spans="1:7">
      <c r="A2229" s="23">
        <v>1728</v>
      </c>
      <c r="B2229" s="23">
        <v>60</v>
      </c>
      <c r="C2229" s="24" t="s">
        <v>8973</v>
      </c>
      <c r="D2229" s="25">
        <v>40354</v>
      </c>
      <c r="E2229" s="23" t="s">
        <v>1629</v>
      </c>
      <c r="F2229" s="23" t="s">
        <v>976</v>
      </c>
      <c r="G2229" s="23" t="s">
        <v>977</v>
      </c>
    </row>
    <row r="2230" spans="1:7">
      <c r="A2230" s="23">
        <v>3166</v>
      </c>
      <c r="B2230" s="23">
        <v>0</v>
      </c>
      <c r="C2230" s="24" t="s">
        <v>8974</v>
      </c>
      <c r="D2230" s="25">
        <v>42247</v>
      </c>
      <c r="E2230" s="23" t="s">
        <v>983</v>
      </c>
      <c r="F2230" s="23" t="s">
        <v>984</v>
      </c>
      <c r="G2230" s="23" t="s">
        <v>985</v>
      </c>
    </row>
    <row r="2231" spans="1:7">
      <c r="A2231" s="23">
        <v>1893</v>
      </c>
      <c r="B2231" s="23">
        <v>46</v>
      </c>
      <c r="C2231" s="24" t="s">
        <v>8975</v>
      </c>
      <c r="D2231" s="25">
        <v>40308</v>
      </c>
      <c r="E2231" s="23" t="s">
        <v>2330</v>
      </c>
      <c r="F2231" s="23" t="s">
        <v>970</v>
      </c>
      <c r="G2231" s="23" t="s">
        <v>971</v>
      </c>
    </row>
    <row r="2232" spans="1:7">
      <c r="A2232" s="23">
        <v>3166</v>
      </c>
      <c r="B2232" s="23">
        <v>0</v>
      </c>
      <c r="C2232" s="24" t="s">
        <v>8976</v>
      </c>
      <c r="D2232" s="25">
        <v>41780</v>
      </c>
      <c r="E2232" s="23" t="s">
        <v>983</v>
      </c>
      <c r="F2232" s="23" t="s">
        <v>984</v>
      </c>
      <c r="G2232" s="23" t="s">
        <v>985</v>
      </c>
    </row>
    <row r="2233" spans="1:7">
      <c r="A2233" s="23">
        <v>2073</v>
      </c>
      <c r="B2233" s="23">
        <v>34</v>
      </c>
      <c r="C2233" s="24" t="s">
        <v>8977</v>
      </c>
      <c r="D2233" s="25">
        <v>40800</v>
      </c>
      <c r="E2233" s="23" t="s">
        <v>6065</v>
      </c>
      <c r="F2233" s="23" t="s">
        <v>987</v>
      </c>
      <c r="G2233" s="23" t="s">
        <v>971</v>
      </c>
    </row>
    <row r="2234" spans="1:7">
      <c r="A2234" s="23">
        <v>3166</v>
      </c>
      <c r="B2234" s="23">
        <v>0</v>
      </c>
      <c r="C2234" s="24" t="s">
        <v>8978</v>
      </c>
      <c r="D2234" s="25">
        <v>41806</v>
      </c>
      <c r="E2234" s="23" t="s">
        <v>408</v>
      </c>
      <c r="F2234" s="23" t="s">
        <v>987</v>
      </c>
      <c r="G2234" s="23" t="s">
        <v>971</v>
      </c>
    </row>
    <row r="2235" spans="1:7">
      <c r="A2235" s="23">
        <v>3166</v>
      </c>
      <c r="B2235" s="23">
        <v>0</v>
      </c>
      <c r="C2235" s="24" t="s">
        <v>8979</v>
      </c>
      <c r="D2235" s="25">
        <v>41535</v>
      </c>
      <c r="E2235" s="23" t="s">
        <v>408</v>
      </c>
      <c r="F2235" s="23" t="s">
        <v>987</v>
      </c>
      <c r="G2235" s="23" t="s">
        <v>971</v>
      </c>
    </row>
    <row r="2236" spans="1:7">
      <c r="A2236" s="23">
        <v>1965</v>
      </c>
      <c r="B2236" s="23">
        <v>41</v>
      </c>
      <c r="C2236" s="24" t="s">
        <v>8980</v>
      </c>
      <c r="D2236" s="25">
        <v>40724</v>
      </c>
      <c r="E2236" s="23" t="s">
        <v>27</v>
      </c>
      <c r="F2236" s="23" t="s">
        <v>27</v>
      </c>
      <c r="G2236" s="23" t="s">
        <v>968</v>
      </c>
    </row>
    <row r="2237" spans="1:7">
      <c r="A2237" s="23">
        <v>1069</v>
      </c>
      <c r="B2237" s="23">
        <v>141</v>
      </c>
      <c r="C2237" s="24" t="s">
        <v>8981</v>
      </c>
      <c r="D2237" s="25">
        <v>38868</v>
      </c>
      <c r="E2237" s="23" t="s">
        <v>2340</v>
      </c>
      <c r="F2237" s="23" t="s">
        <v>2341</v>
      </c>
      <c r="G2237" s="23" t="s">
        <v>1068</v>
      </c>
    </row>
    <row r="2238" spans="1:7">
      <c r="A2238" s="23">
        <v>2678</v>
      </c>
      <c r="B2238" s="23">
        <v>8</v>
      </c>
      <c r="C2238" s="24" t="s">
        <v>8982</v>
      </c>
      <c r="D2238" s="25">
        <v>41666</v>
      </c>
      <c r="E2238" s="23" t="s">
        <v>762</v>
      </c>
      <c r="F2238" s="23" t="s">
        <v>970</v>
      </c>
      <c r="G2238" s="23" t="s">
        <v>971</v>
      </c>
    </row>
    <row r="2239" spans="1:7">
      <c r="A2239" s="23">
        <v>3166</v>
      </c>
      <c r="B2239" s="23">
        <v>0</v>
      </c>
      <c r="C2239" s="24" t="s">
        <v>8983</v>
      </c>
      <c r="D2239" s="25">
        <v>41523</v>
      </c>
      <c r="E2239" s="23" t="s">
        <v>1330</v>
      </c>
      <c r="F2239" s="23" t="s">
        <v>1087</v>
      </c>
      <c r="G2239" s="23" t="s">
        <v>981</v>
      </c>
    </row>
    <row r="2240" spans="1:7">
      <c r="A2240" s="23">
        <v>2941</v>
      </c>
      <c r="B2240" s="23">
        <v>3</v>
      </c>
      <c r="C2240" s="24" t="s">
        <v>8984</v>
      </c>
      <c r="D2240" s="25">
        <v>42192</v>
      </c>
      <c r="E2240" s="23" t="s">
        <v>408</v>
      </c>
      <c r="F2240" s="23" t="s">
        <v>987</v>
      </c>
      <c r="G2240" s="23" t="s">
        <v>971</v>
      </c>
    </row>
    <row r="2241" spans="1:7">
      <c r="A2241" s="23">
        <v>3083</v>
      </c>
      <c r="B2241" s="23">
        <v>1</v>
      </c>
      <c r="C2241" s="24" t="s">
        <v>8985</v>
      </c>
      <c r="D2241" s="25">
        <v>42285</v>
      </c>
      <c r="E2241" s="23" t="s">
        <v>1013</v>
      </c>
      <c r="F2241" s="23" t="s">
        <v>999</v>
      </c>
      <c r="G2241" s="23" t="s">
        <v>1000</v>
      </c>
    </row>
    <row r="2242" spans="1:7">
      <c r="A2242" s="23">
        <v>2941</v>
      </c>
      <c r="B2242" s="23">
        <v>3</v>
      </c>
      <c r="C2242" s="24" t="s">
        <v>8986</v>
      </c>
      <c r="D2242" s="25">
        <v>40859</v>
      </c>
      <c r="E2242" s="23" t="s">
        <v>632</v>
      </c>
      <c r="F2242" s="23" t="s">
        <v>990</v>
      </c>
      <c r="G2242" s="23" t="s">
        <v>971</v>
      </c>
    </row>
    <row r="2243" spans="1:7">
      <c r="A2243" s="23">
        <v>43</v>
      </c>
      <c r="B2243" s="23">
        <v>1601</v>
      </c>
      <c r="C2243" s="24" t="s">
        <v>8987</v>
      </c>
      <c r="D2243" s="25">
        <v>34423</v>
      </c>
      <c r="E2243" s="23" t="s">
        <v>133</v>
      </c>
      <c r="F2243" s="23" t="s">
        <v>1034</v>
      </c>
      <c r="G2243" s="23" t="s">
        <v>981</v>
      </c>
    </row>
    <row r="2244" spans="1:7">
      <c r="A2244" s="23">
        <v>2343</v>
      </c>
      <c r="B2244" s="23">
        <v>18</v>
      </c>
      <c r="C2244" s="24" t="s">
        <v>8988</v>
      </c>
      <c r="D2244" s="25">
        <v>41866</v>
      </c>
      <c r="E2244" s="23" t="s">
        <v>1613</v>
      </c>
      <c r="F2244" s="23" t="s">
        <v>1139</v>
      </c>
      <c r="G2244" s="23" t="s">
        <v>985</v>
      </c>
    </row>
    <row r="2245" spans="1:7">
      <c r="A2245" s="23">
        <v>3166</v>
      </c>
      <c r="B2245" s="23">
        <v>0</v>
      </c>
      <c r="C2245" s="24" t="s">
        <v>8989</v>
      </c>
      <c r="D2245" s="25">
        <v>41453</v>
      </c>
      <c r="E2245" s="23" t="s">
        <v>1013</v>
      </c>
      <c r="F2245" s="23" t="s">
        <v>999</v>
      </c>
      <c r="G2245" s="23" t="s">
        <v>1000</v>
      </c>
    </row>
    <row r="2246" spans="1:7">
      <c r="A2246" s="23">
        <v>119</v>
      </c>
      <c r="B2246" s="23">
        <v>968</v>
      </c>
      <c r="C2246" s="24" t="s">
        <v>8990</v>
      </c>
      <c r="D2246" s="25">
        <v>38644</v>
      </c>
      <c r="E2246" s="23" t="s">
        <v>408</v>
      </c>
      <c r="F2246" s="23" t="s">
        <v>987</v>
      </c>
      <c r="G2246" s="23" t="s">
        <v>971</v>
      </c>
    </row>
    <row r="2247" spans="1:7">
      <c r="A2247" s="23">
        <v>3010</v>
      </c>
      <c r="B2247" s="23">
        <v>2</v>
      </c>
      <c r="C2247" s="24" t="s">
        <v>8991</v>
      </c>
      <c r="D2247" s="25">
        <v>39105</v>
      </c>
      <c r="E2247" s="23" t="s">
        <v>7547</v>
      </c>
      <c r="F2247" s="23" t="s">
        <v>1074</v>
      </c>
      <c r="G2247" s="23" t="s">
        <v>985</v>
      </c>
    </row>
    <row r="2248" spans="1:7">
      <c r="A2248" s="23">
        <v>3166</v>
      </c>
      <c r="B2248" s="23">
        <v>0</v>
      </c>
      <c r="C2248" s="24" t="s">
        <v>8992</v>
      </c>
      <c r="D2248" s="25">
        <v>41143</v>
      </c>
      <c r="E2248" s="23" t="s">
        <v>964</v>
      </c>
      <c r="F2248" s="23" t="s">
        <v>965</v>
      </c>
      <c r="G2248" s="23" t="s">
        <v>966</v>
      </c>
    </row>
    <row r="2249" spans="1:7">
      <c r="A2249" s="23">
        <v>3166</v>
      </c>
      <c r="B2249" s="23">
        <v>0</v>
      </c>
      <c r="C2249" s="24" t="s">
        <v>8993</v>
      </c>
      <c r="D2249" s="25">
        <v>41568</v>
      </c>
      <c r="E2249" s="23" t="s">
        <v>137</v>
      </c>
      <c r="F2249" s="23" t="s">
        <v>1489</v>
      </c>
      <c r="G2249" s="23" t="s">
        <v>971</v>
      </c>
    </row>
    <row r="2250" spans="1:7">
      <c r="A2250" s="23">
        <v>3166</v>
      </c>
      <c r="B2250" s="23">
        <v>0</v>
      </c>
      <c r="C2250" s="24" t="s">
        <v>8994</v>
      </c>
      <c r="D2250" s="25">
        <v>41775</v>
      </c>
      <c r="E2250" s="23" t="s">
        <v>2223</v>
      </c>
      <c r="F2250" s="23" t="s">
        <v>987</v>
      </c>
      <c r="G2250" s="23" t="s">
        <v>971</v>
      </c>
    </row>
    <row r="2251" spans="1:7">
      <c r="A2251" s="23">
        <v>2245</v>
      </c>
      <c r="B2251" s="23">
        <v>23</v>
      </c>
      <c r="C2251" s="24" t="s">
        <v>8995</v>
      </c>
      <c r="D2251" s="25">
        <v>40974</v>
      </c>
      <c r="E2251" s="23" t="s">
        <v>408</v>
      </c>
      <c r="F2251" s="23" t="s">
        <v>987</v>
      </c>
      <c r="G2251" s="23" t="s">
        <v>971</v>
      </c>
    </row>
    <row r="2252" spans="1:7">
      <c r="A2252" s="23">
        <v>3166</v>
      </c>
      <c r="B2252" s="23">
        <v>0</v>
      </c>
      <c r="C2252" s="24" t="s">
        <v>8996</v>
      </c>
      <c r="D2252" s="25">
        <v>41240</v>
      </c>
      <c r="E2252" s="23" t="s">
        <v>632</v>
      </c>
      <c r="F2252" s="23" t="s">
        <v>990</v>
      </c>
      <c r="G2252" s="23" t="s">
        <v>971</v>
      </c>
    </row>
    <row r="2253" spans="1:7">
      <c r="A2253" s="23">
        <v>2518</v>
      </c>
      <c r="B2253" s="23">
        <v>12</v>
      </c>
      <c r="C2253" s="24" t="s">
        <v>8997</v>
      </c>
      <c r="D2253" s="25">
        <v>39232</v>
      </c>
      <c r="E2253" s="23" t="s">
        <v>408</v>
      </c>
      <c r="F2253" s="23" t="s">
        <v>987</v>
      </c>
      <c r="G2253" s="23" t="s">
        <v>971</v>
      </c>
    </row>
    <row r="2254" spans="1:7">
      <c r="A2254" s="23">
        <v>3166</v>
      </c>
      <c r="B2254" s="23">
        <v>0</v>
      </c>
      <c r="C2254" s="24" t="s">
        <v>8998</v>
      </c>
      <c r="D2254" s="25">
        <v>41907</v>
      </c>
      <c r="E2254" s="23" t="s">
        <v>408</v>
      </c>
      <c r="F2254" s="23" t="s">
        <v>987</v>
      </c>
      <c r="G2254" s="23" t="s">
        <v>971</v>
      </c>
    </row>
    <row r="2255" spans="1:7">
      <c r="A2255" s="23">
        <v>2835</v>
      </c>
      <c r="B2255" s="23">
        <v>5</v>
      </c>
      <c r="C2255" s="24" t="s">
        <v>8999</v>
      </c>
      <c r="D2255" s="25">
        <v>41414</v>
      </c>
      <c r="E2255" s="23" t="s">
        <v>1393</v>
      </c>
      <c r="F2255" s="23" t="s">
        <v>987</v>
      </c>
      <c r="G2255" s="23" t="s">
        <v>971</v>
      </c>
    </row>
    <row r="2256" spans="1:7">
      <c r="A2256" s="23">
        <v>3010</v>
      </c>
      <c r="B2256" s="23">
        <v>2</v>
      </c>
      <c r="C2256" s="24" t="s">
        <v>9000</v>
      </c>
      <c r="D2256" s="25">
        <v>41582</v>
      </c>
      <c r="E2256" s="23" t="s">
        <v>408</v>
      </c>
      <c r="F2256" s="23" t="s">
        <v>987</v>
      </c>
      <c r="G2256" s="23" t="s">
        <v>971</v>
      </c>
    </row>
    <row r="2257" spans="1:7">
      <c r="A2257" s="23">
        <v>3166</v>
      </c>
      <c r="B2257" s="23">
        <v>0</v>
      </c>
      <c r="C2257" s="24" t="s">
        <v>9001</v>
      </c>
      <c r="D2257" s="25">
        <v>41888</v>
      </c>
      <c r="E2257" s="23" t="s">
        <v>1580</v>
      </c>
      <c r="F2257" s="23" t="s">
        <v>970</v>
      </c>
      <c r="G2257" s="23" t="s">
        <v>971</v>
      </c>
    </row>
    <row r="2258" spans="1:7">
      <c r="A2258" s="23">
        <v>2881</v>
      </c>
      <c r="B2258" s="23">
        <v>4</v>
      </c>
      <c r="C2258" s="24" t="s">
        <v>9002</v>
      </c>
      <c r="D2258" s="25">
        <v>41504</v>
      </c>
      <c r="E2258" s="23" t="s">
        <v>1405</v>
      </c>
      <c r="F2258" s="23" t="s">
        <v>1406</v>
      </c>
      <c r="G2258" s="23" t="s">
        <v>977</v>
      </c>
    </row>
    <row r="2259" spans="1:7">
      <c r="A2259" s="23">
        <v>188</v>
      </c>
      <c r="B2259" s="23">
        <v>722</v>
      </c>
      <c r="C2259" s="24" t="s">
        <v>9003</v>
      </c>
      <c r="D2259" s="25">
        <v>39610</v>
      </c>
      <c r="E2259" s="23" t="s">
        <v>408</v>
      </c>
      <c r="F2259" s="23" t="s">
        <v>987</v>
      </c>
      <c r="G2259" s="23" t="s">
        <v>971</v>
      </c>
    </row>
    <row r="2260" spans="1:7">
      <c r="A2260" s="23">
        <v>685</v>
      </c>
      <c r="B2260" s="23">
        <v>239</v>
      </c>
      <c r="C2260" s="24" t="s">
        <v>9004</v>
      </c>
      <c r="D2260" s="25">
        <v>39905</v>
      </c>
      <c r="E2260" s="23" t="s">
        <v>1613</v>
      </c>
      <c r="F2260" s="23" t="s">
        <v>1139</v>
      </c>
      <c r="G2260" s="23" t="s">
        <v>985</v>
      </c>
    </row>
    <row r="2261" spans="1:7">
      <c r="A2261" s="23">
        <v>97</v>
      </c>
      <c r="B2261" s="23">
        <v>1111</v>
      </c>
      <c r="C2261" s="24" t="s">
        <v>9005</v>
      </c>
      <c r="D2261" s="25">
        <v>33009</v>
      </c>
      <c r="E2261" s="23" t="s">
        <v>27</v>
      </c>
      <c r="F2261" s="23" t="s">
        <v>27</v>
      </c>
      <c r="G2261" s="23" t="s">
        <v>968</v>
      </c>
    </row>
    <row r="2262" spans="1:7">
      <c r="A2262" s="23">
        <v>468</v>
      </c>
      <c r="B2262" s="23">
        <v>362</v>
      </c>
      <c r="C2262" s="24" t="s">
        <v>9006</v>
      </c>
      <c r="D2262" s="25">
        <v>31774</v>
      </c>
      <c r="E2262" s="23" t="s">
        <v>1073</v>
      </c>
      <c r="F2262" s="23" t="s">
        <v>1074</v>
      </c>
      <c r="G2262" s="23" t="s">
        <v>985</v>
      </c>
    </row>
    <row r="2263" spans="1:7">
      <c r="A2263" s="23">
        <v>165</v>
      </c>
      <c r="B2263" s="23">
        <v>786</v>
      </c>
      <c r="C2263" s="24" t="s">
        <v>9007</v>
      </c>
      <c r="D2263" s="25">
        <v>39120</v>
      </c>
      <c r="E2263" s="23" t="s">
        <v>166</v>
      </c>
      <c r="F2263" s="23" t="s">
        <v>1130</v>
      </c>
      <c r="G2263" s="23" t="s">
        <v>994</v>
      </c>
    </row>
    <row r="2264" spans="1:7">
      <c r="A2264" s="23">
        <v>3166</v>
      </c>
      <c r="B2264" s="23">
        <v>0</v>
      </c>
      <c r="C2264" s="24" t="s">
        <v>9008</v>
      </c>
      <c r="D2264" s="25">
        <v>41352</v>
      </c>
      <c r="E2264" s="23" t="s">
        <v>762</v>
      </c>
      <c r="F2264" s="23" t="s">
        <v>970</v>
      </c>
      <c r="G2264" s="23" t="s">
        <v>971</v>
      </c>
    </row>
    <row r="2265" spans="1:7">
      <c r="A2265" s="23">
        <v>3166</v>
      </c>
      <c r="B2265" s="23">
        <v>0</v>
      </c>
      <c r="C2265" s="24" t="s">
        <v>9009</v>
      </c>
      <c r="D2265" s="25">
        <v>40923</v>
      </c>
      <c r="E2265" s="23" t="s">
        <v>1212</v>
      </c>
      <c r="F2265" s="23" t="s">
        <v>987</v>
      </c>
      <c r="G2265" s="23" t="s">
        <v>971</v>
      </c>
    </row>
    <row r="2266" spans="1:7">
      <c r="A2266" s="23">
        <v>1826</v>
      </c>
      <c r="B2266" s="23">
        <v>51</v>
      </c>
      <c r="C2266" s="24" t="s">
        <v>9010</v>
      </c>
      <c r="D2266" s="25">
        <v>41325</v>
      </c>
      <c r="E2266" s="23" t="s">
        <v>1138</v>
      </c>
      <c r="F2266" s="23" t="s">
        <v>1139</v>
      </c>
      <c r="G2266" s="23" t="s">
        <v>985</v>
      </c>
    </row>
    <row r="2267" spans="1:7">
      <c r="A2267" s="23">
        <v>3166</v>
      </c>
      <c r="B2267" s="23">
        <v>0</v>
      </c>
      <c r="C2267" s="24" t="s">
        <v>9011</v>
      </c>
      <c r="D2267" s="25">
        <v>41637</v>
      </c>
      <c r="E2267" s="23" t="s">
        <v>408</v>
      </c>
      <c r="F2267" s="23" t="s">
        <v>987</v>
      </c>
      <c r="G2267" s="23" t="s">
        <v>971</v>
      </c>
    </row>
    <row r="2268" spans="1:7">
      <c r="A2268" s="23">
        <v>1716</v>
      </c>
      <c r="B2268" s="23">
        <v>61</v>
      </c>
      <c r="C2268" s="24" t="s">
        <v>9012</v>
      </c>
      <c r="D2268" s="25">
        <v>40953</v>
      </c>
      <c r="E2268" s="23" t="s">
        <v>1080</v>
      </c>
      <c r="F2268" s="23" t="s">
        <v>1057</v>
      </c>
      <c r="G2268" s="23" t="s">
        <v>985</v>
      </c>
    </row>
    <row r="2269" spans="1:7">
      <c r="A2269" s="23">
        <v>3166</v>
      </c>
      <c r="B2269" s="23">
        <v>0</v>
      </c>
      <c r="C2269" s="24" t="s">
        <v>9013</v>
      </c>
      <c r="D2269" s="25">
        <v>42015</v>
      </c>
      <c r="E2269" s="23" t="s">
        <v>408</v>
      </c>
      <c r="F2269" s="23" t="s">
        <v>987</v>
      </c>
      <c r="G2269" s="23" t="s">
        <v>971</v>
      </c>
    </row>
    <row r="2270" spans="1:7">
      <c r="A2270" s="23">
        <v>2778</v>
      </c>
      <c r="B2270" s="23">
        <v>6</v>
      </c>
      <c r="C2270" s="24" t="s">
        <v>9014</v>
      </c>
      <c r="D2270" s="25">
        <v>41229</v>
      </c>
      <c r="E2270" s="23" t="s">
        <v>1193</v>
      </c>
      <c r="F2270" s="23" t="s">
        <v>1194</v>
      </c>
      <c r="G2270" s="23" t="s">
        <v>1000</v>
      </c>
    </row>
    <row r="2271" spans="1:7">
      <c r="A2271" s="23">
        <v>3166</v>
      </c>
      <c r="B2271" s="23">
        <v>0</v>
      </c>
      <c r="C2271" s="24" t="s">
        <v>9015</v>
      </c>
      <c r="D2271" s="25">
        <v>40346</v>
      </c>
      <c r="E2271" s="23" t="s">
        <v>1161</v>
      </c>
      <c r="F2271" s="23" t="s">
        <v>1162</v>
      </c>
      <c r="G2271" s="23" t="s">
        <v>1000</v>
      </c>
    </row>
    <row r="2272" spans="1:7">
      <c r="A2272" s="23">
        <v>902</v>
      </c>
      <c r="B2272" s="23">
        <v>174</v>
      </c>
      <c r="C2272" s="24" t="s">
        <v>9016</v>
      </c>
      <c r="D2272" s="25">
        <v>39725</v>
      </c>
      <c r="E2272" s="23" t="s">
        <v>1554</v>
      </c>
      <c r="F2272" s="23" t="s">
        <v>1555</v>
      </c>
      <c r="G2272" s="23" t="s">
        <v>1068</v>
      </c>
    </row>
    <row r="2273" spans="1:7">
      <c r="A2273" s="23">
        <v>225</v>
      </c>
      <c r="B2273" s="23">
        <v>641</v>
      </c>
      <c r="C2273" s="24" t="s">
        <v>9017</v>
      </c>
      <c r="D2273" s="25">
        <v>39924</v>
      </c>
      <c r="E2273" s="23" t="s">
        <v>1052</v>
      </c>
      <c r="F2273" s="23" t="s">
        <v>993</v>
      </c>
      <c r="G2273" s="23" t="s">
        <v>994</v>
      </c>
    </row>
    <row r="2274" spans="1:7">
      <c r="A2274" s="23">
        <v>1218</v>
      </c>
      <c r="B2274" s="23">
        <v>114</v>
      </c>
      <c r="C2274" s="24" t="s">
        <v>9018</v>
      </c>
      <c r="D2274" s="25">
        <v>40818</v>
      </c>
      <c r="E2274" s="23" t="s">
        <v>3856</v>
      </c>
      <c r="F2274" s="23" t="s">
        <v>1130</v>
      </c>
      <c r="G2274" s="23" t="s">
        <v>994</v>
      </c>
    </row>
    <row r="2275" spans="1:7">
      <c r="A2275" s="23">
        <v>3166</v>
      </c>
      <c r="B2275" s="23">
        <v>0</v>
      </c>
      <c r="C2275" s="24" t="s">
        <v>9019</v>
      </c>
      <c r="D2275" s="25">
        <v>41004</v>
      </c>
      <c r="E2275" s="23" t="s">
        <v>839</v>
      </c>
      <c r="F2275" s="23" t="s">
        <v>1025</v>
      </c>
      <c r="G2275" s="23" t="s">
        <v>981</v>
      </c>
    </row>
    <row r="2276" spans="1:7">
      <c r="A2276" s="23">
        <v>562</v>
      </c>
      <c r="B2276" s="23">
        <v>291</v>
      </c>
      <c r="C2276" s="24" t="s">
        <v>9020</v>
      </c>
      <c r="D2276" s="25">
        <v>38265</v>
      </c>
      <c r="E2276" s="23" t="s">
        <v>983</v>
      </c>
      <c r="F2276" s="23" t="s">
        <v>984</v>
      </c>
      <c r="G2276" s="23" t="s">
        <v>985</v>
      </c>
    </row>
    <row r="2277" spans="1:7">
      <c r="A2277" s="23">
        <v>1029</v>
      </c>
      <c r="B2277" s="23">
        <v>148</v>
      </c>
      <c r="C2277" s="24" t="s">
        <v>9021</v>
      </c>
      <c r="D2277" s="25">
        <v>41585</v>
      </c>
      <c r="E2277" s="23" t="s">
        <v>393</v>
      </c>
      <c r="F2277" s="23"/>
      <c r="G2277" s="23"/>
    </row>
    <row r="2278" spans="1:7">
      <c r="A2278" s="23">
        <v>341</v>
      </c>
      <c r="B2278" s="23">
        <v>477</v>
      </c>
      <c r="C2278" s="24" t="s">
        <v>9022</v>
      </c>
      <c r="D2278" s="25">
        <v>39020</v>
      </c>
      <c r="E2278" s="23" t="s">
        <v>1142</v>
      </c>
      <c r="F2278" s="23" t="s">
        <v>976</v>
      </c>
      <c r="G2278" s="23" t="s">
        <v>977</v>
      </c>
    </row>
    <row r="2279" spans="1:7">
      <c r="A2279" s="23">
        <v>1893</v>
      </c>
      <c r="B2279" s="23">
        <v>46</v>
      </c>
      <c r="C2279" s="24" t="s">
        <v>9023</v>
      </c>
      <c r="D2279" s="25">
        <v>40299</v>
      </c>
      <c r="E2279" s="23" t="s">
        <v>1875</v>
      </c>
      <c r="F2279" s="23" t="s">
        <v>976</v>
      </c>
      <c r="G2279" s="23" t="s">
        <v>977</v>
      </c>
    </row>
    <row r="2280" spans="1:7">
      <c r="A2280" s="23">
        <v>2678</v>
      </c>
      <c r="B2280" s="23">
        <v>8</v>
      </c>
      <c r="C2280" s="24" t="s">
        <v>9024</v>
      </c>
      <c r="D2280" s="25">
        <v>39716</v>
      </c>
      <c r="E2280" s="23" t="s">
        <v>3856</v>
      </c>
      <c r="F2280" s="23" t="s">
        <v>1130</v>
      </c>
      <c r="G2280" s="23" t="s">
        <v>994</v>
      </c>
    </row>
    <row r="2281" spans="1:7">
      <c r="A2281" s="23">
        <v>1230</v>
      </c>
      <c r="B2281" s="23">
        <v>113</v>
      </c>
      <c r="C2281" s="24" t="s">
        <v>9025</v>
      </c>
      <c r="D2281" s="25">
        <v>39446</v>
      </c>
      <c r="E2281" s="23" t="s">
        <v>1647</v>
      </c>
      <c r="F2281" s="23" t="s">
        <v>1648</v>
      </c>
      <c r="G2281" s="23" t="s">
        <v>1068</v>
      </c>
    </row>
    <row r="2282" spans="1:7">
      <c r="A2282" s="23">
        <v>3166</v>
      </c>
      <c r="B2282" s="23">
        <v>0</v>
      </c>
      <c r="C2282" s="24" t="s">
        <v>9026</v>
      </c>
      <c r="D2282" s="25">
        <v>41671</v>
      </c>
      <c r="E2282" s="23" t="s">
        <v>3196</v>
      </c>
      <c r="F2282" s="23" t="s">
        <v>1149</v>
      </c>
      <c r="G2282" s="23" t="s">
        <v>966</v>
      </c>
    </row>
    <row r="2283" spans="1:7">
      <c r="A2283" s="23">
        <v>2555</v>
      </c>
      <c r="B2283" s="23">
        <v>11</v>
      </c>
      <c r="C2283" s="24" t="s">
        <v>9027</v>
      </c>
      <c r="D2283" s="25">
        <v>41001</v>
      </c>
      <c r="E2283" s="23" t="s">
        <v>1193</v>
      </c>
      <c r="F2283" s="23" t="s">
        <v>1194</v>
      </c>
      <c r="G2283" s="23" t="s">
        <v>1000</v>
      </c>
    </row>
    <row r="2284" spans="1:7">
      <c r="A2284" s="23">
        <v>2113</v>
      </c>
      <c r="B2284" s="23">
        <v>31</v>
      </c>
      <c r="C2284" s="24" t="s">
        <v>9028</v>
      </c>
      <c r="D2284" s="25">
        <v>40753</v>
      </c>
      <c r="E2284" s="23" t="s">
        <v>6817</v>
      </c>
      <c r="F2284" s="23" t="s">
        <v>976</v>
      </c>
      <c r="G2284" s="23" t="s">
        <v>977</v>
      </c>
    </row>
    <row r="2285" spans="1:7">
      <c r="A2285" s="23">
        <v>3166</v>
      </c>
      <c r="B2285" s="23">
        <v>0</v>
      </c>
      <c r="C2285" s="24" t="s">
        <v>9029</v>
      </c>
      <c r="D2285" s="25">
        <v>41901</v>
      </c>
      <c r="E2285" s="23" t="s">
        <v>408</v>
      </c>
      <c r="F2285" s="23" t="s">
        <v>987</v>
      </c>
      <c r="G2285" s="23" t="s">
        <v>971</v>
      </c>
    </row>
    <row r="2286" spans="1:7">
      <c r="A2286" s="23">
        <v>3166</v>
      </c>
      <c r="B2286" s="23">
        <v>0</v>
      </c>
      <c r="C2286" s="24" t="s">
        <v>9030</v>
      </c>
      <c r="D2286" s="25">
        <v>42325</v>
      </c>
      <c r="E2286" s="23" t="s">
        <v>1431</v>
      </c>
      <c r="F2286" s="23" t="s">
        <v>987</v>
      </c>
      <c r="G2286" s="23" t="s">
        <v>971</v>
      </c>
    </row>
    <row r="2287" spans="1:7">
      <c r="A2287" s="23">
        <v>614</v>
      </c>
      <c r="B2287" s="23">
        <v>267</v>
      </c>
      <c r="C2287" s="24" t="s">
        <v>9031</v>
      </c>
      <c r="D2287" s="25">
        <v>36803</v>
      </c>
      <c r="E2287" s="23" t="s">
        <v>1076</v>
      </c>
      <c r="F2287" s="23" t="s">
        <v>1008</v>
      </c>
      <c r="G2287" s="23" t="s">
        <v>1000</v>
      </c>
    </row>
    <row r="2288" spans="1:7">
      <c r="A2288" s="23">
        <v>3166</v>
      </c>
      <c r="B2288" s="23">
        <v>0</v>
      </c>
      <c r="C2288" s="24" t="s">
        <v>9032</v>
      </c>
      <c r="D2288" s="25">
        <v>41146</v>
      </c>
      <c r="E2288" s="23" t="s">
        <v>7967</v>
      </c>
      <c r="F2288" s="23" t="s">
        <v>965</v>
      </c>
      <c r="G2288" s="23" t="s">
        <v>966</v>
      </c>
    </row>
    <row r="2289" spans="1:7">
      <c r="A2289" s="23">
        <v>1908</v>
      </c>
      <c r="B2289" s="23">
        <v>45</v>
      </c>
      <c r="C2289" s="24" t="s">
        <v>9033</v>
      </c>
      <c r="D2289" s="25">
        <v>40590</v>
      </c>
      <c r="E2289" s="23" t="s">
        <v>1154</v>
      </c>
      <c r="F2289" s="23" t="s">
        <v>1067</v>
      </c>
      <c r="G2289" s="23" t="s">
        <v>1068</v>
      </c>
    </row>
    <row r="2290" spans="1:7">
      <c r="A2290" s="23">
        <v>54</v>
      </c>
      <c r="B2290" s="23">
        <v>1495</v>
      </c>
      <c r="C2290" s="24" t="s">
        <v>9034</v>
      </c>
      <c r="D2290" s="25">
        <v>37637</v>
      </c>
      <c r="E2290" s="23" t="s">
        <v>408</v>
      </c>
      <c r="F2290" s="23" t="s">
        <v>987</v>
      </c>
      <c r="G2290" s="23" t="s">
        <v>971</v>
      </c>
    </row>
    <row r="2291" spans="1:7">
      <c r="A2291" s="23">
        <v>2483</v>
      </c>
      <c r="B2291" s="23">
        <v>13</v>
      </c>
      <c r="C2291" s="24" t="s">
        <v>9035</v>
      </c>
      <c r="D2291" s="25">
        <v>41321</v>
      </c>
      <c r="E2291" s="23" t="s">
        <v>1078</v>
      </c>
      <c r="F2291" s="23" t="s">
        <v>1008</v>
      </c>
      <c r="G2291" s="23" t="s">
        <v>1000</v>
      </c>
    </row>
    <row r="2292" spans="1:7">
      <c r="A2292" s="23">
        <v>2113</v>
      </c>
      <c r="B2292" s="23">
        <v>31</v>
      </c>
      <c r="C2292" s="24" t="s">
        <v>9036</v>
      </c>
      <c r="D2292" s="25">
        <v>41387</v>
      </c>
      <c r="E2292" s="23" t="s">
        <v>408</v>
      </c>
      <c r="F2292" s="23" t="s">
        <v>987</v>
      </c>
      <c r="G2292" s="23" t="s">
        <v>971</v>
      </c>
    </row>
    <row r="2293" spans="1:7">
      <c r="A2293" s="23">
        <v>1301</v>
      </c>
      <c r="B2293" s="23">
        <v>106</v>
      </c>
      <c r="C2293" s="24" t="s">
        <v>9037</v>
      </c>
      <c r="D2293" s="25">
        <v>41059</v>
      </c>
      <c r="E2293" s="23" t="s">
        <v>65</v>
      </c>
      <c r="F2293" s="23" t="s">
        <v>1037</v>
      </c>
      <c r="G2293" s="23" t="s">
        <v>994</v>
      </c>
    </row>
    <row r="2294" spans="1:7">
      <c r="A2294" s="23">
        <v>3166</v>
      </c>
      <c r="B2294" s="23">
        <v>0</v>
      </c>
      <c r="C2294" s="24" t="s">
        <v>9038</v>
      </c>
      <c r="D2294" s="25">
        <v>42192</v>
      </c>
      <c r="E2294" s="23" t="s">
        <v>2132</v>
      </c>
      <c r="F2294" s="23" t="s">
        <v>999</v>
      </c>
      <c r="G2294" s="23" t="s">
        <v>1000</v>
      </c>
    </row>
    <row r="2295" spans="1:7">
      <c r="A2295" s="23">
        <v>3166</v>
      </c>
      <c r="B2295" s="23">
        <v>0</v>
      </c>
      <c r="C2295" s="24" t="s">
        <v>9039</v>
      </c>
      <c r="D2295" s="25">
        <v>41491</v>
      </c>
      <c r="E2295" s="23" t="s">
        <v>169</v>
      </c>
      <c r="F2295" s="23" t="s">
        <v>1094</v>
      </c>
      <c r="G2295" s="23" t="s">
        <v>971</v>
      </c>
    </row>
    <row r="2296" spans="1:7">
      <c r="A2296" s="23">
        <v>2216</v>
      </c>
      <c r="B2296" s="23">
        <v>25</v>
      </c>
      <c r="C2296" s="24" t="s">
        <v>9040</v>
      </c>
      <c r="D2296" s="25">
        <v>42615</v>
      </c>
      <c r="E2296" s="23" t="s">
        <v>2132</v>
      </c>
      <c r="F2296" s="23" t="s">
        <v>999</v>
      </c>
      <c r="G2296" s="23" t="s">
        <v>1000</v>
      </c>
    </row>
    <row r="2297" spans="1:7">
      <c r="A2297" s="23">
        <v>587</v>
      </c>
      <c r="B2297" s="23">
        <v>279</v>
      </c>
      <c r="C2297" s="24" t="s">
        <v>9041</v>
      </c>
      <c r="D2297" s="25">
        <v>36617</v>
      </c>
      <c r="E2297" s="23" t="s">
        <v>1797</v>
      </c>
      <c r="F2297" s="23" t="s">
        <v>1252</v>
      </c>
      <c r="G2297" s="23" t="s">
        <v>985</v>
      </c>
    </row>
    <row r="2298" spans="1:7">
      <c r="A2298" s="23">
        <v>1806</v>
      </c>
      <c r="B2298" s="23">
        <v>53</v>
      </c>
      <c r="C2298" s="24" t="s">
        <v>9042</v>
      </c>
      <c r="D2298" s="25">
        <v>41301</v>
      </c>
      <c r="E2298" s="23" t="s">
        <v>1539</v>
      </c>
      <c r="F2298" s="23" t="s">
        <v>990</v>
      </c>
      <c r="G2298" s="23" t="s">
        <v>971</v>
      </c>
    </row>
    <row r="2299" spans="1:7">
      <c r="A2299" s="23">
        <v>568</v>
      </c>
      <c r="B2299" s="23">
        <v>290</v>
      </c>
      <c r="C2299" s="24" t="s">
        <v>9043</v>
      </c>
      <c r="D2299" s="25">
        <v>40171</v>
      </c>
      <c r="E2299" s="23" t="s">
        <v>169</v>
      </c>
      <c r="F2299" s="23" t="s">
        <v>1094</v>
      </c>
      <c r="G2299" s="23" t="s">
        <v>971</v>
      </c>
    </row>
    <row r="2300" spans="1:7">
      <c r="A2300" s="23">
        <v>3166</v>
      </c>
      <c r="B2300" s="23">
        <v>0</v>
      </c>
      <c r="C2300" s="24" t="s">
        <v>9044</v>
      </c>
      <c r="D2300" s="25">
        <v>41572</v>
      </c>
      <c r="E2300" s="23" t="s">
        <v>448</v>
      </c>
      <c r="F2300" s="23" t="s">
        <v>1132</v>
      </c>
      <c r="G2300" s="23" t="s">
        <v>994</v>
      </c>
    </row>
    <row r="2301" spans="1:7">
      <c r="A2301" s="23">
        <v>3166</v>
      </c>
      <c r="B2301" s="23">
        <v>0</v>
      </c>
      <c r="C2301" s="24" t="s">
        <v>9045</v>
      </c>
      <c r="D2301" s="25">
        <v>41582</v>
      </c>
      <c r="E2301" s="23" t="s">
        <v>1007</v>
      </c>
      <c r="F2301" s="23" t="s">
        <v>1008</v>
      </c>
      <c r="G2301" s="23" t="s">
        <v>1000</v>
      </c>
    </row>
    <row r="2302" spans="1:7">
      <c r="A2302" s="23">
        <v>579</v>
      </c>
      <c r="B2302" s="23">
        <v>282</v>
      </c>
      <c r="C2302" s="24" t="s">
        <v>9046</v>
      </c>
      <c r="D2302" s="25">
        <v>39793</v>
      </c>
      <c r="E2302" s="23" t="s">
        <v>130</v>
      </c>
      <c r="F2302" s="23" t="s">
        <v>1132</v>
      </c>
      <c r="G2302" s="23" t="s">
        <v>994</v>
      </c>
    </row>
    <row r="2303" spans="1:7">
      <c r="A2303" s="23">
        <v>876</v>
      </c>
      <c r="B2303" s="23">
        <v>181</v>
      </c>
      <c r="C2303" s="24" t="s">
        <v>9047</v>
      </c>
      <c r="D2303" s="25">
        <v>40918</v>
      </c>
      <c r="E2303" s="23" t="s">
        <v>130</v>
      </c>
      <c r="F2303" s="23" t="s">
        <v>1132</v>
      </c>
      <c r="G2303" s="23" t="s">
        <v>994</v>
      </c>
    </row>
    <row r="2304" spans="1:7">
      <c r="A2304" s="23">
        <v>991</v>
      </c>
      <c r="B2304" s="23">
        <v>153</v>
      </c>
      <c r="C2304" s="24" t="s">
        <v>9048</v>
      </c>
      <c r="D2304" s="25">
        <v>41057</v>
      </c>
      <c r="E2304" s="23" t="s">
        <v>27</v>
      </c>
      <c r="F2304" s="23" t="s">
        <v>27</v>
      </c>
      <c r="G2304" s="23" t="s">
        <v>968</v>
      </c>
    </row>
    <row r="2305" spans="1:7">
      <c r="A2305" s="23">
        <v>1629</v>
      </c>
      <c r="B2305" s="23">
        <v>70</v>
      </c>
      <c r="C2305" s="24" t="s">
        <v>9049</v>
      </c>
      <c r="D2305" s="25">
        <v>41151</v>
      </c>
      <c r="E2305" s="23" t="s">
        <v>1013</v>
      </c>
      <c r="F2305" s="23" t="s">
        <v>999</v>
      </c>
      <c r="G2305" s="23" t="s">
        <v>1000</v>
      </c>
    </row>
    <row r="2306" spans="1:7">
      <c r="A2306" s="23">
        <v>2881</v>
      </c>
      <c r="B2306" s="23">
        <v>4</v>
      </c>
      <c r="C2306" s="24" t="s">
        <v>9050</v>
      </c>
      <c r="D2306" s="25">
        <v>40580</v>
      </c>
      <c r="E2306" s="23" t="s">
        <v>1321</v>
      </c>
      <c r="F2306" s="23" t="s">
        <v>1040</v>
      </c>
      <c r="G2306" s="23" t="s">
        <v>985</v>
      </c>
    </row>
    <row r="2307" spans="1:7">
      <c r="A2307" s="23">
        <v>2322</v>
      </c>
      <c r="B2307" s="23">
        <v>19</v>
      </c>
      <c r="C2307" s="24" t="s">
        <v>9051</v>
      </c>
      <c r="D2307" s="25">
        <v>41549</v>
      </c>
      <c r="E2307" s="23" t="s">
        <v>74</v>
      </c>
      <c r="F2307" s="23" t="s">
        <v>74</v>
      </c>
      <c r="G2307" s="23" t="s">
        <v>996</v>
      </c>
    </row>
    <row r="2308" spans="1:7">
      <c r="A2308" s="23">
        <v>1930</v>
      </c>
      <c r="B2308" s="23">
        <v>44</v>
      </c>
      <c r="C2308" s="24" t="s">
        <v>9052</v>
      </c>
      <c r="D2308" s="25">
        <v>41717</v>
      </c>
      <c r="E2308" s="23" t="s">
        <v>27</v>
      </c>
      <c r="F2308" s="23" t="s">
        <v>27</v>
      </c>
      <c r="G2308" s="23" t="s">
        <v>968</v>
      </c>
    </row>
    <row r="2309" spans="1:7">
      <c r="A2309" s="23">
        <v>2037</v>
      </c>
      <c r="B2309" s="23">
        <v>36</v>
      </c>
      <c r="C2309" s="24" t="s">
        <v>9053</v>
      </c>
      <c r="D2309" s="25">
        <v>41312</v>
      </c>
      <c r="E2309" s="23" t="s">
        <v>1039</v>
      </c>
      <c r="F2309" s="23" t="s">
        <v>1040</v>
      </c>
      <c r="G2309" s="23" t="s">
        <v>985</v>
      </c>
    </row>
    <row r="2310" spans="1:7">
      <c r="A2310" s="23">
        <v>2403</v>
      </c>
      <c r="B2310" s="23">
        <v>16</v>
      </c>
      <c r="C2310" s="24" t="s">
        <v>9054</v>
      </c>
      <c r="D2310" s="25">
        <v>42313</v>
      </c>
      <c r="E2310" s="23" t="s">
        <v>82</v>
      </c>
      <c r="F2310" s="23" t="s">
        <v>1242</v>
      </c>
      <c r="G2310" s="23" t="s">
        <v>985</v>
      </c>
    </row>
    <row r="2311" spans="1:7">
      <c r="A2311" s="23">
        <v>156</v>
      </c>
      <c r="B2311" s="23">
        <v>810</v>
      </c>
      <c r="C2311" s="24" t="s">
        <v>9055</v>
      </c>
      <c r="D2311" s="25">
        <v>39186</v>
      </c>
      <c r="E2311" s="23" t="s">
        <v>130</v>
      </c>
      <c r="F2311" s="23" t="s">
        <v>1132</v>
      </c>
      <c r="G2311" s="23" t="s">
        <v>994</v>
      </c>
    </row>
    <row r="2312" spans="1:7">
      <c r="A2312" s="23">
        <v>3166</v>
      </c>
      <c r="B2312" s="23">
        <v>0</v>
      </c>
      <c r="C2312" s="24" t="s">
        <v>9056</v>
      </c>
      <c r="D2312" s="25">
        <v>40732</v>
      </c>
      <c r="E2312" s="23" t="s">
        <v>7131</v>
      </c>
      <c r="F2312" s="23" t="s">
        <v>990</v>
      </c>
      <c r="G2312" s="23" t="s">
        <v>971</v>
      </c>
    </row>
    <row r="2313" spans="1:7">
      <c r="A2313" s="23">
        <v>2586</v>
      </c>
      <c r="B2313" s="23">
        <v>10</v>
      </c>
      <c r="C2313" s="24" t="s">
        <v>9057</v>
      </c>
      <c r="D2313" s="25">
        <v>41467</v>
      </c>
      <c r="E2313" s="23" t="s">
        <v>1070</v>
      </c>
      <c r="F2313" s="23" t="s">
        <v>1071</v>
      </c>
      <c r="G2313" s="23" t="s">
        <v>981</v>
      </c>
    </row>
    <row r="2314" spans="1:7">
      <c r="A2314" s="23">
        <v>1701</v>
      </c>
      <c r="B2314" s="23">
        <v>62</v>
      </c>
      <c r="C2314" s="24" t="s">
        <v>9058</v>
      </c>
      <c r="D2314" s="25">
        <v>40885</v>
      </c>
      <c r="E2314" s="23" t="s">
        <v>1894</v>
      </c>
      <c r="F2314" s="23" t="s">
        <v>1008</v>
      </c>
      <c r="G2314" s="23" t="s">
        <v>1000</v>
      </c>
    </row>
    <row r="2315" spans="1:7">
      <c r="A2315" s="23">
        <v>1514</v>
      </c>
      <c r="B2315" s="23">
        <v>81</v>
      </c>
      <c r="C2315" s="24" t="s">
        <v>9059</v>
      </c>
      <c r="D2315" s="25">
        <v>40570</v>
      </c>
      <c r="E2315" s="23" t="s">
        <v>1535</v>
      </c>
      <c r="F2315" s="23" t="s">
        <v>1034</v>
      </c>
      <c r="G2315" s="23" t="s">
        <v>981</v>
      </c>
    </row>
    <row r="2316" spans="1:7">
      <c r="A2316" s="23">
        <v>3166</v>
      </c>
      <c r="B2316" s="23">
        <v>0</v>
      </c>
      <c r="C2316" s="24" t="s">
        <v>9060</v>
      </c>
      <c r="D2316" s="25">
        <v>41600</v>
      </c>
      <c r="E2316" s="23" t="s">
        <v>1363</v>
      </c>
      <c r="F2316" s="23" t="s">
        <v>1025</v>
      </c>
      <c r="G2316" s="23" t="s">
        <v>981</v>
      </c>
    </row>
    <row r="2317" spans="1:7">
      <c r="A2317" s="23">
        <v>1218</v>
      </c>
      <c r="B2317" s="23">
        <v>114</v>
      </c>
      <c r="C2317" s="24" t="s">
        <v>9061</v>
      </c>
      <c r="D2317" s="25">
        <v>41298</v>
      </c>
      <c r="E2317" s="23" t="s">
        <v>27</v>
      </c>
      <c r="F2317" s="23" t="s">
        <v>27</v>
      </c>
      <c r="G2317" s="23" t="s">
        <v>968</v>
      </c>
    </row>
    <row r="2318" spans="1:7">
      <c r="A2318" s="23">
        <v>56</v>
      </c>
      <c r="B2318" s="23">
        <v>1489</v>
      </c>
      <c r="C2318" s="24" t="s">
        <v>9062</v>
      </c>
      <c r="D2318" s="25">
        <v>35813</v>
      </c>
      <c r="E2318" s="23" t="s">
        <v>1165</v>
      </c>
      <c r="F2318" s="23" t="s">
        <v>1166</v>
      </c>
      <c r="G2318" s="23" t="s">
        <v>1068</v>
      </c>
    </row>
    <row r="2319" spans="1:7">
      <c r="A2319" s="23">
        <v>2037</v>
      </c>
      <c r="B2319" s="23">
        <v>36</v>
      </c>
      <c r="C2319" s="24" t="s">
        <v>9063</v>
      </c>
      <c r="D2319" s="25">
        <v>40108</v>
      </c>
      <c r="E2319" s="23" t="s">
        <v>82</v>
      </c>
      <c r="F2319" s="23" t="s">
        <v>1242</v>
      </c>
      <c r="G2319" s="23" t="s">
        <v>985</v>
      </c>
    </row>
    <row r="2320" spans="1:7">
      <c r="A2320" s="23">
        <v>1868</v>
      </c>
      <c r="B2320" s="23">
        <v>48</v>
      </c>
      <c r="C2320" s="24" t="s">
        <v>9064</v>
      </c>
      <c r="D2320" s="25">
        <v>41505</v>
      </c>
      <c r="E2320" s="23" t="s">
        <v>1010</v>
      </c>
      <c r="F2320" s="23" t="s">
        <v>1008</v>
      </c>
      <c r="G2320" s="23" t="s">
        <v>1000</v>
      </c>
    </row>
    <row r="2321" spans="1:7">
      <c r="A2321" s="23">
        <v>3166</v>
      </c>
      <c r="B2321" s="23">
        <v>0</v>
      </c>
      <c r="C2321" s="24" t="s">
        <v>9065</v>
      </c>
      <c r="D2321" s="25">
        <v>37586</v>
      </c>
      <c r="E2321" s="23" t="s">
        <v>1431</v>
      </c>
      <c r="F2321" s="23" t="s">
        <v>987</v>
      </c>
      <c r="G2321" s="23" t="s">
        <v>971</v>
      </c>
    </row>
    <row r="2322" spans="1:7">
      <c r="A2322" s="23">
        <v>2678</v>
      </c>
      <c r="B2322" s="23">
        <v>8</v>
      </c>
      <c r="C2322" s="24" t="s">
        <v>9066</v>
      </c>
      <c r="D2322" s="25">
        <v>41804</v>
      </c>
      <c r="E2322" s="23" t="s">
        <v>2266</v>
      </c>
      <c r="F2322" s="23" t="s">
        <v>1252</v>
      </c>
      <c r="G2322" s="23" t="s">
        <v>985</v>
      </c>
    </row>
    <row r="2323" spans="1:7">
      <c r="A2323" s="23">
        <v>2518</v>
      </c>
      <c r="B2323" s="23">
        <v>12</v>
      </c>
      <c r="C2323" s="24" t="s">
        <v>9067</v>
      </c>
      <c r="D2323" s="25">
        <v>41194</v>
      </c>
      <c r="E2323" s="23" t="s">
        <v>964</v>
      </c>
      <c r="F2323" s="23" t="s">
        <v>965</v>
      </c>
      <c r="G2323" s="23" t="s">
        <v>966</v>
      </c>
    </row>
    <row r="2324" spans="1:7">
      <c r="A2324" s="23">
        <v>1173</v>
      </c>
      <c r="B2324" s="23">
        <v>120</v>
      </c>
      <c r="C2324" s="24" t="s">
        <v>9068</v>
      </c>
      <c r="D2324" s="25">
        <v>40840</v>
      </c>
      <c r="E2324" s="23" t="s">
        <v>2226</v>
      </c>
      <c r="F2324" s="23" t="s">
        <v>1472</v>
      </c>
      <c r="G2324" s="23" t="s">
        <v>981</v>
      </c>
    </row>
    <row r="2325" spans="1:7">
      <c r="A2325" s="23">
        <v>62</v>
      </c>
      <c r="B2325" s="23">
        <v>1388</v>
      </c>
      <c r="C2325" s="24" t="s">
        <v>9069</v>
      </c>
      <c r="D2325" s="25">
        <v>38811</v>
      </c>
      <c r="E2325" s="23" t="s">
        <v>408</v>
      </c>
      <c r="F2325" s="23" t="s">
        <v>987</v>
      </c>
      <c r="G2325" s="23" t="s">
        <v>971</v>
      </c>
    </row>
    <row r="2326" spans="1:7">
      <c r="A2326" s="23">
        <v>3166</v>
      </c>
      <c r="B2326" s="23">
        <v>0</v>
      </c>
      <c r="C2326" s="24" t="s">
        <v>9070</v>
      </c>
      <c r="D2326" s="25">
        <v>42654</v>
      </c>
      <c r="E2326" s="23" t="s">
        <v>408</v>
      </c>
      <c r="F2326" s="23" t="s">
        <v>987</v>
      </c>
      <c r="G2326" s="23" t="s">
        <v>971</v>
      </c>
    </row>
    <row r="2327" spans="1:7">
      <c r="A2327" s="23">
        <v>3166</v>
      </c>
      <c r="B2327" s="23">
        <v>0</v>
      </c>
      <c r="C2327" s="24" t="s">
        <v>9071</v>
      </c>
      <c r="D2327" s="25">
        <v>41364</v>
      </c>
      <c r="E2327" s="23" t="s">
        <v>1896</v>
      </c>
      <c r="F2327" s="23" t="s">
        <v>1472</v>
      </c>
      <c r="G2327" s="23" t="s">
        <v>981</v>
      </c>
    </row>
    <row r="2328" spans="1:7">
      <c r="A2328" s="23">
        <v>2881</v>
      </c>
      <c r="B2328" s="23">
        <v>4</v>
      </c>
      <c r="C2328" s="24" t="s">
        <v>9072</v>
      </c>
      <c r="D2328" s="25">
        <v>41430</v>
      </c>
      <c r="E2328" s="23" t="s">
        <v>2041</v>
      </c>
      <c r="F2328" s="23" t="s">
        <v>1046</v>
      </c>
      <c r="G2328" s="23" t="s">
        <v>981</v>
      </c>
    </row>
    <row r="2329" spans="1:7">
      <c r="A2329" s="23">
        <v>778</v>
      </c>
      <c r="B2329" s="23">
        <v>206</v>
      </c>
      <c r="C2329" s="24" t="s">
        <v>9073</v>
      </c>
      <c r="D2329" s="25">
        <v>39510</v>
      </c>
      <c r="E2329" s="23" t="s">
        <v>3139</v>
      </c>
      <c r="F2329" s="23" t="s">
        <v>1252</v>
      </c>
      <c r="G2329" s="23" t="s">
        <v>985</v>
      </c>
    </row>
    <row r="2330" spans="1:7">
      <c r="A2330" s="23">
        <v>2518</v>
      </c>
      <c r="B2330" s="23">
        <v>12</v>
      </c>
      <c r="C2330" s="24" t="s">
        <v>9074</v>
      </c>
      <c r="D2330" s="25">
        <v>41715</v>
      </c>
      <c r="E2330" s="23" t="s">
        <v>74</v>
      </c>
      <c r="F2330" s="23" t="s">
        <v>74</v>
      </c>
      <c r="G2330" s="23" t="s">
        <v>996</v>
      </c>
    </row>
    <row r="2331" spans="1:7">
      <c r="A2331" s="23">
        <v>118</v>
      </c>
      <c r="B2331" s="23">
        <v>973</v>
      </c>
      <c r="C2331" s="24" t="s">
        <v>9075</v>
      </c>
      <c r="D2331" s="25">
        <v>35356</v>
      </c>
      <c r="E2331" s="23" t="s">
        <v>27</v>
      </c>
      <c r="F2331" s="23" t="s">
        <v>27</v>
      </c>
      <c r="G2331" s="23" t="s">
        <v>968</v>
      </c>
    </row>
    <row r="2332" spans="1:7">
      <c r="A2332" s="23">
        <v>3166</v>
      </c>
      <c r="B2332" s="23">
        <v>0</v>
      </c>
      <c r="C2332" s="24" t="s">
        <v>9076</v>
      </c>
      <c r="D2332" s="25">
        <v>42213</v>
      </c>
      <c r="E2332" s="23" t="s">
        <v>1644</v>
      </c>
      <c r="F2332" s="23" t="s">
        <v>990</v>
      </c>
      <c r="G2332" s="23" t="s">
        <v>971</v>
      </c>
    </row>
    <row r="2333" spans="1:7">
      <c r="A2333" s="23">
        <v>3166</v>
      </c>
      <c r="B2333" s="23">
        <v>0</v>
      </c>
      <c r="C2333" s="24" t="s">
        <v>9076</v>
      </c>
      <c r="D2333" s="25">
        <v>41448</v>
      </c>
      <c r="E2333" s="23" t="s">
        <v>169</v>
      </c>
      <c r="F2333" s="23" t="s">
        <v>1094</v>
      </c>
      <c r="G2333" s="23" t="s">
        <v>971</v>
      </c>
    </row>
    <row r="2334" spans="1:7">
      <c r="A2334" s="23">
        <v>1965</v>
      </c>
      <c r="B2334" s="23">
        <v>41</v>
      </c>
      <c r="C2334" s="24" t="s">
        <v>9076</v>
      </c>
      <c r="D2334" s="25">
        <v>40969</v>
      </c>
      <c r="E2334" s="23" t="s">
        <v>2090</v>
      </c>
      <c r="F2334" s="23" t="s">
        <v>2091</v>
      </c>
      <c r="G2334" s="23" t="s">
        <v>971</v>
      </c>
    </row>
    <row r="2335" spans="1:7">
      <c r="A2335" s="23">
        <v>406</v>
      </c>
      <c r="B2335" s="23">
        <v>413</v>
      </c>
      <c r="C2335" s="24" t="s">
        <v>9077</v>
      </c>
      <c r="D2335" s="25">
        <v>39826</v>
      </c>
      <c r="E2335" s="23" t="s">
        <v>1122</v>
      </c>
      <c r="F2335" s="23" t="s">
        <v>1123</v>
      </c>
      <c r="G2335" s="23" t="s">
        <v>971</v>
      </c>
    </row>
    <row r="2336" spans="1:7">
      <c r="A2336" s="23">
        <v>216</v>
      </c>
      <c r="B2336" s="23">
        <v>655</v>
      </c>
      <c r="C2336" s="24" t="s">
        <v>9078</v>
      </c>
      <c r="D2336" s="25">
        <v>36048</v>
      </c>
      <c r="E2336" s="23" t="s">
        <v>1405</v>
      </c>
      <c r="F2336" s="23" t="s">
        <v>1406</v>
      </c>
      <c r="G2336" s="23" t="s">
        <v>977</v>
      </c>
    </row>
    <row r="2337" spans="1:7">
      <c r="A2337" s="23">
        <v>2343</v>
      </c>
      <c r="B2337" s="23">
        <v>18</v>
      </c>
      <c r="C2337" s="24" t="s">
        <v>9079</v>
      </c>
      <c r="D2337" s="25">
        <v>40591</v>
      </c>
      <c r="E2337" s="23" t="s">
        <v>1647</v>
      </c>
      <c r="F2337" s="23" t="s">
        <v>1648</v>
      </c>
      <c r="G2337" s="23" t="s">
        <v>1068</v>
      </c>
    </row>
    <row r="2338" spans="1:7">
      <c r="A2338" s="23">
        <v>3010</v>
      </c>
      <c r="B2338" s="23">
        <v>2</v>
      </c>
      <c r="C2338" s="24" t="s">
        <v>9080</v>
      </c>
      <c r="D2338" s="25">
        <v>41960</v>
      </c>
      <c r="E2338" s="23" t="s">
        <v>408</v>
      </c>
      <c r="F2338" s="23" t="s">
        <v>987</v>
      </c>
      <c r="G2338" s="23" t="s">
        <v>971</v>
      </c>
    </row>
    <row r="2339" spans="1:7">
      <c r="A2339" s="23">
        <v>1402</v>
      </c>
      <c r="B2339" s="23">
        <v>95</v>
      </c>
      <c r="C2339" s="24" t="s">
        <v>9081</v>
      </c>
      <c r="D2339" s="25">
        <v>41403</v>
      </c>
      <c r="E2339" s="23" t="s">
        <v>137</v>
      </c>
      <c r="F2339" s="23" t="s">
        <v>1489</v>
      </c>
      <c r="G2339" s="23" t="s">
        <v>971</v>
      </c>
    </row>
    <row r="2340" spans="1:7">
      <c r="A2340" s="23">
        <v>416</v>
      </c>
      <c r="B2340" s="23">
        <v>410</v>
      </c>
      <c r="C2340" s="24" t="s">
        <v>9082</v>
      </c>
      <c r="D2340" s="25">
        <v>39469</v>
      </c>
      <c r="E2340" s="23" t="s">
        <v>27</v>
      </c>
      <c r="F2340" s="23" t="s">
        <v>27</v>
      </c>
      <c r="G2340" s="23" t="s">
        <v>968</v>
      </c>
    </row>
    <row r="2341" spans="1:7">
      <c r="A2341" s="23">
        <v>1029</v>
      </c>
      <c r="B2341" s="23">
        <v>148</v>
      </c>
      <c r="C2341" s="24" t="s">
        <v>9083</v>
      </c>
      <c r="D2341" s="25">
        <v>39141</v>
      </c>
      <c r="E2341" s="23" t="s">
        <v>5188</v>
      </c>
      <c r="F2341" s="23" t="s">
        <v>2704</v>
      </c>
      <c r="G2341" s="23" t="s">
        <v>977</v>
      </c>
    </row>
    <row r="2342" spans="1:7">
      <c r="A2342" s="23">
        <v>2941</v>
      </c>
      <c r="B2342" s="23">
        <v>3</v>
      </c>
      <c r="C2342" s="24" t="s">
        <v>9084</v>
      </c>
      <c r="D2342" s="25">
        <v>40385</v>
      </c>
      <c r="E2342" s="23" t="s">
        <v>1471</v>
      </c>
      <c r="F2342" s="23" t="s">
        <v>1472</v>
      </c>
      <c r="G2342" s="23" t="s">
        <v>981</v>
      </c>
    </row>
    <row r="2343" spans="1:7">
      <c r="A2343" s="23">
        <v>3166</v>
      </c>
      <c r="B2343" s="23">
        <v>0</v>
      </c>
      <c r="C2343" s="24" t="s">
        <v>9085</v>
      </c>
      <c r="D2343" s="25">
        <v>41758</v>
      </c>
      <c r="E2343" s="23" t="s">
        <v>1539</v>
      </c>
      <c r="F2343" s="23" t="s">
        <v>990</v>
      </c>
      <c r="G2343" s="23" t="s">
        <v>971</v>
      </c>
    </row>
    <row r="2344" spans="1:7">
      <c r="A2344" s="23">
        <v>3166</v>
      </c>
      <c r="B2344" s="23">
        <v>0</v>
      </c>
      <c r="C2344" s="24" t="s">
        <v>9086</v>
      </c>
      <c r="D2344" s="25">
        <v>42324</v>
      </c>
      <c r="E2344" s="23" t="s">
        <v>1571</v>
      </c>
      <c r="F2344" s="23" t="s">
        <v>1008</v>
      </c>
      <c r="G2344" s="23" t="s">
        <v>1000</v>
      </c>
    </row>
    <row r="2345" spans="1:7">
      <c r="A2345" s="23">
        <v>762</v>
      </c>
      <c r="B2345" s="23">
        <v>210</v>
      </c>
      <c r="C2345" s="24" t="s">
        <v>9087</v>
      </c>
      <c r="D2345" s="25">
        <v>40291</v>
      </c>
      <c r="E2345" s="23" t="s">
        <v>1125</v>
      </c>
      <c r="F2345" s="23"/>
      <c r="G2345" s="23"/>
    </row>
    <row r="2346" spans="1:7">
      <c r="A2346" s="23">
        <v>3166</v>
      </c>
      <c r="B2346" s="23">
        <v>0</v>
      </c>
      <c r="C2346" s="24" t="s">
        <v>9088</v>
      </c>
      <c r="D2346" s="25">
        <v>41576</v>
      </c>
      <c r="E2346" s="23" t="s">
        <v>979</v>
      </c>
      <c r="F2346" s="23" t="s">
        <v>980</v>
      </c>
      <c r="G2346" s="23" t="s">
        <v>981</v>
      </c>
    </row>
    <row r="2347" spans="1:7">
      <c r="A2347" s="23">
        <v>2073</v>
      </c>
      <c r="B2347" s="23">
        <v>34</v>
      </c>
      <c r="C2347" s="24" t="s">
        <v>9089</v>
      </c>
      <c r="D2347" s="25">
        <v>39291</v>
      </c>
      <c r="E2347" s="23" t="s">
        <v>2602</v>
      </c>
      <c r="F2347" s="23" t="s">
        <v>1472</v>
      </c>
      <c r="G2347" s="23" t="s">
        <v>981</v>
      </c>
    </row>
    <row r="2348" spans="1:7">
      <c r="A2348" s="23">
        <v>583</v>
      </c>
      <c r="B2348" s="23">
        <v>280</v>
      </c>
      <c r="C2348" s="24" t="s">
        <v>9090</v>
      </c>
      <c r="D2348" s="25">
        <v>39818</v>
      </c>
      <c r="E2348" s="23" t="s">
        <v>169</v>
      </c>
      <c r="F2348" s="23" t="s">
        <v>1094</v>
      </c>
      <c r="G2348" s="23" t="s">
        <v>971</v>
      </c>
    </row>
    <row r="2349" spans="1:7">
      <c r="A2349" s="23">
        <v>3166</v>
      </c>
      <c r="B2349" s="23">
        <v>0</v>
      </c>
      <c r="C2349" s="24" t="s">
        <v>9091</v>
      </c>
      <c r="D2349" s="25">
        <v>42539</v>
      </c>
      <c r="E2349" s="23" t="s">
        <v>27</v>
      </c>
      <c r="F2349" s="23" t="s">
        <v>27</v>
      </c>
      <c r="G2349" s="23" t="s">
        <v>968</v>
      </c>
    </row>
    <row r="2350" spans="1:7">
      <c r="A2350" s="23">
        <v>151</v>
      </c>
      <c r="B2350" s="23">
        <v>834</v>
      </c>
      <c r="C2350" s="24" t="s">
        <v>9092</v>
      </c>
      <c r="D2350" s="25">
        <v>35079</v>
      </c>
      <c r="E2350" s="23" t="s">
        <v>1199</v>
      </c>
      <c r="F2350" s="23" t="s">
        <v>1200</v>
      </c>
      <c r="G2350" s="23" t="s">
        <v>994</v>
      </c>
    </row>
    <row r="2351" spans="1:7">
      <c r="A2351" s="23">
        <v>2037</v>
      </c>
      <c r="B2351" s="23">
        <v>36</v>
      </c>
      <c r="C2351" s="24" t="s">
        <v>9093</v>
      </c>
      <c r="D2351" s="25">
        <v>41652</v>
      </c>
      <c r="E2351" s="23" t="s">
        <v>74</v>
      </c>
      <c r="F2351" s="23" t="s">
        <v>74</v>
      </c>
      <c r="G2351" s="23" t="s">
        <v>996</v>
      </c>
    </row>
    <row r="2352" spans="1:7">
      <c r="A2352" s="23">
        <v>1076</v>
      </c>
      <c r="B2352" s="23">
        <v>140</v>
      </c>
      <c r="C2352" s="24" t="s">
        <v>9094</v>
      </c>
      <c r="D2352" s="25">
        <v>39641</v>
      </c>
      <c r="E2352" s="23" t="s">
        <v>1327</v>
      </c>
      <c r="F2352" s="23" t="s">
        <v>1328</v>
      </c>
      <c r="G2352" s="23" t="s">
        <v>1000</v>
      </c>
    </row>
    <row r="2353" spans="1:7">
      <c r="A2353" s="23">
        <v>3166</v>
      </c>
      <c r="B2353" s="23">
        <v>0</v>
      </c>
      <c r="C2353" s="24" t="s">
        <v>9095</v>
      </c>
      <c r="D2353" s="25">
        <v>42170</v>
      </c>
      <c r="E2353" s="23" t="s">
        <v>964</v>
      </c>
      <c r="F2353" s="23" t="s">
        <v>965</v>
      </c>
      <c r="G2353" s="23" t="s">
        <v>966</v>
      </c>
    </row>
    <row r="2354" spans="1:7">
      <c r="A2354" s="23">
        <v>363</v>
      </c>
      <c r="B2354" s="23">
        <v>456</v>
      </c>
      <c r="C2354" s="24" t="s">
        <v>9096</v>
      </c>
      <c r="D2354" s="25">
        <v>38493</v>
      </c>
      <c r="E2354" s="23" t="s">
        <v>9097</v>
      </c>
      <c r="F2354" s="23" t="s">
        <v>1205</v>
      </c>
      <c r="G2354" s="23" t="s">
        <v>1068</v>
      </c>
    </row>
    <row r="2355" spans="1:7">
      <c r="A2355" s="23">
        <v>3166</v>
      </c>
      <c r="B2355" s="23">
        <v>0</v>
      </c>
      <c r="C2355" s="24" t="s">
        <v>9098</v>
      </c>
      <c r="D2355" s="25">
        <v>42124</v>
      </c>
      <c r="E2355" s="23" t="s">
        <v>166</v>
      </c>
      <c r="F2355" s="23" t="s">
        <v>1130</v>
      </c>
      <c r="G2355" s="23" t="s">
        <v>994</v>
      </c>
    </row>
    <row r="2356" spans="1:7">
      <c r="A2356" s="23">
        <v>3166</v>
      </c>
      <c r="B2356" s="23">
        <v>0</v>
      </c>
      <c r="C2356" s="24" t="s">
        <v>9099</v>
      </c>
      <c r="D2356" s="25">
        <v>41088</v>
      </c>
      <c r="E2356" s="23" t="s">
        <v>762</v>
      </c>
      <c r="F2356" s="23" t="s">
        <v>970</v>
      </c>
      <c r="G2356" s="23" t="s">
        <v>971</v>
      </c>
    </row>
    <row r="2357" spans="1:7">
      <c r="A2357" s="23">
        <v>825</v>
      </c>
      <c r="B2357" s="23">
        <v>194</v>
      </c>
      <c r="C2357" s="24" t="s">
        <v>9100</v>
      </c>
      <c r="D2357" s="25">
        <v>39547</v>
      </c>
      <c r="E2357" s="23" t="s">
        <v>27</v>
      </c>
      <c r="F2357" s="23" t="s">
        <v>27</v>
      </c>
      <c r="G2357" s="23" t="s">
        <v>968</v>
      </c>
    </row>
    <row r="2358" spans="1:7">
      <c r="A2358" s="23">
        <v>255</v>
      </c>
      <c r="B2358" s="23">
        <v>590</v>
      </c>
      <c r="C2358" s="24" t="s">
        <v>9101</v>
      </c>
      <c r="D2358" s="25">
        <v>37301</v>
      </c>
      <c r="E2358" s="23" t="s">
        <v>1066</v>
      </c>
      <c r="F2358" s="23" t="s">
        <v>1067</v>
      </c>
      <c r="G2358" s="23" t="s">
        <v>1068</v>
      </c>
    </row>
    <row r="2359" spans="1:7">
      <c r="A2359" s="23">
        <v>3010</v>
      </c>
      <c r="B2359" s="23">
        <v>2</v>
      </c>
      <c r="C2359" s="24" t="s">
        <v>9102</v>
      </c>
      <c r="D2359" s="25">
        <v>41797</v>
      </c>
      <c r="E2359" s="23" t="s">
        <v>3252</v>
      </c>
      <c r="F2359" s="23" t="s">
        <v>1034</v>
      </c>
      <c r="G2359" s="23" t="s">
        <v>981</v>
      </c>
    </row>
    <row r="2360" spans="1:7">
      <c r="A2360" s="23">
        <v>3</v>
      </c>
      <c r="B2360" s="23">
        <v>2121</v>
      </c>
      <c r="C2360" s="24" t="s">
        <v>9103</v>
      </c>
      <c r="D2360" s="25">
        <v>34367</v>
      </c>
      <c r="E2360" s="23" t="s">
        <v>74</v>
      </c>
      <c r="F2360" s="23" t="s">
        <v>74</v>
      </c>
      <c r="G2360" s="23" t="s">
        <v>996</v>
      </c>
    </row>
    <row r="2361" spans="1:7">
      <c r="A2361" s="23">
        <v>3166</v>
      </c>
      <c r="B2361" s="23">
        <v>0</v>
      </c>
      <c r="C2361" s="24" t="s">
        <v>9104</v>
      </c>
      <c r="D2361" s="25">
        <v>41570</v>
      </c>
      <c r="E2361" s="23" t="s">
        <v>1148</v>
      </c>
      <c r="F2361" s="23" t="s">
        <v>1149</v>
      </c>
      <c r="G2361" s="23" t="s">
        <v>966</v>
      </c>
    </row>
    <row r="2362" spans="1:7">
      <c r="A2362" s="23">
        <v>280</v>
      </c>
      <c r="B2362" s="23">
        <v>559</v>
      </c>
      <c r="C2362" s="24" t="s">
        <v>9105</v>
      </c>
      <c r="D2362" s="25">
        <v>36355</v>
      </c>
      <c r="E2362" s="23" t="s">
        <v>2259</v>
      </c>
      <c r="F2362" s="23"/>
      <c r="G2362" s="23"/>
    </row>
    <row r="2363" spans="1:7">
      <c r="A2363" s="23">
        <v>3083</v>
      </c>
      <c r="B2363" s="23">
        <v>1</v>
      </c>
      <c r="C2363" s="24" t="s">
        <v>9106</v>
      </c>
      <c r="D2363" s="25">
        <v>41388</v>
      </c>
      <c r="E2363" s="23" t="s">
        <v>408</v>
      </c>
      <c r="F2363" s="23" t="s">
        <v>987</v>
      </c>
      <c r="G2363" s="23" t="s">
        <v>971</v>
      </c>
    </row>
    <row r="2364" spans="1:7">
      <c r="A2364" s="23">
        <v>1339</v>
      </c>
      <c r="B2364" s="23">
        <v>102</v>
      </c>
      <c r="C2364" s="24" t="s">
        <v>9107</v>
      </c>
      <c r="D2364" s="25">
        <v>39128</v>
      </c>
      <c r="E2364" s="23" t="s">
        <v>9108</v>
      </c>
      <c r="F2364" s="23" t="s">
        <v>1648</v>
      </c>
      <c r="G2364" s="23" t="s">
        <v>1068</v>
      </c>
    </row>
    <row r="2365" spans="1:7">
      <c r="A2365" s="23">
        <v>2778</v>
      </c>
      <c r="B2365" s="23">
        <v>6</v>
      </c>
      <c r="C2365" s="24" t="s">
        <v>9109</v>
      </c>
      <c r="D2365" s="25">
        <v>41954</v>
      </c>
      <c r="E2365" s="23" t="s">
        <v>1101</v>
      </c>
      <c r="F2365" s="23" t="s">
        <v>1034</v>
      </c>
      <c r="G2365" s="23" t="s">
        <v>981</v>
      </c>
    </row>
    <row r="2366" spans="1:7">
      <c r="A2366" s="23">
        <v>1981</v>
      </c>
      <c r="B2366" s="23">
        <v>40</v>
      </c>
      <c r="C2366" s="24" t="s">
        <v>9110</v>
      </c>
      <c r="D2366" s="25">
        <v>39648</v>
      </c>
      <c r="E2366" s="23" t="s">
        <v>1272</v>
      </c>
      <c r="F2366" s="23" t="s">
        <v>1273</v>
      </c>
      <c r="G2366" s="23" t="s">
        <v>981</v>
      </c>
    </row>
    <row r="2367" spans="1:7">
      <c r="A2367" s="23">
        <v>3166</v>
      </c>
      <c r="B2367" s="23">
        <v>0</v>
      </c>
      <c r="C2367" s="24" t="s">
        <v>9111</v>
      </c>
      <c r="D2367" s="25">
        <v>41649</v>
      </c>
      <c r="E2367" s="23" t="s">
        <v>2277</v>
      </c>
      <c r="F2367" s="23" t="s">
        <v>1008</v>
      </c>
      <c r="G2367" s="23" t="s">
        <v>1000</v>
      </c>
    </row>
    <row r="2368" spans="1:7">
      <c r="A2368" s="23">
        <v>801</v>
      </c>
      <c r="B2368" s="23">
        <v>201</v>
      </c>
      <c r="C2368" s="24" t="s">
        <v>9112</v>
      </c>
      <c r="D2368" s="25">
        <v>39618</v>
      </c>
      <c r="E2368" s="23" t="s">
        <v>27</v>
      </c>
      <c r="F2368" s="23" t="s">
        <v>27</v>
      </c>
      <c r="G2368" s="23" t="s">
        <v>968</v>
      </c>
    </row>
    <row r="2369" spans="1:7">
      <c r="A2369" s="23">
        <v>778</v>
      </c>
      <c r="B2369" s="23">
        <v>206</v>
      </c>
      <c r="C2369" s="24" t="s">
        <v>9113</v>
      </c>
      <c r="D2369" s="25">
        <v>39618</v>
      </c>
      <c r="E2369" s="23" t="s">
        <v>27</v>
      </c>
      <c r="F2369" s="23" t="s">
        <v>27</v>
      </c>
      <c r="G2369" s="23" t="s">
        <v>968</v>
      </c>
    </row>
    <row r="2370" spans="1:7">
      <c r="A2370" s="23">
        <v>895</v>
      </c>
      <c r="B2370" s="23">
        <v>176</v>
      </c>
      <c r="C2370" s="24" t="s">
        <v>9114</v>
      </c>
      <c r="D2370" s="25">
        <v>40477</v>
      </c>
      <c r="E2370" s="23" t="s">
        <v>1427</v>
      </c>
      <c r="F2370" s="23" t="s">
        <v>1428</v>
      </c>
      <c r="G2370" s="23" t="s">
        <v>971</v>
      </c>
    </row>
    <row r="2371" spans="1:7">
      <c r="A2371" s="23">
        <v>2216</v>
      </c>
      <c r="B2371" s="23">
        <v>25</v>
      </c>
      <c r="C2371" s="24" t="s">
        <v>9115</v>
      </c>
      <c r="D2371" s="25">
        <v>41576</v>
      </c>
      <c r="E2371" s="23" t="s">
        <v>1138</v>
      </c>
      <c r="F2371" s="23" t="s">
        <v>1139</v>
      </c>
      <c r="G2371" s="23" t="s">
        <v>985</v>
      </c>
    </row>
    <row r="2372" spans="1:7">
      <c r="A2372" s="23">
        <v>1423</v>
      </c>
      <c r="B2372" s="23">
        <v>92</v>
      </c>
      <c r="C2372" s="24" t="s">
        <v>9116</v>
      </c>
      <c r="D2372" s="25">
        <v>40220</v>
      </c>
      <c r="E2372" s="23" t="s">
        <v>1138</v>
      </c>
      <c r="F2372" s="23" t="s">
        <v>1139</v>
      </c>
      <c r="G2372" s="23" t="s">
        <v>985</v>
      </c>
    </row>
    <row r="2373" spans="1:7">
      <c r="A2373" s="23">
        <v>380</v>
      </c>
      <c r="B2373" s="23">
        <v>438</v>
      </c>
      <c r="C2373" s="24" t="s">
        <v>9117</v>
      </c>
      <c r="D2373" s="25">
        <v>36245</v>
      </c>
      <c r="E2373" s="23" t="s">
        <v>82</v>
      </c>
      <c r="F2373" s="23" t="s">
        <v>1242</v>
      </c>
      <c r="G2373" s="23" t="s">
        <v>985</v>
      </c>
    </row>
    <row r="2374" spans="1:7">
      <c r="A2374" s="23">
        <v>3166</v>
      </c>
      <c r="B2374" s="23">
        <v>0</v>
      </c>
      <c r="C2374" s="24" t="s">
        <v>9118</v>
      </c>
      <c r="D2374" s="25">
        <v>41243</v>
      </c>
      <c r="E2374" s="23" t="s">
        <v>2229</v>
      </c>
      <c r="F2374" s="23" t="s">
        <v>999</v>
      </c>
      <c r="G2374" s="23" t="s">
        <v>1000</v>
      </c>
    </row>
    <row r="2375" spans="1:7">
      <c r="A2375" s="23">
        <v>1135</v>
      </c>
      <c r="B2375" s="23">
        <v>127</v>
      </c>
      <c r="C2375" s="24" t="s">
        <v>9119</v>
      </c>
      <c r="D2375" s="25">
        <v>40827</v>
      </c>
      <c r="E2375" s="23" t="s">
        <v>975</v>
      </c>
      <c r="F2375" s="23" t="s">
        <v>976</v>
      </c>
      <c r="G2375" s="23" t="s">
        <v>977</v>
      </c>
    </row>
    <row r="2376" spans="1:7">
      <c r="A2376" s="23">
        <v>3166</v>
      </c>
      <c r="B2376" s="23">
        <v>0</v>
      </c>
      <c r="C2376" s="24" t="s">
        <v>9120</v>
      </c>
      <c r="D2376" s="25">
        <v>40607</v>
      </c>
      <c r="E2376" s="23" t="s">
        <v>7547</v>
      </c>
      <c r="F2376" s="23" t="s">
        <v>1074</v>
      </c>
      <c r="G2376" s="23" t="s">
        <v>985</v>
      </c>
    </row>
    <row r="2377" spans="1:7">
      <c r="A2377" s="23">
        <v>1173</v>
      </c>
      <c r="B2377" s="23">
        <v>120</v>
      </c>
      <c r="C2377" s="24" t="s">
        <v>9121</v>
      </c>
      <c r="D2377" s="25">
        <v>41793</v>
      </c>
      <c r="E2377" s="23" t="s">
        <v>762</v>
      </c>
      <c r="F2377" s="23" t="s">
        <v>970</v>
      </c>
      <c r="G2377" s="23" t="s">
        <v>971</v>
      </c>
    </row>
    <row r="2378" spans="1:7">
      <c r="A2378" s="23">
        <v>555</v>
      </c>
      <c r="B2378" s="23">
        <v>296</v>
      </c>
      <c r="C2378" s="24" t="s">
        <v>9122</v>
      </c>
      <c r="D2378" s="25">
        <v>39386</v>
      </c>
      <c r="E2378" s="23" t="s">
        <v>1427</v>
      </c>
      <c r="F2378" s="23" t="s">
        <v>1428</v>
      </c>
      <c r="G2378" s="23" t="s">
        <v>971</v>
      </c>
    </row>
    <row r="2379" spans="1:7">
      <c r="A2379" s="23">
        <v>1423</v>
      </c>
      <c r="B2379" s="23">
        <v>92</v>
      </c>
      <c r="C2379" s="24" t="s">
        <v>9123</v>
      </c>
      <c r="D2379" s="25">
        <v>31062</v>
      </c>
      <c r="E2379" s="23" t="s">
        <v>1450</v>
      </c>
      <c r="F2379" s="23" t="s">
        <v>1428</v>
      </c>
      <c r="G2379" s="23" t="s">
        <v>971</v>
      </c>
    </row>
    <row r="2380" spans="1:7">
      <c r="A2380" s="23">
        <v>1480</v>
      </c>
      <c r="B2380" s="23">
        <v>86</v>
      </c>
      <c r="C2380" s="24" t="s">
        <v>9124</v>
      </c>
      <c r="D2380" s="25">
        <v>40856</v>
      </c>
      <c r="E2380" s="23" t="s">
        <v>1535</v>
      </c>
      <c r="F2380" s="23" t="s">
        <v>1034</v>
      </c>
      <c r="G2380" s="23" t="s">
        <v>981</v>
      </c>
    </row>
    <row r="2381" spans="1:7">
      <c r="A2381" s="23">
        <v>3166</v>
      </c>
      <c r="B2381" s="23">
        <v>0</v>
      </c>
      <c r="C2381" s="24" t="s">
        <v>9125</v>
      </c>
      <c r="D2381" s="25">
        <v>41901</v>
      </c>
      <c r="E2381" s="23" t="s">
        <v>2016</v>
      </c>
      <c r="F2381" s="23" t="s">
        <v>1162</v>
      </c>
      <c r="G2381" s="23" t="s">
        <v>1000</v>
      </c>
    </row>
    <row r="2382" spans="1:7">
      <c r="A2382" s="23">
        <v>2881</v>
      </c>
      <c r="B2382" s="23">
        <v>4</v>
      </c>
      <c r="C2382" s="24" t="s">
        <v>9126</v>
      </c>
      <c r="D2382" s="25">
        <v>41831</v>
      </c>
      <c r="E2382" s="23" t="s">
        <v>983</v>
      </c>
      <c r="F2382" s="23" t="s">
        <v>984</v>
      </c>
      <c r="G2382" s="23" t="s">
        <v>985</v>
      </c>
    </row>
    <row r="2383" spans="1:7">
      <c r="A2383" s="23">
        <v>3166</v>
      </c>
      <c r="B2383" s="23">
        <v>0</v>
      </c>
      <c r="C2383" s="24" t="s">
        <v>9127</v>
      </c>
      <c r="D2383" s="25">
        <v>41479</v>
      </c>
      <c r="E2383" s="23" t="s">
        <v>6109</v>
      </c>
      <c r="F2383" s="23" t="s">
        <v>1210</v>
      </c>
      <c r="G2383" s="23" t="s">
        <v>981</v>
      </c>
    </row>
    <row r="2384" spans="1:7">
      <c r="A2384" s="23">
        <v>2678</v>
      </c>
      <c r="B2384" s="23">
        <v>8</v>
      </c>
      <c r="C2384" s="24" t="s">
        <v>9128</v>
      </c>
      <c r="D2384" s="25">
        <v>41496</v>
      </c>
      <c r="E2384" s="23" t="s">
        <v>1165</v>
      </c>
      <c r="F2384" s="23" t="s">
        <v>1166</v>
      </c>
      <c r="G2384" s="23" t="s">
        <v>1068</v>
      </c>
    </row>
    <row r="2385" spans="1:7">
      <c r="A2385" s="23">
        <v>1908</v>
      </c>
      <c r="B2385" s="23">
        <v>45</v>
      </c>
      <c r="C2385" s="24" t="s">
        <v>9129</v>
      </c>
      <c r="D2385" s="25">
        <v>40442</v>
      </c>
      <c r="E2385" s="23" t="s">
        <v>1193</v>
      </c>
      <c r="F2385" s="23" t="s">
        <v>1194</v>
      </c>
      <c r="G2385" s="23" t="s">
        <v>1000</v>
      </c>
    </row>
    <row r="2386" spans="1:7">
      <c r="A2386" s="23">
        <v>1995</v>
      </c>
      <c r="B2386" s="23">
        <v>39</v>
      </c>
      <c r="C2386" s="24" t="s">
        <v>9130</v>
      </c>
      <c r="D2386" s="25">
        <v>40703</v>
      </c>
      <c r="E2386" s="23" t="s">
        <v>1321</v>
      </c>
      <c r="F2386" s="23" t="s">
        <v>1040</v>
      </c>
      <c r="G2386" s="23" t="s">
        <v>985</v>
      </c>
    </row>
    <row r="2387" spans="1:7">
      <c r="A2387" s="23">
        <v>2322</v>
      </c>
      <c r="B2387" s="23">
        <v>19</v>
      </c>
      <c r="C2387" s="24" t="s">
        <v>9131</v>
      </c>
      <c r="D2387" s="25">
        <v>40589</v>
      </c>
      <c r="E2387" s="23" t="s">
        <v>1937</v>
      </c>
      <c r="F2387" s="23" t="s">
        <v>1166</v>
      </c>
      <c r="G2387" s="23" t="s">
        <v>1068</v>
      </c>
    </row>
    <row r="2388" spans="1:7">
      <c r="A2388" s="23">
        <v>1908</v>
      </c>
      <c r="B2388" s="23">
        <v>45</v>
      </c>
      <c r="C2388" s="24" t="s">
        <v>9132</v>
      </c>
      <c r="D2388" s="25">
        <v>41801</v>
      </c>
      <c r="E2388" s="23" t="s">
        <v>1943</v>
      </c>
      <c r="F2388" s="23" t="s">
        <v>1008</v>
      </c>
      <c r="G2388" s="23" t="s">
        <v>1000</v>
      </c>
    </row>
    <row r="2389" spans="1:7">
      <c r="A2389" s="23">
        <v>2881</v>
      </c>
      <c r="B2389" s="23">
        <v>4</v>
      </c>
      <c r="C2389" s="24" t="s">
        <v>9133</v>
      </c>
      <c r="D2389" s="25">
        <v>41481</v>
      </c>
      <c r="E2389" s="23" t="s">
        <v>1733</v>
      </c>
      <c r="F2389" s="23" t="s">
        <v>1008</v>
      </c>
      <c r="G2389" s="23" t="s">
        <v>1000</v>
      </c>
    </row>
    <row r="2390" spans="1:7">
      <c r="A2390" s="23">
        <v>2555</v>
      </c>
      <c r="B2390" s="23">
        <v>11</v>
      </c>
      <c r="C2390" s="24" t="s">
        <v>9134</v>
      </c>
      <c r="D2390" s="25">
        <v>41517</v>
      </c>
      <c r="E2390" s="23" t="s">
        <v>1600</v>
      </c>
      <c r="F2390" s="23" t="s">
        <v>984</v>
      </c>
      <c r="G2390" s="23" t="s">
        <v>985</v>
      </c>
    </row>
    <row r="2391" spans="1:7">
      <c r="A2391" s="23">
        <v>3166</v>
      </c>
      <c r="B2391" s="23">
        <v>0</v>
      </c>
      <c r="C2391" s="24" t="s">
        <v>9135</v>
      </c>
      <c r="D2391" s="25">
        <v>42572</v>
      </c>
      <c r="E2391" s="23" t="s">
        <v>1600</v>
      </c>
      <c r="F2391" s="23" t="s">
        <v>984</v>
      </c>
      <c r="G2391" s="23" t="s">
        <v>985</v>
      </c>
    </row>
    <row r="2392" spans="1:7">
      <c r="A2392" s="23">
        <v>2586</v>
      </c>
      <c r="B2392" s="23">
        <v>10</v>
      </c>
      <c r="C2392" s="24" t="s">
        <v>9136</v>
      </c>
      <c r="D2392" s="25">
        <v>41521</v>
      </c>
      <c r="E2392" s="23" t="s">
        <v>632</v>
      </c>
      <c r="F2392" s="23" t="s">
        <v>990</v>
      </c>
      <c r="G2392" s="23" t="s">
        <v>971</v>
      </c>
    </row>
    <row r="2393" spans="1:7">
      <c r="A2393" s="23">
        <v>2678</v>
      </c>
      <c r="B2393" s="23">
        <v>8</v>
      </c>
      <c r="C2393" s="24" t="s">
        <v>9137</v>
      </c>
      <c r="D2393" s="25">
        <v>39339</v>
      </c>
      <c r="E2393" s="23" t="s">
        <v>1052</v>
      </c>
      <c r="F2393" s="23" t="s">
        <v>993</v>
      </c>
      <c r="G2393" s="23" t="s">
        <v>994</v>
      </c>
    </row>
    <row r="2394" spans="1:7">
      <c r="A2394" s="23">
        <v>2403</v>
      </c>
      <c r="B2394" s="23">
        <v>16</v>
      </c>
      <c r="C2394" s="24" t="s">
        <v>9138</v>
      </c>
      <c r="D2394" s="25">
        <v>39226</v>
      </c>
      <c r="E2394" s="23" t="s">
        <v>1052</v>
      </c>
      <c r="F2394" s="23" t="s">
        <v>993</v>
      </c>
      <c r="G2394" s="23" t="s">
        <v>994</v>
      </c>
    </row>
    <row r="2395" spans="1:7">
      <c r="A2395" s="23">
        <v>1145</v>
      </c>
      <c r="B2395" s="23">
        <v>125</v>
      </c>
      <c r="C2395" s="24" t="s">
        <v>9139</v>
      </c>
      <c r="D2395" s="25">
        <v>39839</v>
      </c>
      <c r="E2395" s="23" t="s">
        <v>1279</v>
      </c>
      <c r="F2395" s="23" t="s">
        <v>1280</v>
      </c>
      <c r="G2395" s="23" t="s">
        <v>1029</v>
      </c>
    </row>
    <row r="2396" spans="1:7">
      <c r="A2396" s="23">
        <v>1230</v>
      </c>
      <c r="B2396" s="23">
        <v>113</v>
      </c>
      <c r="C2396" s="24" t="s">
        <v>9140</v>
      </c>
      <c r="D2396" s="25">
        <v>39468</v>
      </c>
      <c r="E2396" s="23" t="s">
        <v>2340</v>
      </c>
      <c r="F2396" s="23" t="s">
        <v>2341</v>
      </c>
      <c r="G2396" s="23" t="s">
        <v>1068</v>
      </c>
    </row>
    <row r="2397" spans="1:7">
      <c r="A2397" s="23">
        <v>1753</v>
      </c>
      <c r="B2397" s="23">
        <v>58</v>
      </c>
      <c r="C2397" s="24" t="s">
        <v>9141</v>
      </c>
      <c r="D2397" s="25">
        <v>40297</v>
      </c>
      <c r="E2397" s="23" t="s">
        <v>130</v>
      </c>
      <c r="F2397" s="23" t="s">
        <v>1132</v>
      </c>
      <c r="G2397" s="23" t="s">
        <v>994</v>
      </c>
    </row>
    <row r="2398" spans="1:7">
      <c r="A2398" s="23">
        <v>2678</v>
      </c>
      <c r="B2398" s="23">
        <v>8</v>
      </c>
      <c r="C2398" s="24" t="s">
        <v>9142</v>
      </c>
      <c r="D2398" s="25">
        <v>41570</v>
      </c>
      <c r="E2398" s="23" t="s">
        <v>5190</v>
      </c>
      <c r="F2398" s="23" t="s">
        <v>1087</v>
      </c>
      <c r="G2398" s="23" t="s">
        <v>981</v>
      </c>
    </row>
    <row r="2399" spans="1:7">
      <c r="A2399" s="23">
        <v>504</v>
      </c>
      <c r="B2399" s="23">
        <v>329</v>
      </c>
      <c r="C2399" s="24" t="s">
        <v>9143</v>
      </c>
      <c r="D2399" s="25">
        <v>39599</v>
      </c>
      <c r="E2399" s="23" t="s">
        <v>258</v>
      </c>
      <c r="F2399" s="23" t="s">
        <v>1130</v>
      </c>
      <c r="G2399" s="23" t="s">
        <v>994</v>
      </c>
    </row>
    <row r="2400" spans="1:7">
      <c r="A2400" s="23">
        <v>3166</v>
      </c>
      <c r="B2400" s="23">
        <v>0</v>
      </c>
      <c r="C2400" s="24" t="s">
        <v>9144</v>
      </c>
      <c r="D2400" s="25">
        <v>41626</v>
      </c>
      <c r="E2400" s="23" t="s">
        <v>983</v>
      </c>
      <c r="F2400" s="23" t="s">
        <v>984</v>
      </c>
      <c r="G2400" s="23" t="s">
        <v>985</v>
      </c>
    </row>
    <row r="2401" spans="1:7">
      <c r="A2401" s="23">
        <v>3166</v>
      </c>
      <c r="B2401" s="23">
        <v>0</v>
      </c>
      <c r="C2401" s="24" t="s">
        <v>9145</v>
      </c>
      <c r="D2401" s="25">
        <v>41815</v>
      </c>
      <c r="E2401" s="23" t="s">
        <v>9146</v>
      </c>
      <c r="F2401" s="23" t="s">
        <v>1094</v>
      </c>
      <c r="G2401" s="23" t="s">
        <v>971</v>
      </c>
    </row>
    <row r="2402" spans="1:7">
      <c r="A2402" s="23">
        <v>2037</v>
      </c>
      <c r="B2402" s="23">
        <v>36</v>
      </c>
      <c r="C2402" s="24" t="s">
        <v>9147</v>
      </c>
      <c r="D2402" s="25">
        <v>41335</v>
      </c>
      <c r="E2402" s="23" t="s">
        <v>1615</v>
      </c>
      <c r="F2402" s="23" t="s">
        <v>1008</v>
      </c>
      <c r="G2402" s="23" t="s">
        <v>1000</v>
      </c>
    </row>
    <row r="2403" spans="1:7">
      <c r="A2403" s="23">
        <v>2778</v>
      </c>
      <c r="B2403" s="23">
        <v>6</v>
      </c>
      <c r="C2403" s="24" t="s">
        <v>9148</v>
      </c>
      <c r="D2403" s="25">
        <v>41308</v>
      </c>
      <c r="E2403" s="23" t="s">
        <v>2846</v>
      </c>
      <c r="F2403" s="23" t="s">
        <v>1087</v>
      </c>
      <c r="G2403" s="23" t="s">
        <v>981</v>
      </c>
    </row>
    <row r="2404" spans="1:7">
      <c r="A2404" s="23">
        <v>3083</v>
      </c>
      <c r="B2404" s="23">
        <v>1</v>
      </c>
      <c r="C2404" s="24" t="s">
        <v>9149</v>
      </c>
      <c r="D2404" s="25">
        <v>41370</v>
      </c>
      <c r="E2404" s="23" t="s">
        <v>2581</v>
      </c>
      <c r="F2404" s="23" t="s">
        <v>1205</v>
      </c>
      <c r="G2404" s="23" t="s">
        <v>1068</v>
      </c>
    </row>
    <row r="2405" spans="1:7">
      <c r="A2405" s="23">
        <v>2343</v>
      </c>
      <c r="B2405" s="23">
        <v>18</v>
      </c>
      <c r="C2405" s="24" t="s">
        <v>9150</v>
      </c>
      <c r="D2405" s="25">
        <v>40570</v>
      </c>
      <c r="E2405" s="23" t="s">
        <v>4140</v>
      </c>
      <c r="F2405" s="23" t="s">
        <v>1008</v>
      </c>
      <c r="G2405" s="23" t="s">
        <v>1000</v>
      </c>
    </row>
    <row r="2406" spans="1:7">
      <c r="A2406" s="23">
        <v>3166</v>
      </c>
      <c r="B2406" s="23">
        <v>0</v>
      </c>
      <c r="C2406" s="24" t="s">
        <v>9151</v>
      </c>
      <c r="D2406" s="25">
        <v>41897</v>
      </c>
      <c r="E2406" s="23" t="s">
        <v>1469</v>
      </c>
      <c r="F2406" s="23" t="s">
        <v>1098</v>
      </c>
      <c r="G2406" s="23" t="s">
        <v>977</v>
      </c>
    </row>
    <row r="2407" spans="1:7">
      <c r="A2407" s="23">
        <v>2729</v>
      </c>
      <c r="B2407" s="23">
        <v>7</v>
      </c>
      <c r="C2407" s="24" t="s">
        <v>9152</v>
      </c>
      <c r="D2407" s="25">
        <v>41470</v>
      </c>
      <c r="E2407" s="23" t="s">
        <v>1760</v>
      </c>
      <c r="F2407" s="23" t="s">
        <v>1194</v>
      </c>
      <c r="G2407" s="23" t="s">
        <v>1000</v>
      </c>
    </row>
    <row r="2408" spans="1:7">
      <c r="A2408" s="23">
        <v>1446</v>
      </c>
      <c r="B2408" s="23">
        <v>90</v>
      </c>
      <c r="C2408" s="24" t="s">
        <v>9153</v>
      </c>
      <c r="D2408" s="25">
        <v>40235</v>
      </c>
      <c r="E2408" s="23" t="s">
        <v>1080</v>
      </c>
      <c r="F2408" s="23" t="s">
        <v>1057</v>
      </c>
      <c r="G2408" s="23" t="s">
        <v>985</v>
      </c>
    </row>
    <row r="2409" spans="1:7">
      <c r="A2409" s="23">
        <v>2678</v>
      </c>
      <c r="B2409" s="23">
        <v>8</v>
      </c>
      <c r="C2409" s="24" t="s">
        <v>9154</v>
      </c>
      <c r="D2409" s="25">
        <v>41842</v>
      </c>
      <c r="E2409" s="23" t="s">
        <v>448</v>
      </c>
      <c r="F2409" s="23" t="s">
        <v>1132</v>
      </c>
      <c r="G2409" s="23" t="s">
        <v>994</v>
      </c>
    </row>
    <row r="2410" spans="1:7">
      <c r="A2410" s="23">
        <v>786</v>
      </c>
      <c r="B2410" s="23">
        <v>205</v>
      </c>
      <c r="C2410" s="24" t="s">
        <v>9155</v>
      </c>
      <c r="D2410" s="25">
        <v>37713</v>
      </c>
      <c r="E2410" s="23" t="s">
        <v>1424</v>
      </c>
      <c r="F2410" s="23" t="s">
        <v>987</v>
      </c>
      <c r="G2410" s="23" t="s">
        <v>971</v>
      </c>
    </row>
    <row r="2411" spans="1:7">
      <c r="A2411" s="23">
        <v>1981</v>
      </c>
      <c r="B2411" s="23">
        <v>40</v>
      </c>
      <c r="C2411" s="24" t="s">
        <v>9156</v>
      </c>
      <c r="D2411" s="25">
        <v>41815</v>
      </c>
      <c r="E2411" s="23" t="s">
        <v>3604</v>
      </c>
      <c r="F2411" s="23" t="s">
        <v>976</v>
      </c>
      <c r="G2411" s="23" t="s">
        <v>977</v>
      </c>
    </row>
    <row r="2412" spans="1:7">
      <c r="A2412" s="23">
        <v>3166</v>
      </c>
      <c r="B2412" s="23">
        <v>0</v>
      </c>
      <c r="C2412" s="24" t="s">
        <v>9157</v>
      </c>
      <c r="D2412" s="25">
        <v>41455</v>
      </c>
      <c r="E2412" s="23" t="s">
        <v>2721</v>
      </c>
      <c r="F2412" s="23" t="s">
        <v>1555</v>
      </c>
      <c r="G2412" s="23" t="s">
        <v>1068</v>
      </c>
    </row>
    <row r="2413" spans="1:7">
      <c r="A2413" s="23">
        <v>242</v>
      </c>
      <c r="B2413" s="23">
        <v>605</v>
      </c>
      <c r="C2413" s="24" t="s">
        <v>9158</v>
      </c>
      <c r="D2413" s="25">
        <v>38378</v>
      </c>
      <c r="E2413" s="23" t="s">
        <v>27</v>
      </c>
      <c r="F2413" s="23" t="s">
        <v>27</v>
      </c>
      <c r="G2413" s="23" t="s">
        <v>968</v>
      </c>
    </row>
    <row r="2414" spans="1:7">
      <c r="A2414" s="23">
        <v>1208</v>
      </c>
      <c r="B2414" s="23">
        <v>115</v>
      </c>
      <c r="C2414" s="24" t="s">
        <v>9159</v>
      </c>
      <c r="D2414" s="25">
        <v>40201</v>
      </c>
      <c r="E2414" s="23" t="s">
        <v>74</v>
      </c>
      <c r="F2414" s="23" t="s">
        <v>74</v>
      </c>
      <c r="G2414" s="23" t="s">
        <v>996</v>
      </c>
    </row>
    <row r="2415" spans="1:7">
      <c r="A2415" s="23">
        <v>298</v>
      </c>
      <c r="B2415" s="23">
        <v>542</v>
      </c>
      <c r="C2415" s="24" t="s">
        <v>9160</v>
      </c>
      <c r="D2415" s="25">
        <v>40644</v>
      </c>
      <c r="E2415" s="23" t="s">
        <v>1142</v>
      </c>
      <c r="F2415" s="23" t="s">
        <v>976</v>
      </c>
      <c r="G2415" s="23" t="s">
        <v>977</v>
      </c>
    </row>
    <row r="2416" spans="1:7">
      <c r="A2416" s="23">
        <v>254</v>
      </c>
      <c r="B2416" s="23">
        <v>592</v>
      </c>
      <c r="C2416" s="24" t="s">
        <v>9161</v>
      </c>
      <c r="D2416" s="25">
        <v>39784</v>
      </c>
      <c r="E2416" s="23" t="s">
        <v>1488</v>
      </c>
      <c r="F2416" s="23" t="s">
        <v>1489</v>
      </c>
      <c r="G2416" s="23" t="s">
        <v>971</v>
      </c>
    </row>
    <row r="2417" spans="1:7">
      <c r="A2417" s="23">
        <v>393</v>
      </c>
      <c r="B2417" s="23">
        <v>425</v>
      </c>
      <c r="C2417" s="24" t="s">
        <v>9162</v>
      </c>
      <c r="D2417" s="25">
        <v>41429</v>
      </c>
      <c r="E2417" s="23" t="s">
        <v>762</v>
      </c>
      <c r="F2417" s="23" t="s">
        <v>970</v>
      </c>
      <c r="G2417" s="23" t="s">
        <v>971</v>
      </c>
    </row>
    <row r="2418" spans="1:7">
      <c r="A2418" s="23">
        <v>929</v>
      </c>
      <c r="B2418" s="23">
        <v>168</v>
      </c>
      <c r="C2418" s="24" t="s">
        <v>9163</v>
      </c>
      <c r="D2418" s="25">
        <v>40240</v>
      </c>
      <c r="E2418" s="23" t="s">
        <v>983</v>
      </c>
      <c r="F2418" s="23" t="s">
        <v>984</v>
      </c>
      <c r="G2418" s="23" t="s">
        <v>985</v>
      </c>
    </row>
    <row r="2419" spans="1:7">
      <c r="A2419" s="23">
        <v>3010</v>
      </c>
      <c r="B2419" s="23">
        <v>2</v>
      </c>
      <c r="C2419" s="24" t="s">
        <v>9164</v>
      </c>
      <c r="D2419" s="25">
        <v>41743</v>
      </c>
      <c r="E2419" s="23" t="s">
        <v>27</v>
      </c>
      <c r="F2419" s="23" t="s">
        <v>27</v>
      </c>
      <c r="G2419" s="23" t="s">
        <v>968</v>
      </c>
    </row>
    <row r="2420" spans="1:7">
      <c r="A2420" s="23">
        <v>1339</v>
      </c>
      <c r="B2420" s="23">
        <v>102</v>
      </c>
      <c r="C2420" s="24" t="s">
        <v>9165</v>
      </c>
      <c r="D2420" s="25">
        <v>39926</v>
      </c>
      <c r="E2420" s="23" t="s">
        <v>983</v>
      </c>
      <c r="F2420" s="23" t="s">
        <v>984</v>
      </c>
      <c r="G2420" s="23" t="s">
        <v>985</v>
      </c>
    </row>
    <row r="2421" spans="1:7">
      <c r="A2421" s="23">
        <v>2201</v>
      </c>
      <c r="B2421" s="23">
        <v>26</v>
      </c>
      <c r="C2421" s="24" t="s">
        <v>9166</v>
      </c>
      <c r="D2421" s="25">
        <v>40343</v>
      </c>
      <c r="E2421" s="23" t="s">
        <v>74</v>
      </c>
      <c r="F2421" s="23" t="s">
        <v>74</v>
      </c>
      <c r="G2421" s="23" t="s">
        <v>996</v>
      </c>
    </row>
    <row r="2422" spans="1:7">
      <c r="A2422" s="23">
        <v>3166</v>
      </c>
      <c r="B2422" s="23">
        <v>0</v>
      </c>
      <c r="C2422" s="24" t="s">
        <v>9167</v>
      </c>
      <c r="D2422" s="25">
        <v>42559</v>
      </c>
      <c r="E2422" s="23" t="s">
        <v>2226</v>
      </c>
      <c r="F2422" s="23" t="s">
        <v>1472</v>
      </c>
      <c r="G2422" s="23" t="s">
        <v>981</v>
      </c>
    </row>
    <row r="2423" spans="1:7">
      <c r="A2423" s="23">
        <v>3874</v>
      </c>
      <c r="B2423" s="23"/>
      <c r="C2423" s="24" t="s">
        <v>9168</v>
      </c>
      <c r="D2423" s="25">
        <v>41456</v>
      </c>
      <c r="E2423" s="23" t="s">
        <v>408</v>
      </c>
      <c r="F2423" s="23" t="s">
        <v>987</v>
      </c>
      <c r="G2423" s="23" t="s">
        <v>971</v>
      </c>
    </row>
    <row r="2424" spans="1:7">
      <c r="A2424" s="23">
        <v>1423</v>
      </c>
      <c r="B2424" s="23">
        <v>92</v>
      </c>
      <c r="C2424" s="24" t="s">
        <v>9169</v>
      </c>
      <c r="D2424" s="25">
        <v>41943</v>
      </c>
      <c r="E2424" s="23" t="s">
        <v>74</v>
      </c>
      <c r="F2424" s="23" t="s">
        <v>74</v>
      </c>
      <c r="G2424" s="23" t="s">
        <v>996</v>
      </c>
    </row>
    <row r="2425" spans="1:7">
      <c r="A2425" s="23">
        <v>2162</v>
      </c>
      <c r="B2425" s="23">
        <v>28</v>
      </c>
      <c r="C2425" s="24" t="s">
        <v>9170</v>
      </c>
      <c r="D2425" s="25">
        <v>40240</v>
      </c>
      <c r="E2425" s="23" t="s">
        <v>1097</v>
      </c>
      <c r="F2425" s="23" t="s">
        <v>1098</v>
      </c>
      <c r="G2425" s="23" t="s">
        <v>977</v>
      </c>
    </row>
    <row r="2426" spans="1:7">
      <c r="A2426" s="23">
        <v>481</v>
      </c>
      <c r="B2426" s="23">
        <v>349</v>
      </c>
      <c r="C2426" s="24" t="s">
        <v>9171</v>
      </c>
      <c r="D2426" s="25">
        <v>40371</v>
      </c>
      <c r="E2426" s="23" t="s">
        <v>1573</v>
      </c>
      <c r="F2426" s="23" t="s">
        <v>993</v>
      </c>
      <c r="G2426" s="23" t="s">
        <v>994</v>
      </c>
    </row>
    <row r="2427" spans="1:7">
      <c r="A2427" s="23">
        <v>772</v>
      </c>
      <c r="B2427" s="23">
        <v>208</v>
      </c>
      <c r="C2427" s="24" t="s">
        <v>9172</v>
      </c>
      <c r="D2427" s="25">
        <v>39721</v>
      </c>
      <c r="E2427" s="23" t="s">
        <v>1749</v>
      </c>
      <c r="F2427" s="23" t="s">
        <v>1008</v>
      </c>
      <c r="G2427" s="23" t="s">
        <v>1000</v>
      </c>
    </row>
    <row r="2428" spans="1:7">
      <c r="A2428" s="23">
        <v>2162</v>
      </c>
      <c r="B2428" s="23">
        <v>28</v>
      </c>
      <c r="C2428" s="24" t="s">
        <v>9173</v>
      </c>
      <c r="D2428" s="25">
        <v>41718</v>
      </c>
      <c r="E2428" s="23" t="s">
        <v>7560</v>
      </c>
      <c r="F2428" s="23" t="s">
        <v>1252</v>
      </c>
      <c r="G2428" s="23" t="s">
        <v>985</v>
      </c>
    </row>
    <row r="2429" spans="1:7">
      <c r="A2429" s="23">
        <v>3166</v>
      </c>
      <c r="B2429" s="23">
        <v>0</v>
      </c>
      <c r="C2429" s="24" t="s">
        <v>9174</v>
      </c>
      <c r="D2429" s="25">
        <v>42249</v>
      </c>
      <c r="E2429" s="23" t="s">
        <v>27</v>
      </c>
      <c r="F2429" s="23" t="s">
        <v>27</v>
      </c>
      <c r="G2429" s="23" t="s">
        <v>968</v>
      </c>
    </row>
    <row r="2430" spans="1:7">
      <c r="A2430" s="23">
        <v>3166</v>
      </c>
      <c r="B2430" s="23">
        <v>0</v>
      </c>
      <c r="C2430" s="24" t="s">
        <v>9175</v>
      </c>
      <c r="D2430" s="25">
        <v>36575</v>
      </c>
      <c r="E2430" s="23" t="s">
        <v>2144</v>
      </c>
      <c r="F2430" s="23" t="s">
        <v>1071</v>
      </c>
      <c r="G2430" s="23" t="s">
        <v>981</v>
      </c>
    </row>
    <row r="2431" spans="1:7">
      <c r="A2431" s="23">
        <v>1795</v>
      </c>
      <c r="B2431" s="23">
        <v>54</v>
      </c>
      <c r="C2431" s="24" t="s">
        <v>9176</v>
      </c>
      <c r="D2431" s="25">
        <v>40807</v>
      </c>
      <c r="E2431" s="23" t="s">
        <v>868</v>
      </c>
      <c r="F2431" s="23" t="s">
        <v>1017</v>
      </c>
      <c r="G2431" s="23" t="s">
        <v>981</v>
      </c>
    </row>
    <row r="2432" spans="1:7">
      <c r="A2432" s="23">
        <v>3166</v>
      </c>
      <c r="B2432" s="23">
        <v>0</v>
      </c>
      <c r="C2432" s="24" t="s">
        <v>9177</v>
      </c>
      <c r="D2432" s="25">
        <v>41500</v>
      </c>
      <c r="E2432" s="23" t="s">
        <v>1702</v>
      </c>
      <c r="F2432" s="23" t="s">
        <v>1509</v>
      </c>
      <c r="G2432" s="23" t="s">
        <v>966</v>
      </c>
    </row>
    <row r="2433" spans="1:7">
      <c r="A2433" s="23">
        <v>812</v>
      </c>
      <c r="B2433" s="23">
        <v>197</v>
      </c>
      <c r="C2433" s="24" t="s">
        <v>9178</v>
      </c>
      <c r="D2433" s="25">
        <v>40232</v>
      </c>
      <c r="E2433" s="23" t="s">
        <v>169</v>
      </c>
      <c r="F2433" s="23" t="s">
        <v>1094</v>
      </c>
      <c r="G2433" s="23" t="s">
        <v>971</v>
      </c>
    </row>
    <row r="2434" spans="1:7">
      <c r="A2434" s="23">
        <v>243</v>
      </c>
      <c r="B2434" s="23">
        <v>603</v>
      </c>
      <c r="C2434" s="24" t="s">
        <v>9179</v>
      </c>
      <c r="D2434" s="25">
        <v>40274</v>
      </c>
      <c r="E2434" s="23" t="s">
        <v>730</v>
      </c>
      <c r="F2434" s="23" t="s">
        <v>1008</v>
      </c>
      <c r="G2434" s="23" t="s">
        <v>1000</v>
      </c>
    </row>
    <row r="2435" spans="1:7">
      <c r="A2435" s="23">
        <v>2232</v>
      </c>
      <c r="B2435" s="23">
        <v>24</v>
      </c>
      <c r="C2435" s="24" t="s">
        <v>9180</v>
      </c>
      <c r="D2435" s="25">
        <v>40781</v>
      </c>
      <c r="E2435" s="23" t="s">
        <v>1052</v>
      </c>
      <c r="F2435" s="23" t="s">
        <v>993</v>
      </c>
      <c r="G2435" s="23" t="s">
        <v>994</v>
      </c>
    </row>
    <row r="2436" spans="1:7">
      <c r="A2436" s="23">
        <v>249</v>
      </c>
      <c r="B2436" s="23">
        <v>596</v>
      </c>
      <c r="C2436" s="24" t="s">
        <v>9181</v>
      </c>
      <c r="D2436" s="25">
        <v>39443</v>
      </c>
      <c r="E2436" s="23" t="s">
        <v>632</v>
      </c>
      <c r="F2436" s="23" t="s">
        <v>990</v>
      </c>
      <c r="G2436" s="23" t="s">
        <v>971</v>
      </c>
    </row>
    <row r="2437" spans="1:7">
      <c r="A2437" s="23">
        <v>2073</v>
      </c>
      <c r="B2437" s="23">
        <v>34</v>
      </c>
      <c r="C2437" s="24" t="s">
        <v>9182</v>
      </c>
      <c r="D2437" s="25">
        <v>41667</v>
      </c>
      <c r="E2437" s="23" t="s">
        <v>762</v>
      </c>
      <c r="F2437" s="23" t="s">
        <v>970</v>
      </c>
      <c r="G2437" s="23" t="s">
        <v>971</v>
      </c>
    </row>
    <row r="2438" spans="1:7">
      <c r="A2438" s="23">
        <v>1277</v>
      </c>
      <c r="B2438" s="23">
        <v>108</v>
      </c>
      <c r="C2438" s="24" t="s">
        <v>9183</v>
      </c>
      <c r="D2438" s="25">
        <v>39997</v>
      </c>
      <c r="E2438" s="23" t="s">
        <v>2721</v>
      </c>
      <c r="F2438" s="23" t="s">
        <v>1555</v>
      </c>
      <c r="G2438" s="23" t="s">
        <v>1068</v>
      </c>
    </row>
    <row r="2439" spans="1:7">
      <c r="A2439" s="23">
        <v>2586</v>
      </c>
      <c r="B2439" s="23">
        <v>10</v>
      </c>
      <c r="C2439" s="24" t="s">
        <v>9184</v>
      </c>
      <c r="D2439" s="25">
        <v>41998</v>
      </c>
      <c r="E2439" s="23" t="s">
        <v>1571</v>
      </c>
      <c r="F2439" s="23" t="s">
        <v>1008</v>
      </c>
      <c r="G2439" s="23" t="s">
        <v>1000</v>
      </c>
    </row>
    <row r="2440" spans="1:7">
      <c r="A2440" s="23">
        <v>2633</v>
      </c>
      <c r="B2440" s="23">
        <v>9</v>
      </c>
      <c r="C2440" s="24" t="s">
        <v>9185</v>
      </c>
      <c r="D2440" s="25">
        <v>40544</v>
      </c>
      <c r="E2440" s="23" t="s">
        <v>448</v>
      </c>
      <c r="F2440" s="23" t="s">
        <v>1132</v>
      </c>
      <c r="G2440" s="23" t="s">
        <v>994</v>
      </c>
    </row>
    <row r="2441" spans="1:7">
      <c r="A2441" s="23">
        <v>1453</v>
      </c>
      <c r="B2441" s="23">
        <v>89</v>
      </c>
      <c r="C2441" s="24" t="s">
        <v>9186</v>
      </c>
      <c r="D2441" s="25">
        <v>40140</v>
      </c>
      <c r="E2441" s="23" t="s">
        <v>27</v>
      </c>
      <c r="F2441" s="23" t="s">
        <v>27</v>
      </c>
      <c r="G2441" s="23" t="s">
        <v>968</v>
      </c>
    </row>
    <row r="2442" spans="1:7">
      <c r="A2442" s="23">
        <v>25</v>
      </c>
      <c r="B2442" s="23">
        <v>1841</v>
      </c>
      <c r="C2442" s="24" t="s">
        <v>9187</v>
      </c>
      <c r="D2442" s="25">
        <v>38635</v>
      </c>
      <c r="E2442" s="23" t="s">
        <v>74</v>
      </c>
      <c r="F2442" s="23" t="s">
        <v>74</v>
      </c>
      <c r="G2442" s="23" t="s">
        <v>996</v>
      </c>
    </row>
    <row r="2443" spans="1:7">
      <c r="A2443" s="23">
        <v>2216</v>
      </c>
      <c r="B2443" s="23">
        <v>25</v>
      </c>
      <c r="C2443" s="24" t="s">
        <v>9188</v>
      </c>
      <c r="D2443" s="25">
        <v>41395</v>
      </c>
      <c r="E2443" s="23" t="s">
        <v>1302</v>
      </c>
      <c r="F2443" s="23"/>
      <c r="G2443" s="23"/>
    </row>
    <row r="2444" spans="1:7">
      <c r="A2444" s="23">
        <v>1740</v>
      </c>
      <c r="B2444" s="23">
        <v>59</v>
      </c>
      <c r="C2444" s="24" t="s">
        <v>9189</v>
      </c>
      <c r="D2444" s="25">
        <v>40695</v>
      </c>
      <c r="E2444" s="23" t="s">
        <v>500</v>
      </c>
      <c r="F2444" s="23" t="s">
        <v>1034</v>
      </c>
      <c r="G2444" s="23" t="s">
        <v>981</v>
      </c>
    </row>
    <row r="2445" spans="1:7">
      <c r="A2445" s="23">
        <v>2343</v>
      </c>
      <c r="B2445" s="23">
        <v>18</v>
      </c>
      <c r="C2445" s="24" t="s">
        <v>9190</v>
      </c>
      <c r="D2445" s="25">
        <v>39763</v>
      </c>
      <c r="E2445" s="23" t="s">
        <v>1535</v>
      </c>
      <c r="F2445" s="23" t="s">
        <v>1034</v>
      </c>
      <c r="G2445" s="23" t="s">
        <v>981</v>
      </c>
    </row>
    <row r="2446" spans="1:7">
      <c r="A2446" s="23">
        <v>3166</v>
      </c>
      <c r="B2446" s="23">
        <v>0</v>
      </c>
      <c r="C2446" s="24" t="s">
        <v>9191</v>
      </c>
      <c r="D2446" s="25">
        <v>41128</v>
      </c>
      <c r="E2446" s="23" t="s">
        <v>1381</v>
      </c>
      <c r="F2446" s="23" t="s">
        <v>1008</v>
      </c>
      <c r="G2446" s="23" t="s">
        <v>1000</v>
      </c>
    </row>
    <row r="2447" spans="1:7">
      <c r="A2447" s="23">
        <v>1168</v>
      </c>
      <c r="B2447" s="23">
        <v>121</v>
      </c>
      <c r="C2447" s="24" t="s">
        <v>9192</v>
      </c>
      <c r="D2447" s="25">
        <v>39680</v>
      </c>
      <c r="E2447" s="23" t="s">
        <v>1617</v>
      </c>
      <c r="F2447" s="23" t="s">
        <v>1618</v>
      </c>
      <c r="G2447" s="23" t="s">
        <v>1068</v>
      </c>
    </row>
    <row r="2448" spans="1:7">
      <c r="A2448" s="23">
        <v>935</v>
      </c>
      <c r="B2448" s="23">
        <v>165</v>
      </c>
      <c r="C2448" s="24" t="s">
        <v>9193</v>
      </c>
      <c r="D2448" s="25">
        <v>40347</v>
      </c>
      <c r="E2448" s="23" t="s">
        <v>1193</v>
      </c>
      <c r="F2448" s="23" t="s">
        <v>1194</v>
      </c>
      <c r="G2448" s="23" t="s">
        <v>1000</v>
      </c>
    </row>
    <row r="2449" spans="1:7">
      <c r="A2449" s="23">
        <v>1417</v>
      </c>
      <c r="B2449" s="23">
        <v>93</v>
      </c>
      <c r="C2449" s="24" t="s">
        <v>9194</v>
      </c>
      <c r="D2449" s="25">
        <v>40269</v>
      </c>
      <c r="E2449" s="23" t="s">
        <v>4881</v>
      </c>
      <c r="F2449" s="23" t="s">
        <v>1831</v>
      </c>
      <c r="G2449" s="23" t="s">
        <v>1068</v>
      </c>
    </row>
    <row r="2450" spans="1:7">
      <c r="A2450" s="23">
        <v>3166</v>
      </c>
      <c r="B2450" s="23">
        <v>0</v>
      </c>
      <c r="C2450" s="24" t="s">
        <v>9195</v>
      </c>
      <c r="D2450" s="25">
        <v>41446</v>
      </c>
      <c r="E2450" s="23" t="s">
        <v>1288</v>
      </c>
      <c r="F2450" s="23" t="s">
        <v>1289</v>
      </c>
      <c r="G2450" s="23" t="s">
        <v>981</v>
      </c>
    </row>
    <row r="2451" spans="1:7">
      <c r="A2451" s="23">
        <v>717</v>
      </c>
      <c r="B2451" s="23">
        <v>225</v>
      </c>
      <c r="C2451" s="24" t="s">
        <v>9196</v>
      </c>
      <c r="D2451" s="25">
        <v>40720</v>
      </c>
      <c r="E2451" s="23" t="s">
        <v>2503</v>
      </c>
      <c r="F2451" s="23" t="s">
        <v>1909</v>
      </c>
      <c r="G2451" s="23" t="s">
        <v>981</v>
      </c>
    </row>
    <row r="2452" spans="1:7">
      <c r="A2452" s="23">
        <v>3166</v>
      </c>
      <c r="B2452" s="23">
        <v>0</v>
      </c>
      <c r="C2452" s="24" t="s">
        <v>9197</v>
      </c>
      <c r="D2452" s="25">
        <v>41934</v>
      </c>
      <c r="E2452" s="23" t="s">
        <v>500</v>
      </c>
      <c r="F2452" s="23" t="s">
        <v>1034</v>
      </c>
      <c r="G2452" s="23" t="s">
        <v>981</v>
      </c>
    </row>
    <row r="2453" spans="1:7">
      <c r="A2453" s="23">
        <v>880</v>
      </c>
      <c r="B2453" s="23">
        <v>180</v>
      </c>
      <c r="C2453" s="24" t="s">
        <v>9198</v>
      </c>
      <c r="D2453" s="25">
        <v>39818</v>
      </c>
      <c r="E2453" s="23" t="s">
        <v>2500</v>
      </c>
      <c r="F2453" s="23" t="s">
        <v>1627</v>
      </c>
      <c r="G2453" s="23" t="s">
        <v>977</v>
      </c>
    </row>
    <row r="2454" spans="1:7">
      <c r="A2454" s="23">
        <v>2451</v>
      </c>
      <c r="B2454" s="23">
        <v>14</v>
      </c>
      <c r="C2454" s="24" t="s">
        <v>9199</v>
      </c>
      <c r="D2454" s="25">
        <v>42318</v>
      </c>
      <c r="E2454" s="23" t="s">
        <v>2185</v>
      </c>
      <c r="F2454" s="23" t="s">
        <v>1252</v>
      </c>
      <c r="G2454" s="23" t="s">
        <v>985</v>
      </c>
    </row>
    <row r="2455" spans="1:7">
      <c r="A2455" s="23">
        <v>1005</v>
      </c>
      <c r="B2455" s="23">
        <v>151</v>
      </c>
      <c r="C2455" s="24" t="s">
        <v>9200</v>
      </c>
      <c r="D2455" s="25">
        <v>41338</v>
      </c>
      <c r="E2455" s="23" t="s">
        <v>2185</v>
      </c>
      <c r="F2455" s="23" t="s">
        <v>1252</v>
      </c>
      <c r="G2455" s="23" t="s">
        <v>985</v>
      </c>
    </row>
    <row r="2456" spans="1:7">
      <c r="A2456" s="23">
        <v>3166</v>
      </c>
      <c r="B2456" s="23">
        <v>0</v>
      </c>
      <c r="C2456" s="24" t="s">
        <v>9201</v>
      </c>
      <c r="D2456" s="25">
        <v>41652</v>
      </c>
      <c r="E2456" s="23" t="s">
        <v>1197</v>
      </c>
      <c r="F2456" s="23" t="s">
        <v>1074</v>
      </c>
      <c r="G2456" s="23" t="s">
        <v>985</v>
      </c>
    </row>
    <row r="2457" spans="1:7">
      <c r="A2457" s="23">
        <v>1502</v>
      </c>
      <c r="B2457" s="23">
        <v>83</v>
      </c>
      <c r="C2457" s="24" t="s">
        <v>9202</v>
      </c>
      <c r="D2457" s="25">
        <v>41730</v>
      </c>
      <c r="E2457" s="23" t="s">
        <v>983</v>
      </c>
      <c r="F2457" s="23" t="s">
        <v>984</v>
      </c>
      <c r="G2457" s="23" t="s">
        <v>985</v>
      </c>
    </row>
    <row r="2458" spans="1:7">
      <c r="A2458" s="23">
        <v>1514</v>
      </c>
      <c r="B2458" s="23">
        <v>81</v>
      </c>
      <c r="C2458" s="24" t="s">
        <v>9203</v>
      </c>
      <c r="D2458" s="25">
        <v>41869</v>
      </c>
      <c r="E2458" s="23" t="s">
        <v>839</v>
      </c>
      <c r="F2458" s="23" t="s">
        <v>1025</v>
      </c>
      <c r="G2458" s="23" t="s">
        <v>981</v>
      </c>
    </row>
    <row r="2459" spans="1:7">
      <c r="A2459" s="23">
        <v>3083</v>
      </c>
      <c r="B2459" s="23">
        <v>1</v>
      </c>
      <c r="C2459" s="24" t="s">
        <v>9204</v>
      </c>
      <c r="D2459" s="25">
        <v>41682</v>
      </c>
      <c r="E2459" s="23" t="s">
        <v>1161</v>
      </c>
      <c r="F2459" s="23" t="s">
        <v>1162</v>
      </c>
      <c r="G2459" s="23" t="s">
        <v>1000</v>
      </c>
    </row>
    <row r="2460" spans="1:7">
      <c r="A2460" s="23">
        <v>450</v>
      </c>
      <c r="B2460" s="23">
        <v>377</v>
      </c>
      <c r="C2460" s="24" t="s">
        <v>9205</v>
      </c>
      <c r="D2460" s="25">
        <v>40613</v>
      </c>
      <c r="E2460" s="23" t="s">
        <v>500</v>
      </c>
      <c r="F2460" s="23" t="s">
        <v>1034</v>
      </c>
      <c r="G2460" s="23" t="s">
        <v>981</v>
      </c>
    </row>
    <row r="2461" spans="1:7">
      <c r="A2461" s="23">
        <v>459</v>
      </c>
      <c r="B2461" s="23">
        <v>368</v>
      </c>
      <c r="C2461" s="24" t="s">
        <v>9206</v>
      </c>
      <c r="D2461" s="25">
        <v>39351</v>
      </c>
      <c r="E2461" s="23" t="s">
        <v>9207</v>
      </c>
      <c r="F2461" s="23" t="s">
        <v>1205</v>
      </c>
      <c r="G2461" s="23" t="s">
        <v>1068</v>
      </c>
    </row>
    <row r="2462" spans="1:7">
      <c r="A2462" s="23">
        <v>2098</v>
      </c>
      <c r="B2462" s="23">
        <v>32</v>
      </c>
      <c r="C2462" s="24" t="s">
        <v>9208</v>
      </c>
      <c r="D2462" s="25">
        <v>41828</v>
      </c>
      <c r="E2462" s="23" t="s">
        <v>1894</v>
      </c>
      <c r="F2462" s="23" t="s">
        <v>1008</v>
      </c>
      <c r="G2462" s="23" t="s">
        <v>1000</v>
      </c>
    </row>
    <row r="2463" spans="1:7">
      <c r="A2463" s="23">
        <v>2633</v>
      </c>
      <c r="B2463" s="23">
        <v>9</v>
      </c>
      <c r="C2463" s="24" t="s">
        <v>9209</v>
      </c>
      <c r="D2463" s="25">
        <v>41808</v>
      </c>
      <c r="E2463" s="23" t="s">
        <v>1193</v>
      </c>
      <c r="F2463" s="23" t="s">
        <v>1194</v>
      </c>
      <c r="G2463" s="23" t="s">
        <v>1000</v>
      </c>
    </row>
    <row r="2464" spans="1:7">
      <c r="A2464" s="23">
        <v>3166</v>
      </c>
      <c r="B2464" s="23">
        <v>0</v>
      </c>
      <c r="C2464" s="24" t="s">
        <v>9210</v>
      </c>
      <c r="D2464" s="25">
        <v>42023</v>
      </c>
      <c r="E2464" s="23" t="s">
        <v>27</v>
      </c>
      <c r="F2464" s="23" t="s">
        <v>27</v>
      </c>
      <c r="G2464" s="23" t="s">
        <v>968</v>
      </c>
    </row>
    <row r="2465" spans="1:7">
      <c r="A2465" s="23">
        <v>1417</v>
      </c>
      <c r="B2465" s="23">
        <v>93</v>
      </c>
      <c r="C2465" s="24" t="s">
        <v>9211</v>
      </c>
      <c r="D2465" s="25">
        <v>40410</v>
      </c>
      <c r="E2465" s="23" t="s">
        <v>130</v>
      </c>
      <c r="F2465" s="23" t="s">
        <v>1132</v>
      </c>
      <c r="G2465" s="23" t="s">
        <v>994</v>
      </c>
    </row>
    <row r="2466" spans="1:7">
      <c r="A2466" s="23">
        <v>3166</v>
      </c>
      <c r="B2466" s="23">
        <v>0</v>
      </c>
      <c r="C2466" s="24" t="s">
        <v>9212</v>
      </c>
      <c r="D2466" s="25">
        <v>41765</v>
      </c>
      <c r="E2466" s="23" t="s">
        <v>1488</v>
      </c>
      <c r="F2466" s="23" t="s">
        <v>1489</v>
      </c>
      <c r="G2466" s="23" t="s">
        <v>971</v>
      </c>
    </row>
    <row r="2467" spans="1:7">
      <c r="A2467" s="23">
        <v>2374</v>
      </c>
      <c r="B2467" s="23">
        <v>17</v>
      </c>
      <c r="C2467" s="24" t="s">
        <v>9213</v>
      </c>
      <c r="D2467" s="25">
        <v>40965</v>
      </c>
      <c r="E2467" s="23" t="s">
        <v>4734</v>
      </c>
      <c r="F2467" s="23" t="s">
        <v>1166</v>
      </c>
      <c r="G2467" s="23" t="s">
        <v>1068</v>
      </c>
    </row>
    <row r="2468" spans="1:7">
      <c r="A2468" s="23">
        <v>3166</v>
      </c>
      <c r="B2468" s="23">
        <v>0</v>
      </c>
      <c r="C2468" s="24" t="s">
        <v>9214</v>
      </c>
      <c r="D2468" s="25">
        <v>42192</v>
      </c>
      <c r="E2468" s="23" t="s">
        <v>3473</v>
      </c>
      <c r="F2468" s="23" t="s">
        <v>993</v>
      </c>
      <c r="G2468" s="23" t="s">
        <v>994</v>
      </c>
    </row>
    <row r="2469" spans="1:7">
      <c r="A2469" s="23">
        <v>851</v>
      </c>
      <c r="B2469" s="23">
        <v>188</v>
      </c>
      <c r="C2469" s="24" t="s">
        <v>9215</v>
      </c>
      <c r="D2469" s="25">
        <v>39583</v>
      </c>
      <c r="E2469" s="23" t="s">
        <v>258</v>
      </c>
      <c r="F2469" s="23" t="s">
        <v>1130</v>
      </c>
      <c r="G2469" s="23" t="s">
        <v>994</v>
      </c>
    </row>
    <row r="2470" spans="1:7">
      <c r="A2470" s="23">
        <v>3166</v>
      </c>
      <c r="B2470" s="23">
        <v>0</v>
      </c>
      <c r="C2470" s="24" t="s">
        <v>9216</v>
      </c>
      <c r="D2470" s="25">
        <v>41220</v>
      </c>
      <c r="E2470" s="23" t="s">
        <v>1420</v>
      </c>
      <c r="F2470" s="23" t="s">
        <v>1037</v>
      </c>
      <c r="G2470" s="23" t="s">
        <v>994</v>
      </c>
    </row>
    <row r="2471" spans="1:7">
      <c r="A2471" s="23">
        <v>3166</v>
      </c>
      <c r="B2471" s="23">
        <v>0</v>
      </c>
      <c r="C2471" s="24" t="s">
        <v>9217</v>
      </c>
      <c r="D2471" s="25">
        <v>40333</v>
      </c>
      <c r="E2471" s="23" t="s">
        <v>490</v>
      </c>
      <c r="F2471" s="23" t="s">
        <v>1136</v>
      </c>
      <c r="G2471" s="23" t="s">
        <v>1068</v>
      </c>
    </row>
    <row r="2472" spans="1:7">
      <c r="A2472" s="23">
        <v>2259</v>
      </c>
      <c r="B2472" s="23">
        <v>22</v>
      </c>
      <c r="C2472" s="24" t="s">
        <v>9218</v>
      </c>
      <c r="D2472" s="25">
        <v>41232</v>
      </c>
      <c r="E2472" s="23" t="s">
        <v>1405</v>
      </c>
      <c r="F2472" s="23" t="s">
        <v>1406</v>
      </c>
      <c r="G2472" s="23" t="s">
        <v>977</v>
      </c>
    </row>
    <row r="2473" spans="1:7">
      <c r="A2473" s="23">
        <v>3166</v>
      </c>
      <c r="B2473" s="23">
        <v>0</v>
      </c>
      <c r="C2473" s="24" t="s">
        <v>9219</v>
      </c>
      <c r="D2473" s="25">
        <v>41916</v>
      </c>
      <c r="E2473" s="23" t="s">
        <v>1066</v>
      </c>
      <c r="F2473" s="23" t="s">
        <v>1067</v>
      </c>
      <c r="G2473" s="23" t="s">
        <v>1068</v>
      </c>
    </row>
    <row r="2474" spans="1:7">
      <c r="A2474" s="23">
        <v>2162</v>
      </c>
      <c r="B2474" s="23">
        <v>28</v>
      </c>
      <c r="C2474" s="24" t="s">
        <v>9220</v>
      </c>
      <c r="D2474" s="25">
        <v>41432</v>
      </c>
      <c r="E2474" s="23" t="s">
        <v>166</v>
      </c>
      <c r="F2474" s="23" t="s">
        <v>1130</v>
      </c>
      <c r="G2474" s="23" t="s">
        <v>994</v>
      </c>
    </row>
    <row r="2475" spans="1:7">
      <c r="A2475" s="23">
        <v>521</v>
      </c>
      <c r="B2475" s="23">
        <v>318</v>
      </c>
      <c r="C2475" s="24" t="s">
        <v>9221</v>
      </c>
      <c r="D2475" s="25">
        <v>40757</v>
      </c>
      <c r="E2475" s="23" t="s">
        <v>7560</v>
      </c>
      <c r="F2475" s="23" t="s">
        <v>1252</v>
      </c>
      <c r="G2475" s="23" t="s">
        <v>985</v>
      </c>
    </row>
    <row r="2476" spans="1:7">
      <c r="A2476" s="23">
        <v>3166</v>
      </c>
      <c r="B2476" s="23">
        <v>0</v>
      </c>
      <c r="C2476" s="24" t="s">
        <v>9222</v>
      </c>
      <c r="D2476" s="25">
        <v>40758</v>
      </c>
      <c r="E2476" s="23" t="s">
        <v>992</v>
      </c>
      <c r="F2476" s="23" t="s">
        <v>993</v>
      </c>
      <c r="G2476" s="23" t="s">
        <v>994</v>
      </c>
    </row>
    <row r="2477" spans="1:7">
      <c r="A2477" s="23">
        <v>1591</v>
      </c>
      <c r="B2477" s="23">
        <v>73</v>
      </c>
      <c r="C2477" s="24" t="s">
        <v>9223</v>
      </c>
      <c r="D2477" s="25">
        <v>40737</v>
      </c>
      <c r="E2477" s="23" t="s">
        <v>1512</v>
      </c>
      <c r="F2477" s="23" t="s">
        <v>1034</v>
      </c>
      <c r="G2477" s="23" t="s">
        <v>981</v>
      </c>
    </row>
    <row r="2478" spans="1:7">
      <c r="A2478" s="23">
        <v>2633</v>
      </c>
      <c r="B2478" s="23">
        <v>9</v>
      </c>
      <c r="C2478" s="24" t="s">
        <v>9224</v>
      </c>
      <c r="D2478" s="25">
        <v>41858</v>
      </c>
      <c r="E2478" s="23" t="s">
        <v>1007</v>
      </c>
      <c r="F2478" s="23" t="s">
        <v>1008</v>
      </c>
      <c r="G2478" s="23" t="s">
        <v>1000</v>
      </c>
    </row>
    <row r="2479" spans="1:7">
      <c r="A2479" s="23">
        <v>331</v>
      </c>
      <c r="B2479" s="23">
        <v>485</v>
      </c>
      <c r="C2479" s="24" t="s">
        <v>9225</v>
      </c>
      <c r="D2479" s="25">
        <v>37296</v>
      </c>
      <c r="E2479" s="23" t="s">
        <v>130</v>
      </c>
      <c r="F2479" s="23" t="s">
        <v>1132</v>
      </c>
      <c r="G2479" s="23" t="s">
        <v>994</v>
      </c>
    </row>
    <row r="2480" spans="1:7">
      <c r="A2480" s="23">
        <v>1662</v>
      </c>
      <c r="B2480" s="23">
        <v>66</v>
      </c>
      <c r="C2480" s="24" t="s">
        <v>9226</v>
      </c>
      <c r="D2480" s="25">
        <v>41427</v>
      </c>
      <c r="E2480" s="23" t="s">
        <v>983</v>
      </c>
      <c r="F2480" s="23" t="s">
        <v>984</v>
      </c>
      <c r="G2480" s="23" t="s">
        <v>985</v>
      </c>
    </row>
    <row r="2481" spans="1:7">
      <c r="A2481" s="23">
        <v>2179</v>
      </c>
      <c r="B2481" s="23">
        <v>27</v>
      </c>
      <c r="C2481" s="24" t="s">
        <v>9227</v>
      </c>
      <c r="D2481" s="25">
        <v>40497</v>
      </c>
      <c r="E2481" s="23" t="s">
        <v>1052</v>
      </c>
      <c r="F2481" s="23" t="s">
        <v>993</v>
      </c>
      <c r="G2481" s="23" t="s">
        <v>994</v>
      </c>
    </row>
    <row r="2482" spans="1:7">
      <c r="A2482" s="23">
        <v>2058</v>
      </c>
      <c r="B2482" s="23">
        <v>35</v>
      </c>
      <c r="C2482" s="24" t="s">
        <v>9228</v>
      </c>
      <c r="D2482" s="25">
        <v>40736</v>
      </c>
      <c r="E2482" s="23" t="s">
        <v>166</v>
      </c>
      <c r="F2482" s="23" t="s">
        <v>1130</v>
      </c>
      <c r="G2482" s="23" t="s">
        <v>994</v>
      </c>
    </row>
    <row r="2483" spans="1:7">
      <c r="A2483" s="23">
        <v>1859</v>
      </c>
      <c r="B2483" s="23">
        <v>49</v>
      </c>
      <c r="C2483" s="24" t="s">
        <v>9229</v>
      </c>
      <c r="D2483" s="25">
        <v>41233</v>
      </c>
      <c r="E2483" s="23" t="s">
        <v>4237</v>
      </c>
      <c r="F2483" s="23" t="s">
        <v>1242</v>
      </c>
      <c r="G2483" s="23" t="s">
        <v>985</v>
      </c>
    </row>
    <row r="2484" spans="1:7">
      <c r="A2484" s="23">
        <v>3166</v>
      </c>
      <c r="B2484" s="23">
        <v>0</v>
      </c>
      <c r="C2484" s="24" t="s">
        <v>9230</v>
      </c>
      <c r="D2484" s="25">
        <v>40385</v>
      </c>
      <c r="E2484" s="23" t="s">
        <v>1083</v>
      </c>
      <c r="F2484" s="23" t="s">
        <v>1084</v>
      </c>
      <c r="G2484" s="23" t="s">
        <v>971</v>
      </c>
    </row>
    <row r="2485" spans="1:7">
      <c r="A2485" s="23">
        <v>2633</v>
      </c>
      <c r="B2485" s="23">
        <v>9</v>
      </c>
      <c r="C2485" s="24" t="s">
        <v>9231</v>
      </c>
      <c r="D2485" s="25">
        <v>39933</v>
      </c>
      <c r="E2485" s="23" t="s">
        <v>1550</v>
      </c>
      <c r="F2485" s="23" t="s">
        <v>1406</v>
      </c>
      <c r="G2485" s="23" t="s">
        <v>977</v>
      </c>
    </row>
    <row r="2486" spans="1:7">
      <c r="A2486" s="23">
        <v>191</v>
      </c>
      <c r="B2486" s="23">
        <v>707</v>
      </c>
      <c r="C2486" s="24" t="s">
        <v>9232</v>
      </c>
      <c r="D2486" s="25">
        <v>36960</v>
      </c>
      <c r="E2486" s="23" t="s">
        <v>1138</v>
      </c>
      <c r="F2486" s="23" t="s">
        <v>1139</v>
      </c>
      <c r="G2486" s="23" t="s">
        <v>985</v>
      </c>
    </row>
    <row r="2487" spans="1:7">
      <c r="A2487" s="23">
        <v>1879</v>
      </c>
      <c r="B2487" s="23">
        <v>47</v>
      </c>
      <c r="C2487" s="24" t="s">
        <v>9233</v>
      </c>
      <c r="D2487" s="25">
        <v>40774</v>
      </c>
      <c r="E2487" s="23" t="s">
        <v>3080</v>
      </c>
      <c r="F2487" s="23" t="s">
        <v>1831</v>
      </c>
      <c r="G2487" s="23" t="s">
        <v>1068</v>
      </c>
    </row>
    <row r="2488" spans="1:7">
      <c r="A2488" s="23">
        <v>3083</v>
      </c>
      <c r="B2488" s="23">
        <v>1</v>
      </c>
      <c r="C2488" s="24" t="s">
        <v>9234</v>
      </c>
      <c r="D2488" s="25">
        <v>41489</v>
      </c>
      <c r="E2488" s="23" t="s">
        <v>3340</v>
      </c>
      <c r="F2488" s="23" t="s">
        <v>990</v>
      </c>
      <c r="G2488" s="23" t="s">
        <v>971</v>
      </c>
    </row>
    <row r="2489" spans="1:7">
      <c r="A2489" s="23">
        <v>176</v>
      </c>
      <c r="B2489" s="23">
        <v>752</v>
      </c>
      <c r="C2489" s="24" t="s">
        <v>9235</v>
      </c>
      <c r="D2489" s="25">
        <v>39968</v>
      </c>
      <c r="E2489" s="23" t="s">
        <v>74</v>
      </c>
      <c r="F2489" s="23" t="s">
        <v>74</v>
      </c>
      <c r="G2489" s="23" t="s">
        <v>996</v>
      </c>
    </row>
    <row r="2490" spans="1:7">
      <c r="A2490" s="23">
        <v>2179</v>
      </c>
      <c r="B2490" s="23">
        <v>27</v>
      </c>
      <c r="C2490" s="24" t="s">
        <v>9236</v>
      </c>
      <c r="D2490" s="25">
        <v>40245</v>
      </c>
      <c r="E2490" s="23" t="s">
        <v>1161</v>
      </c>
      <c r="F2490" s="23" t="s">
        <v>1162</v>
      </c>
      <c r="G2490" s="23" t="s">
        <v>1000</v>
      </c>
    </row>
    <row r="2491" spans="1:7">
      <c r="A2491" s="23">
        <v>1814</v>
      </c>
      <c r="B2491" s="23">
        <v>52</v>
      </c>
      <c r="C2491" s="24" t="s">
        <v>9237</v>
      </c>
      <c r="D2491" s="25">
        <v>41625</v>
      </c>
      <c r="E2491" s="23" t="s">
        <v>1584</v>
      </c>
      <c r="F2491" s="23" t="s">
        <v>1585</v>
      </c>
      <c r="G2491" s="23" t="s">
        <v>977</v>
      </c>
    </row>
    <row r="2492" spans="1:7">
      <c r="A2492" s="23">
        <v>3166</v>
      </c>
      <c r="B2492" s="23">
        <v>0</v>
      </c>
      <c r="C2492" s="24" t="s">
        <v>9238</v>
      </c>
      <c r="D2492" s="25">
        <v>41743</v>
      </c>
      <c r="E2492" s="23" t="s">
        <v>2330</v>
      </c>
      <c r="F2492" s="23" t="s">
        <v>970</v>
      </c>
      <c r="G2492" s="23" t="s">
        <v>971</v>
      </c>
    </row>
    <row r="2493" spans="1:7">
      <c r="A2493" s="23">
        <v>87</v>
      </c>
      <c r="B2493" s="23">
        <v>1165</v>
      </c>
      <c r="C2493" s="24" t="s">
        <v>9239</v>
      </c>
      <c r="D2493" s="25">
        <v>38014</v>
      </c>
      <c r="E2493" s="23" t="s">
        <v>575</v>
      </c>
      <c r="F2493" s="23" t="s">
        <v>1008</v>
      </c>
      <c r="G2493" s="23" t="s">
        <v>1000</v>
      </c>
    </row>
    <row r="2494" spans="1:7">
      <c r="A2494" s="23">
        <v>3166</v>
      </c>
      <c r="B2494" s="23">
        <v>0</v>
      </c>
      <c r="C2494" s="24" t="s">
        <v>9240</v>
      </c>
      <c r="D2494" s="25">
        <v>41731</v>
      </c>
      <c r="E2494" s="23" t="s">
        <v>2144</v>
      </c>
      <c r="F2494" s="23" t="s">
        <v>1071</v>
      </c>
      <c r="G2494" s="23" t="s">
        <v>981</v>
      </c>
    </row>
    <row r="2495" spans="1:7">
      <c r="A2495" s="23">
        <v>1692</v>
      </c>
      <c r="B2495" s="23">
        <v>63</v>
      </c>
      <c r="C2495" s="24" t="s">
        <v>9241</v>
      </c>
      <c r="D2495" s="25">
        <v>39880</v>
      </c>
      <c r="E2495" s="23" t="s">
        <v>17</v>
      </c>
      <c r="F2495" s="23" t="s">
        <v>1046</v>
      </c>
      <c r="G2495" s="23" t="s">
        <v>981</v>
      </c>
    </row>
    <row r="2496" spans="1:7">
      <c r="A2496" s="23">
        <v>2778</v>
      </c>
      <c r="B2496" s="23">
        <v>6</v>
      </c>
      <c r="C2496" s="24" t="s">
        <v>9242</v>
      </c>
      <c r="D2496" s="25">
        <v>41419</v>
      </c>
      <c r="E2496" s="23" t="s">
        <v>65</v>
      </c>
      <c r="F2496" s="23" t="s">
        <v>1037</v>
      </c>
      <c r="G2496" s="23" t="s">
        <v>994</v>
      </c>
    </row>
    <row r="2497" spans="1:7">
      <c r="A2497" s="23">
        <v>2082</v>
      </c>
      <c r="B2497" s="23">
        <v>33</v>
      </c>
      <c r="C2497" s="24" t="s">
        <v>9243</v>
      </c>
      <c r="D2497" s="25">
        <v>41363</v>
      </c>
      <c r="E2497" s="23" t="s">
        <v>74</v>
      </c>
      <c r="F2497" s="23" t="s">
        <v>74</v>
      </c>
      <c r="G2497" s="23" t="s">
        <v>996</v>
      </c>
    </row>
    <row r="2498" spans="1:7">
      <c r="A2498" s="23">
        <v>1965</v>
      </c>
      <c r="B2498" s="23">
        <v>41</v>
      </c>
      <c r="C2498" s="24" t="s">
        <v>9244</v>
      </c>
      <c r="D2498" s="25">
        <v>41390</v>
      </c>
      <c r="E2498" s="23" t="s">
        <v>1606</v>
      </c>
      <c r="F2498" s="23" t="s">
        <v>1403</v>
      </c>
      <c r="G2498" s="23" t="s">
        <v>971</v>
      </c>
    </row>
    <row r="2499" spans="1:7">
      <c r="A2499" s="23">
        <v>820</v>
      </c>
      <c r="B2499" s="23">
        <v>196</v>
      </c>
      <c r="C2499" s="24" t="s">
        <v>9244</v>
      </c>
      <c r="D2499" s="25">
        <v>40238</v>
      </c>
      <c r="E2499" s="23" t="s">
        <v>575</v>
      </c>
      <c r="F2499" s="23" t="s">
        <v>1008</v>
      </c>
      <c r="G2499" s="23" t="s">
        <v>1000</v>
      </c>
    </row>
    <row r="2500" spans="1:7">
      <c r="A2500" s="23">
        <v>3874</v>
      </c>
      <c r="B2500" s="23"/>
      <c r="C2500" s="24" t="s">
        <v>9245</v>
      </c>
      <c r="D2500" s="25">
        <v>32923</v>
      </c>
      <c r="E2500" s="23" t="s">
        <v>27</v>
      </c>
      <c r="F2500" s="23" t="s">
        <v>27</v>
      </c>
      <c r="G2500" s="23" t="s">
        <v>968</v>
      </c>
    </row>
    <row r="2501" spans="1:7">
      <c r="A2501" s="23">
        <v>608</v>
      </c>
      <c r="B2501" s="23">
        <v>269</v>
      </c>
      <c r="C2501" s="24" t="s">
        <v>9246</v>
      </c>
      <c r="D2501" s="25">
        <v>40370</v>
      </c>
      <c r="E2501" s="23" t="s">
        <v>82</v>
      </c>
      <c r="F2501" s="23" t="s">
        <v>1242</v>
      </c>
      <c r="G2501" s="23" t="s">
        <v>985</v>
      </c>
    </row>
    <row r="2502" spans="1:7">
      <c r="A2502" s="23">
        <v>2216</v>
      </c>
      <c r="B2502" s="23">
        <v>25</v>
      </c>
      <c r="C2502" s="24" t="s">
        <v>9247</v>
      </c>
      <c r="D2502" s="25">
        <v>39470</v>
      </c>
      <c r="E2502" s="23" t="s">
        <v>1161</v>
      </c>
      <c r="F2502" s="23" t="s">
        <v>1162</v>
      </c>
      <c r="G2502" s="23" t="s">
        <v>1000</v>
      </c>
    </row>
    <row r="2503" spans="1:7">
      <c r="A2503" s="23">
        <v>2518</v>
      </c>
      <c r="B2503" s="23">
        <v>12</v>
      </c>
      <c r="C2503" s="24" t="s">
        <v>9248</v>
      </c>
      <c r="D2503" s="25">
        <v>41883</v>
      </c>
      <c r="E2503" s="23" t="s">
        <v>1007</v>
      </c>
      <c r="F2503" s="23" t="s">
        <v>1008</v>
      </c>
      <c r="G2503" s="23" t="s">
        <v>1000</v>
      </c>
    </row>
    <row r="2504" spans="1:7">
      <c r="A2504" s="23">
        <v>3166</v>
      </c>
      <c r="B2504" s="23">
        <v>0</v>
      </c>
      <c r="C2504" s="24" t="s">
        <v>9249</v>
      </c>
      <c r="D2504" s="25">
        <v>41703</v>
      </c>
      <c r="E2504" s="23" t="s">
        <v>1021</v>
      </c>
      <c r="F2504" s="23" t="s">
        <v>1022</v>
      </c>
      <c r="G2504" s="23" t="s">
        <v>981</v>
      </c>
    </row>
    <row r="2505" spans="1:7">
      <c r="A2505" s="23">
        <v>999</v>
      </c>
      <c r="B2505" s="23">
        <v>152</v>
      </c>
      <c r="C2505" s="24" t="s">
        <v>9250</v>
      </c>
      <c r="D2505" s="25">
        <v>36269</v>
      </c>
      <c r="E2505" s="23" t="s">
        <v>1908</v>
      </c>
      <c r="F2505" s="23" t="s">
        <v>1909</v>
      </c>
      <c r="G2505" s="23" t="s">
        <v>981</v>
      </c>
    </row>
    <row r="2506" spans="1:7">
      <c r="A2506" s="23">
        <v>1526</v>
      </c>
      <c r="B2506" s="23">
        <v>79</v>
      </c>
      <c r="C2506" s="24" t="s">
        <v>9251</v>
      </c>
      <c r="D2506" s="25">
        <v>41536</v>
      </c>
      <c r="E2506" s="23" t="s">
        <v>356</v>
      </c>
      <c r="F2506" s="23" t="s">
        <v>1191</v>
      </c>
      <c r="G2506" s="23" t="s">
        <v>971</v>
      </c>
    </row>
    <row r="2507" spans="1:7">
      <c r="A2507" s="23">
        <v>1814</v>
      </c>
      <c r="B2507" s="23">
        <v>52</v>
      </c>
      <c r="C2507" s="24" t="s">
        <v>9252</v>
      </c>
      <c r="D2507" s="25">
        <v>40905</v>
      </c>
      <c r="E2507" s="23" t="s">
        <v>1275</v>
      </c>
      <c r="F2507" s="23" t="s">
        <v>1242</v>
      </c>
      <c r="G2507" s="23" t="s">
        <v>985</v>
      </c>
    </row>
    <row r="2508" spans="1:7">
      <c r="A2508" s="23">
        <v>3166</v>
      </c>
      <c r="B2508" s="23">
        <v>0</v>
      </c>
      <c r="C2508" s="24" t="s">
        <v>9253</v>
      </c>
      <c r="D2508" s="25">
        <v>41526</v>
      </c>
      <c r="E2508" s="23" t="s">
        <v>408</v>
      </c>
      <c r="F2508" s="23" t="s">
        <v>987</v>
      </c>
      <c r="G2508" s="23" t="s">
        <v>971</v>
      </c>
    </row>
    <row r="2509" spans="1:7">
      <c r="A2509" s="23">
        <v>2518</v>
      </c>
      <c r="B2509" s="23">
        <v>12</v>
      </c>
      <c r="C2509" s="24" t="s">
        <v>9254</v>
      </c>
      <c r="D2509" s="25">
        <v>41121</v>
      </c>
      <c r="E2509" s="23" t="s">
        <v>2635</v>
      </c>
      <c r="F2509" s="23" t="s">
        <v>970</v>
      </c>
      <c r="G2509" s="23" t="s">
        <v>971</v>
      </c>
    </row>
    <row r="2510" spans="1:7">
      <c r="A2510" s="23">
        <v>1196</v>
      </c>
      <c r="B2510" s="23">
        <v>118</v>
      </c>
      <c r="C2510" s="24" t="s">
        <v>9255</v>
      </c>
      <c r="D2510" s="25">
        <v>39730</v>
      </c>
      <c r="E2510" s="23" t="s">
        <v>33</v>
      </c>
      <c r="F2510" s="23" t="s">
        <v>1074</v>
      </c>
      <c r="G2510" s="23" t="s">
        <v>985</v>
      </c>
    </row>
    <row r="2511" spans="1:7">
      <c r="A2511" s="23">
        <v>66</v>
      </c>
      <c r="B2511" s="23">
        <v>1352</v>
      </c>
      <c r="C2511" s="24" t="s">
        <v>9256</v>
      </c>
      <c r="D2511" s="25">
        <v>38188</v>
      </c>
      <c r="E2511" s="23" t="s">
        <v>166</v>
      </c>
      <c r="F2511" s="23" t="s">
        <v>1130</v>
      </c>
      <c r="G2511" s="23" t="s">
        <v>994</v>
      </c>
    </row>
    <row r="2512" spans="1:7">
      <c r="A2512" s="23">
        <v>2179</v>
      </c>
      <c r="B2512" s="23">
        <v>27</v>
      </c>
      <c r="C2512" s="24" t="s">
        <v>9257</v>
      </c>
      <c r="D2512" s="25">
        <v>40702</v>
      </c>
      <c r="E2512" s="23" t="s">
        <v>2170</v>
      </c>
      <c r="F2512" s="23" t="s">
        <v>2171</v>
      </c>
      <c r="G2512" s="23" t="s">
        <v>977</v>
      </c>
    </row>
    <row r="2513" spans="1:7">
      <c r="A2513" s="23">
        <v>265</v>
      </c>
      <c r="B2513" s="23">
        <v>576</v>
      </c>
      <c r="C2513" s="24" t="s">
        <v>9258</v>
      </c>
      <c r="D2513" s="25">
        <v>39125</v>
      </c>
      <c r="E2513" s="23" t="s">
        <v>27</v>
      </c>
      <c r="F2513" s="23" t="s">
        <v>27</v>
      </c>
      <c r="G2513" s="23" t="s">
        <v>968</v>
      </c>
    </row>
    <row r="2514" spans="1:7">
      <c r="A2514" s="23">
        <v>1040</v>
      </c>
      <c r="B2514" s="23">
        <v>146</v>
      </c>
      <c r="C2514" s="24" t="s">
        <v>9259</v>
      </c>
      <c r="D2514" s="25">
        <v>40929</v>
      </c>
      <c r="E2514" s="23" t="s">
        <v>27</v>
      </c>
      <c r="F2514" s="23" t="s">
        <v>27</v>
      </c>
      <c r="G2514" s="23" t="s">
        <v>968</v>
      </c>
    </row>
    <row r="2515" spans="1:7">
      <c r="A2515" s="23">
        <v>146</v>
      </c>
      <c r="B2515" s="23">
        <v>856</v>
      </c>
      <c r="C2515" s="24" t="s">
        <v>9260</v>
      </c>
      <c r="D2515" s="25">
        <v>29993</v>
      </c>
      <c r="E2515" s="23" t="s">
        <v>27</v>
      </c>
      <c r="F2515" s="23" t="s">
        <v>27</v>
      </c>
      <c r="G2515" s="23" t="s">
        <v>968</v>
      </c>
    </row>
    <row r="2516" spans="1:7">
      <c r="A2516" s="23">
        <v>2232</v>
      </c>
      <c r="B2516" s="23">
        <v>24</v>
      </c>
      <c r="C2516" s="24" t="s">
        <v>9261</v>
      </c>
      <c r="D2516" s="25">
        <v>40096</v>
      </c>
      <c r="E2516" s="23" t="s">
        <v>3169</v>
      </c>
      <c r="F2516" s="23" t="s">
        <v>1034</v>
      </c>
      <c r="G2516" s="23" t="s">
        <v>981</v>
      </c>
    </row>
    <row r="2517" spans="1:7">
      <c r="A2517" s="23">
        <v>2881</v>
      </c>
      <c r="B2517" s="23">
        <v>4</v>
      </c>
      <c r="C2517" s="24" t="s">
        <v>9262</v>
      </c>
      <c r="D2517" s="25">
        <v>42319</v>
      </c>
      <c r="E2517" s="23" t="s">
        <v>730</v>
      </c>
      <c r="F2517" s="23" t="s">
        <v>1008</v>
      </c>
      <c r="G2517" s="23" t="s">
        <v>1000</v>
      </c>
    </row>
    <row r="2518" spans="1:7">
      <c r="A2518" s="23">
        <v>2778</v>
      </c>
      <c r="B2518" s="23">
        <v>6</v>
      </c>
      <c r="C2518" s="24" t="s">
        <v>9263</v>
      </c>
      <c r="D2518" s="25">
        <v>40883</v>
      </c>
      <c r="E2518" s="23" t="s">
        <v>839</v>
      </c>
      <c r="F2518" s="23" t="s">
        <v>1025</v>
      </c>
      <c r="G2518" s="23" t="s">
        <v>981</v>
      </c>
    </row>
    <row r="2519" spans="1:7">
      <c r="A2519" s="23">
        <v>2483</v>
      </c>
      <c r="B2519" s="23">
        <v>13</v>
      </c>
      <c r="C2519" s="24" t="s">
        <v>9264</v>
      </c>
      <c r="D2519" s="25">
        <v>41921</v>
      </c>
      <c r="E2519" s="23" t="s">
        <v>730</v>
      </c>
      <c r="F2519" s="23" t="s">
        <v>1008</v>
      </c>
      <c r="G2519" s="23" t="s">
        <v>1000</v>
      </c>
    </row>
    <row r="2520" spans="1:7">
      <c r="A2520" s="23">
        <v>894</v>
      </c>
      <c r="B2520" s="23">
        <v>177</v>
      </c>
      <c r="C2520" s="24" t="s">
        <v>9265</v>
      </c>
      <c r="D2520" s="25">
        <v>39900</v>
      </c>
      <c r="E2520" s="23" t="s">
        <v>1288</v>
      </c>
      <c r="F2520" s="23" t="s">
        <v>1289</v>
      </c>
      <c r="G2520" s="23" t="s">
        <v>981</v>
      </c>
    </row>
    <row r="2521" spans="1:7">
      <c r="A2521" s="23">
        <v>880</v>
      </c>
      <c r="B2521" s="23">
        <v>180</v>
      </c>
      <c r="C2521" s="24" t="s">
        <v>9266</v>
      </c>
      <c r="D2521" s="25">
        <v>38510</v>
      </c>
      <c r="E2521" s="23" t="s">
        <v>1288</v>
      </c>
      <c r="F2521" s="23" t="s">
        <v>1289</v>
      </c>
      <c r="G2521" s="23" t="s">
        <v>981</v>
      </c>
    </row>
    <row r="2522" spans="1:7">
      <c r="A2522" s="23">
        <v>2179</v>
      </c>
      <c r="B2522" s="23">
        <v>27</v>
      </c>
      <c r="C2522" s="24" t="s">
        <v>9267</v>
      </c>
      <c r="D2522" s="25">
        <v>39900</v>
      </c>
      <c r="E2522" s="23" t="s">
        <v>1969</v>
      </c>
      <c r="F2522" s="23" t="s">
        <v>1428</v>
      </c>
      <c r="G2522" s="23" t="s">
        <v>971</v>
      </c>
    </row>
    <row r="2523" spans="1:7">
      <c r="A2523" s="23">
        <v>2633</v>
      </c>
      <c r="B2523" s="23">
        <v>9</v>
      </c>
      <c r="C2523" s="24" t="s">
        <v>9268</v>
      </c>
      <c r="D2523" s="25">
        <v>41703</v>
      </c>
      <c r="E2523" s="23" t="s">
        <v>762</v>
      </c>
      <c r="F2523" s="23" t="s">
        <v>970</v>
      </c>
      <c r="G2523" s="23" t="s">
        <v>971</v>
      </c>
    </row>
    <row r="2524" spans="1:7">
      <c r="A2524" s="23">
        <v>1908</v>
      </c>
      <c r="B2524" s="23">
        <v>45</v>
      </c>
      <c r="C2524" s="24" t="s">
        <v>9269</v>
      </c>
      <c r="D2524" s="25">
        <v>40678</v>
      </c>
      <c r="E2524" s="23" t="s">
        <v>1471</v>
      </c>
      <c r="F2524" s="23" t="s">
        <v>1472</v>
      </c>
      <c r="G2524" s="23" t="s">
        <v>981</v>
      </c>
    </row>
    <row r="2525" spans="1:7">
      <c r="A2525" s="23">
        <v>2082</v>
      </c>
      <c r="B2525" s="23">
        <v>33</v>
      </c>
      <c r="C2525" s="24" t="s">
        <v>9270</v>
      </c>
      <c r="D2525" s="25">
        <v>41796</v>
      </c>
      <c r="E2525" s="23" t="s">
        <v>762</v>
      </c>
      <c r="F2525" s="23" t="s">
        <v>970</v>
      </c>
      <c r="G2525" s="23" t="s">
        <v>971</v>
      </c>
    </row>
    <row r="2526" spans="1:7">
      <c r="A2526" s="23">
        <v>2216</v>
      </c>
      <c r="B2526" s="23">
        <v>25</v>
      </c>
      <c r="C2526" s="24" t="s">
        <v>9271</v>
      </c>
      <c r="D2526" s="25">
        <v>40269</v>
      </c>
      <c r="E2526" s="23" t="s">
        <v>3704</v>
      </c>
      <c r="F2526" s="23" t="s">
        <v>1057</v>
      </c>
      <c r="G2526" s="23" t="s">
        <v>985</v>
      </c>
    </row>
    <row r="2527" spans="1:7">
      <c r="A2527" s="23">
        <v>1029</v>
      </c>
      <c r="B2527" s="23">
        <v>148</v>
      </c>
      <c r="C2527" s="24" t="s">
        <v>9272</v>
      </c>
      <c r="D2527" s="25">
        <v>40421</v>
      </c>
      <c r="E2527" s="23" t="s">
        <v>1039</v>
      </c>
      <c r="F2527" s="23" t="s">
        <v>1040</v>
      </c>
      <c r="G2527" s="23" t="s">
        <v>985</v>
      </c>
    </row>
    <row r="2528" spans="1:7">
      <c r="A2528" s="23">
        <v>805</v>
      </c>
      <c r="B2528" s="23">
        <v>199</v>
      </c>
      <c r="C2528" s="24" t="s">
        <v>9273</v>
      </c>
      <c r="D2528" s="25">
        <v>39351</v>
      </c>
      <c r="E2528" s="23" t="s">
        <v>1571</v>
      </c>
      <c r="F2528" s="23" t="s">
        <v>1008</v>
      </c>
      <c r="G2528" s="23" t="s">
        <v>1000</v>
      </c>
    </row>
    <row r="2529" spans="1:7">
      <c r="A2529" s="23">
        <v>2678</v>
      </c>
      <c r="B2529" s="23">
        <v>8</v>
      </c>
      <c r="C2529" s="24" t="s">
        <v>9274</v>
      </c>
      <c r="D2529" s="25">
        <v>41749</v>
      </c>
      <c r="E2529" s="23" t="s">
        <v>964</v>
      </c>
      <c r="F2529" s="23" t="s">
        <v>965</v>
      </c>
      <c r="G2529" s="23" t="s">
        <v>966</v>
      </c>
    </row>
    <row r="2530" spans="1:7">
      <c r="A2530" s="23">
        <v>1462</v>
      </c>
      <c r="B2530" s="23">
        <v>88</v>
      </c>
      <c r="C2530" s="24" t="s">
        <v>9275</v>
      </c>
      <c r="D2530" s="25">
        <v>42076</v>
      </c>
      <c r="E2530" s="23" t="s">
        <v>3281</v>
      </c>
      <c r="F2530" s="23" t="s">
        <v>1509</v>
      </c>
      <c r="G2530" s="23" t="s">
        <v>966</v>
      </c>
    </row>
    <row r="2531" spans="1:7">
      <c r="A2531" s="23">
        <v>1319</v>
      </c>
      <c r="B2531" s="23">
        <v>104</v>
      </c>
      <c r="C2531" s="24" t="s">
        <v>9276</v>
      </c>
      <c r="D2531" s="25">
        <v>41032</v>
      </c>
      <c r="E2531" s="23" t="s">
        <v>1381</v>
      </c>
      <c r="F2531" s="23" t="s">
        <v>1008</v>
      </c>
      <c r="G2531" s="23" t="s">
        <v>1000</v>
      </c>
    </row>
    <row r="2532" spans="1:7">
      <c r="A2532" s="23">
        <v>3083</v>
      </c>
      <c r="B2532" s="23">
        <v>1</v>
      </c>
      <c r="C2532" s="24" t="s">
        <v>9277</v>
      </c>
      <c r="D2532" s="25">
        <v>41975</v>
      </c>
      <c r="E2532" s="23" t="s">
        <v>1193</v>
      </c>
      <c r="F2532" s="23" t="s">
        <v>1194</v>
      </c>
      <c r="G2532" s="23" t="s">
        <v>1000</v>
      </c>
    </row>
    <row r="2533" spans="1:7">
      <c r="A2533" s="23">
        <v>263</v>
      </c>
      <c r="B2533" s="23">
        <v>579</v>
      </c>
      <c r="C2533" s="24" t="s">
        <v>9278</v>
      </c>
      <c r="D2533" s="25">
        <v>41016</v>
      </c>
      <c r="E2533" s="23" t="s">
        <v>575</v>
      </c>
      <c r="F2533" s="23" t="s">
        <v>1008</v>
      </c>
      <c r="G2533" s="23" t="s">
        <v>1000</v>
      </c>
    </row>
    <row r="2534" spans="1:7">
      <c r="A2534" s="23">
        <v>2343</v>
      </c>
      <c r="B2534" s="23">
        <v>18</v>
      </c>
      <c r="C2534" s="24" t="s">
        <v>9279</v>
      </c>
      <c r="D2534" s="25">
        <v>39309</v>
      </c>
      <c r="E2534" s="23" t="s">
        <v>3192</v>
      </c>
      <c r="F2534" s="23" t="s">
        <v>1034</v>
      </c>
      <c r="G2534" s="23" t="s">
        <v>981</v>
      </c>
    </row>
    <row r="2535" spans="1:7">
      <c r="A2535" s="23">
        <v>2343</v>
      </c>
      <c r="B2535" s="23">
        <v>18</v>
      </c>
      <c r="C2535" s="24" t="s">
        <v>9280</v>
      </c>
      <c r="D2535" s="25">
        <v>41491</v>
      </c>
      <c r="E2535" s="23" t="s">
        <v>353</v>
      </c>
      <c r="F2535" s="23" t="s">
        <v>1130</v>
      </c>
      <c r="G2535" s="23" t="s">
        <v>994</v>
      </c>
    </row>
    <row r="2536" spans="1:7">
      <c r="A2536" s="23">
        <v>462</v>
      </c>
      <c r="B2536" s="23">
        <v>366</v>
      </c>
      <c r="C2536" s="24" t="s">
        <v>9281</v>
      </c>
      <c r="D2536" s="25">
        <v>40842</v>
      </c>
      <c r="E2536" s="23" t="s">
        <v>74</v>
      </c>
      <c r="F2536" s="23" t="s">
        <v>74</v>
      </c>
      <c r="G2536" s="23" t="s">
        <v>996</v>
      </c>
    </row>
    <row r="2537" spans="1:7">
      <c r="A2537" s="23">
        <v>2259</v>
      </c>
      <c r="B2537" s="23">
        <v>22</v>
      </c>
      <c r="C2537" s="24" t="s">
        <v>9282</v>
      </c>
      <c r="D2537" s="25">
        <v>40001</v>
      </c>
      <c r="E2537" s="23" t="s">
        <v>2769</v>
      </c>
      <c r="F2537" s="23" t="s">
        <v>1008</v>
      </c>
      <c r="G2537" s="23" t="s">
        <v>1000</v>
      </c>
    </row>
    <row r="2538" spans="1:7">
      <c r="A2538" s="23">
        <v>1301</v>
      </c>
      <c r="B2538" s="23">
        <v>106</v>
      </c>
      <c r="C2538" s="24" t="s">
        <v>9283</v>
      </c>
      <c r="D2538" s="25">
        <v>41032</v>
      </c>
      <c r="E2538" s="23" t="s">
        <v>4367</v>
      </c>
      <c r="F2538" s="23" t="s">
        <v>993</v>
      </c>
      <c r="G2538" s="23" t="s">
        <v>994</v>
      </c>
    </row>
    <row r="2539" spans="1:7">
      <c r="A2539" s="23">
        <v>2555</v>
      </c>
      <c r="B2539" s="23">
        <v>11</v>
      </c>
      <c r="C2539" s="24" t="s">
        <v>9284</v>
      </c>
      <c r="D2539" s="25">
        <v>41915</v>
      </c>
      <c r="E2539" s="23" t="s">
        <v>130</v>
      </c>
      <c r="F2539" s="23" t="s">
        <v>1132</v>
      </c>
      <c r="G2539" s="23" t="s">
        <v>994</v>
      </c>
    </row>
    <row r="2540" spans="1:7">
      <c r="A2540" s="23">
        <v>427</v>
      </c>
      <c r="B2540" s="23">
        <v>399</v>
      </c>
      <c r="C2540" s="24" t="s">
        <v>9285</v>
      </c>
      <c r="D2540" s="25">
        <v>30218</v>
      </c>
      <c r="E2540" s="23" t="s">
        <v>575</v>
      </c>
      <c r="F2540" s="23" t="s">
        <v>1008</v>
      </c>
      <c r="G2540" s="23" t="s">
        <v>1000</v>
      </c>
    </row>
    <row r="2541" spans="1:7">
      <c r="A2541" s="23">
        <v>2941</v>
      </c>
      <c r="B2541" s="23">
        <v>3</v>
      </c>
      <c r="C2541" s="24" t="s">
        <v>9286</v>
      </c>
      <c r="D2541" s="25">
        <v>41307</v>
      </c>
      <c r="E2541" s="23" t="s">
        <v>166</v>
      </c>
      <c r="F2541" s="23" t="s">
        <v>1130</v>
      </c>
      <c r="G2541" s="23" t="s">
        <v>994</v>
      </c>
    </row>
    <row r="2542" spans="1:7">
      <c r="A2542" s="23">
        <v>863</v>
      </c>
      <c r="B2542" s="23">
        <v>185</v>
      </c>
      <c r="C2542" s="24" t="s">
        <v>9287</v>
      </c>
      <c r="D2542" s="25">
        <v>39694</v>
      </c>
      <c r="E2542" s="23" t="s">
        <v>74</v>
      </c>
      <c r="F2542" s="23" t="s">
        <v>74</v>
      </c>
      <c r="G2542" s="23" t="s">
        <v>996</v>
      </c>
    </row>
    <row r="2543" spans="1:7">
      <c r="A2543" s="23">
        <v>1740</v>
      </c>
      <c r="B2543" s="23">
        <v>59</v>
      </c>
      <c r="C2543" s="24" t="s">
        <v>9288</v>
      </c>
      <c r="D2543" s="25">
        <v>40793</v>
      </c>
      <c r="E2543" s="23" t="s">
        <v>1558</v>
      </c>
      <c r="F2543" s="23" t="s">
        <v>1559</v>
      </c>
      <c r="G2543" s="23" t="s">
        <v>981</v>
      </c>
    </row>
    <row r="2544" spans="1:7">
      <c r="A2544" s="23">
        <v>3166</v>
      </c>
      <c r="B2544" s="23">
        <v>0</v>
      </c>
      <c r="C2544" s="24" t="s">
        <v>9289</v>
      </c>
      <c r="D2544" s="25">
        <v>41682</v>
      </c>
      <c r="E2544" s="23" t="s">
        <v>27</v>
      </c>
      <c r="F2544" s="23" t="s">
        <v>27</v>
      </c>
      <c r="G2544" s="23" t="s">
        <v>968</v>
      </c>
    </row>
    <row r="2545" spans="1:7">
      <c r="A2545" s="23">
        <v>2343</v>
      </c>
      <c r="B2545" s="23">
        <v>18</v>
      </c>
      <c r="C2545" s="24" t="s">
        <v>9290</v>
      </c>
      <c r="D2545" s="25">
        <v>41815</v>
      </c>
      <c r="E2545" s="23" t="s">
        <v>1629</v>
      </c>
      <c r="F2545" s="23" t="s">
        <v>976</v>
      </c>
      <c r="G2545" s="23" t="s">
        <v>977</v>
      </c>
    </row>
    <row r="2546" spans="1:7">
      <c r="A2546" s="23">
        <v>2343</v>
      </c>
      <c r="B2546" s="23">
        <v>18</v>
      </c>
      <c r="C2546" s="24" t="s">
        <v>9291</v>
      </c>
      <c r="D2546" s="25">
        <v>41675</v>
      </c>
      <c r="E2546" s="23" t="s">
        <v>74</v>
      </c>
      <c r="F2546" s="23" t="s">
        <v>74</v>
      </c>
      <c r="G2546" s="23" t="s">
        <v>996</v>
      </c>
    </row>
    <row r="2547" spans="1:7">
      <c r="A2547" s="23">
        <v>1753</v>
      </c>
      <c r="B2547" s="23">
        <v>58</v>
      </c>
      <c r="C2547" s="24" t="s">
        <v>9292</v>
      </c>
      <c r="D2547" s="25">
        <v>41781</v>
      </c>
      <c r="E2547" s="23" t="s">
        <v>1021</v>
      </c>
      <c r="F2547" s="23" t="s">
        <v>1022</v>
      </c>
      <c r="G2547" s="23" t="s">
        <v>981</v>
      </c>
    </row>
    <row r="2548" spans="1:7">
      <c r="A2548" s="23">
        <v>3166</v>
      </c>
      <c r="B2548" s="23">
        <v>0</v>
      </c>
      <c r="C2548" s="24" t="s">
        <v>9293</v>
      </c>
      <c r="D2548" s="25">
        <v>37621</v>
      </c>
      <c r="E2548" s="23" t="s">
        <v>1125</v>
      </c>
      <c r="F2548" s="23"/>
      <c r="G2548" s="23"/>
    </row>
    <row r="2549" spans="1:7">
      <c r="A2549" s="23">
        <v>3166</v>
      </c>
      <c r="B2549" s="23">
        <v>0</v>
      </c>
      <c r="C2549" s="24" t="s">
        <v>9294</v>
      </c>
      <c r="D2549" s="25">
        <v>41828</v>
      </c>
      <c r="E2549" s="23" t="s">
        <v>169</v>
      </c>
      <c r="F2549" s="23" t="s">
        <v>1094</v>
      </c>
      <c r="G2549" s="23" t="s">
        <v>971</v>
      </c>
    </row>
    <row r="2550" spans="1:7">
      <c r="A2550" s="23">
        <v>3083</v>
      </c>
      <c r="B2550" s="23">
        <v>1</v>
      </c>
      <c r="C2550" s="24" t="s">
        <v>9295</v>
      </c>
      <c r="D2550" s="25">
        <v>41839</v>
      </c>
      <c r="E2550" s="23" t="s">
        <v>632</v>
      </c>
      <c r="F2550" s="23" t="s">
        <v>990</v>
      </c>
      <c r="G2550" s="23" t="s">
        <v>971</v>
      </c>
    </row>
    <row r="2551" spans="1:7">
      <c r="A2551" s="23">
        <v>372</v>
      </c>
      <c r="B2551" s="23">
        <v>443</v>
      </c>
      <c r="C2551" s="24" t="s">
        <v>9296</v>
      </c>
      <c r="D2551" s="25">
        <v>39601</v>
      </c>
      <c r="E2551" s="23" t="s">
        <v>1015</v>
      </c>
      <c r="F2551" s="23" t="s">
        <v>970</v>
      </c>
      <c r="G2551" s="23" t="s">
        <v>971</v>
      </c>
    </row>
    <row r="2552" spans="1:7">
      <c r="A2552" s="23">
        <v>94</v>
      </c>
      <c r="B2552" s="23">
        <v>1135</v>
      </c>
      <c r="C2552" s="24" t="s">
        <v>9297</v>
      </c>
      <c r="D2552" s="25">
        <v>40156</v>
      </c>
      <c r="E2552" s="23" t="s">
        <v>2785</v>
      </c>
      <c r="F2552" s="23" t="s">
        <v>990</v>
      </c>
      <c r="G2552" s="23" t="s">
        <v>971</v>
      </c>
    </row>
    <row r="2553" spans="1:7">
      <c r="A2553" s="23">
        <v>1879</v>
      </c>
      <c r="B2553" s="23">
        <v>47</v>
      </c>
      <c r="C2553" s="24" t="s">
        <v>9298</v>
      </c>
      <c r="D2553" s="25">
        <v>39156</v>
      </c>
      <c r="E2553" s="23" t="s">
        <v>1797</v>
      </c>
      <c r="F2553" s="23" t="s">
        <v>1252</v>
      </c>
      <c r="G2553" s="23" t="s">
        <v>985</v>
      </c>
    </row>
    <row r="2554" spans="1:7">
      <c r="A2554" s="23">
        <v>699</v>
      </c>
      <c r="B2554" s="23">
        <v>235</v>
      </c>
      <c r="C2554" s="24" t="s">
        <v>9299</v>
      </c>
      <c r="D2554" s="25">
        <v>39661</v>
      </c>
      <c r="E2554" s="23" t="s">
        <v>130</v>
      </c>
      <c r="F2554" s="23" t="s">
        <v>1132</v>
      </c>
      <c r="G2554" s="23" t="s">
        <v>994</v>
      </c>
    </row>
    <row r="2555" spans="1:7">
      <c r="A2555" s="23">
        <v>3166</v>
      </c>
      <c r="B2555" s="23">
        <v>0</v>
      </c>
      <c r="C2555" s="24" t="s">
        <v>9300</v>
      </c>
      <c r="D2555" s="25">
        <v>40724</v>
      </c>
      <c r="E2555" s="23" t="s">
        <v>1122</v>
      </c>
      <c r="F2555" s="23" t="s">
        <v>1123</v>
      </c>
      <c r="G2555" s="23" t="s">
        <v>971</v>
      </c>
    </row>
    <row r="2556" spans="1:7">
      <c r="A2556" s="23">
        <v>1981</v>
      </c>
      <c r="B2556" s="23">
        <v>40</v>
      </c>
      <c r="C2556" s="24" t="s">
        <v>9301</v>
      </c>
      <c r="D2556" s="25">
        <v>42145</v>
      </c>
      <c r="E2556" s="23" t="s">
        <v>3604</v>
      </c>
      <c r="F2556" s="23" t="s">
        <v>976</v>
      </c>
      <c r="G2556" s="23" t="s">
        <v>977</v>
      </c>
    </row>
    <row r="2557" spans="1:7">
      <c r="A2557" s="23">
        <v>579</v>
      </c>
      <c r="B2557" s="23">
        <v>282</v>
      </c>
      <c r="C2557" s="24" t="s">
        <v>9302</v>
      </c>
      <c r="D2557" s="25">
        <v>39055</v>
      </c>
      <c r="E2557" s="23" t="s">
        <v>27</v>
      </c>
      <c r="F2557" s="23" t="s">
        <v>27</v>
      </c>
      <c r="G2557" s="23" t="s">
        <v>968</v>
      </c>
    </row>
    <row r="2558" spans="1:7">
      <c r="A2558" s="23">
        <v>1016</v>
      </c>
      <c r="B2558" s="23">
        <v>150</v>
      </c>
      <c r="C2558" s="24" t="s">
        <v>9303</v>
      </c>
      <c r="D2558" s="25">
        <v>40433</v>
      </c>
      <c r="E2558" s="23" t="s">
        <v>1760</v>
      </c>
      <c r="F2558" s="23" t="s">
        <v>1194</v>
      </c>
      <c r="G2558" s="23" t="s">
        <v>1000</v>
      </c>
    </row>
    <row r="2559" spans="1:7">
      <c r="A2559" s="23">
        <v>2555</v>
      </c>
      <c r="B2559" s="23">
        <v>11</v>
      </c>
      <c r="C2559" s="24" t="s">
        <v>9304</v>
      </c>
      <c r="D2559" s="25">
        <v>41296</v>
      </c>
      <c r="E2559" s="23" t="s">
        <v>500</v>
      </c>
      <c r="F2559" s="23" t="s">
        <v>1034</v>
      </c>
      <c r="G2559" s="23" t="s">
        <v>981</v>
      </c>
    </row>
    <row r="2560" spans="1:7">
      <c r="A2560" s="23">
        <v>1480</v>
      </c>
      <c r="B2560" s="23">
        <v>86</v>
      </c>
      <c r="C2560" s="24" t="s">
        <v>9305</v>
      </c>
      <c r="D2560" s="25">
        <v>40799</v>
      </c>
      <c r="E2560" s="23" t="s">
        <v>2154</v>
      </c>
      <c r="F2560" s="23" t="s">
        <v>1037</v>
      </c>
      <c r="G2560" s="23" t="s">
        <v>994</v>
      </c>
    </row>
    <row r="2561" spans="1:7">
      <c r="A2561" s="23">
        <v>1173</v>
      </c>
      <c r="B2561" s="23">
        <v>120</v>
      </c>
      <c r="C2561" s="24" t="s">
        <v>9306</v>
      </c>
      <c r="D2561" s="25">
        <v>39899</v>
      </c>
      <c r="E2561" s="23" t="s">
        <v>1332</v>
      </c>
      <c r="F2561" s="23" t="s">
        <v>1034</v>
      </c>
      <c r="G2561" s="23" t="s">
        <v>981</v>
      </c>
    </row>
    <row r="2562" spans="1:7">
      <c r="A2562" s="23">
        <v>1629</v>
      </c>
      <c r="B2562" s="23">
        <v>70</v>
      </c>
      <c r="C2562" s="24" t="s">
        <v>9307</v>
      </c>
      <c r="D2562" s="25">
        <v>41089</v>
      </c>
      <c r="E2562" s="23" t="s">
        <v>1193</v>
      </c>
      <c r="F2562" s="23" t="s">
        <v>1194</v>
      </c>
      <c r="G2562" s="23" t="s">
        <v>1000</v>
      </c>
    </row>
    <row r="2563" spans="1:7">
      <c r="A2563" s="23">
        <v>1301</v>
      </c>
      <c r="B2563" s="23">
        <v>106</v>
      </c>
      <c r="C2563" s="24" t="s">
        <v>9308</v>
      </c>
      <c r="D2563" s="25">
        <v>41606</v>
      </c>
      <c r="E2563" s="23" t="s">
        <v>1193</v>
      </c>
      <c r="F2563" s="23" t="s">
        <v>1194</v>
      </c>
      <c r="G2563" s="23" t="s">
        <v>1000</v>
      </c>
    </row>
    <row r="2564" spans="1:7">
      <c r="A2564" s="23">
        <v>3166</v>
      </c>
      <c r="B2564" s="23">
        <v>0</v>
      </c>
      <c r="C2564" s="24" t="s">
        <v>9309</v>
      </c>
      <c r="D2564" s="25">
        <v>42442</v>
      </c>
      <c r="E2564" s="23" t="s">
        <v>27</v>
      </c>
      <c r="F2564" s="23" t="s">
        <v>27</v>
      </c>
      <c r="G2564" s="23" t="s">
        <v>968</v>
      </c>
    </row>
    <row r="2565" spans="1:7">
      <c r="A2565" s="23">
        <v>1044</v>
      </c>
      <c r="B2565" s="23">
        <v>145</v>
      </c>
      <c r="C2565" s="24" t="s">
        <v>9310</v>
      </c>
      <c r="D2565" s="25">
        <v>39725</v>
      </c>
      <c r="E2565" s="23" t="s">
        <v>2615</v>
      </c>
      <c r="F2565" s="23" t="s">
        <v>1034</v>
      </c>
      <c r="G2565" s="23" t="s">
        <v>981</v>
      </c>
    </row>
    <row r="2566" spans="1:7">
      <c r="A2566" s="23">
        <v>3166</v>
      </c>
      <c r="B2566" s="23">
        <v>0</v>
      </c>
      <c r="C2566" s="24" t="s">
        <v>9311</v>
      </c>
      <c r="D2566" s="25">
        <v>41372</v>
      </c>
      <c r="E2566" s="23" t="s">
        <v>2150</v>
      </c>
      <c r="F2566" s="23" t="s">
        <v>1171</v>
      </c>
      <c r="G2566" s="23" t="s">
        <v>981</v>
      </c>
    </row>
    <row r="2567" spans="1:7">
      <c r="A2567" s="23">
        <v>1208</v>
      </c>
      <c r="B2567" s="23">
        <v>115</v>
      </c>
      <c r="C2567" s="24" t="s">
        <v>9312</v>
      </c>
      <c r="D2567" s="25">
        <v>40480</v>
      </c>
      <c r="E2567" s="23" t="s">
        <v>166</v>
      </c>
      <c r="F2567" s="23" t="s">
        <v>1130</v>
      </c>
      <c r="G2567" s="23" t="s">
        <v>994</v>
      </c>
    </row>
    <row r="2568" spans="1:7">
      <c r="A2568" s="23">
        <v>694</v>
      </c>
      <c r="B2568" s="23">
        <v>237</v>
      </c>
      <c r="C2568" s="24" t="s">
        <v>9313</v>
      </c>
      <c r="D2568" s="25">
        <v>40242</v>
      </c>
      <c r="E2568" s="23" t="s">
        <v>1015</v>
      </c>
      <c r="F2568" s="23" t="s">
        <v>970</v>
      </c>
      <c r="G2568" s="23" t="s">
        <v>971</v>
      </c>
    </row>
    <row r="2569" spans="1:7">
      <c r="A2569" s="23">
        <v>1939</v>
      </c>
      <c r="B2569" s="23">
        <v>43</v>
      </c>
      <c r="C2569" s="24" t="s">
        <v>9314</v>
      </c>
      <c r="D2569" s="25">
        <v>40527</v>
      </c>
      <c r="E2569" s="23" t="s">
        <v>1512</v>
      </c>
      <c r="F2569" s="23" t="s">
        <v>1034</v>
      </c>
      <c r="G2569" s="23" t="s">
        <v>981</v>
      </c>
    </row>
    <row r="2570" spans="1:7">
      <c r="A2570" s="23">
        <v>2729</v>
      </c>
      <c r="B2570" s="23">
        <v>7</v>
      </c>
      <c r="C2570" s="24" t="s">
        <v>9315</v>
      </c>
      <c r="D2570" s="25">
        <v>40942</v>
      </c>
      <c r="E2570" s="23" t="s">
        <v>1330</v>
      </c>
      <c r="F2570" s="23" t="s">
        <v>1087</v>
      </c>
      <c r="G2570" s="23" t="s">
        <v>981</v>
      </c>
    </row>
    <row r="2571" spans="1:7">
      <c r="A2571" s="23">
        <v>3166</v>
      </c>
      <c r="B2571" s="23">
        <v>0</v>
      </c>
      <c r="C2571" s="24" t="s">
        <v>9316</v>
      </c>
      <c r="D2571" s="25">
        <v>42244</v>
      </c>
      <c r="E2571" s="23" t="s">
        <v>983</v>
      </c>
      <c r="F2571" s="23" t="s">
        <v>984</v>
      </c>
      <c r="G2571" s="23" t="s">
        <v>985</v>
      </c>
    </row>
    <row r="2572" spans="1:7">
      <c r="A2572" s="23">
        <v>2259</v>
      </c>
      <c r="B2572" s="23">
        <v>22</v>
      </c>
      <c r="C2572" s="24" t="s">
        <v>9317</v>
      </c>
      <c r="D2572" s="25">
        <v>41989</v>
      </c>
      <c r="E2572" s="23" t="s">
        <v>74</v>
      </c>
      <c r="F2572" s="23" t="s">
        <v>74</v>
      </c>
      <c r="G2572" s="23" t="s">
        <v>996</v>
      </c>
    </row>
    <row r="2573" spans="1:7">
      <c r="A2573" s="23">
        <v>3166</v>
      </c>
      <c r="B2573" s="23">
        <v>0</v>
      </c>
      <c r="C2573" s="24" t="s">
        <v>9318</v>
      </c>
      <c r="D2573" s="25">
        <v>21906</v>
      </c>
      <c r="E2573" s="23" t="s">
        <v>839</v>
      </c>
      <c r="F2573" s="23" t="s">
        <v>1025</v>
      </c>
      <c r="G2573" s="23" t="s">
        <v>981</v>
      </c>
    </row>
    <row r="2574" spans="1:7">
      <c r="A2574" s="23">
        <v>1826</v>
      </c>
      <c r="B2574" s="23">
        <v>51</v>
      </c>
      <c r="C2574" s="24" t="s">
        <v>9319</v>
      </c>
      <c r="D2574" s="25">
        <v>39544</v>
      </c>
      <c r="E2574" s="23" t="s">
        <v>2862</v>
      </c>
      <c r="F2574" s="23" t="s">
        <v>1119</v>
      </c>
      <c r="G2574" s="23" t="s">
        <v>981</v>
      </c>
    </row>
    <row r="2575" spans="1:7">
      <c r="A2575" s="23">
        <v>3166</v>
      </c>
      <c r="B2575" s="23">
        <v>0</v>
      </c>
      <c r="C2575" s="24" t="s">
        <v>9320</v>
      </c>
      <c r="D2575" s="25">
        <v>41398</v>
      </c>
      <c r="E2575" s="23" t="s">
        <v>989</v>
      </c>
      <c r="F2575" s="23" t="s">
        <v>990</v>
      </c>
      <c r="G2575" s="23" t="s">
        <v>971</v>
      </c>
    </row>
    <row r="2576" spans="1:7">
      <c r="A2576" s="23">
        <v>1995</v>
      </c>
      <c r="B2576" s="23">
        <v>39</v>
      </c>
      <c r="C2576" s="24" t="s">
        <v>9321</v>
      </c>
      <c r="D2576" s="25">
        <v>41113</v>
      </c>
      <c r="E2576" s="23" t="s">
        <v>2699</v>
      </c>
      <c r="F2576" s="23" t="s">
        <v>1220</v>
      </c>
      <c r="G2576" s="23" t="s">
        <v>994</v>
      </c>
    </row>
    <row r="2577" spans="1:7">
      <c r="A2577" s="23">
        <v>1806</v>
      </c>
      <c r="B2577" s="23">
        <v>53</v>
      </c>
      <c r="C2577" s="24" t="s">
        <v>9322</v>
      </c>
      <c r="D2577" s="25">
        <v>40281</v>
      </c>
      <c r="E2577" s="23" t="s">
        <v>7493</v>
      </c>
      <c r="F2577" s="23" t="s">
        <v>1166</v>
      </c>
      <c r="G2577" s="23" t="s">
        <v>1068</v>
      </c>
    </row>
    <row r="2578" spans="1:7">
      <c r="A2578" s="23">
        <v>710</v>
      </c>
      <c r="B2578" s="23">
        <v>230</v>
      </c>
      <c r="C2578" s="24" t="s">
        <v>9323</v>
      </c>
      <c r="D2578" s="25">
        <v>39837</v>
      </c>
      <c r="E2578" s="23" t="s">
        <v>762</v>
      </c>
      <c r="F2578" s="23" t="s">
        <v>970</v>
      </c>
      <c r="G2578" s="23" t="s">
        <v>971</v>
      </c>
    </row>
    <row r="2579" spans="1:7">
      <c r="A2579" s="23">
        <v>1753</v>
      </c>
      <c r="B2579" s="23">
        <v>58</v>
      </c>
      <c r="C2579" s="24" t="s">
        <v>9324</v>
      </c>
      <c r="D2579" s="25">
        <v>41282</v>
      </c>
      <c r="E2579" s="23" t="s">
        <v>1080</v>
      </c>
      <c r="F2579" s="23" t="s">
        <v>1057</v>
      </c>
      <c r="G2579" s="23" t="s">
        <v>985</v>
      </c>
    </row>
    <row r="2580" spans="1:7">
      <c r="A2580" s="23">
        <v>2778</v>
      </c>
      <c r="B2580" s="23">
        <v>6</v>
      </c>
      <c r="C2580" s="24" t="s">
        <v>9325</v>
      </c>
      <c r="D2580" s="25">
        <v>40991</v>
      </c>
      <c r="E2580" s="23" t="s">
        <v>575</v>
      </c>
      <c r="F2580" s="23" t="s">
        <v>1008</v>
      </c>
      <c r="G2580" s="23" t="s">
        <v>1000</v>
      </c>
    </row>
    <row r="2581" spans="1:7">
      <c r="A2581" s="23">
        <v>3166</v>
      </c>
      <c r="B2581" s="23">
        <v>0</v>
      </c>
      <c r="C2581" s="24" t="s">
        <v>9326</v>
      </c>
      <c r="D2581" s="25">
        <v>41992</v>
      </c>
      <c r="E2581" s="23" t="s">
        <v>6874</v>
      </c>
      <c r="F2581" s="23" t="s">
        <v>1074</v>
      </c>
      <c r="G2581" s="23" t="s">
        <v>985</v>
      </c>
    </row>
    <row r="2582" spans="1:7">
      <c r="A2582" s="23">
        <v>3166</v>
      </c>
      <c r="B2582" s="23">
        <v>0</v>
      </c>
      <c r="C2582" s="24" t="s">
        <v>9327</v>
      </c>
      <c r="D2582" s="25">
        <v>41871</v>
      </c>
      <c r="E2582" s="23" t="s">
        <v>839</v>
      </c>
      <c r="F2582" s="23" t="s">
        <v>1025</v>
      </c>
      <c r="G2582" s="23" t="s">
        <v>981</v>
      </c>
    </row>
    <row r="2583" spans="1:7">
      <c r="A2583" s="23">
        <v>2113</v>
      </c>
      <c r="B2583" s="23">
        <v>31</v>
      </c>
      <c r="C2583" s="24" t="s">
        <v>9328</v>
      </c>
      <c r="D2583" s="25">
        <v>41434</v>
      </c>
      <c r="E2583" s="23" t="s">
        <v>27</v>
      </c>
      <c r="F2583" s="23" t="s">
        <v>27</v>
      </c>
      <c r="G2583" s="23" t="s">
        <v>968</v>
      </c>
    </row>
    <row r="2584" spans="1:7">
      <c r="A2584" s="23">
        <v>2518</v>
      </c>
      <c r="B2584" s="23">
        <v>12</v>
      </c>
      <c r="C2584" s="24" t="s">
        <v>9329</v>
      </c>
      <c r="D2584" s="25">
        <v>39960</v>
      </c>
      <c r="E2584" s="23" t="s">
        <v>130</v>
      </c>
      <c r="F2584" s="23" t="s">
        <v>1132</v>
      </c>
      <c r="G2584" s="23" t="s">
        <v>994</v>
      </c>
    </row>
    <row r="2585" spans="1:7">
      <c r="A2585" s="23">
        <v>929</v>
      </c>
      <c r="B2585" s="23">
        <v>168</v>
      </c>
      <c r="C2585" s="24" t="s">
        <v>9330</v>
      </c>
      <c r="D2585" s="25">
        <v>39231</v>
      </c>
      <c r="E2585" s="23" t="s">
        <v>74</v>
      </c>
      <c r="F2585" s="23" t="s">
        <v>74</v>
      </c>
      <c r="G2585" s="23" t="s">
        <v>996</v>
      </c>
    </row>
    <row r="2586" spans="1:7">
      <c r="A2586" s="23">
        <v>1076</v>
      </c>
      <c r="B2586" s="23">
        <v>140</v>
      </c>
      <c r="C2586" s="24" t="s">
        <v>9331</v>
      </c>
      <c r="D2586" s="25">
        <v>40436</v>
      </c>
      <c r="E2586" s="23" t="s">
        <v>1066</v>
      </c>
      <c r="F2586" s="23" t="s">
        <v>1067</v>
      </c>
      <c r="G2586" s="23" t="s">
        <v>1068</v>
      </c>
    </row>
    <row r="2587" spans="1:7">
      <c r="A2587" s="23">
        <v>688</v>
      </c>
      <c r="B2587" s="23">
        <v>238</v>
      </c>
      <c r="C2587" s="24" t="s">
        <v>9331</v>
      </c>
      <c r="D2587" s="25">
        <v>40208</v>
      </c>
      <c r="E2587" s="23" t="s">
        <v>1629</v>
      </c>
      <c r="F2587" s="23" t="s">
        <v>976</v>
      </c>
      <c r="G2587" s="23" t="s">
        <v>977</v>
      </c>
    </row>
    <row r="2588" spans="1:7">
      <c r="A2588" s="23">
        <v>170</v>
      </c>
      <c r="B2588" s="23">
        <v>777</v>
      </c>
      <c r="C2588" s="24" t="s">
        <v>9332</v>
      </c>
      <c r="D2588" s="25">
        <v>40286</v>
      </c>
      <c r="E2588" s="23" t="s">
        <v>632</v>
      </c>
      <c r="F2588" s="23" t="s">
        <v>990</v>
      </c>
      <c r="G2588" s="23" t="s">
        <v>971</v>
      </c>
    </row>
    <row r="2589" spans="1:7">
      <c r="A2589" s="23">
        <v>728</v>
      </c>
      <c r="B2589" s="23">
        <v>222</v>
      </c>
      <c r="C2589" s="24" t="s">
        <v>9333</v>
      </c>
      <c r="D2589" s="25">
        <v>41096</v>
      </c>
      <c r="E2589" s="23" t="s">
        <v>3746</v>
      </c>
      <c r="F2589" s="23" t="s">
        <v>1909</v>
      </c>
      <c r="G2589" s="23" t="s">
        <v>981</v>
      </c>
    </row>
    <row r="2590" spans="1:7">
      <c r="A2590" s="23">
        <v>1301</v>
      </c>
      <c r="B2590" s="23">
        <v>106</v>
      </c>
      <c r="C2590" s="24" t="s">
        <v>9333</v>
      </c>
      <c r="D2590" s="25">
        <v>39959</v>
      </c>
      <c r="E2590" s="23" t="s">
        <v>1013</v>
      </c>
      <c r="F2590" s="23" t="s">
        <v>999</v>
      </c>
      <c r="G2590" s="23" t="s">
        <v>1000</v>
      </c>
    </row>
    <row r="2591" spans="1:7">
      <c r="A2591" s="23">
        <v>2403</v>
      </c>
      <c r="B2591" s="23">
        <v>16</v>
      </c>
      <c r="C2591" s="24" t="s">
        <v>9334</v>
      </c>
      <c r="D2591" s="25">
        <v>40879</v>
      </c>
      <c r="E2591" s="23" t="s">
        <v>500</v>
      </c>
      <c r="F2591" s="23" t="s">
        <v>1034</v>
      </c>
      <c r="G2591" s="23" t="s">
        <v>981</v>
      </c>
    </row>
    <row r="2592" spans="1:7">
      <c r="A2592" s="23">
        <v>1893</v>
      </c>
      <c r="B2592" s="23">
        <v>46</v>
      </c>
      <c r="C2592" s="24" t="s">
        <v>9335</v>
      </c>
      <c r="D2592" s="25">
        <v>41095</v>
      </c>
      <c r="E2592" s="23" t="s">
        <v>74</v>
      </c>
      <c r="F2592" s="23" t="s">
        <v>74</v>
      </c>
      <c r="G2592" s="23" t="s">
        <v>996</v>
      </c>
    </row>
    <row r="2593" spans="1:7">
      <c r="A2593" s="23">
        <v>2374</v>
      </c>
      <c r="B2593" s="23">
        <v>17</v>
      </c>
      <c r="C2593" s="24" t="s">
        <v>9336</v>
      </c>
      <c r="D2593" s="25">
        <v>40982</v>
      </c>
      <c r="E2593" s="23" t="s">
        <v>1420</v>
      </c>
      <c r="F2593" s="23" t="s">
        <v>1037</v>
      </c>
      <c r="G2593" s="23" t="s">
        <v>994</v>
      </c>
    </row>
    <row r="2594" spans="1:7">
      <c r="A2594" s="23">
        <v>295</v>
      </c>
      <c r="B2594" s="23">
        <v>547</v>
      </c>
      <c r="C2594" s="24" t="s">
        <v>9337</v>
      </c>
      <c r="D2594" s="25">
        <v>40475</v>
      </c>
      <c r="E2594" s="23" t="s">
        <v>130</v>
      </c>
      <c r="F2594" s="23" t="s">
        <v>1132</v>
      </c>
      <c r="G2594" s="23" t="s">
        <v>994</v>
      </c>
    </row>
    <row r="2595" spans="1:7">
      <c r="A2595" s="23">
        <v>552</v>
      </c>
      <c r="B2595" s="23">
        <v>297</v>
      </c>
      <c r="C2595" s="24" t="s">
        <v>9338</v>
      </c>
      <c r="D2595" s="25">
        <v>39743</v>
      </c>
      <c r="E2595" s="23" t="s">
        <v>1165</v>
      </c>
      <c r="F2595" s="23" t="s">
        <v>1166</v>
      </c>
      <c r="G2595" s="23" t="s">
        <v>1068</v>
      </c>
    </row>
    <row r="2596" spans="1:7">
      <c r="A2596" s="23">
        <v>2835</v>
      </c>
      <c r="B2596" s="23">
        <v>5</v>
      </c>
      <c r="C2596" s="24" t="s">
        <v>9339</v>
      </c>
      <c r="D2596" s="25">
        <v>42199</v>
      </c>
      <c r="E2596" s="23" t="s">
        <v>1275</v>
      </c>
      <c r="F2596" s="23" t="s">
        <v>1242</v>
      </c>
      <c r="G2596" s="23" t="s">
        <v>985</v>
      </c>
    </row>
    <row r="2597" spans="1:7">
      <c r="A2597" s="23">
        <v>2518</v>
      </c>
      <c r="B2597" s="23">
        <v>12</v>
      </c>
      <c r="C2597" s="24" t="s">
        <v>9340</v>
      </c>
      <c r="D2597" s="25">
        <v>42199</v>
      </c>
      <c r="E2597" s="23" t="s">
        <v>1275</v>
      </c>
      <c r="F2597" s="23" t="s">
        <v>1242</v>
      </c>
      <c r="G2597" s="23" t="s">
        <v>985</v>
      </c>
    </row>
    <row r="2598" spans="1:7">
      <c r="A2598" s="23">
        <v>1753</v>
      </c>
      <c r="B2598" s="23">
        <v>58</v>
      </c>
      <c r="C2598" s="24" t="s">
        <v>9341</v>
      </c>
      <c r="D2598" s="25">
        <v>40994</v>
      </c>
      <c r="E2598" s="23" t="s">
        <v>27</v>
      </c>
      <c r="F2598" s="23" t="s">
        <v>27</v>
      </c>
      <c r="G2598" s="23" t="s">
        <v>968</v>
      </c>
    </row>
    <row r="2599" spans="1:7">
      <c r="A2599" s="23">
        <v>1561</v>
      </c>
      <c r="B2599" s="23">
        <v>75</v>
      </c>
      <c r="C2599" s="24" t="s">
        <v>9342</v>
      </c>
      <c r="D2599" s="25">
        <v>41832</v>
      </c>
      <c r="E2599" s="23" t="s">
        <v>632</v>
      </c>
      <c r="F2599" s="23" t="s">
        <v>990</v>
      </c>
      <c r="G2599" s="23" t="s">
        <v>971</v>
      </c>
    </row>
    <row r="2600" spans="1:7">
      <c r="A2600" s="23">
        <v>1277</v>
      </c>
      <c r="B2600" s="23">
        <v>108</v>
      </c>
      <c r="C2600" s="24" t="s">
        <v>9343</v>
      </c>
      <c r="D2600" s="25">
        <v>40893</v>
      </c>
      <c r="E2600" s="23" t="s">
        <v>1039</v>
      </c>
      <c r="F2600" s="23" t="s">
        <v>1040</v>
      </c>
      <c r="G2600" s="23" t="s">
        <v>985</v>
      </c>
    </row>
    <row r="2601" spans="1:7">
      <c r="A2601" s="23">
        <v>397</v>
      </c>
      <c r="B2601" s="23">
        <v>418</v>
      </c>
      <c r="C2601" s="24" t="s">
        <v>9344</v>
      </c>
      <c r="D2601" s="25">
        <v>24873</v>
      </c>
      <c r="E2601" s="23" t="s">
        <v>1830</v>
      </c>
      <c r="F2601" s="23" t="s">
        <v>1831</v>
      </c>
      <c r="G2601" s="23" t="s">
        <v>1068</v>
      </c>
    </row>
    <row r="2602" spans="1:7">
      <c r="A2602" s="23">
        <v>371</v>
      </c>
      <c r="B2602" s="23">
        <v>446</v>
      </c>
      <c r="C2602" s="24" t="s">
        <v>9345</v>
      </c>
      <c r="D2602" s="25">
        <v>39874</v>
      </c>
      <c r="E2602" s="23" t="s">
        <v>1138</v>
      </c>
      <c r="F2602" s="23" t="s">
        <v>1139</v>
      </c>
      <c r="G2602" s="23" t="s">
        <v>985</v>
      </c>
    </row>
    <row r="2603" spans="1:7">
      <c r="A2603" s="23">
        <v>1893</v>
      </c>
      <c r="B2603" s="23">
        <v>46</v>
      </c>
      <c r="C2603" s="24" t="s">
        <v>9346</v>
      </c>
      <c r="D2603" s="25">
        <v>41439</v>
      </c>
      <c r="E2603" s="23" t="s">
        <v>983</v>
      </c>
      <c r="F2603" s="23" t="s">
        <v>984</v>
      </c>
      <c r="G2603" s="23" t="s">
        <v>985</v>
      </c>
    </row>
    <row r="2604" spans="1:7">
      <c r="A2604" s="23">
        <v>2941</v>
      </c>
      <c r="B2604" s="23">
        <v>3</v>
      </c>
      <c r="C2604" s="24" t="s">
        <v>9347</v>
      </c>
      <c r="D2604" s="25">
        <v>41522</v>
      </c>
      <c r="E2604" s="23" t="s">
        <v>1193</v>
      </c>
      <c r="F2604" s="23" t="s">
        <v>1194</v>
      </c>
      <c r="G2604" s="23" t="s">
        <v>1000</v>
      </c>
    </row>
    <row r="2605" spans="1:7">
      <c r="A2605" s="23">
        <v>3010</v>
      </c>
      <c r="B2605" s="23">
        <v>2</v>
      </c>
      <c r="C2605" s="24" t="s">
        <v>9348</v>
      </c>
      <c r="D2605" s="25">
        <v>40164</v>
      </c>
      <c r="E2605" s="23" t="s">
        <v>1204</v>
      </c>
      <c r="F2605" s="23" t="s">
        <v>1205</v>
      </c>
      <c r="G2605" s="23" t="s">
        <v>1068</v>
      </c>
    </row>
    <row r="2606" spans="1:7">
      <c r="A2606" s="23">
        <v>3166</v>
      </c>
      <c r="B2606" s="23">
        <v>0</v>
      </c>
      <c r="C2606" s="24" t="s">
        <v>9349</v>
      </c>
      <c r="D2606" s="25">
        <v>41488</v>
      </c>
      <c r="E2606" s="23" t="s">
        <v>1558</v>
      </c>
      <c r="F2606" s="23" t="s">
        <v>1559</v>
      </c>
      <c r="G2606" s="23" t="s">
        <v>981</v>
      </c>
    </row>
    <row r="2607" spans="1:7">
      <c r="A2607" s="23">
        <v>321</v>
      </c>
      <c r="B2607" s="23">
        <v>505</v>
      </c>
      <c r="C2607" s="24" t="s">
        <v>9350</v>
      </c>
      <c r="D2607" s="25">
        <v>40421</v>
      </c>
      <c r="E2607" s="23" t="s">
        <v>408</v>
      </c>
      <c r="F2607" s="23" t="s">
        <v>987</v>
      </c>
      <c r="G2607" s="23" t="s">
        <v>971</v>
      </c>
    </row>
    <row r="2608" spans="1:7">
      <c r="A2608" s="23">
        <v>1548</v>
      </c>
      <c r="B2608" s="23">
        <v>76</v>
      </c>
      <c r="C2608" s="24" t="s">
        <v>9351</v>
      </c>
      <c r="D2608" s="25">
        <v>41469</v>
      </c>
      <c r="E2608" s="23" t="s">
        <v>27</v>
      </c>
      <c r="F2608" s="23" t="s">
        <v>27</v>
      </c>
      <c r="G2608" s="23" t="s">
        <v>968</v>
      </c>
    </row>
    <row r="2609" spans="1:7">
      <c r="A2609" s="23">
        <v>3166</v>
      </c>
      <c r="B2609" s="23">
        <v>0</v>
      </c>
      <c r="C2609" s="24" t="s">
        <v>9352</v>
      </c>
      <c r="D2609" s="25">
        <v>40008</v>
      </c>
      <c r="E2609" s="23" t="s">
        <v>1249</v>
      </c>
      <c r="F2609" s="23" t="s">
        <v>1194</v>
      </c>
      <c r="G2609" s="23" t="s">
        <v>1000</v>
      </c>
    </row>
    <row r="2610" spans="1:7">
      <c r="A2610" s="23">
        <v>335</v>
      </c>
      <c r="B2610" s="23">
        <v>481</v>
      </c>
      <c r="C2610" s="24" t="s">
        <v>9353</v>
      </c>
      <c r="D2610" s="25">
        <v>26005</v>
      </c>
      <c r="E2610" s="23" t="s">
        <v>1450</v>
      </c>
      <c r="F2610" s="23" t="s">
        <v>1428</v>
      </c>
      <c r="G2610" s="23" t="s">
        <v>971</v>
      </c>
    </row>
    <row r="2611" spans="1:7">
      <c r="A2611" s="23">
        <v>3166</v>
      </c>
      <c r="B2611" s="23">
        <v>0</v>
      </c>
      <c r="C2611" s="24" t="s">
        <v>9354</v>
      </c>
      <c r="D2611" s="25">
        <v>41754</v>
      </c>
      <c r="E2611" s="23" t="s">
        <v>1170</v>
      </c>
      <c r="F2611" s="23" t="s">
        <v>1171</v>
      </c>
      <c r="G2611" s="23" t="s">
        <v>981</v>
      </c>
    </row>
    <row r="2612" spans="1:7">
      <c r="A2612" s="23">
        <v>3083</v>
      </c>
      <c r="B2612" s="23">
        <v>1</v>
      </c>
      <c r="C2612" s="24" t="s">
        <v>9355</v>
      </c>
      <c r="D2612" s="25">
        <v>41779</v>
      </c>
      <c r="E2612" s="23" t="s">
        <v>74</v>
      </c>
      <c r="F2612" s="23" t="s">
        <v>74</v>
      </c>
      <c r="G2612" s="23" t="s">
        <v>996</v>
      </c>
    </row>
    <row r="2613" spans="1:7">
      <c r="A2613" s="23">
        <v>1488</v>
      </c>
      <c r="B2613" s="23">
        <v>85</v>
      </c>
      <c r="C2613" s="24" t="s">
        <v>9356</v>
      </c>
      <c r="D2613" s="25">
        <v>40815</v>
      </c>
      <c r="E2613" s="23" t="s">
        <v>1467</v>
      </c>
      <c r="F2613" s="23" t="s">
        <v>1130</v>
      </c>
      <c r="G2613" s="23" t="s">
        <v>994</v>
      </c>
    </row>
    <row r="2614" spans="1:7">
      <c r="A2614" s="23">
        <v>618</v>
      </c>
      <c r="B2614" s="23">
        <v>266</v>
      </c>
      <c r="C2614" s="24" t="s">
        <v>9357</v>
      </c>
      <c r="D2614" s="25">
        <v>40549</v>
      </c>
      <c r="E2614" s="23" t="s">
        <v>1122</v>
      </c>
      <c r="F2614" s="23" t="s">
        <v>1123</v>
      </c>
      <c r="G2614" s="23" t="s">
        <v>971</v>
      </c>
    </row>
    <row r="2615" spans="1:7">
      <c r="A2615" s="23">
        <v>372</v>
      </c>
      <c r="B2615" s="23">
        <v>443</v>
      </c>
      <c r="C2615" s="24" t="s">
        <v>9358</v>
      </c>
      <c r="D2615" s="25">
        <v>40742</v>
      </c>
      <c r="E2615" s="23" t="s">
        <v>1054</v>
      </c>
      <c r="F2615" s="23" t="s">
        <v>976</v>
      </c>
      <c r="G2615" s="23" t="s">
        <v>977</v>
      </c>
    </row>
    <row r="2616" spans="1:7">
      <c r="A2616" s="23">
        <v>1692</v>
      </c>
      <c r="B2616" s="23">
        <v>63</v>
      </c>
      <c r="C2616" s="24" t="s">
        <v>9359</v>
      </c>
      <c r="D2616" s="25">
        <v>40742</v>
      </c>
      <c r="E2616" s="23" t="s">
        <v>1054</v>
      </c>
      <c r="F2616" s="23" t="s">
        <v>976</v>
      </c>
      <c r="G2616" s="23" t="s">
        <v>977</v>
      </c>
    </row>
    <row r="2617" spans="1:7">
      <c r="A2617" s="23">
        <v>1387</v>
      </c>
      <c r="B2617" s="23">
        <v>97</v>
      </c>
      <c r="C2617" s="24" t="s">
        <v>9360</v>
      </c>
      <c r="D2617" s="25">
        <v>39835</v>
      </c>
      <c r="E2617" s="23" t="s">
        <v>1109</v>
      </c>
      <c r="F2617" s="23" t="s">
        <v>1040</v>
      </c>
      <c r="G2617" s="23" t="s">
        <v>985</v>
      </c>
    </row>
    <row r="2618" spans="1:7">
      <c r="A2618" s="23">
        <v>550</v>
      </c>
      <c r="B2618" s="23">
        <v>298</v>
      </c>
      <c r="C2618" s="24" t="s">
        <v>9361</v>
      </c>
      <c r="D2618" s="25">
        <v>40995</v>
      </c>
      <c r="E2618" s="23" t="s">
        <v>82</v>
      </c>
      <c r="F2618" s="23" t="s">
        <v>1242</v>
      </c>
      <c r="G2618" s="23" t="s">
        <v>985</v>
      </c>
    </row>
    <row r="2619" spans="1:7">
      <c r="A2619" s="23">
        <v>1645</v>
      </c>
      <c r="B2619" s="23">
        <v>68</v>
      </c>
      <c r="C2619" s="24" t="s">
        <v>9362</v>
      </c>
      <c r="D2619" s="25">
        <v>41371</v>
      </c>
      <c r="E2619" s="23" t="s">
        <v>130</v>
      </c>
      <c r="F2619" s="23" t="s">
        <v>1132</v>
      </c>
      <c r="G2619" s="23" t="s">
        <v>994</v>
      </c>
    </row>
    <row r="2620" spans="1:7">
      <c r="A2620" s="23">
        <v>3166</v>
      </c>
      <c r="B2620" s="23">
        <v>0</v>
      </c>
      <c r="C2620" s="24" t="s">
        <v>9363</v>
      </c>
      <c r="D2620" s="25">
        <v>40729</v>
      </c>
      <c r="E2620" s="23" t="s">
        <v>1330</v>
      </c>
      <c r="F2620" s="23" t="s">
        <v>1087</v>
      </c>
      <c r="G2620" s="23" t="s">
        <v>981</v>
      </c>
    </row>
    <row r="2621" spans="1:7">
      <c r="A2621" s="23">
        <v>2148</v>
      </c>
      <c r="B2621" s="23">
        <v>29</v>
      </c>
      <c r="C2621" s="24" t="s">
        <v>9364</v>
      </c>
      <c r="D2621" s="25">
        <v>41381</v>
      </c>
      <c r="E2621" s="23" t="s">
        <v>27</v>
      </c>
      <c r="F2621" s="23" t="s">
        <v>27</v>
      </c>
      <c r="G2621" s="23" t="s">
        <v>968</v>
      </c>
    </row>
    <row r="2622" spans="1:7">
      <c r="A2622" s="23">
        <v>1795</v>
      </c>
      <c r="B2622" s="23">
        <v>54</v>
      </c>
      <c r="C2622" s="24" t="s">
        <v>9365</v>
      </c>
      <c r="D2622" s="25">
        <v>41085</v>
      </c>
      <c r="E2622" s="23" t="s">
        <v>2435</v>
      </c>
      <c r="F2622" s="23" t="s">
        <v>1034</v>
      </c>
      <c r="G2622" s="23" t="s">
        <v>981</v>
      </c>
    </row>
    <row r="2623" spans="1:7">
      <c r="A2623" s="23">
        <v>2451</v>
      </c>
      <c r="B2623" s="23">
        <v>14</v>
      </c>
      <c r="C2623" s="24" t="s">
        <v>9366</v>
      </c>
      <c r="D2623" s="25">
        <v>39806</v>
      </c>
      <c r="E2623" s="23" t="s">
        <v>1066</v>
      </c>
      <c r="F2623" s="23" t="s">
        <v>1067</v>
      </c>
      <c r="G2623" s="23" t="s">
        <v>1068</v>
      </c>
    </row>
    <row r="2624" spans="1:7">
      <c r="A2624" s="23">
        <v>2941</v>
      </c>
      <c r="B2624" s="23">
        <v>3</v>
      </c>
      <c r="C2624" s="24" t="s">
        <v>9367</v>
      </c>
      <c r="D2624" s="25">
        <v>41674</v>
      </c>
      <c r="E2624" s="23" t="s">
        <v>1330</v>
      </c>
      <c r="F2624" s="23" t="s">
        <v>1087</v>
      </c>
      <c r="G2624" s="23" t="s">
        <v>981</v>
      </c>
    </row>
    <row r="2625" spans="1:7">
      <c r="A2625" s="23">
        <v>1439</v>
      </c>
      <c r="B2625" s="23">
        <v>91</v>
      </c>
      <c r="C2625" s="24" t="s">
        <v>9368</v>
      </c>
      <c r="D2625" s="25">
        <v>40564</v>
      </c>
      <c r="E2625" s="23" t="s">
        <v>17</v>
      </c>
      <c r="F2625" s="23" t="s">
        <v>1046</v>
      </c>
      <c r="G2625" s="23" t="s">
        <v>981</v>
      </c>
    </row>
    <row r="2626" spans="1:7">
      <c r="A2626" s="23">
        <v>15</v>
      </c>
      <c r="B2626" s="23">
        <v>1996</v>
      </c>
      <c r="C2626" s="24" t="s">
        <v>9369</v>
      </c>
      <c r="D2626" s="25">
        <v>31973</v>
      </c>
      <c r="E2626" s="23" t="s">
        <v>74</v>
      </c>
      <c r="F2626" s="23" t="s">
        <v>74</v>
      </c>
      <c r="G2626" s="23" t="s">
        <v>996</v>
      </c>
    </row>
    <row r="2627" spans="1:7">
      <c r="A2627" s="23">
        <v>2483</v>
      </c>
      <c r="B2627" s="23">
        <v>13</v>
      </c>
      <c r="C2627" s="24" t="s">
        <v>9370</v>
      </c>
      <c r="D2627" s="25">
        <v>41196</v>
      </c>
      <c r="E2627" s="23" t="s">
        <v>1529</v>
      </c>
      <c r="F2627" s="23" t="s">
        <v>1530</v>
      </c>
      <c r="G2627" s="23" t="s">
        <v>977</v>
      </c>
    </row>
    <row r="2628" spans="1:7">
      <c r="A2628" s="23">
        <v>369</v>
      </c>
      <c r="B2628" s="23">
        <v>448</v>
      </c>
      <c r="C2628" s="24" t="s">
        <v>9371</v>
      </c>
      <c r="D2628" s="25">
        <v>38185</v>
      </c>
      <c r="E2628" s="23" t="s">
        <v>1908</v>
      </c>
      <c r="F2628" s="23" t="s">
        <v>1909</v>
      </c>
      <c r="G2628" s="23" t="s">
        <v>981</v>
      </c>
    </row>
    <row r="2629" spans="1:7">
      <c r="A2629" s="23">
        <v>3083</v>
      </c>
      <c r="B2629" s="23">
        <v>1</v>
      </c>
      <c r="C2629" s="24" t="s">
        <v>9372</v>
      </c>
      <c r="D2629" s="25">
        <v>41604</v>
      </c>
      <c r="E2629" s="23" t="s">
        <v>356</v>
      </c>
      <c r="F2629" s="23" t="s">
        <v>1191</v>
      </c>
      <c r="G2629" s="23" t="s">
        <v>971</v>
      </c>
    </row>
    <row r="2630" spans="1:7">
      <c r="A2630" s="23">
        <v>2113</v>
      </c>
      <c r="B2630" s="23">
        <v>31</v>
      </c>
      <c r="C2630" s="24" t="s">
        <v>9373</v>
      </c>
      <c r="D2630" s="25">
        <v>40926</v>
      </c>
      <c r="E2630" s="23" t="s">
        <v>1292</v>
      </c>
      <c r="F2630" s="23" t="s">
        <v>1037</v>
      </c>
      <c r="G2630" s="23" t="s">
        <v>994</v>
      </c>
    </row>
    <row r="2631" spans="1:7">
      <c r="A2631" s="23">
        <v>1683</v>
      </c>
      <c r="B2631" s="23">
        <v>64</v>
      </c>
      <c r="C2631" s="24" t="s">
        <v>9374</v>
      </c>
      <c r="D2631" s="25">
        <v>40140</v>
      </c>
      <c r="E2631" s="23" t="s">
        <v>1629</v>
      </c>
      <c r="F2631" s="23" t="s">
        <v>976</v>
      </c>
      <c r="G2631" s="23" t="s">
        <v>977</v>
      </c>
    </row>
    <row r="2632" spans="1:7">
      <c r="A2632" s="23">
        <v>1471</v>
      </c>
      <c r="B2632" s="23">
        <v>87</v>
      </c>
      <c r="C2632" s="24" t="s">
        <v>9375</v>
      </c>
      <c r="D2632" s="25">
        <v>40108</v>
      </c>
      <c r="E2632" s="23" t="s">
        <v>1209</v>
      </c>
      <c r="F2632" s="23" t="s">
        <v>1210</v>
      </c>
      <c r="G2632" s="23" t="s">
        <v>981</v>
      </c>
    </row>
    <row r="2633" spans="1:7">
      <c r="A2633" s="23">
        <v>2633</v>
      </c>
      <c r="B2633" s="23">
        <v>9</v>
      </c>
      <c r="C2633" s="24" t="s">
        <v>9376</v>
      </c>
      <c r="D2633" s="25">
        <v>41648</v>
      </c>
      <c r="E2633" s="23" t="s">
        <v>1039</v>
      </c>
      <c r="F2633" s="23" t="s">
        <v>1040</v>
      </c>
      <c r="G2633" s="23" t="s">
        <v>985</v>
      </c>
    </row>
    <row r="2634" spans="1:7">
      <c r="A2634" s="23">
        <v>3166</v>
      </c>
      <c r="B2634" s="23">
        <v>0</v>
      </c>
      <c r="C2634" s="24" t="s">
        <v>9377</v>
      </c>
      <c r="D2634" s="25">
        <v>42127</v>
      </c>
      <c r="E2634" s="23" t="s">
        <v>1437</v>
      </c>
      <c r="F2634" s="23" t="s">
        <v>1136</v>
      </c>
      <c r="G2634" s="23" t="s">
        <v>1068</v>
      </c>
    </row>
    <row r="2635" spans="1:7">
      <c r="A2635" s="23">
        <v>2011</v>
      </c>
      <c r="B2635" s="23">
        <v>38</v>
      </c>
      <c r="C2635" s="24" t="s">
        <v>9378</v>
      </c>
      <c r="D2635" s="25">
        <v>40503</v>
      </c>
      <c r="E2635" s="23" t="s">
        <v>1606</v>
      </c>
      <c r="F2635" s="23" t="s">
        <v>1403</v>
      </c>
      <c r="G2635" s="23" t="s">
        <v>971</v>
      </c>
    </row>
    <row r="2636" spans="1:7">
      <c r="A2636" s="23">
        <v>662</v>
      </c>
      <c r="B2636" s="23">
        <v>248</v>
      </c>
      <c r="C2636" s="24" t="s">
        <v>9379</v>
      </c>
      <c r="D2636" s="25">
        <v>40069</v>
      </c>
      <c r="E2636" s="23" t="s">
        <v>2699</v>
      </c>
      <c r="F2636" s="23" t="s">
        <v>1220</v>
      </c>
      <c r="G2636" s="23" t="s">
        <v>994</v>
      </c>
    </row>
    <row r="2637" spans="1:7">
      <c r="A2637" s="23">
        <v>831</v>
      </c>
      <c r="B2637" s="23">
        <v>193</v>
      </c>
      <c r="C2637" s="24" t="s">
        <v>9380</v>
      </c>
      <c r="D2637" s="25">
        <v>39725</v>
      </c>
      <c r="E2637" s="23" t="s">
        <v>1613</v>
      </c>
      <c r="F2637" s="23" t="s">
        <v>1139</v>
      </c>
      <c r="G2637" s="23" t="s">
        <v>985</v>
      </c>
    </row>
    <row r="2638" spans="1:7">
      <c r="A2638" s="23">
        <v>2941</v>
      </c>
      <c r="B2638" s="23">
        <v>3</v>
      </c>
      <c r="C2638" s="24" t="s">
        <v>9381</v>
      </c>
      <c r="D2638" s="25">
        <v>42412</v>
      </c>
      <c r="E2638" s="23" t="s">
        <v>575</v>
      </c>
      <c r="F2638" s="23" t="s">
        <v>1008</v>
      </c>
      <c r="G2638" s="23" t="s">
        <v>1000</v>
      </c>
    </row>
    <row r="2639" spans="1:7">
      <c r="A2639" s="23">
        <v>2011</v>
      </c>
      <c r="B2639" s="23">
        <v>38</v>
      </c>
      <c r="C2639" s="24" t="s">
        <v>9382</v>
      </c>
      <c r="D2639" s="25">
        <v>42074</v>
      </c>
      <c r="E2639" s="23" t="s">
        <v>964</v>
      </c>
      <c r="F2639" s="23" t="s">
        <v>965</v>
      </c>
      <c r="G2639" s="23" t="s">
        <v>966</v>
      </c>
    </row>
    <row r="2640" spans="1:7">
      <c r="A2640" s="23">
        <v>174</v>
      </c>
      <c r="B2640" s="23">
        <v>757</v>
      </c>
      <c r="C2640" s="24" t="s">
        <v>9383</v>
      </c>
      <c r="D2640" s="25">
        <v>40631</v>
      </c>
      <c r="E2640" s="23" t="s">
        <v>632</v>
      </c>
      <c r="F2640" s="23" t="s">
        <v>990</v>
      </c>
      <c r="G2640" s="23" t="s">
        <v>971</v>
      </c>
    </row>
    <row r="2641" spans="1:7">
      <c r="A2641" s="23">
        <v>3166</v>
      </c>
      <c r="B2641" s="23">
        <v>0</v>
      </c>
      <c r="C2641" s="24" t="s">
        <v>9384</v>
      </c>
      <c r="D2641" s="25">
        <v>42132</v>
      </c>
      <c r="E2641" s="23" t="s">
        <v>1469</v>
      </c>
      <c r="F2641" s="23" t="s">
        <v>1098</v>
      </c>
      <c r="G2641" s="23" t="s">
        <v>977</v>
      </c>
    </row>
    <row r="2642" spans="1:7">
      <c r="A2642" s="23">
        <v>329</v>
      </c>
      <c r="B2642" s="23">
        <v>488</v>
      </c>
      <c r="C2642" s="24" t="s">
        <v>9385</v>
      </c>
      <c r="D2642" s="25">
        <v>39985</v>
      </c>
      <c r="E2642" s="23" t="s">
        <v>74</v>
      </c>
      <c r="F2642" s="23" t="s">
        <v>74</v>
      </c>
      <c r="G2642" s="23" t="s">
        <v>996</v>
      </c>
    </row>
    <row r="2643" spans="1:7">
      <c r="A2643" s="23">
        <v>880</v>
      </c>
      <c r="B2643" s="23">
        <v>180</v>
      </c>
      <c r="C2643" s="24" t="s">
        <v>9386</v>
      </c>
      <c r="D2643" s="25">
        <v>40267</v>
      </c>
      <c r="E2643" s="23" t="s">
        <v>33</v>
      </c>
      <c r="F2643" s="23" t="s">
        <v>1074</v>
      </c>
      <c r="G2643" s="23" t="s">
        <v>985</v>
      </c>
    </row>
    <row r="2644" spans="1:7">
      <c r="A2644" s="23">
        <v>808</v>
      </c>
      <c r="B2644" s="23">
        <v>198</v>
      </c>
      <c r="C2644" s="24" t="s">
        <v>9387</v>
      </c>
      <c r="D2644" s="25">
        <v>40267</v>
      </c>
      <c r="E2644" s="23" t="s">
        <v>33</v>
      </c>
      <c r="F2644" s="23" t="s">
        <v>1074</v>
      </c>
      <c r="G2644" s="23" t="s">
        <v>985</v>
      </c>
    </row>
    <row r="2645" spans="1:7">
      <c r="A2645" s="23">
        <v>115</v>
      </c>
      <c r="B2645" s="23">
        <v>983</v>
      </c>
      <c r="C2645" s="24" t="s">
        <v>9388</v>
      </c>
      <c r="D2645" s="25">
        <v>39092</v>
      </c>
      <c r="E2645" s="23" t="s">
        <v>74</v>
      </c>
      <c r="F2645" s="23" t="s">
        <v>74</v>
      </c>
      <c r="G2645" s="23" t="s">
        <v>996</v>
      </c>
    </row>
    <row r="2646" spans="1:7">
      <c r="A2646" s="23">
        <v>454</v>
      </c>
      <c r="B2646" s="23">
        <v>371</v>
      </c>
      <c r="C2646" s="24" t="s">
        <v>9389</v>
      </c>
      <c r="D2646" s="25">
        <v>39470</v>
      </c>
      <c r="E2646" s="23" t="s">
        <v>356</v>
      </c>
      <c r="F2646" s="23" t="s">
        <v>1191</v>
      </c>
      <c r="G2646" s="23" t="s">
        <v>971</v>
      </c>
    </row>
    <row r="2647" spans="1:7">
      <c r="A2647" s="23">
        <v>1740</v>
      </c>
      <c r="B2647" s="23">
        <v>59</v>
      </c>
      <c r="C2647" s="24" t="s">
        <v>9390</v>
      </c>
      <c r="D2647" s="25">
        <v>40978</v>
      </c>
      <c r="E2647" s="23" t="s">
        <v>989</v>
      </c>
      <c r="F2647" s="23" t="s">
        <v>990</v>
      </c>
      <c r="G2647" s="23" t="s">
        <v>971</v>
      </c>
    </row>
    <row r="2648" spans="1:7">
      <c r="A2648" s="23">
        <v>2555</v>
      </c>
      <c r="B2648" s="23">
        <v>11</v>
      </c>
      <c r="C2648" s="24" t="s">
        <v>9391</v>
      </c>
      <c r="D2648" s="25">
        <v>42047</v>
      </c>
      <c r="E2648" s="23" t="s">
        <v>1911</v>
      </c>
      <c r="F2648" s="23" t="s">
        <v>1040</v>
      </c>
      <c r="G2648" s="23" t="s">
        <v>985</v>
      </c>
    </row>
    <row r="2649" spans="1:7">
      <c r="A2649" s="23">
        <v>2431</v>
      </c>
      <c r="B2649" s="23">
        <v>15</v>
      </c>
      <c r="C2649" s="24" t="s">
        <v>9392</v>
      </c>
      <c r="D2649" s="25">
        <v>40384</v>
      </c>
      <c r="E2649" s="23" t="s">
        <v>2069</v>
      </c>
      <c r="F2649" s="23" t="s">
        <v>1040</v>
      </c>
      <c r="G2649" s="23" t="s">
        <v>985</v>
      </c>
    </row>
    <row r="2650" spans="1:7">
      <c r="A2650" s="23">
        <v>1255</v>
      </c>
      <c r="B2650" s="23">
        <v>110</v>
      </c>
      <c r="C2650" s="24" t="s">
        <v>9393</v>
      </c>
      <c r="D2650" s="25">
        <v>41097</v>
      </c>
      <c r="E2650" s="23" t="s">
        <v>1702</v>
      </c>
      <c r="F2650" s="23" t="s">
        <v>1509</v>
      </c>
      <c r="G2650" s="23" t="s">
        <v>966</v>
      </c>
    </row>
    <row r="2651" spans="1:7">
      <c r="A2651" s="23">
        <v>895</v>
      </c>
      <c r="B2651" s="23">
        <v>176</v>
      </c>
      <c r="C2651" s="24" t="s">
        <v>9394</v>
      </c>
      <c r="D2651" s="25">
        <v>41658</v>
      </c>
      <c r="E2651" s="23" t="s">
        <v>27</v>
      </c>
      <c r="F2651" s="23" t="s">
        <v>27</v>
      </c>
      <c r="G2651" s="23" t="s">
        <v>968</v>
      </c>
    </row>
    <row r="2652" spans="1:7">
      <c r="A2652" s="23">
        <v>2179</v>
      </c>
      <c r="B2652" s="23">
        <v>27</v>
      </c>
      <c r="C2652" s="24" t="s">
        <v>9395</v>
      </c>
      <c r="D2652" s="25">
        <v>41578</v>
      </c>
      <c r="E2652" s="23" t="s">
        <v>137</v>
      </c>
      <c r="F2652" s="23" t="s">
        <v>1489</v>
      </c>
      <c r="G2652" s="23" t="s">
        <v>971</v>
      </c>
    </row>
    <row r="2653" spans="1:7">
      <c r="A2653" s="23">
        <v>2133</v>
      </c>
      <c r="B2653" s="23">
        <v>30</v>
      </c>
      <c r="C2653" s="24" t="s">
        <v>9396</v>
      </c>
      <c r="D2653" s="25">
        <v>42566</v>
      </c>
      <c r="E2653" s="23" t="s">
        <v>1097</v>
      </c>
      <c r="F2653" s="23" t="s">
        <v>1098</v>
      </c>
      <c r="G2653" s="23" t="s">
        <v>977</v>
      </c>
    </row>
    <row r="2654" spans="1:7">
      <c r="A2654" s="23">
        <v>2216</v>
      </c>
      <c r="B2654" s="23">
        <v>25</v>
      </c>
      <c r="C2654" s="24" t="s">
        <v>9397</v>
      </c>
      <c r="D2654" s="25">
        <v>41924</v>
      </c>
      <c r="E2654" s="23" t="s">
        <v>4690</v>
      </c>
      <c r="F2654" s="23" t="s">
        <v>1242</v>
      </c>
      <c r="G2654" s="23" t="s">
        <v>985</v>
      </c>
    </row>
    <row r="2655" spans="1:7">
      <c r="A2655" s="23">
        <v>205</v>
      </c>
      <c r="B2655" s="23">
        <v>688</v>
      </c>
      <c r="C2655" s="24" t="s">
        <v>9398</v>
      </c>
      <c r="D2655" s="25">
        <v>39314</v>
      </c>
      <c r="E2655" s="23" t="s">
        <v>74</v>
      </c>
      <c r="F2655" s="23" t="s">
        <v>74</v>
      </c>
      <c r="G2655" s="23" t="s">
        <v>996</v>
      </c>
    </row>
    <row r="2656" spans="1:7">
      <c r="A2656" s="23">
        <v>825</v>
      </c>
      <c r="B2656" s="23">
        <v>194</v>
      </c>
      <c r="C2656" s="24" t="s">
        <v>9399</v>
      </c>
      <c r="D2656" s="25">
        <v>39133</v>
      </c>
      <c r="E2656" s="23" t="s">
        <v>1193</v>
      </c>
      <c r="F2656" s="23" t="s">
        <v>1194</v>
      </c>
      <c r="G2656" s="23" t="s">
        <v>1000</v>
      </c>
    </row>
    <row r="2657" spans="1:7">
      <c r="A2657" s="23">
        <v>960</v>
      </c>
      <c r="B2657" s="23">
        <v>159</v>
      </c>
      <c r="C2657" s="24" t="s">
        <v>9400</v>
      </c>
      <c r="D2657" s="25">
        <v>40016</v>
      </c>
      <c r="E2657" s="23" t="s">
        <v>1138</v>
      </c>
      <c r="F2657" s="23" t="s">
        <v>1139</v>
      </c>
      <c r="G2657" s="23" t="s">
        <v>985</v>
      </c>
    </row>
    <row r="2658" spans="1:7">
      <c r="A2658" s="23">
        <v>184</v>
      </c>
      <c r="B2658" s="23">
        <v>731</v>
      </c>
      <c r="C2658" s="24" t="s">
        <v>9401</v>
      </c>
      <c r="D2658" s="25">
        <v>37289</v>
      </c>
      <c r="E2658" s="23" t="s">
        <v>575</v>
      </c>
      <c r="F2658" s="23" t="s">
        <v>1008</v>
      </c>
      <c r="G2658" s="23" t="s">
        <v>1000</v>
      </c>
    </row>
    <row r="2659" spans="1:7">
      <c r="A2659" s="23">
        <v>3166</v>
      </c>
      <c r="B2659" s="23">
        <v>0</v>
      </c>
      <c r="C2659" s="24" t="s">
        <v>9402</v>
      </c>
      <c r="D2659" s="25">
        <v>41700</v>
      </c>
      <c r="E2659" s="23" t="s">
        <v>992</v>
      </c>
      <c r="F2659" s="23" t="s">
        <v>993</v>
      </c>
      <c r="G2659" s="23" t="s">
        <v>994</v>
      </c>
    </row>
    <row r="2660" spans="1:7">
      <c r="A2660" s="23">
        <v>1953</v>
      </c>
      <c r="B2660" s="23">
        <v>42</v>
      </c>
      <c r="C2660" s="24" t="s">
        <v>9403</v>
      </c>
      <c r="D2660" s="25">
        <v>41073</v>
      </c>
      <c r="E2660" s="23" t="s">
        <v>2132</v>
      </c>
      <c r="F2660" s="23" t="s">
        <v>999</v>
      </c>
      <c r="G2660" s="23" t="s">
        <v>1000</v>
      </c>
    </row>
    <row r="2661" spans="1:7">
      <c r="A2661" s="23">
        <v>1701</v>
      </c>
      <c r="B2661" s="23">
        <v>62</v>
      </c>
      <c r="C2661" s="24" t="s">
        <v>9404</v>
      </c>
      <c r="D2661" s="25">
        <v>40527</v>
      </c>
      <c r="E2661" s="23" t="s">
        <v>1410</v>
      </c>
      <c r="F2661" s="23" t="s">
        <v>1149</v>
      </c>
      <c r="G2661" s="23" t="s">
        <v>966</v>
      </c>
    </row>
    <row r="2662" spans="1:7">
      <c r="A2662" s="23">
        <v>3166</v>
      </c>
      <c r="B2662" s="23">
        <v>0</v>
      </c>
      <c r="C2662" s="24" t="s">
        <v>9405</v>
      </c>
      <c r="D2662" s="25">
        <v>41985</v>
      </c>
      <c r="E2662" s="23" t="s">
        <v>998</v>
      </c>
      <c r="F2662" s="23" t="s">
        <v>999</v>
      </c>
      <c r="G2662" s="23" t="s">
        <v>1000</v>
      </c>
    </row>
    <row r="2663" spans="1:7">
      <c r="A2663" s="23">
        <v>2216</v>
      </c>
      <c r="B2663" s="23">
        <v>25</v>
      </c>
      <c r="C2663" s="24" t="s">
        <v>9406</v>
      </c>
      <c r="D2663" s="25">
        <v>41339</v>
      </c>
      <c r="E2663" s="23" t="s">
        <v>408</v>
      </c>
      <c r="F2663" s="23" t="s">
        <v>987</v>
      </c>
      <c r="G2663" s="23" t="s">
        <v>971</v>
      </c>
    </row>
    <row r="2664" spans="1:7">
      <c r="A2664" s="23">
        <v>1814</v>
      </c>
      <c r="B2664" s="23">
        <v>52</v>
      </c>
      <c r="C2664" s="24" t="s">
        <v>9407</v>
      </c>
      <c r="D2664" s="25">
        <v>40307</v>
      </c>
      <c r="E2664" s="23" t="s">
        <v>2340</v>
      </c>
      <c r="F2664" s="23" t="s">
        <v>2341</v>
      </c>
      <c r="G2664" s="23" t="s">
        <v>1068</v>
      </c>
    </row>
    <row r="2665" spans="1:7">
      <c r="A2665" s="23">
        <v>3166</v>
      </c>
      <c r="B2665" s="23">
        <v>0</v>
      </c>
      <c r="C2665" s="24" t="s">
        <v>9408</v>
      </c>
      <c r="D2665" s="25">
        <v>41866</v>
      </c>
      <c r="E2665" s="23" t="s">
        <v>632</v>
      </c>
      <c r="F2665" s="23" t="s">
        <v>990</v>
      </c>
      <c r="G2665" s="23" t="s">
        <v>971</v>
      </c>
    </row>
    <row r="2666" spans="1:7">
      <c r="A2666" s="23">
        <v>386</v>
      </c>
      <c r="B2666" s="23">
        <v>434</v>
      </c>
      <c r="C2666" s="24" t="s">
        <v>9409</v>
      </c>
      <c r="D2666" s="25">
        <v>38982</v>
      </c>
      <c r="E2666" s="23" t="s">
        <v>74</v>
      </c>
      <c r="F2666" s="23" t="s">
        <v>74</v>
      </c>
      <c r="G2666" s="23" t="s">
        <v>996</v>
      </c>
    </row>
    <row r="2667" spans="1:7">
      <c r="A2667" s="23">
        <v>542</v>
      </c>
      <c r="B2667" s="23">
        <v>302</v>
      </c>
      <c r="C2667" s="24" t="s">
        <v>9410</v>
      </c>
      <c r="D2667" s="25">
        <v>38431</v>
      </c>
      <c r="E2667" s="23" t="s">
        <v>1381</v>
      </c>
      <c r="F2667" s="23" t="s">
        <v>1008</v>
      </c>
      <c r="G2667" s="23" t="s">
        <v>1000</v>
      </c>
    </row>
    <row r="2668" spans="1:7">
      <c r="A2668" s="23">
        <v>3010</v>
      </c>
      <c r="B2668" s="23">
        <v>2</v>
      </c>
      <c r="C2668" s="24" t="s">
        <v>9411</v>
      </c>
      <c r="D2668" s="25">
        <v>39811</v>
      </c>
      <c r="E2668" s="23" t="s">
        <v>2019</v>
      </c>
      <c r="F2668" s="23" t="s">
        <v>1166</v>
      </c>
      <c r="G2668" s="23" t="s">
        <v>1068</v>
      </c>
    </row>
    <row r="2669" spans="1:7">
      <c r="A2669" s="23">
        <v>2586</v>
      </c>
      <c r="B2669" s="23">
        <v>10</v>
      </c>
      <c r="C2669" s="24" t="s">
        <v>9412</v>
      </c>
      <c r="D2669" s="25">
        <v>41781</v>
      </c>
      <c r="E2669" s="23" t="s">
        <v>9413</v>
      </c>
      <c r="F2669" s="23" t="s">
        <v>999</v>
      </c>
      <c r="G2669" s="23" t="s">
        <v>1000</v>
      </c>
    </row>
    <row r="2670" spans="1:7">
      <c r="A2670" s="23">
        <v>3010</v>
      </c>
      <c r="B2670" s="23">
        <v>2</v>
      </c>
      <c r="C2670" s="24" t="s">
        <v>9414</v>
      </c>
      <c r="D2670" s="25">
        <v>41830</v>
      </c>
      <c r="E2670" s="23" t="s">
        <v>762</v>
      </c>
      <c r="F2670" s="23" t="s">
        <v>970</v>
      </c>
      <c r="G2670" s="23" t="s">
        <v>971</v>
      </c>
    </row>
    <row r="2671" spans="1:7">
      <c r="A2671" s="23">
        <v>1981</v>
      </c>
      <c r="B2671" s="23">
        <v>40</v>
      </c>
      <c r="C2671" s="24" t="s">
        <v>9415</v>
      </c>
      <c r="D2671" s="25">
        <v>41476</v>
      </c>
      <c r="E2671" s="23" t="s">
        <v>1378</v>
      </c>
      <c r="F2671" s="23" t="s">
        <v>1171</v>
      </c>
      <c r="G2671" s="23" t="s">
        <v>981</v>
      </c>
    </row>
    <row r="2672" spans="1:7">
      <c r="A2672" s="23">
        <v>2778</v>
      </c>
      <c r="B2672" s="23">
        <v>6</v>
      </c>
      <c r="C2672" s="24" t="s">
        <v>9416</v>
      </c>
      <c r="D2672" s="25">
        <v>40624</v>
      </c>
      <c r="E2672" s="23" t="s">
        <v>169</v>
      </c>
      <c r="F2672" s="23" t="s">
        <v>1094</v>
      </c>
      <c r="G2672" s="23" t="s">
        <v>971</v>
      </c>
    </row>
    <row r="2673" spans="1:7">
      <c r="A2673" s="23">
        <v>3166</v>
      </c>
      <c r="B2673" s="23">
        <v>0</v>
      </c>
      <c r="C2673" s="24" t="s">
        <v>9417</v>
      </c>
      <c r="D2673" s="25">
        <v>40902</v>
      </c>
      <c r="E2673" s="23" t="s">
        <v>2150</v>
      </c>
      <c r="F2673" s="23" t="s">
        <v>1171</v>
      </c>
      <c r="G2673" s="23" t="s">
        <v>981</v>
      </c>
    </row>
    <row r="2674" spans="1:7">
      <c r="A2674" s="23">
        <v>526</v>
      </c>
      <c r="B2674" s="23">
        <v>316</v>
      </c>
      <c r="C2674" s="24" t="s">
        <v>9418</v>
      </c>
      <c r="D2674" s="25">
        <v>40993</v>
      </c>
      <c r="E2674" s="23" t="s">
        <v>356</v>
      </c>
      <c r="F2674" s="23" t="s">
        <v>1191</v>
      </c>
      <c r="G2674" s="23" t="s">
        <v>971</v>
      </c>
    </row>
    <row r="2675" spans="1:7">
      <c r="A2675" s="23">
        <v>3166</v>
      </c>
      <c r="B2675" s="23">
        <v>0</v>
      </c>
      <c r="C2675" s="24" t="s">
        <v>9419</v>
      </c>
      <c r="D2675" s="25">
        <v>41769</v>
      </c>
      <c r="E2675" s="23" t="s">
        <v>27</v>
      </c>
      <c r="F2675" s="23" t="s">
        <v>27</v>
      </c>
      <c r="G2675" s="23" t="s">
        <v>968</v>
      </c>
    </row>
    <row r="2676" spans="1:7">
      <c r="A2676" s="23">
        <v>1655</v>
      </c>
      <c r="B2676" s="23">
        <v>67</v>
      </c>
      <c r="C2676" s="24" t="s">
        <v>9420</v>
      </c>
      <c r="D2676" s="25">
        <v>41783</v>
      </c>
      <c r="E2676" s="23" t="s">
        <v>1571</v>
      </c>
      <c r="F2676" s="23" t="s">
        <v>1008</v>
      </c>
      <c r="G2676" s="23" t="s">
        <v>1000</v>
      </c>
    </row>
    <row r="2677" spans="1:7">
      <c r="A2677" s="23">
        <v>1263</v>
      </c>
      <c r="B2677" s="23">
        <v>109</v>
      </c>
      <c r="C2677" s="24" t="s">
        <v>9421</v>
      </c>
      <c r="D2677" s="25">
        <v>40506</v>
      </c>
      <c r="E2677" s="23" t="s">
        <v>1138</v>
      </c>
      <c r="F2677" s="23" t="s">
        <v>1139</v>
      </c>
      <c r="G2677" s="23" t="s">
        <v>985</v>
      </c>
    </row>
    <row r="2678" spans="1:7">
      <c r="A2678" s="23">
        <v>1611</v>
      </c>
      <c r="B2678" s="23">
        <v>71</v>
      </c>
      <c r="C2678" s="24" t="s">
        <v>9422</v>
      </c>
      <c r="D2678" s="25">
        <v>40701</v>
      </c>
      <c r="E2678" s="23" t="s">
        <v>1086</v>
      </c>
      <c r="F2678" s="23" t="s">
        <v>1087</v>
      </c>
      <c r="G2678" s="23" t="s">
        <v>981</v>
      </c>
    </row>
    <row r="2679" spans="1:7">
      <c r="A2679" s="23">
        <v>105</v>
      </c>
      <c r="B2679" s="23">
        <v>1059</v>
      </c>
      <c r="C2679" s="24" t="s">
        <v>9423</v>
      </c>
      <c r="D2679" s="25">
        <v>39510</v>
      </c>
      <c r="E2679" s="23" t="s">
        <v>74</v>
      </c>
      <c r="F2679" s="23" t="s">
        <v>74</v>
      </c>
      <c r="G2679" s="23" t="s">
        <v>996</v>
      </c>
    </row>
    <row r="2680" spans="1:7">
      <c r="A2680" s="23">
        <v>594</v>
      </c>
      <c r="B2680" s="23">
        <v>275</v>
      </c>
      <c r="C2680" s="24" t="s">
        <v>9424</v>
      </c>
      <c r="D2680" s="25">
        <v>40180</v>
      </c>
      <c r="E2680" s="23" t="s">
        <v>983</v>
      </c>
      <c r="F2680" s="23" t="s">
        <v>984</v>
      </c>
      <c r="G2680" s="23" t="s">
        <v>985</v>
      </c>
    </row>
    <row r="2681" spans="1:7">
      <c r="A2681" s="23">
        <v>1683</v>
      </c>
      <c r="B2681" s="23">
        <v>64</v>
      </c>
      <c r="C2681" s="24" t="s">
        <v>9425</v>
      </c>
      <c r="D2681" s="25">
        <v>41654</v>
      </c>
      <c r="E2681" s="23" t="s">
        <v>632</v>
      </c>
      <c r="F2681" s="23" t="s">
        <v>990</v>
      </c>
      <c r="G2681" s="23" t="s">
        <v>971</v>
      </c>
    </row>
    <row r="2682" spans="1:7">
      <c r="A2682" s="23">
        <v>1208</v>
      </c>
      <c r="B2682" s="23">
        <v>115</v>
      </c>
      <c r="C2682" s="24" t="s">
        <v>9426</v>
      </c>
      <c r="D2682" s="25">
        <v>40897</v>
      </c>
      <c r="E2682" s="23" t="s">
        <v>1885</v>
      </c>
      <c r="F2682" s="23" t="s">
        <v>1509</v>
      </c>
      <c r="G2682" s="23" t="s">
        <v>966</v>
      </c>
    </row>
    <row r="2683" spans="1:7">
      <c r="A2683" s="23">
        <v>1526</v>
      </c>
      <c r="B2683" s="23">
        <v>79</v>
      </c>
      <c r="C2683" s="24" t="s">
        <v>9427</v>
      </c>
      <c r="D2683" s="25">
        <v>40995</v>
      </c>
      <c r="E2683" s="23" t="s">
        <v>1797</v>
      </c>
      <c r="F2683" s="23" t="s">
        <v>1252</v>
      </c>
      <c r="G2683" s="23" t="s">
        <v>985</v>
      </c>
    </row>
    <row r="2684" spans="1:7">
      <c r="A2684" s="23">
        <v>2778</v>
      </c>
      <c r="B2684" s="23">
        <v>6</v>
      </c>
      <c r="C2684" s="24" t="s">
        <v>9428</v>
      </c>
      <c r="D2684" s="25">
        <v>41778</v>
      </c>
      <c r="E2684" s="23" t="s">
        <v>575</v>
      </c>
      <c r="F2684" s="23" t="s">
        <v>1008</v>
      </c>
      <c r="G2684" s="23" t="s">
        <v>1000</v>
      </c>
    </row>
    <row r="2685" spans="1:7">
      <c r="A2685" s="23">
        <v>3166</v>
      </c>
      <c r="B2685" s="23">
        <v>0</v>
      </c>
      <c r="C2685" s="24" t="s">
        <v>9428</v>
      </c>
      <c r="D2685" s="25">
        <v>41640</v>
      </c>
      <c r="E2685" s="23" t="s">
        <v>575</v>
      </c>
      <c r="F2685" s="23" t="s">
        <v>1008</v>
      </c>
      <c r="G2685" s="23" t="s">
        <v>1000</v>
      </c>
    </row>
    <row r="2686" spans="1:7">
      <c r="A2686" s="23">
        <v>475</v>
      </c>
      <c r="B2686" s="23">
        <v>354</v>
      </c>
      <c r="C2686" s="24" t="s">
        <v>9429</v>
      </c>
      <c r="D2686" s="25">
        <v>40325</v>
      </c>
      <c r="E2686" s="23" t="s">
        <v>1052</v>
      </c>
      <c r="F2686" s="23" t="s">
        <v>993</v>
      </c>
      <c r="G2686" s="23" t="s">
        <v>994</v>
      </c>
    </row>
    <row r="2687" spans="1:7">
      <c r="A2687" s="23">
        <v>2133</v>
      </c>
      <c r="B2687" s="23">
        <v>30</v>
      </c>
      <c r="C2687" s="24" t="s">
        <v>9430</v>
      </c>
      <c r="D2687" s="25">
        <v>40293</v>
      </c>
      <c r="E2687" s="23" t="s">
        <v>762</v>
      </c>
      <c r="F2687" s="23" t="s">
        <v>970</v>
      </c>
      <c r="G2687" s="23" t="s">
        <v>971</v>
      </c>
    </row>
    <row r="2688" spans="1:7">
      <c r="A2688" s="23">
        <v>3083</v>
      </c>
      <c r="B2688" s="23">
        <v>1</v>
      </c>
      <c r="C2688" s="24" t="s">
        <v>9431</v>
      </c>
      <c r="D2688" s="25">
        <v>41338</v>
      </c>
      <c r="E2688" s="23" t="s">
        <v>1512</v>
      </c>
      <c r="F2688" s="23" t="s">
        <v>1034</v>
      </c>
      <c r="G2688" s="23" t="s">
        <v>981</v>
      </c>
    </row>
    <row r="2689" spans="1:7">
      <c r="A2689" s="23">
        <v>208</v>
      </c>
      <c r="B2689" s="23">
        <v>680</v>
      </c>
      <c r="C2689" s="24" t="s">
        <v>9432</v>
      </c>
      <c r="D2689" s="25">
        <v>39790</v>
      </c>
      <c r="E2689" s="23" t="s">
        <v>1405</v>
      </c>
      <c r="F2689" s="23" t="s">
        <v>1406</v>
      </c>
      <c r="G2689" s="23" t="s">
        <v>977</v>
      </c>
    </row>
    <row r="2690" spans="1:7">
      <c r="A2690" s="23">
        <v>3166</v>
      </c>
      <c r="B2690" s="23">
        <v>0</v>
      </c>
      <c r="C2690" s="24" t="s">
        <v>9433</v>
      </c>
      <c r="D2690" s="25">
        <v>40951</v>
      </c>
      <c r="E2690" s="23" t="s">
        <v>1565</v>
      </c>
      <c r="F2690" s="23" t="s">
        <v>1566</v>
      </c>
      <c r="G2690" s="23" t="s">
        <v>1029</v>
      </c>
    </row>
    <row r="2691" spans="1:7">
      <c r="A2691" s="23">
        <v>2058</v>
      </c>
      <c r="B2691" s="23">
        <v>35</v>
      </c>
      <c r="C2691" s="24" t="s">
        <v>9434</v>
      </c>
      <c r="D2691" s="25">
        <v>40464</v>
      </c>
      <c r="E2691" s="23" t="s">
        <v>998</v>
      </c>
      <c r="F2691" s="23" t="s">
        <v>999</v>
      </c>
      <c r="G2691" s="23" t="s">
        <v>1000</v>
      </c>
    </row>
    <row r="2692" spans="1:7">
      <c r="A2692" s="23">
        <v>1981</v>
      </c>
      <c r="B2692" s="23">
        <v>40</v>
      </c>
      <c r="C2692" s="24" t="s">
        <v>9435</v>
      </c>
      <c r="D2692" s="25">
        <v>42084</v>
      </c>
      <c r="E2692" s="23" t="s">
        <v>762</v>
      </c>
      <c r="F2692" s="23" t="s">
        <v>970</v>
      </c>
      <c r="G2692" s="23" t="s">
        <v>971</v>
      </c>
    </row>
    <row r="2693" spans="1:7">
      <c r="A2693" s="23">
        <v>702</v>
      </c>
      <c r="B2693" s="23">
        <v>234</v>
      </c>
      <c r="C2693" s="24" t="s">
        <v>9436</v>
      </c>
      <c r="D2693" s="25">
        <v>39195</v>
      </c>
      <c r="E2693" s="23" t="s">
        <v>27</v>
      </c>
      <c r="F2693" s="23" t="s">
        <v>27</v>
      </c>
      <c r="G2693" s="23" t="s">
        <v>968</v>
      </c>
    </row>
    <row r="2694" spans="1:7">
      <c r="A2694" s="23">
        <v>2259</v>
      </c>
      <c r="B2694" s="23">
        <v>22</v>
      </c>
      <c r="C2694" s="24" t="s">
        <v>9437</v>
      </c>
      <c r="D2694" s="25">
        <v>39354</v>
      </c>
      <c r="E2694" s="23" t="s">
        <v>992</v>
      </c>
      <c r="F2694" s="23" t="s">
        <v>993</v>
      </c>
      <c r="G2694" s="23" t="s">
        <v>994</v>
      </c>
    </row>
    <row r="2695" spans="1:7">
      <c r="A2695" s="23">
        <v>2881</v>
      </c>
      <c r="B2695" s="23">
        <v>4</v>
      </c>
      <c r="C2695" s="24" t="s">
        <v>9438</v>
      </c>
      <c r="D2695" s="25">
        <v>40743</v>
      </c>
      <c r="E2695" s="23" t="s">
        <v>1209</v>
      </c>
      <c r="F2695" s="23" t="s">
        <v>1210</v>
      </c>
      <c r="G2695" s="23" t="s">
        <v>981</v>
      </c>
    </row>
    <row r="2696" spans="1:7">
      <c r="A2696" s="23">
        <v>2451</v>
      </c>
      <c r="B2696" s="23">
        <v>14</v>
      </c>
      <c r="C2696" s="24" t="s">
        <v>9439</v>
      </c>
      <c r="D2696" s="25">
        <v>40318</v>
      </c>
      <c r="E2696" s="23" t="s">
        <v>1209</v>
      </c>
      <c r="F2696" s="23" t="s">
        <v>1210</v>
      </c>
      <c r="G2696" s="23" t="s">
        <v>981</v>
      </c>
    </row>
    <row r="2697" spans="1:7">
      <c r="A2697" s="23">
        <v>1094</v>
      </c>
      <c r="B2697" s="23">
        <v>137</v>
      </c>
      <c r="C2697" s="24" t="s">
        <v>9440</v>
      </c>
      <c r="D2697" s="25">
        <v>40452</v>
      </c>
      <c r="E2697" s="23" t="s">
        <v>74</v>
      </c>
      <c r="F2697" s="23" t="s">
        <v>74</v>
      </c>
      <c r="G2697" s="23" t="s">
        <v>996</v>
      </c>
    </row>
    <row r="2698" spans="1:7">
      <c r="A2698" s="23">
        <v>3083</v>
      </c>
      <c r="B2698" s="23">
        <v>1</v>
      </c>
      <c r="C2698" s="24" t="s">
        <v>9441</v>
      </c>
      <c r="D2698" s="25">
        <v>41341</v>
      </c>
      <c r="E2698" s="23" t="s">
        <v>1481</v>
      </c>
      <c r="F2698" s="23" t="s">
        <v>1136</v>
      </c>
      <c r="G2698" s="23" t="s">
        <v>1068</v>
      </c>
    </row>
    <row r="2699" spans="1:7">
      <c r="A2699" s="23">
        <v>1953</v>
      </c>
      <c r="B2699" s="23">
        <v>42</v>
      </c>
      <c r="C2699" s="24" t="s">
        <v>9442</v>
      </c>
      <c r="D2699" s="25">
        <v>40756</v>
      </c>
      <c r="E2699" s="23" t="s">
        <v>1007</v>
      </c>
      <c r="F2699" s="23" t="s">
        <v>1008</v>
      </c>
      <c r="G2699" s="23" t="s">
        <v>1000</v>
      </c>
    </row>
    <row r="2700" spans="1:7">
      <c r="A2700" s="23">
        <v>638</v>
      </c>
      <c r="B2700" s="23">
        <v>257</v>
      </c>
      <c r="C2700" s="24" t="s">
        <v>9443</v>
      </c>
      <c r="D2700" s="25">
        <v>41320</v>
      </c>
      <c r="E2700" s="23" t="s">
        <v>408</v>
      </c>
      <c r="F2700" s="23" t="s">
        <v>987</v>
      </c>
      <c r="G2700" s="23" t="s">
        <v>971</v>
      </c>
    </row>
    <row r="2701" spans="1:7">
      <c r="A2701" s="23">
        <v>1094</v>
      </c>
      <c r="B2701" s="23">
        <v>137</v>
      </c>
      <c r="C2701" s="24" t="s">
        <v>9444</v>
      </c>
      <c r="D2701" s="25">
        <v>40044</v>
      </c>
      <c r="E2701" s="23" t="s">
        <v>1080</v>
      </c>
      <c r="F2701" s="23" t="s">
        <v>1057</v>
      </c>
      <c r="G2701" s="23" t="s">
        <v>985</v>
      </c>
    </row>
    <row r="2702" spans="1:7">
      <c r="A2702" s="23">
        <v>2133</v>
      </c>
      <c r="B2702" s="23">
        <v>30</v>
      </c>
      <c r="C2702" s="24" t="s">
        <v>9445</v>
      </c>
      <c r="D2702" s="25">
        <v>41341</v>
      </c>
      <c r="E2702" s="23" t="s">
        <v>1481</v>
      </c>
      <c r="F2702" s="23" t="s">
        <v>1136</v>
      </c>
      <c r="G2702" s="23" t="s">
        <v>1068</v>
      </c>
    </row>
    <row r="2703" spans="1:7">
      <c r="A2703" s="23">
        <v>2518</v>
      </c>
      <c r="B2703" s="23">
        <v>12</v>
      </c>
      <c r="C2703" s="24" t="s">
        <v>9446</v>
      </c>
      <c r="D2703" s="25">
        <v>39194</v>
      </c>
      <c r="E2703" s="23" t="s">
        <v>1405</v>
      </c>
      <c r="F2703" s="23" t="s">
        <v>1406</v>
      </c>
      <c r="G2703" s="23" t="s">
        <v>977</v>
      </c>
    </row>
    <row r="2704" spans="1:7">
      <c r="A2704" s="23">
        <v>2678</v>
      </c>
      <c r="B2704" s="23">
        <v>8</v>
      </c>
      <c r="C2704" s="24" t="s">
        <v>9447</v>
      </c>
      <c r="D2704" s="25">
        <v>40283</v>
      </c>
      <c r="E2704" s="23" t="s">
        <v>575</v>
      </c>
      <c r="F2704" s="23" t="s">
        <v>1008</v>
      </c>
      <c r="G2704" s="23" t="s">
        <v>1000</v>
      </c>
    </row>
    <row r="2705" spans="1:7">
      <c r="A2705" s="23">
        <v>1347</v>
      </c>
      <c r="B2705" s="23">
        <v>101</v>
      </c>
      <c r="C2705" s="24" t="s">
        <v>9448</v>
      </c>
      <c r="D2705" s="25">
        <v>40871</v>
      </c>
      <c r="E2705" s="23" t="s">
        <v>983</v>
      </c>
      <c r="F2705" s="23" t="s">
        <v>984</v>
      </c>
      <c r="G2705" s="23" t="s">
        <v>985</v>
      </c>
    </row>
    <row r="2706" spans="1:7">
      <c r="A2706" s="23">
        <v>3166</v>
      </c>
      <c r="B2706" s="23">
        <v>0</v>
      </c>
      <c r="C2706" s="24" t="s">
        <v>9448</v>
      </c>
      <c r="D2706" s="25">
        <v>41061</v>
      </c>
      <c r="E2706" s="23" t="s">
        <v>983</v>
      </c>
      <c r="F2706" s="23" t="s">
        <v>984</v>
      </c>
      <c r="G2706" s="23" t="s">
        <v>985</v>
      </c>
    </row>
    <row r="2707" spans="1:7">
      <c r="A2707" s="23">
        <v>2133</v>
      </c>
      <c r="B2707" s="23">
        <v>30</v>
      </c>
      <c r="C2707" s="24" t="s">
        <v>9449</v>
      </c>
      <c r="D2707" s="25">
        <v>40868</v>
      </c>
      <c r="E2707" s="23" t="s">
        <v>1204</v>
      </c>
      <c r="F2707" s="23" t="s">
        <v>1205</v>
      </c>
      <c r="G2707" s="23" t="s">
        <v>1068</v>
      </c>
    </row>
    <row r="2708" spans="1:7">
      <c r="A2708" s="23">
        <v>754</v>
      </c>
      <c r="B2708" s="23">
        <v>213</v>
      </c>
      <c r="C2708" s="24" t="s">
        <v>9450</v>
      </c>
      <c r="D2708" s="25">
        <v>39918</v>
      </c>
      <c r="E2708" s="23" t="s">
        <v>1562</v>
      </c>
      <c r="F2708" s="23" t="s">
        <v>1563</v>
      </c>
      <c r="G2708" s="23" t="s">
        <v>971</v>
      </c>
    </row>
    <row r="2709" spans="1:7">
      <c r="A2709" s="23">
        <v>3166</v>
      </c>
      <c r="B2709" s="23">
        <v>0</v>
      </c>
      <c r="C2709" s="24" t="s">
        <v>9451</v>
      </c>
      <c r="D2709" s="25">
        <v>41025</v>
      </c>
      <c r="E2709" s="23" t="s">
        <v>27</v>
      </c>
      <c r="F2709" s="23" t="s">
        <v>27</v>
      </c>
      <c r="G2709" s="23" t="s">
        <v>968</v>
      </c>
    </row>
    <row r="2710" spans="1:7">
      <c r="A2710" s="23">
        <v>812</v>
      </c>
      <c r="B2710" s="23">
        <v>197</v>
      </c>
      <c r="C2710" s="24" t="s">
        <v>9451</v>
      </c>
      <c r="D2710" s="25">
        <v>40858</v>
      </c>
      <c r="E2710" s="23" t="s">
        <v>2229</v>
      </c>
      <c r="F2710" s="23" t="s">
        <v>999</v>
      </c>
      <c r="G2710" s="23" t="s">
        <v>1000</v>
      </c>
    </row>
    <row r="2711" spans="1:7">
      <c r="A2711" s="23">
        <v>1629</v>
      </c>
      <c r="B2711" s="23">
        <v>70</v>
      </c>
      <c r="C2711" s="24" t="s">
        <v>9452</v>
      </c>
      <c r="D2711" s="25">
        <v>41617</v>
      </c>
      <c r="E2711" s="23" t="s">
        <v>1760</v>
      </c>
      <c r="F2711" s="23" t="s">
        <v>1194</v>
      </c>
      <c r="G2711" s="23" t="s">
        <v>1000</v>
      </c>
    </row>
    <row r="2712" spans="1:7">
      <c r="A2712" s="23">
        <v>2633</v>
      </c>
      <c r="B2712" s="23">
        <v>9</v>
      </c>
      <c r="C2712" s="24" t="s">
        <v>9453</v>
      </c>
      <c r="D2712" s="25">
        <v>39838</v>
      </c>
      <c r="E2712" s="23" t="s">
        <v>1109</v>
      </c>
      <c r="F2712" s="23" t="s">
        <v>1040</v>
      </c>
      <c r="G2712" s="23" t="s">
        <v>985</v>
      </c>
    </row>
    <row r="2713" spans="1:7">
      <c r="A2713" s="23">
        <v>847</v>
      </c>
      <c r="B2713" s="23">
        <v>189</v>
      </c>
      <c r="C2713" s="24" t="s">
        <v>9454</v>
      </c>
      <c r="D2713" s="25">
        <v>40217</v>
      </c>
      <c r="E2713" s="23" t="s">
        <v>1714</v>
      </c>
      <c r="F2713" s="23" t="s">
        <v>1017</v>
      </c>
      <c r="G2713" s="23" t="s">
        <v>981</v>
      </c>
    </row>
    <row r="2714" spans="1:7">
      <c r="A2714" s="23">
        <v>1076</v>
      </c>
      <c r="B2714" s="23">
        <v>140</v>
      </c>
      <c r="C2714" s="24" t="s">
        <v>9455</v>
      </c>
      <c r="D2714" s="25">
        <v>39673</v>
      </c>
      <c r="E2714" s="23" t="s">
        <v>1080</v>
      </c>
      <c r="F2714" s="23" t="s">
        <v>1057</v>
      </c>
      <c r="G2714" s="23" t="s">
        <v>985</v>
      </c>
    </row>
    <row r="2715" spans="1:7">
      <c r="A2715" s="23">
        <v>2586</v>
      </c>
      <c r="B2715" s="23">
        <v>10</v>
      </c>
      <c r="C2715" s="24" t="s">
        <v>9456</v>
      </c>
      <c r="D2715" s="25">
        <v>41173</v>
      </c>
      <c r="E2715" s="23" t="s">
        <v>4802</v>
      </c>
      <c r="F2715" s="23" t="s">
        <v>1034</v>
      </c>
      <c r="G2715" s="23" t="s">
        <v>981</v>
      </c>
    </row>
    <row r="2716" spans="1:7">
      <c r="A2716" s="23">
        <v>301</v>
      </c>
      <c r="B2716" s="23">
        <v>539</v>
      </c>
      <c r="C2716" s="24" t="s">
        <v>9457</v>
      </c>
      <c r="D2716" s="25">
        <v>40265</v>
      </c>
      <c r="E2716" s="23" t="s">
        <v>74</v>
      </c>
      <c r="F2716" s="23" t="s">
        <v>74</v>
      </c>
      <c r="G2716" s="23" t="s">
        <v>996</v>
      </c>
    </row>
    <row r="2717" spans="1:7">
      <c r="A2717" s="23">
        <v>193</v>
      </c>
      <c r="B2717" s="23">
        <v>705</v>
      </c>
      <c r="C2717" s="24" t="s">
        <v>9458</v>
      </c>
      <c r="D2717" s="25">
        <v>40265</v>
      </c>
      <c r="E2717" s="23" t="s">
        <v>74</v>
      </c>
      <c r="F2717" s="23" t="s">
        <v>74</v>
      </c>
      <c r="G2717" s="23" t="s">
        <v>996</v>
      </c>
    </row>
    <row r="2718" spans="1:7">
      <c r="A2718" s="23">
        <v>1145</v>
      </c>
      <c r="B2718" s="23">
        <v>125</v>
      </c>
      <c r="C2718" s="24" t="s">
        <v>9459</v>
      </c>
      <c r="D2718" s="25">
        <v>40175</v>
      </c>
      <c r="E2718" s="23" t="s">
        <v>1184</v>
      </c>
      <c r="F2718" s="23" t="s">
        <v>1008</v>
      </c>
      <c r="G2718" s="23" t="s">
        <v>1000</v>
      </c>
    </row>
    <row r="2719" spans="1:7">
      <c r="A2719" s="23">
        <v>561</v>
      </c>
      <c r="B2719" s="23">
        <v>292</v>
      </c>
      <c r="C2719" s="24" t="s">
        <v>9460</v>
      </c>
      <c r="D2719" s="25">
        <v>38174</v>
      </c>
      <c r="E2719" s="23" t="s">
        <v>575</v>
      </c>
      <c r="F2719" s="23" t="s">
        <v>1008</v>
      </c>
      <c r="G2719" s="23" t="s">
        <v>1000</v>
      </c>
    </row>
    <row r="2720" spans="1:7">
      <c r="A2720" s="23">
        <v>1196</v>
      </c>
      <c r="B2720" s="23">
        <v>118</v>
      </c>
      <c r="C2720" s="24" t="s">
        <v>9461</v>
      </c>
      <c r="D2720" s="25">
        <v>40339</v>
      </c>
      <c r="E2720" s="23" t="s">
        <v>1395</v>
      </c>
      <c r="F2720" s="23" t="s">
        <v>1130</v>
      </c>
      <c r="G2720" s="23" t="s">
        <v>994</v>
      </c>
    </row>
    <row r="2721" spans="1:7">
      <c r="A2721" s="23">
        <v>1509</v>
      </c>
      <c r="B2721" s="23">
        <v>82</v>
      </c>
      <c r="C2721" s="24" t="s">
        <v>9462</v>
      </c>
      <c r="D2721" s="25">
        <v>41011</v>
      </c>
      <c r="E2721" s="23" t="s">
        <v>1395</v>
      </c>
      <c r="F2721" s="23" t="s">
        <v>1130</v>
      </c>
      <c r="G2721" s="23" t="s">
        <v>994</v>
      </c>
    </row>
    <row r="2722" spans="1:7">
      <c r="A2722" s="23">
        <v>1208</v>
      </c>
      <c r="B2722" s="23">
        <v>115</v>
      </c>
      <c r="C2722" s="24" t="s">
        <v>9463</v>
      </c>
      <c r="D2722" s="25">
        <v>41108</v>
      </c>
      <c r="E2722" s="23" t="s">
        <v>74</v>
      </c>
      <c r="F2722" s="23" t="s">
        <v>74</v>
      </c>
      <c r="G2722" s="23" t="s">
        <v>996</v>
      </c>
    </row>
    <row r="2723" spans="1:7">
      <c r="A2723" s="23">
        <v>187</v>
      </c>
      <c r="B2723" s="23">
        <v>725</v>
      </c>
      <c r="C2723" s="24" t="s">
        <v>9464</v>
      </c>
      <c r="D2723" s="25">
        <v>39916</v>
      </c>
      <c r="E2723" s="23" t="s">
        <v>88</v>
      </c>
      <c r="F2723" s="23" t="s">
        <v>1034</v>
      </c>
      <c r="G2723" s="23" t="s">
        <v>981</v>
      </c>
    </row>
    <row r="2724" spans="1:7">
      <c r="A2724" s="23">
        <v>1545</v>
      </c>
      <c r="B2724" s="23">
        <v>77</v>
      </c>
      <c r="C2724" s="24" t="s">
        <v>9465</v>
      </c>
      <c r="D2724" s="25">
        <v>40632</v>
      </c>
      <c r="E2724" s="23" t="s">
        <v>4790</v>
      </c>
      <c r="F2724" s="23" t="s">
        <v>1406</v>
      </c>
      <c r="G2724" s="23" t="s">
        <v>977</v>
      </c>
    </row>
    <row r="2725" spans="1:7">
      <c r="A2725" s="23">
        <v>3166</v>
      </c>
      <c r="B2725" s="23">
        <v>0</v>
      </c>
      <c r="C2725" s="24" t="s">
        <v>9466</v>
      </c>
      <c r="D2725" s="25">
        <v>40932</v>
      </c>
      <c r="E2725" s="23" t="s">
        <v>1498</v>
      </c>
      <c r="F2725" s="23" t="s">
        <v>1280</v>
      </c>
      <c r="G2725" s="23" t="s">
        <v>1029</v>
      </c>
    </row>
    <row r="2726" spans="1:7">
      <c r="A2726" s="23">
        <v>3166</v>
      </c>
      <c r="B2726" s="23">
        <v>0</v>
      </c>
      <c r="C2726" s="24" t="s">
        <v>9466</v>
      </c>
      <c r="D2726" s="25">
        <v>41298</v>
      </c>
      <c r="E2726" s="23" t="s">
        <v>1498</v>
      </c>
      <c r="F2726" s="23" t="s">
        <v>1280</v>
      </c>
      <c r="G2726" s="23" t="s">
        <v>1029</v>
      </c>
    </row>
    <row r="2727" spans="1:7">
      <c r="A2727" s="23">
        <v>638</v>
      </c>
      <c r="B2727" s="23">
        <v>257</v>
      </c>
      <c r="C2727" s="24" t="s">
        <v>9467</v>
      </c>
      <c r="D2727" s="25">
        <v>41886</v>
      </c>
      <c r="E2727" s="23" t="s">
        <v>1660</v>
      </c>
      <c r="F2727" s="23" t="s">
        <v>1661</v>
      </c>
      <c r="G2727" s="23" t="s">
        <v>1000</v>
      </c>
    </row>
    <row r="2728" spans="1:7">
      <c r="A2728" s="23">
        <v>2232</v>
      </c>
      <c r="B2728" s="23">
        <v>24</v>
      </c>
      <c r="C2728" s="24" t="s">
        <v>9468</v>
      </c>
      <c r="D2728" s="25">
        <v>42044</v>
      </c>
      <c r="E2728" s="23" t="s">
        <v>575</v>
      </c>
      <c r="F2728" s="23" t="s">
        <v>1008</v>
      </c>
      <c r="G2728" s="23" t="s">
        <v>1000</v>
      </c>
    </row>
    <row r="2729" spans="1:7">
      <c r="A2729" s="23">
        <v>2403</v>
      </c>
      <c r="B2729" s="23">
        <v>16</v>
      </c>
      <c r="C2729" s="24" t="s">
        <v>9469</v>
      </c>
      <c r="D2729" s="25">
        <v>40383</v>
      </c>
      <c r="E2729" s="23" t="s">
        <v>3522</v>
      </c>
      <c r="F2729" s="23" t="s">
        <v>1166</v>
      </c>
      <c r="G2729" s="23" t="s">
        <v>1068</v>
      </c>
    </row>
    <row r="2730" spans="1:7">
      <c r="A2730" s="23">
        <v>493</v>
      </c>
      <c r="B2730" s="23">
        <v>340</v>
      </c>
      <c r="C2730" s="24" t="s">
        <v>9470</v>
      </c>
      <c r="D2730" s="25">
        <v>40180</v>
      </c>
      <c r="E2730" s="23" t="s">
        <v>169</v>
      </c>
      <c r="F2730" s="23" t="s">
        <v>1094</v>
      </c>
      <c r="G2730" s="23" t="s">
        <v>971</v>
      </c>
    </row>
    <row r="2731" spans="1:7">
      <c r="A2731" s="23">
        <v>2148</v>
      </c>
      <c r="B2731" s="23">
        <v>29</v>
      </c>
      <c r="C2731" s="24" t="s">
        <v>9471</v>
      </c>
      <c r="D2731" s="25">
        <v>40667</v>
      </c>
      <c r="E2731" s="23" t="s">
        <v>1138</v>
      </c>
      <c r="F2731" s="23" t="s">
        <v>1139</v>
      </c>
      <c r="G2731" s="23" t="s">
        <v>985</v>
      </c>
    </row>
    <row r="2732" spans="1:7">
      <c r="A2732" s="23">
        <v>1319</v>
      </c>
      <c r="B2732" s="23">
        <v>104</v>
      </c>
      <c r="C2732" s="24" t="s">
        <v>9472</v>
      </c>
      <c r="D2732" s="25">
        <v>40986</v>
      </c>
      <c r="E2732" s="23" t="s">
        <v>632</v>
      </c>
      <c r="F2732" s="23" t="s">
        <v>990</v>
      </c>
      <c r="G2732" s="23" t="s">
        <v>971</v>
      </c>
    </row>
    <row r="2733" spans="1:7">
      <c r="A2733" s="23">
        <v>2678</v>
      </c>
      <c r="B2733" s="23">
        <v>8</v>
      </c>
      <c r="C2733" s="24" t="s">
        <v>9473</v>
      </c>
      <c r="D2733" s="25">
        <v>41607</v>
      </c>
      <c r="E2733" s="23" t="s">
        <v>762</v>
      </c>
      <c r="F2733" s="23" t="s">
        <v>970</v>
      </c>
      <c r="G2733" s="23" t="s">
        <v>971</v>
      </c>
    </row>
    <row r="2734" spans="1:7">
      <c r="A2734" s="23">
        <v>2282</v>
      </c>
      <c r="B2734" s="23">
        <v>21</v>
      </c>
      <c r="C2734" s="24" t="s">
        <v>9474</v>
      </c>
      <c r="D2734" s="25">
        <v>41361</v>
      </c>
      <c r="E2734" s="23" t="s">
        <v>1450</v>
      </c>
      <c r="F2734" s="23" t="s">
        <v>1428</v>
      </c>
      <c r="G2734" s="23" t="s">
        <v>971</v>
      </c>
    </row>
    <row r="2735" spans="1:7">
      <c r="A2735" s="23">
        <v>365</v>
      </c>
      <c r="B2735" s="23">
        <v>454</v>
      </c>
      <c r="C2735" s="24" t="s">
        <v>9475</v>
      </c>
      <c r="D2735" s="25">
        <v>38114</v>
      </c>
      <c r="E2735" s="23" t="s">
        <v>1080</v>
      </c>
      <c r="F2735" s="23" t="s">
        <v>1057</v>
      </c>
      <c r="G2735" s="23" t="s">
        <v>985</v>
      </c>
    </row>
    <row r="2736" spans="1:7">
      <c r="A2736" s="23">
        <v>3166</v>
      </c>
      <c r="B2736" s="23">
        <v>0</v>
      </c>
      <c r="C2736" s="24" t="s">
        <v>9476</v>
      </c>
      <c r="D2736" s="25">
        <v>41292</v>
      </c>
      <c r="E2736" s="23" t="s">
        <v>1896</v>
      </c>
      <c r="F2736" s="23" t="s">
        <v>1472</v>
      </c>
      <c r="G2736" s="23" t="s">
        <v>981</v>
      </c>
    </row>
    <row r="2737" spans="1:7">
      <c r="A2737" s="23">
        <v>2023</v>
      </c>
      <c r="B2737" s="23">
        <v>37</v>
      </c>
      <c r="C2737" s="24" t="s">
        <v>9477</v>
      </c>
      <c r="D2737" s="25">
        <v>40995</v>
      </c>
      <c r="E2737" s="23" t="s">
        <v>169</v>
      </c>
      <c r="F2737" s="23" t="s">
        <v>1094</v>
      </c>
      <c r="G2737" s="23" t="s">
        <v>971</v>
      </c>
    </row>
    <row r="2738" spans="1:7">
      <c r="A2738" s="23">
        <v>3166</v>
      </c>
      <c r="B2738" s="23">
        <v>0</v>
      </c>
      <c r="C2738" s="24" t="s">
        <v>9478</v>
      </c>
      <c r="D2738" s="25">
        <v>41475</v>
      </c>
      <c r="E2738" s="23" t="s">
        <v>1381</v>
      </c>
      <c r="F2738" s="23" t="s">
        <v>1008</v>
      </c>
      <c r="G2738" s="23" t="s">
        <v>1000</v>
      </c>
    </row>
    <row r="2739" spans="1:7">
      <c r="A2739" s="23">
        <v>3166</v>
      </c>
      <c r="B2739" s="23">
        <v>0</v>
      </c>
      <c r="C2739" s="24" t="s">
        <v>9479</v>
      </c>
      <c r="D2739" s="25">
        <v>41932</v>
      </c>
      <c r="E2739" s="23" t="s">
        <v>17</v>
      </c>
      <c r="F2739" s="23" t="s">
        <v>1046</v>
      </c>
      <c r="G2739" s="23" t="s">
        <v>981</v>
      </c>
    </row>
    <row r="2740" spans="1:7">
      <c r="A2740" s="23">
        <v>3083</v>
      </c>
      <c r="B2740" s="23">
        <v>1</v>
      </c>
      <c r="C2740" s="24" t="s">
        <v>9480</v>
      </c>
      <c r="D2740" s="25">
        <v>41542</v>
      </c>
      <c r="E2740" s="23" t="s">
        <v>7131</v>
      </c>
      <c r="F2740" s="23" t="s">
        <v>990</v>
      </c>
      <c r="G2740" s="23" t="s">
        <v>971</v>
      </c>
    </row>
    <row r="2741" spans="1:7">
      <c r="A2741" s="23">
        <v>2451</v>
      </c>
      <c r="B2741" s="23">
        <v>14</v>
      </c>
      <c r="C2741" s="24" t="s">
        <v>9481</v>
      </c>
      <c r="D2741" s="25">
        <v>41270</v>
      </c>
      <c r="E2741" s="23" t="s">
        <v>4140</v>
      </c>
      <c r="F2741" s="23" t="s">
        <v>1008</v>
      </c>
      <c r="G2741" s="23" t="s">
        <v>1000</v>
      </c>
    </row>
    <row r="2742" spans="1:7">
      <c r="A2742" s="23">
        <v>3166</v>
      </c>
      <c r="B2742" s="23">
        <v>0</v>
      </c>
      <c r="C2742" s="24" t="s">
        <v>9482</v>
      </c>
      <c r="D2742" s="25">
        <v>42048</v>
      </c>
      <c r="E2742" s="23" t="s">
        <v>1424</v>
      </c>
      <c r="F2742" s="23" t="s">
        <v>987</v>
      </c>
      <c r="G2742" s="23" t="s">
        <v>971</v>
      </c>
    </row>
    <row r="2743" spans="1:7">
      <c r="A2743" s="23">
        <v>991</v>
      </c>
      <c r="B2743" s="23">
        <v>153</v>
      </c>
      <c r="C2743" s="24" t="s">
        <v>9483</v>
      </c>
      <c r="D2743" s="25">
        <v>40903</v>
      </c>
      <c r="E2743" s="23" t="s">
        <v>27</v>
      </c>
      <c r="F2743" s="23" t="s">
        <v>27</v>
      </c>
      <c r="G2743" s="23" t="s">
        <v>968</v>
      </c>
    </row>
    <row r="2744" spans="1:7">
      <c r="A2744" s="23">
        <v>348</v>
      </c>
      <c r="B2744" s="23">
        <v>471</v>
      </c>
      <c r="C2744" s="24" t="s">
        <v>9484</v>
      </c>
      <c r="D2744" s="25">
        <v>41292</v>
      </c>
      <c r="E2744" s="23" t="s">
        <v>88</v>
      </c>
      <c r="F2744" s="23" t="s">
        <v>1034</v>
      </c>
      <c r="G2744" s="23" t="s">
        <v>981</v>
      </c>
    </row>
    <row r="2745" spans="1:7">
      <c r="A2745" s="23">
        <v>1908</v>
      </c>
      <c r="B2745" s="23">
        <v>45</v>
      </c>
      <c r="C2745" s="24" t="s">
        <v>9485</v>
      </c>
      <c r="D2745" s="25">
        <v>40864</v>
      </c>
      <c r="E2745" s="23" t="s">
        <v>169</v>
      </c>
      <c r="F2745" s="23" t="s">
        <v>1094</v>
      </c>
      <c r="G2745" s="23" t="s">
        <v>971</v>
      </c>
    </row>
    <row r="2746" spans="1:7">
      <c r="A2746" s="23">
        <v>2881</v>
      </c>
      <c r="B2746" s="23">
        <v>4</v>
      </c>
      <c r="C2746" s="24" t="s">
        <v>9486</v>
      </c>
      <c r="D2746" s="25">
        <v>41376</v>
      </c>
      <c r="E2746" s="23" t="s">
        <v>1288</v>
      </c>
      <c r="F2746" s="23" t="s">
        <v>1289</v>
      </c>
      <c r="G2746" s="23" t="s">
        <v>981</v>
      </c>
    </row>
    <row r="2747" spans="1:7">
      <c r="A2747" s="23">
        <v>575</v>
      </c>
      <c r="B2747" s="23">
        <v>285</v>
      </c>
      <c r="C2747" s="24" t="s">
        <v>9487</v>
      </c>
      <c r="D2747" s="25">
        <v>40321</v>
      </c>
      <c r="E2747" s="23" t="s">
        <v>169</v>
      </c>
      <c r="F2747" s="23" t="s">
        <v>1094</v>
      </c>
      <c r="G2747" s="23" t="s">
        <v>971</v>
      </c>
    </row>
    <row r="2748" spans="1:7">
      <c r="A2748" s="23">
        <v>2678</v>
      </c>
      <c r="B2748" s="23">
        <v>8</v>
      </c>
      <c r="C2748" s="24" t="s">
        <v>9488</v>
      </c>
      <c r="D2748" s="25">
        <v>41190</v>
      </c>
      <c r="E2748" s="23" t="s">
        <v>1617</v>
      </c>
      <c r="F2748" s="23" t="s">
        <v>1618</v>
      </c>
      <c r="G2748" s="23" t="s">
        <v>1068</v>
      </c>
    </row>
    <row r="2749" spans="1:7">
      <c r="A2749" s="23">
        <v>3166</v>
      </c>
      <c r="B2749" s="23">
        <v>0</v>
      </c>
      <c r="C2749" s="24" t="s">
        <v>9489</v>
      </c>
      <c r="D2749" s="25">
        <v>40823</v>
      </c>
      <c r="E2749" s="23" t="s">
        <v>2041</v>
      </c>
      <c r="F2749" s="23" t="s">
        <v>1046</v>
      </c>
      <c r="G2749" s="23" t="s">
        <v>981</v>
      </c>
    </row>
    <row r="2750" spans="1:7">
      <c r="A2750" s="23">
        <v>1423</v>
      </c>
      <c r="B2750" s="23">
        <v>92</v>
      </c>
      <c r="C2750" s="24" t="s">
        <v>9490</v>
      </c>
      <c r="D2750" s="25">
        <v>41338</v>
      </c>
      <c r="E2750" s="23" t="s">
        <v>258</v>
      </c>
      <c r="F2750" s="23" t="s">
        <v>1130</v>
      </c>
      <c r="G2750" s="23" t="s">
        <v>994</v>
      </c>
    </row>
    <row r="2751" spans="1:7">
      <c r="A2751" s="23">
        <v>1185</v>
      </c>
      <c r="B2751" s="23">
        <v>119</v>
      </c>
      <c r="C2751" s="24" t="s">
        <v>14000</v>
      </c>
      <c r="D2751" s="25">
        <v>40237</v>
      </c>
      <c r="E2751" s="23" t="s">
        <v>2721</v>
      </c>
      <c r="F2751" s="23" t="s">
        <v>1555</v>
      </c>
      <c r="G2751" s="23" t="s">
        <v>1068</v>
      </c>
    </row>
    <row r="2752" spans="1:7">
      <c r="A2752" s="23">
        <v>3166</v>
      </c>
      <c r="B2752" s="23">
        <v>0</v>
      </c>
      <c r="C2752" s="24" t="s">
        <v>9491</v>
      </c>
      <c r="D2752" s="25">
        <v>41346</v>
      </c>
      <c r="E2752" s="23" t="s">
        <v>408</v>
      </c>
      <c r="F2752" s="23" t="s">
        <v>987</v>
      </c>
      <c r="G2752" s="23" t="s">
        <v>971</v>
      </c>
    </row>
    <row r="2753" spans="1:7">
      <c r="A2753" s="23">
        <v>2881</v>
      </c>
      <c r="B2753" s="23">
        <v>4</v>
      </c>
      <c r="C2753" s="24" t="s">
        <v>9492</v>
      </c>
      <c r="D2753" s="25">
        <v>41672</v>
      </c>
      <c r="E2753" s="23" t="s">
        <v>1193</v>
      </c>
      <c r="F2753" s="23" t="s">
        <v>1194</v>
      </c>
      <c r="G2753" s="23" t="s">
        <v>1000</v>
      </c>
    </row>
    <row r="2754" spans="1:7">
      <c r="A2754" s="23">
        <v>838</v>
      </c>
      <c r="B2754" s="23">
        <v>192</v>
      </c>
      <c r="C2754" s="24" t="s">
        <v>9493</v>
      </c>
      <c r="D2754" s="25">
        <v>41861</v>
      </c>
      <c r="E2754" s="23" t="s">
        <v>166</v>
      </c>
      <c r="F2754" s="23" t="s">
        <v>1130</v>
      </c>
      <c r="G2754" s="23" t="s">
        <v>994</v>
      </c>
    </row>
    <row r="2755" spans="1:7">
      <c r="A2755" s="23">
        <v>1218</v>
      </c>
      <c r="B2755" s="23">
        <v>114</v>
      </c>
      <c r="C2755" s="24" t="s">
        <v>9494</v>
      </c>
      <c r="D2755" s="25">
        <v>40926</v>
      </c>
      <c r="E2755" s="23" t="s">
        <v>169</v>
      </c>
      <c r="F2755" s="23" t="s">
        <v>1094</v>
      </c>
      <c r="G2755" s="23" t="s">
        <v>971</v>
      </c>
    </row>
    <row r="2756" spans="1:7">
      <c r="A2756" s="23">
        <v>2633</v>
      </c>
      <c r="B2756" s="23">
        <v>9</v>
      </c>
      <c r="C2756" s="24" t="s">
        <v>9495</v>
      </c>
      <c r="D2756" s="25">
        <v>41161</v>
      </c>
      <c r="E2756" s="23" t="s">
        <v>1797</v>
      </c>
      <c r="F2756" s="23" t="s">
        <v>1252</v>
      </c>
      <c r="G2756" s="23" t="s">
        <v>985</v>
      </c>
    </row>
    <row r="2757" spans="1:7">
      <c r="A2757" s="23">
        <v>3166</v>
      </c>
      <c r="B2757" s="23">
        <v>0</v>
      </c>
      <c r="C2757" s="24" t="s">
        <v>9496</v>
      </c>
      <c r="D2757" s="25">
        <v>41195</v>
      </c>
      <c r="E2757" s="23" t="s">
        <v>1161</v>
      </c>
      <c r="F2757" s="23" t="s">
        <v>1162</v>
      </c>
      <c r="G2757" s="23" t="s">
        <v>1000</v>
      </c>
    </row>
    <row r="2758" spans="1:7">
      <c r="A2758" s="23">
        <v>2941</v>
      </c>
      <c r="B2758" s="23">
        <v>3</v>
      </c>
      <c r="C2758" s="24" t="s">
        <v>9497</v>
      </c>
      <c r="D2758" s="25">
        <v>42642</v>
      </c>
      <c r="E2758" s="23" t="s">
        <v>1288</v>
      </c>
      <c r="F2758" s="23" t="s">
        <v>1289</v>
      </c>
      <c r="G2758" s="23" t="s">
        <v>981</v>
      </c>
    </row>
    <row r="2759" spans="1:7">
      <c r="A2759" s="23">
        <v>1339</v>
      </c>
      <c r="B2759" s="23">
        <v>102</v>
      </c>
      <c r="C2759" s="24" t="s">
        <v>9498</v>
      </c>
      <c r="D2759" s="25">
        <v>41250</v>
      </c>
      <c r="E2759" s="23" t="s">
        <v>2293</v>
      </c>
      <c r="F2759" s="23" t="s">
        <v>1037</v>
      </c>
      <c r="G2759" s="23" t="s">
        <v>994</v>
      </c>
    </row>
    <row r="2760" spans="1:7">
      <c r="A2760" s="23">
        <v>2133</v>
      </c>
      <c r="B2760" s="23">
        <v>30</v>
      </c>
      <c r="C2760" s="24" t="s">
        <v>9499</v>
      </c>
      <c r="D2760" s="25">
        <v>41972</v>
      </c>
      <c r="E2760" s="23" t="s">
        <v>1013</v>
      </c>
      <c r="F2760" s="23" t="s">
        <v>999</v>
      </c>
      <c r="G2760" s="23" t="s">
        <v>1000</v>
      </c>
    </row>
    <row r="2761" spans="1:7">
      <c r="A2761" s="23">
        <v>2586</v>
      </c>
      <c r="B2761" s="23">
        <v>10</v>
      </c>
      <c r="C2761" s="24" t="s">
        <v>9500</v>
      </c>
      <c r="D2761" s="25">
        <v>41302</v>
      </c>
      <c r="E2761" s="23" t="s">
        <v>1323</v>
      </c>
      <c r="F2761" s="23" t="s">
        <v>1008</v>
      </c>
      <c r="G2761" s="23" t="s">
        <v>1000</v>
      </c>
    </row>
    <row r="2762" spans="1:7">
      <c r="A2762" s="23">
        <v>870</v>
      </c>
      <c r="B2762" s="23">
        <v>183</v>
      </c>
      <c r="C2762" s="24" t="s">
        <v>9501</v>
      </c>
      <c r="D2762" s="25">
        <v>40812</v>
      </c>
      <c r="E2762" s="23" t="s">
        <v>1052</v>
      </c>
      <c r="F2762" s="23" t="s">
        <v>993</v>
      </c>
      <c r="G2762" s="23" t="s">
        <v>994</v>
      </c>
    </row>
    <row r="2763" spans="1:7">
      <c r="A2763" s="23">
        <v>27</v>
      </c>
      <c r="B2763" s="23">
        <v>1801</v>
      </c>
      <c r="C2763" s="24" t="s">
        <v>9502</v>
      </c>
      <c r="D2763" s="25">
        <v>31632</v>
      </c>
      <c r="E2763" s="23" t="s">
        <v>74</v>
      </c>
      <c r="F2763" s="23" t="s">
        <v>74</v>
      </c>
      <c r="G2763" s="23" t="s">
        <v>996</v>
      </c>
    </row>
    <row r="2764" spans="1:7">
      <c r="A2764" s="23">
        <v>1368</v>
      </c>
      <c r="B2764" s="23">
        <v>99</v>
      </c>
      <c r="C2764" s="24" t="s">
        <v>9503</v>
      </c>
      <c r="D2764" s="25">
        <v>40287</v>
      </c>
      <c r="E2764" s="23" t="s">
        <v>2250</v>
      </c>
      <c r="F2764" s="23" t="s">
        <v>1008</v>
      </c>
      <c r="G2764" s="23" t="s">
        <v>1000</v>
      </c>
    </row>
    <row r="2765" spans="1:7">
      <c r="A2765" s="23">
        <v>558</v>
      </c>
      <c r="B2765" s="23">
        <v>295</v>
      </c>
      <c r="C2765" s="24" t="s">
        <v>9504</v>
      </c>
      <c r="D2765" s="25">
        <v>39961</v>
      </c>
      <c r="E2765" s="23" t="s">
        <v>1395</v>
      </c>
      <c r="F2765" s="23" t="s">
        <v>1130</v>
      </c>
      <c r="G2765" s="23" t="s">
        <v>994</v>
      </c>
    </row>
    <row r="2766" spans="1:7">
      <c r="A2766" s="23">
        <v>3166</v>
      </c>
      <c r="B2766" s="23">
        <v>0</v>
      </c>
      <c r="C2766" s="24" t="s">
        <v>9505</v>
      </c>
      <c r="D2766" s="25">
        <v>40263</v>
      </c>
      <c r="E2766" s="23" t="s">
        <v>992</v>
      </c>
      <c r="F2766" s="23" t="s">
        <v>993</v>
      </c>
      <c r="G2766" s="23" t="s">
        <v>994</v>
      </c>
    </row>
    <row r="2767" spans="1:7">
      <c r="A2767" s="23">
        <v>758</v>
      </c>
      <c r="B2767" s="23">
        <v>211</v>
      </c>
      <c r="C2767" s="24" t="s">
        <v>9506</v>
      </c>
      <c r="D2767" s="25">
        <v>40010</v>
      </c>
      <c r="E2767" s="23" t="s">
        <v>9507</v>
      </c>
      <c r="F2767" s="23" t="s">
        <v>2704</v>
      </c>
      <c r="G2767" s="23" t="s">
        <v>977</v>
      </c>
    </row>
    <row r="2768" spans="1:7">
      <c r="A2768" s="23">
        <v>2023</v>
      </c>
      <c r="B2768" s="23">
        <v>37</v>
      </c>
      <c r="C2768" s="24" t="s">
        <v>9508</v>
      </c>
      <c r="D2768" s="25">
        <v>41015</v>
      </c>
      <c r="E2768" s="23" t="s">
        <v>74</v>
      </c>
      <c r="F2768" s="23" t="s">
        <v>74</v>
      </c>
      <c r="G2768" s="23" t="s">
        <v>996</v>
      </c>
    </row>
    <row r="2769" spans="1:7">
      <c r="A2769" s="23">
        <v>3166</v>
      </c>
      <c r="B2769" s="23">
        <v>0</v>
      </c>
      <c r="C2769" s="24" t="s">
        <v>9509</v>
      </c>
      <c r="D2769" s="25">
        <v>42046</v>
      </c>
      <c r="E2769" s="23" t="s">
        <v>1383</v>
      </c>
      <c r="F2769" s="23" t="s">
        <v>1008</v>
      </c>
      <c r="G2769" s="23" t="s">
        <v>1000</v>
      </c>
    </row>
    <row r="2770" spans="1:7">
      <c r="A2770" s="23">
        <v>2555</v>
      </c>
      <c r="B2770" s="23">
        <v>11</v>
      </c>
      <c r="C2770" s="24" t="s">
        <v>9510</v>
      </c>
      <c r="D2770" s="25">
        <v>41457</v>
      </c>
      <c r="E2770" s="23" t="s">
        <v>5347</v>
      </c>
      <c r="F2770" s="23" t="s">
        <v>1860</v>
      </c>
      <c r="G2770" s="23" t="s">
        <v>985</v>
      </c>
    </row>
    <row r="2771" spans="1:7">
      <c r="A2771" s="23">
        <v>2518</v>
      </c>
      <c r="B2771" s="23">
        <v>12</v>
      </c>
      <c r="C2771" s="24" t="s">
        <v>9511</v>
      </c>
      <c r="D2771" s="25">
        <v>40610</v>
      </c>
      <c r="E2771" s="23" t="s">
        <v>1416</v>
      </c>
      <c r="F2771" s="23" t="s">
        <v>1233</v>
      </c>
      <c r="G2771" s="23" t="s">
        <v>971</v>
      </c>
    </row>
    <row r="2772" spans="1:7">
      <c r="A2772" s="23">
        <v>3083</v>
      </c>
      <c r="B2772" s="23">
        <v>1</v>
      </c>
      <c r="C2772" s="24" t="s">
        <v>9512</v>
      </c>
      <c r="D2772" s="25">
        <v>41290</v>
      </c>
      <c r="E2772" s="23" t="s">
        <v>408</v>
      </c>
      <c r="F2772" s="23" t="s">
        <v>987</v>
      </c>
      <c r="G2772" s="23" t="s">
        <v>971</v>
      </c>
    </row>
    <row r="2773" spans="1:7">
      <c r="A2773" s="23">
        <v>2374</v>
      </c>
      <c r="B2773" s="23">
        <v>17</v>
      </c>
      <c r="C2773" s="24" t="s">
        <v>9513</v>
      </c>
      <c r="D2773" s="25">
        <v>41754</v>
      </c>
      <c r="E2773" s="23" t="s">
        <v>1275</v>
      </c>
      <c r="F2773" s="23" t="s">
        <v>1242</v>
      </c>
      <c r="G2773" s="23" t="s">
        <v>985</v>
      </c>
    </row>
    <row r="2774" spans="1:7">
      <c r="A2774" s="23">
        <v>3166</v>
      </c>
      <c r="B2774" s="23">
        <v>0</v>
      </c>
      <c r="C2774" s="24" t="s">
        <v>9514</v>
      </c>
      <c r="D2774" s="25">
        <v>41266</v>
      </c>
      <c r="E2774" s="23" t="s">
        <v>1292</v>
      </c>
      <c r="F2774" s="23" t="s">
        <v>1037</v>
      </c>
      <c r="G2774" s="23" t="s">
        <v>994</v>
      </c>
    </row>
    <row r="2775" spans="1:7">
      <c r="A2775" s="23">
        <v>831</v>
      </c>
      <c r="B2775" s="23">
        <v>193</v>
      </c>
      <c r="C2775" s="24" t="s">
        <v>9515</v>
      </c>
      <c r="D2775" s="25">
        <v>39827</v>
      </c>
      <c r="E2775" s="23" t="s">
        <v>448</v>
      </c>
      <c r="F2775" s="23" t="s">
        <v>1132</v>
      </c>
      <c r="G2775" s="23" t="s">
        <v>994</v>
      </c>
    </row>
    <row r="2776" spans="1:7">
      <c r="A2776" s="23">
        <v>2245</v>
      </c>
      <c r="B2776" s="23">
        <v>23</v>
      </c>
      <c r="C2776" s="24" t="s">
        <v>9516</v>
      </c>
      <c r="D2776" s="25">
        <v>41350</v>
      </c>
      <c r="E2776" s="23" t="s">
        <v>408</v>
      </c>
      <c r="F2776" s="23" t="s">
        <v>987</v>
      </c>
      <c r="G2776" s="23" t="s">
        <v>971</v>
      </c>
    </row>
    <row r="2777" spans="1:7">
      <c r="A2777" s="23">
        <v>2259</v>
      </c>
      <c r="B2777" s="23">
        <v>22</v>
      </c>
      <c r="C2777" s="24" t="s">
        <v>9517</v>
      </c>
      <c r="D2777" s="25">
        <v>40975</v>
      </c>
      <c r="E2777" s="23" t="s">
        <v>1209</v>
      </c>
      <c r="F2777" s="23" t="s">
        <v>1210</v>
      </c>
      <c r="G2777" s="23" t="s">
        <v>981</v>
      </c>
    </row>
    <row r="2778" spans="1:7">
      <c r="A2778" s="23">
        <v>714</v>
      </c>
      <c r="B2778" s="23">
        <v>228</v>
      </c>
      <c r="C2778" s="24" t="s">
        <v>9518</v>
      </c>
      <c r="D2778" s="25">
        <v>40638</v>
      </c>
      <c r="E2778" s="23" t="s">
        <v>137</v>
      </c>
      <c r="F2778" s="23" t="s">
        <v>1489</v>
      </c>
      <c r="G2778" s="23" t="s">
        <v>971</v>
      </c>
    </row>
    <row r="2779" spans="1:7">
      <c r="A2779" s="23">
        <v>3166</v>
      </c>
      <c r="B2779" s="23">
        <v>0</v>
      </c>
      <c r="C2779" s="24" t="s">
        <v>9519</v>
      </c>
      <c r="D2779" s="25">
        <v>42409</v>
      </c>
      <c r="E2779" s="23" t="s">
        <v>137</v>
      </c>
      <c r="F2779" s="23" t="s">
        <v>1489</v>
      </c>
      <c r="G2779" s="23" t="s">
        <v>971</v>
      </c>
    </row>
    <row r="2780" spans="1:7">
      <c r="A2780" s="23">
        <v>3010</v>
      </c>
      <c r="B2780" s="23">
        <v>2</v>
      </c>
      <c r="C2780" s="24" t="s">
        <v>9520</v>
      </c>
      <c r="D2780" s="25">
        <v>42179</v>
      </c>
      <c r="E2780" s="23" t="s">
        <v>575</v>
      </c>
      <c r="F2780" s="23" t="s">
        <v>1008</v>
      </c>
      <c r="G2780" s="23" t="s">
        <v>1000</v>
      </c>
    </row>
    <row r="2781" spans="1:7">
      <c r="A2781" s="23">
        <v>3166</v>
      </c>
      <c r="B2781" s="23">
        <v>0</v>
      </c>
      <c r="C2781" s="24" t="s">
        <v>9520</v>
      </c>
      <c r="D2781" s="25">
        <v>41353</v>
      </c>
      <c r="E2781" s="23" t="s">
        <v>1021</v>
      </c>
      <c r="F2781" s="23" t="s">
        <v>1022</v>
      </c>
      <c r="G2781" s="23" t="s">
        <v>981</v>
      </c>
    </row>
    <row r="2782" spans="1:7">
      <c r="A2782" s="23">
        <v>1339</v>
      </c>
      <c r="B2782" s="23">
        <v>102</v>
      </c>
      <c r="C2782" s="24" t="s">
        <v>9521</v>
      </c>
      <c r="D2782" s="25">
        <v>40195</v>
      </c>
      <c r="E2782" s="23" t="s">
        <v>1050</v>
      </c>
      <c r="F2782" s="23" t="s">
        <v>990</v>
      </c>
      <c r="G2782" s="23" t="s">
        <v>971</v>
      </c>
    </row>
    <row r="2783" spans="1:7">
      <c r="A2783" s="23">
        <v>2098</v>
      </c>
      <c r="B2783" s="23">
        <v>32</v>
      </c>
      <c r="C2783" s="24" t="s">
        <v>9522</v>
      </c>
      <c r="D2783" s="25">
        <v>40746</v>
      </c>
      <c r="E2783" s="23" t="s">
        <v>1015</v>
      </c>
      <c r="F2783" s="23" t="s">
        <v>970</v>
      </c>
      <c r="G2783" s="23" t="s">
        <v>971</v>
      </c>
    </row>
    <row r="2784" spans="1:7">
      <c r="A2784" s="23">
        <v>235</v>
      </c>
      <c r="B2784" s="23">
        <v>624</v>
      </c>
      <c r="C2784" s="24" t="s">
        <v>9523</v>
      </c>
      <c r="D2784" s="25">
        <v>30355</v>
      </c>
      <c r="E2784" s="23" t="s">
        <v>575</v>
      </c>
      <c r="F2784" s="23" t="s">
        <v>1008</v>
      </c>
      <c r="G2784" s="23" t="s">
        <v>1000</v>
      </c>
    </row>
    <row r="2785" spans="1:7">
      <c r="A2785" s="23">
        <v>194</v>
      </c>
      <c r="B2785" s="23">
        <v>704</v>
      </c>
      <c r="C2785" s="24" t="s">
        <v>9524</v>
      </c>
      <c r="D2785" s="25">
        <v>37643</v>
      </c>
      <c r="E2785" s="23" t="s">
        <v>1052</v>
      </c>
      <c r="F2785" s="23" t="s">
        <v>993</v>
      </c>
      <c r="G2785" s="23" t="s">
        <v>994</v>
      </c>
    </row>
    <row r="2786" spans="1:7">
      <c r="A2786" s="23">
        <v>2343</v>
      </c>
      <c r="B2786" s="23">
        <v>18</v>
      </c>
      <c r="C2786" s="24" t="s">
        <v>9525</v>
      </c>
      <c r="D2786" s="25">
        <v>40367</v>
      </c>
      <c r="E2786" s="23" t="s">
        <v>1052</v>
      </c>
      <c r="F2786" s="23" t="s">
        <v>993</v>
      </c>
      <c r="G2786" s="23" t="s">
        <v>994</v>
      </c>
    </row>
    <row r="2787" spans="1:7">
      <c r="A2787" s="23">
        <v>1701</v>
      </c>
      <c r="B2787" s="23">
        <v>62</v>
      </c>
      <c r="C2787" s="24" t="s">
        <v>9526</v>
      </c>
      <c r="D2787" s="25">
        <v>41632</v>
      </c>
      <c r="E2787" s="23" t="s">
        <v>1332</v>
      </c>
      <c r="F2787" s="23" t="s">
        <v>1034</v>
      </c>
      <c r="G2787" s="23" t="s">
        <v>981</v>
      </c>
    </row>
    <row r="2788" spans="1:7">
      <c r="A2788" s="23">
        <v>789</v>
      </c>
      <c r="B2788" s="23">
        <v>204</v>
      </c>
      <c r="C2788" s="24" t="s">
        <v>9527</v>
      </c>
      <c r="D2788" s="25">
        <v>39931</v>
      </c>
      <c r="E2788" s="23" t="s">
        <v>1728</v>
      </c>
      <c r="F2788" s="23" t="s">
        <v>1242</v>
      </c>
      <c r="G2788" s="23" t="s">
        <v>985</v>
      </c>
    </row>
    <row r="2789" spans="1:7">
      <c r="A2789" s="23">
        <v>3166</v>
      </c>
      <c r="B2789" s="23">
        <v>0</v>
      </c>
      <c r="C2789" s="24" t="s">
        <v>9528</v>
      </c>
      <c r="D2789" s="25">
        <v>41690</v>
      </c>
      <c r="E2789" s="23" t="s">
        <v>169</v>
      </c>
      <c r="F2789" s="23" t="s">
        <v>1094</v>
      </c>
      <c r="G2789" s="23" t="s">
        <v>971</v>
      </c>
    </row>
    <row r="2790" spans="1:7">
      <c r="A2790" s="23">
        <v>3166</v>
      </c>
      <c r="B2790" s="23">
        <v>0</v>
      </c>
      <c r="C2790" s="24" t="s">
        <v>9529</v>
      </c>
      <c r="D2790" s="25">
        <v>40442</v>
      </c>
      <c r="E2790" s="23" t="s">
        <v>7568</v>
      </c>
      <c r="F2790" s="23" t="s">
        <v>1132</v>
      </c>
      <c r="G2790" s="23" t="s">
        <v>994</v>
      </c>
    </row>
    <row r="2791" spans="1:7">
      <c r="A2791" s="23">
        <v>1561</v>
      </c>
      <c r="B2791" s="23">
        <v>75</v>
      </c>
      <c r="C2791" s="24" t="s">
        <v>9530</v>
      </c>
      <c r="D2791" s="25">
        <v>41574</v>
      </c>
      <c r="E2791" s="23" t="s">
        <v>762</v>
      </c>
      <c r="F2791" s="23" t="s">
        <v>970</v>
      </c>
      <c r="G2791" s="23" t="s">
        <v>971</v>
      </c>
    </row>
    <row r="2792" spans="1:7">
      <c r="A2792" s="23">
        <v>1514</v>
      </c>
      <c r="B2792" s="23">
        <v>81</v>
      </c>
      <c r="C2792" s="24" t="s">
        <v>9531</v>
      </c>
      <c r="D2792" s="25">
        <v>41256</v>
      </c>
      <c r="E2792" s="23" t="s">
        <v>65</v>
      </c>
      <c r="F2792" s="23" t="s">
        <v>1037</v>
      </c>
      <c r="G2792" s="23" t="s">
        <v>994</v>
      </c>
    </row>
    <row r="2793" spans="1:7">
      <c r="A2793" s="23">
        <v>1247</v>
      </c>
      <c r="B2793" s="23">
        <v>111</v>
      </c>
      <c r="C2793" s="24" t="s">
        <v>9532</v>
      </c>
      <c r="D2793" s="25">
        <v>40798</v>
      </c>
      <c r="E2793" s="23" t="s">
        <v>65</v>
      </c>
      <c r="F2793" s="23" t="s">
        <v>1037</v>
      </c>
      <c r="G2793" s="23" t="s">
        <v>994</v>
      </c>
    </row>
    <row r="2794" spans="1:7">
      <c r="A2794" s="23">
        <v>366</v>
      </c>
      <c r="B2794" s="23">
        <v>452</v>
      </c>
      <c r="C2794" s="24" t="s">
        <v>9533</v>
      </c>
      <c r="D2794" s="25">
        <v>32804</v>
      </c>
      <c r="E2794" s="23" t="s">
        <v>1529</v>
      </c>
      <c r="F2794" s="23" t="s">
        <v>1530</v>
      </c>
      <c r="G2794" s="23" t="s">
        <v>977</v>
      </c>
    </row>
    <row r="2795" spans="1:7">
      <c r="A2795" s="23">
        <v>299</v>
      </c>
      <c r="B2795" s="23">
        <v>541</v>
      </c>
      <c r="C2795" s="24" t="s">
        <v>9534</v>
      </c>
      <c r="D2795" s="25">
        <v>38359</v>
      </c>
      <c r="E2795" s="23" t="s">
        <v>1142</v>
      </c>
      <c r="F2795" s="23" t="s">
        <v>976</v>
      </c>
      <c r="G2795" s="23" t="s">
        <v>977</v>
      </c>
    </row>
    <row r="2796" spans="1:7">
      <c r="A2796" s="23">
        <v>226</v>
      </c>
      <c r="B2796" s="23">
        <v>640</v>
      </c>
      <c r="C2796" s="24" t="s">
        <v>9535</v>
      </c>
      <c r="D2796" s="25">
        <v>40596</v>
      </c>
      <c r="E2796" s="23" t="s">
        <v>88</v>
      </c>
      <c r="F2796" s="23" t="s">
        <v>1034</v>
      </c>
      <c r="G2796" s="23" t="s">
        <v>981</v>
      </c>
    </row>
    <row r="2797" spans="1:7">
      <c r="A2797" s="23">
        <v>132</v>
      </c>
      <c r="B2797" s="23">
        <v>926</v>
      </c>
      <c r="C2797" s="24" t="s">
        <v>9536</v>
      </c>
      <c r="D2797" s="25">
        <v>38110</v>
      </c>
      <c r="E2797" s="23" t="s">
        <v>74</v>
      </c>
      <c r="F2797" s="23" t="s">
        <v>74</v>
      </c>
      <c r="G2797" s="23" t="s">
        <v>996</v>
      </c>
    </row>
    <row r="2798" spans="1:7">
      <c r="A2798" s="23">
        <v>1040</v>
      </c>
      <c r="B2798" s="23">
        <v>146</v>
      </c>
      <c r="C2798" s="24" t="s">
        <v>9537</v>
      </c>
      <c r="D2798" s="25">
        <v>41013</v>
      </c>
      <c r="E2798" s="23" t="s">
        <v>2581</v>
      </c>
      <c r="F2798" s="23" t="s">
        <v>1205</v>
      </c>
      <c r="G2798" s="23" t="s">
        <v>1068</v>
      </c>
    </row>
    <row r="2799" spans="1:7">
      <c r="A2799" s="23">
        <v>1022</v>
      </c>
      <c r="B2799" s="23">
        <v>149</v>
      </c>
      <c r="C2799" s="24" t="s">
        <v>9538</v>
      </c>
      <c r="D2799" s="25">
        <v>39917</v>
      </c>
      <c r="E2799" s="23" t="s">
        <v>1803</v>
      </c>
      <c r="F2799" s="23" t="s">
        <v>1040</v>
      </c>
      <c r="G2799" s="23" t="s">
        <v>985</v>
      </c>
    </row>
    <row r="2800" spans="1:7">
      <c r="A2800" s="23">
        <v>184</v>
      </c>
      <c r="B2800" s="23">
        <v>731</v>
      </c>
      <c r="C2800" s="24" t="s">
        <v>9539</v>
      </c>
      <c r="D2800" s="25">
        <v>37800</v>
      </c>
      <c r="E2800" s="23" t="s">
        <v>1535</v>
      </c>
      <c r="F2800" s="23" t="s">
        <v>1034</v>
      </c>
      <c r="G2800" s="23" t="s">
        <v>981</v>
      </c>
    </row>
    <row r="2801" spans="1:7">
      <c r="A2801" s="23">
        <v>198</v>
      </c>
      <c r="B2801" s="23">
        <v>698</v>
      </c>
      <c r="C2801" s="24" t="s">
        <v>9540</v>
      </c>
      <c r="D2801" s="25">
        <v>38371</v>
      </c>
      <c r="E2801" s="23" t="s">
        <v>575</v>
      </c>
      <c r="F2801" s="23" t="s">
        <v>1008</v>
      </c>
      <c r="G2801" s="23" t="s">
        <v>1000</v>
      </c>
    </row>
    <row r="2802" spans="1:7">
      <c r="A2802" s="23">
        <v>747</v>
      </c>
      <c r="B2802" s="23">
        <v>215</v>
      </c>
      <c r="C2802" s="24" t="s">
        <v>9541</v>
      </c>
      <c r="D2802" s="25">
        <v>39998</v>
      </c>
      <c r="E2802" s="23" t="s">
        <v>983</v>
      </c>
      <c r="F2802" s="23" t="s">
        <v>984</v>
      </c>
      <c r="G2802" s="23" t="s">
        <v>985</v>
      </c>
    </row>
    <row r="2803" spans="1:7">
      <c r="A2803" s="23">
        <v>3166</v>
      </c>
      <c r="B2803" s="23">
        <v>0</v>
      </c>
      <c r="C2803" s="24" t="s">
        <v>9542</v>
      </c>
      <c r="D2803" s="25">
        <v>41292</v>
      </c>
      <c r="E2803" s="23" t="s">
        <v>1013</v>
      </c>
      <c r="F2803" s="23" t="s">
        <v>999</v>
      </c>
      <c r="G2803" s="23" t="s">
        <v>1000</v>
      </c>
    </row>
    <row r="2804" spans="1:7">
      <c r="A2804" s="23">
        <v>2835</v>
      </c>
      <c r="B2804" s="23">
        <v>5</v>
      </c>
      <c r="C2804" s="24" t="s">
        <v>9543</v>
      </c>
      <c r="D2804" s="25">
        <v>41130</v>
      </c>
      <c r="E2804" s="23" t="s">
        <v>1212</v>
      </c>
      <c r="F2804" s="23" t="s">
        <v>987</v>
      </c>
      <c r="G2804" s="23" t="s">
        <v>971</v>
      </c>
    </row>
    <row r="2805" spans="1:7">
      <c r="A2805" s="23">
        <v>3166</v>
      </c>
      <c r="B2805" s="23">
        <v>0</v>
      </c>
      <c r="C2805" s="24" t="s">
        <v>9544</v>
      </c>
      <c r="D2805" s="25">
        <v>42533</v>
      </c>
      <c r="E2805" s="23" t="s">
        <v>408</v>
      </c>
      <c r="F2805" s="23" t="s">
        <v>987</v>
      </c>
      <c r="G2805" s="23" t="s">
        <v>971</v>
      </c>
    </row>
    <row r="2806" spans="1:7">
      <c r="A2806" s="23">
        <v>1662</v>
      </c>
      <c r="B2806" s="23">
        <v>66</v>
      </c>
      <c r="C2806" s="24" t="s">
        <v>9545</v>
      </c>
      <c r="D2806" s="25">
        <v>41715</v>
      </c>
      <c r="E2806" s="23" t="s">
        <v>1330</v>
      </c>
      <c r="F2806" s="23" t="s">
        <v>1087</v>
      </c>
      <c r="G2806" s="23" t="s">
        <v>981</v>
      </c>
    </row>
    <row r="2807" spans="1:7">
      <c r="A2807" s="23">
        <v>2374</v>
      </c>
      <c r="B2807" s="23">
        <v>17</v>
      </c>
      <c r="C2807" s="24" t="s">
        <v>9546</v>
      </c>
      <c r="D2807" s="25">
        <v>40525</v>
      </c>
      <c r="E2807" s="23" t="s">
        <v>27</v>
      </c>
      <c r="F2807" s="23" t="s">
        <v>27</v>
      </c>
      <c r="G2807" s="23" t="s">
        <v>968</v>
      </c>
    </row>
    <row r="2808" spans="1:7">
      <c r="A2808" s="23">
        <v>1347</v>
      </c>
      <c r="B2808" s="23">
        <v>101</v>
      </c>
      <c r="C2808" s="24" t="s">
        <v>9547</v>
      </c>
      <c r="D2808" s="25">
        <v>41223</v>
      </c>
      <c r="E2808" s="23" t="s">
        <v>74</v>
      </c>
      <c r="F2808" s="23" t="s">
        <v>74</v>
      </c>
      <c r="G2808" s="23" t="s">
        <v>996</v>
      </c>
    </row>
    <row r="2809" spans="1:7">
      <c r="A2809" s="23">
        <v>2633</v>
      </c>
      <c r="B2809" s="23">
        <v>9</v>
      </c>
      <c r="C2809" s="24" t="s">
        <v>9548</v>
      </c>
      <c r="D2809" s="25">
        <v>41423</v>
      </c>
      <c r="E2809" s="23" t="s">
        <v>1424</v>
      </c>
      <c r="F2809" s="23" t="s">
        <v>987</v>
      </c>
      <c r="G2809" s="23" t="s">
        <v>971</v>
      </c>
    </row>
    <row r="2810" spans="1:7">
      <c r="A2810" s="23">
        <v>1701</v>
      </c>
      <c r="B2810" s="23">
        <v>62</v>
      </c>
      <c r="C2810" s="24" t="s">
        <v>9549</v>
      </c>
      <c r="D2810" s="25">
        <v>41401</v>
      </c>
      <c r="E2810" s="23" t="s">
        <v>575</v>
      </c>
      <c r="F2810" s="23" t="s">
        <v>1008</v>
      </c>
      <c r="G2810" s="23" t="s">
        <v>1000</v>
      </c>
    </row>
    <row r="2811" spans="1:7">
      <c r="A2811" s="23">
        <v>2941</v>
      </c>
      <c r="B2811" s="23">
        <v>3</v>
      </c>
      <c r="C2811" s="24" t="s">
        <v>9550</v>
      </c>
      <c r="D2811" s="25">
        <v>41423</v>
      </c>
      <c r="E2811" s="23" t="s">
        <v>1424</v>
      </c>
      <c r="F2811" s="23" t="s">
        <v>987</v>
      </c>
      <c r="G2811" s="23" t="s">
        <v>971</v>
      </c>
    </row>
    <row r="2812" spans="1:7">
      <c r="A2812" s="23">
        <v>3010</v>
      </c>
      <c r="B2812" s="23">
        <v>2</v>
      </c>
      <c r="C2812" s="24" t="s">
        <v>9551</v>
      </c>
      <c r="D2812" s="25">
        <v>41628</v>
      </c>
      <c r="E2812" s="23" t="s">
        <v>975</v>
      </c>
      <c r="F2812" s="23" t="s">
        <v>976</v>
      </c>
      <c r="G2812" s="23" t="s">
        <v>977</v>
      </c>
    </row>
    <row r="2813" spans="1:7">
      <c r="A2813" s="23">
        <v>367</v>
      </c>
      <c r="B2813" s="23">
        <v>451</v>
      </c>
      <c r="C2813" s="24" t="s">
        <v>9552</v>
      </c>
      <c r="D2813" s="25">
        <v>40880</v>
      </c>
      <c r="E2813" s="23" t="s">
        <v>632</v>
      </c>
      <c r="F2813" s="23" t="s">
        <v>990</v>
      </c>
      <c r="G2813" s="23" t="s">
        <v>971</v>
      </c>
    </row>
    <row r="2814" spans="1:7">
      <c r="A2814" s="23">
        <v>3166</v>
      </c>
      <c r="B2814" s="23">
        <v>0</v>
      </c>
      <c r="C2814" s="24" t="s">
        <v>9553</v>
      </c>
      <c r="D2814" s="25">
        <v>42523</v>
      </c>
      <c r="E2814" s="23" t="s">
        <v>408</v>
      </c>
      <c r="F2814" s="23" t="s">
        <v>987</v>
      </c>
      <c r="G2814" s="23" t="s">
        <v>971</v>
      </c>
    </row>
    <row r="2815" spans="1:7">
      <c r="A2815" s="23">
        <v>966</v>
      </c>
      <c r="B2815" s="23">
        <v>158</v>
      </c>
      <c r="C2815" s="24" t="s">
        <v>9554</v>
      </c>
      <c r="D2815" s="25">
        <v>41069</v>
      </c>
      <c r="E2815" s="23" t="s">
        <v>1251</v>
      </c>
      <c r="F2815" s="23" t="s">
        <v>1252</v>
      </c>
      <c r="G2815" s="23" t="s">
        <v>985</v>
      </c>
    </row>
    <row r="2816" spans="1:7">
      <c r="A2816" s="23">
        <v>2403</v>
      </c>
      <c r="B2816" s="23">
        <v>16</v>
      </c>
      <c r="C2816" s="24" t="s">
        <v>9555</v>
      </c>
      <c r="D2816" s="25">
        <v>41740</v>
      </c>
      <c r="E2816" s="23" t="s">
        <v>408</v>
      </c>
      <c r="F2816" s="23" t="s">
        <v>987</v>
      </c>
      <c r="G2816" s="23" t="s">
        <v>971</v>
      </c>
    </row>
    <row r="2817" spans="1:7">
      <c r="A2817" s="23">
        <v>999</v>
      </c>
      <c r="B2817" s="23">
        <v>152</v>
      </c>
      <c r="C2817" s="24" t="s">
        <v>9556</v>
      </c>
      <c r="D2817" s="25">
        <v>40621</v>
      </c>
      <c r="E2817" s="23" t="s">
        <v>766</v>
      </c>
      <c r="F2817" s="23" t="s">
        <v>1233</v>
      </c>
      <c r="G2817" s="23" t="s">
        <v>971</v>
      </c>
    </row>
    <row r="2818" spans="1:7">
      <c r="A2818" s="23">
        <v>1471</v>
      </c>
      <c r="B2818" s="23">
        <v>87</v>
      </c>
      <c r="C2818" s="24" t="s">
        <v>9557</v>
      </c>
      <c r="D2818" s="25">
        <v>39295</v>
      </c>
      <c r="E2818" s="23" t="s">
        <v>3511</v>
      </c>
      <c r="F2818" s="23" t="s">
        <v>1037</v>
      </c>
      <c r="G2818" s="23" t="s">
        <v>994</v>
      </c>
    </row>
    <row r="2819" spans="1:7">
      <c r="A2819" s="23">
        <v>2881</v>
      </c>
      <c r="B2819" s="23">
        <v>4</v>
      </c>
      <c r="C2819" s="24" t="s">
        <v>9558</v>
      </c>
      <c r="D2819" s="25">
        <v>40899</v>
      </c>
      <c r="E2819" s="23" t="s">
        <v>3511</v>
      </c>
      <c r="F2819" s="23" t="s">
        <v>1037</v>
      </c>
      <c r="G2819" s="23" t="s">
        <v>994</v>
      </c>
    </row>
    <row r="2820" spans="1:7">
      <c r="A2820" s="23">
        <v>2835</v>
      </c>
      <c r="B2820" s="23">
        <v>5</v>
      </c>
      <c r="C2820" s="24" t="s">
        <v>9559</v>
      </c>
      <c r="D2820" s="25">
        <v>40467</v>
      </c>
      <c r="E2820" s="23" t="s">
        <v>762</v>
      </c>
      <c r="F2820" s="23" t="s">
        <v>970</v>
      </c>
      <c r="G2820" s="23" t="s">
        <v>971</v>
      </c>
    </row>
    <row r="2821" spans="1:7">
      <c r="A2821" s="23">
        <v>2322</v>
      </c>
      <c r="B2821" s="23">
        <v>19</v>
      </c>
      <c r="C2821" s="24" t="s">
        <v>9560</v>
      </c>
      <c r="D2821" s="25">
        <v>41439</v>
      </c>
      <c r="E2821" s="23" t="s">
        <v>74</v>
      </c>
      <c r="F2821" s="23" t="s">
        <v>74</v>
      </c>
      <c r="G2821" s="23" t="s">
        <v>996</v>
      </c>
    </row>
    <row r="2822" spans="1:7">
      <c r="A2822" s="23">
        <v>1044</v>
      </c>
      <c r="B2822" s="23">
        <v>145</v>
      </c>
      <c r="C2822" s="24" t="s">
        <v>9561</v>
      </c>
      <c r="D2822" s="25">
        <v>39978</v>
      </c>
      <c r="E2822" s="23" t="s">
        <v>1080</v>
      </c>
      <c r="F2822" s="23" t="s">
        <v>1057</v>
      </c>
      <c r="G2822" s="23" t="s">
        <v>985</v>
      </c>
    </row>
    <row r="2823" spans="1:7">
      <c r="A2823" s="23">
        <v>3166</v>
      </c>
      <c r="B2823" s="23">
        <v>0</v>
      </c>
      <c r="C2823" s="24" t="s">
        <v>9562</v>
      </c>
      <c r="D2823" s="25">
        <v>41991</v>
      </c>
      <c r="E2823" s="23" t="s">
        <v>1007</v>
      </c>
      <c r="F2823" s="23" t="s">
        <v>1008</v>
      </c>
      <c r="G2823" s="23" t="s">
        <v>1000</v>
      </c>
    </row>
    <row r="2824" spans="1:7">
      <c r="A2824" s="23">
        <v>3166</v>
      </c>
      <c r="B2824" s="23">
        <v>0</v>
      </c>
      <c r="C2824" s="24" t="s">
        <v>9563</v>
      </c>
      <c r="D2824" s="25">
        <v>40201</v>
      </c>
      <c r="E2824" s="23" t="s">
        <v>33</v>
      </c>
      <c r="F2824" s="23" t="s">
        <v>1074</v>
      </c>
      <c r="G2824" s="23" t="s">
        <v>985</v>
      </c>
    </row>
    <row r="2825" spans="1:7">
      <c r="A2825" s="23">
        <v>3010</v>
      </c>
      <c r="B2825" s="23">
        <v>2</v>
      </c>
      <c r="C2825" s="24" t="s">
        <v>9564</v>
      </c>
      <c r="D2825" s="25">
        <v>40947</v>
      </c>
      <c r="E2825" s="23" t="s">
        <v>983</v>
      </c>
      <c r="F2825" s="23" t="s">
        <v>984</v>
      </c>
      <c r="G2825" s="23" t="s">
        <v>985</v>
      </c>
    </row>
    <row r="2826" spans="1:7">
      <c r="A2826" s="23">
        <v>2586</v>
      </c>
      <c r="B2826" s="23">
        <v>10</v>
      </c>
      <c r="C2826" s="24" t="s">
        <v>9565</v>
      </c>
      <c r="D2826" s="25">
        <v>42475</v>
      </c>
      <c r="E2826" s="23" t="s">
        <v>1760</v>
      </c>
      <c r="F2826" s="23" t="s">
        <v>1194</v>
      </c>
      <c r="G2826" s="23" t="s">
        <v>1000</v>
      </c>
    </row>
    <row r="2827" spans="1:7">
      <c r="A2827" s="23">
        <v>1301</v>
      </c>
      <c r="B2827" s="23">
        <v>106</v>
      </c>
      <c r="C2827" s="24" t="s">
        <v>9566</v>
      </c>
      <c r="D2827" s="25">
        <v>40438</v>
      </c>
      <c r="E2827" s="23" t="s">
        <v>1529</v>
      </c>
      <c r="F2827" s="23" t="s">
        <v>1530</v>
      </c>
      <c r="G2827" s="23" t="s">
        <v>977</v>
      </c>
    </row>
    <row r="2828" spans="1:7">
      <c r="A2828" s="23">
        <v>3010</v>
      </c>
      <c r="B2828" s="23">
        <v>2</v>
      </c>
      <c r="C2828" s="24" t="s">
        <v>9567</v>
      </c>
      <c r="D2828" s="25">
        <v>41591</v>
      </c>
      <c r="E2828" s="23" t="s">
        <v>1101</v>
      </c>
      <c r="F2828" s="23" t="s">
        <v>1034</v>
      </c>
      <c r="G2828" s="23" t="s">
        <v>981</v>
      </c>
    </row>
    <row r="2829" spans="1:7">
      <c r="A2829" s="23">
        <v>1076</v>
      </c>
      <c r="B2829" s="23">
        <v>140</v>
      </c>
      <c r="C2829" s="24" t="s">
        <v>9568</v>
      </c>
      <c r="D2829" s="25">
        <v>40292</v>
      </c>
      <c r="E2829" s="23" t="s">
        <v>27</v>
      </c>
      <c r="F2829" s="23" t="s">
        <v>27</v>
      </c>
      <c r="G2829" s="23" t="s">
        <v>968</v>
      </c>
    </row>
    <row r="2830" spans="1:7">
      <c r="A2830" s="23">
        <v>2162</v>
      </c>
      <c r="B2830" s="23">
        <v>28</v>
      </c>
      <c r="C2830" s="24" t="s">
        <v>9569</v>
      </c>
      <c r="D2830" s="25">
        <v>41268</v>
      </c>
      <c r="E2830" s="23" t="s">
        <v>130</v>
      </c>
      <c r="F2830" s="23" t="s">
        <v>1132</v>
      </c>
      <c r="G2830" s="23" t="s">
        <v>994</v>
      </c>
    </row>
    <row r="2831" spans="1:7">
      <c r="A2831" s="23">
        <v>1826</v>
      </c>
      <c r="B2831" s="23">
        <v>51</v>
      </c>
      <c r="C2831" s="24" t="s">
        <v>9570</v>
      </c>
      <c r="D2831" s="25">
        <v>41688</v>
      </c>
      <c r="E2831" s="23" t="s">
        <v>27</v>
      </c>
      <c r="F2831" s="23" t="s">
        <v>27</v>
      </c>
      <c r="G2831" s="23" t="s">
        <v>968</v>
      </c>
    </row>
    <row r="2832" spans="1:7">
      <c r="A2832" s="23">
        <v>3166</v>
      </c>
      <c r="B2832" s="23">
        <v>0</v>
      </c>
      <c r="C2832" s="24" t="s">
        <v>9571</v>
      </c>
      <c r="D2832" s="25">
        <v>41257</v>
      </c>
      <c r="E2832" s="23" t="s">
        <v>983</v>
      </c>
      <c r="F2832" s="23" t="s">
        <v>984</v>
      </c>
      <c r="G2832" s="23" t="s">
        <v>985</v>
      </c>
    </row>
    <row r="2833" spans="1:7">
      <c r="A2833" s="23">
        <v>758</v>
      </c>
      <c r="B2833" s="23">
        <v>211</v>
      </c>
      <c r="C2833" s="24" t="s">
        <v>9572</v>
      </c>
      <c r="D2833" s="25">
        <v>40098</v>
      </c>
      <c r="E2833" s="23" t="s">
        <v>1039</v>
      </c>
      <c r="F2833" s="23" t="s">
        <v>1040</v>
      </c>
      <c r="G2833" s="23" t="s">
        <v>985</v>
      </c>
    </row>
    <row r="2834" spans="1:7">
      <c r="A2834" s="23">
        <v>2633</v>
      </c>
      <c r="B2834" s="23">
        <v>9</v>
      </c>
      <c r="C2834" s="24" t="s">
        <v>9573</v>
      </c>
      <c r="D2834" s="25">
        <v>40717</v>
      </c>
      <c r="E2834" s="23" t="s">
        <v>1378</v>
      </c>
      <c r="F2834" s="23" t="s">
        <v>1171</v>
      </c>
      <c r="G2834" s="23" t="s">
        <v>981</v>
      </c>
    </row>
    <row r="2835" spans="1:7">
      <c r="A2835" s="23">
        <v>2322</v>
      </c>
      <c r="B2835" s="23">
        <v>19</v>
      </c>
      <c r="C2835" s="24" t="s">
        <v>9574</v>
      </c>
      <c r="D2835" s="25">
        <v>39948</v>
      </c>
      <c r="E2835" s="23" t="s">
        <v>2487</v>
      </c>
      <c r="F2835" s="23" t="s">
        <v>2488</v>
      </c>
      <c r="G2835" s="23" t="s">
        <v>985</v>
      </c>
    </row>
    <row r="2836" spans="1:7">
      <c r="A2836" s="23">
        <v>2245</v>
      </c>
      <c r="B2836" s="23">
        <v>23</v>
      </c>
      <c r="C2836" s="24" t="s">
        <v>9575</v>
      </c>
      <c r="D2836" s="25">
        <v>41607</v>
      </c>
      <c r="E2836" s="23" t="s">
        <v>1188</v>
      </c>
      <c r="F2836" s="23" t="s">
        <v>1166</v>
      </c>
      <c r="G2836" s="23" t="s">
        <v>1068</v>
      </c>
    </row>
    <row r="2837" spans="1:7">
      <c r="A2837" s="23">
        <v>558</v>
      </c>
      <c r="B2837" s="23">
        <v>295</v>
      </c>
      <c r="C2837" s="24" t="s">
        <v>9576</v>
      </c>
      <c r="D2837" s="25">
        <v>39803</v>
      </c>
      <c r="E2837" s="23" t="s">
        <v>27</v>
      </c>
      <c r="F2837" s="23" t="s">
        <v>27</v>
      </c>
      <c r="G2837" s="23" t="s">
        <v>968</v>
      </c>
    </row>
    <row r="2838" spans="1:7">
      <c r="A2838" s="23">
        <v>306</v>
      </c>
      <c r="B2838" s="23">
        <v>529</v>
      </c>
      <c r="C2838" s="24" t="s">
        <v>9577</v>
      </c>
      <c r="D2838" s="25">
        <v>36826</v>
      </c>
      <c r="E2838" s="23" t="s">
        <v>4054</v>
      </c>
      <c r="F2838" s="23" t="s">
        <v>1661</v>
      </c>
      <c r="G2838" s="23" t="s">
        <v>1000</v>
      </c>
    </row>
    <row r="2839" spans="1:7">
      <c r="A2839" s="23">
        <v>2162</v>
      </c>
      <c r="B2839" s="23">
        <v>28</v>
      </c>
      <c r="C2839" s="24" t="s">
        <v>9578</v>
      </c>
      <c r="D2839" s="25">
        <v>42332</v>
      </c>
      <c r="E2839" s="23" t="s">
        <v>74</v>
      </c>
      <c r="F2839" s="23" t="s">
        <v>74</v>
      </c>
      <c r="G2839" s="23" t="s">
        <v>996</v>
      </c>
    </row>
    <row r="2840" spans="1:7">
      <c r="A2840" s="23">
        <v>1893</v>
      </c>
      <c r="B2840" s="23">
        <v>46</v>
      </c>
      <c r="C2840" s="24" t="s">
        <v>9579</v>
      </c>
      <c r="D2840" s="25">
        <v>41754</v>
      </c>
      <c r="E2840" s="23" t="s">
        <v>983</v>
      </c>
      <c r="F2840" s="23" t="s">
        <v>984</v>
      </c>
      <c r="G2840" s="23" t="s">
        <v>985</v>
      </c>
    </row>
    <row r="2841" spans="1:7">
      <c r="A2841" s="23">
        <v>1368</v>
      </c>
      <c r="B2841" s="23">
        <v>99</v>
      </c>
      <c r="C2841" s="24" t="s">
        <v>9580</v>
      </c>
      <c r="D2841" s="25">
        <v>41523</v>
      </c>
      <c r="E2841" s="23" t="s">
        <v>356</v>
      </c>
      <c r="F2841" s="23" t="s">
        <v>1191</v>
      </c>
      <c r="G2841" s="23" t="s">
        <v>971</v>
      </c>
    </row>
    <row r="2842" spans="1:7">
      <c r="A2842" s="23">
        <v>960</v>
      </c>
      <c r="B2842" s="23">
        <v>159</v>
      </c>
      <c r="C2842" s="24" t="s">
        <v>9581</v>
      </c>
      <c r="D2842" s="25">
        <v>40072</v>
      </c>
      <c r="E2842" s="23" t="s">
        <v>3770</v>
      </c>
      <c r="F2842" s="23" t="s">
        <v>1034</v>
      </c>
      <c r="G2842" s="23" t="s">
        <v>981</v>
      </c>
    </row>
    <row r="2843" spans="1:7">
      <c r="A2843" s="23">
        <v>1728</v>
      </c>
      <c r="B2843" s="23">
        <v>60</v>
      </c>
      <c r="C2843" s="24" t="s">
        <v>9582</v>
      </c>
      <c r="D2843" s="25">
        <v>41169</v>
      </c>
      <c r="E2843" s="23" t="s">
        <v>137</v>
      </c>
      <c r="F2843" s="23" t="s">
        <v>1489</v>
      </c>
      <c r="G2843" s="23" t="s">
        <v>971</v>
      </c>
    </row>
    <row r="2844" spans="1:7">
      <c r="A2844" s="23">
        <v>2518</v>
      </c>
      <c r="B2844" s="23">
        <v>12</v>
      </c>
      <c r="C2844" s="24" t="s">
        <v>9583</v>
      </c>
      <c r="D2844" s="25">
        <v>41267</v>
      </c>
      <c r="E2844" s="23" t="s">
        <v>983</v>
      </c>
      <c r="F2844" s="23" t="s">
        <v>984</v>
      </c>
      <c r="G2844" s="23" t="s">
        <v>985</v>
      </c>
    </row>
    <row r="2845" spans="1:7">
      <c r="A2845" s="23">
        <v>3010</v>
      </c>
      <c r="B2845" s="23">
        <v>2</v>
      </c>
      <c r="C2845" s="24" t="s">
        <v>9584</v>
      </c>
      <c r="D2845" s="25">
        <v>41243</v>
      </c>
      <c r="E2845" s="23" t="s">
        <v>1154</v>
      </c>
      <c r="F2845" s="23" t="s">
        <v>1067</v>
      </c>
      <c r="G2845" s="23" t="s">
        <v>1068</v>
      </c>
    </row>
    <row r="2846" spans="1:7">
      <c r="A2846" s="23">
        <v>2778</v>
      </c>
      <c r="B2846" s="23">
        <v>6</v>
      </c>
      <c r="C2846" s="24" t="s">
        <v>9585</v>
      </c>
      <c r="D2846" s="25">
        <v>41710</v>
      </c>
      <c r="E2846" s="23" t="s">
        <v>1010</v>
      </c>
      <c r="F2846" s="23" t="s">
        <v>1008</v>
      </c>
      <c r="G2846" s="23" t="s">
        <v>1000</v>
      </c>
    </row>
    <row r="2847" spans="1:7">
      <c r="A2847" s="23">
        <v>1462</v>
      </c>
      <c r="B2847" s="23">
        <v>88</v>
      </c>
      <c r="C2847" s="24" t="s">
        <v>9586</v>
      </c>
      <c r="D2847" s="25">
        <v>39497</v>
      </c>
      <c r="E2847" s="23" t="s">
        <v>1275</v>
      </c>
      <c r="F2847" s="23" t="s">
        <v>1242</v>
      </c>
      <c r="G2847" s="23" t="s">
        <v>985</v>
      </c>
    </row>
    <row r="2848" spans="1:7">
      <c r="A2848" s="23">
        <v>3166</v>
      </c>
      <c r="B2848" s="23">
        <v>0</v>
      </c>
      <c r="C2848" s="24" t="s">
        <v>9587</v>
      </c>
      <c r="D2848" s="25">
        <v>41583</v>
      </c>
      <c r="E2848" s="23" t="s">
        <v>1007</v>
      </c>
      <c r="F2848" s="23" t="s">
        <v>1008</v>
      </c>
      <c r="G2848" s="23" t="s">
        <v>1000</v>
      </c>
    </row>
    <row r="2849" spans="1:7">
      <c r="A2849" s="23">
        <v>2941</v>
      </c>
      <c r="B2849" s="23">
        <v>3</v>
      </c>
      <c r="C2849" s="24" t="s">
        <v>9588</v>
      </c>
      <c r="D2849" s="25">
        <v>40962</v>
      </c>
      <c r="E2849" s="23" t="s">
        <v>1471</v>
      </c>
      <c r="F2849" s="23" t="s">
        <v>1472</v>
      </c>
      <c r="G2849" s="23" t="s">
        <v>981</v>
      </c>
    </row>
    <row r="2850" spans="1:7">
      <c r="A2850" s="23">
        <v>1879</v>
      </c>
      <c r="B2850" s="23">
        <v>47</v>
      </c>
      <c r="C2850" s="24" t="s">
        <v>9589</v>
      </c>
      <c r="D2850" s="25">
        <v>36354</v>
      </c>
      <c r="E2850" s="23" t="s">
        <v>27</v>
      </c>
      <c r="F2850" s="23" t="s">
        <v>27</v>
      </c>
      <c r="G2850" s="23" t="s">
        <v>968</v>
      </c>
    </row>
    <row r="2851" spans="1:7">
      <c r="A2851" s="23">
        <v>1826</v>
      </c>
      <c r="B2851" s="23">
        <v>51</v>
      </c>
      <c r="C2851" s="24" t="s">
        <v>9590</v>
      </c>
      <c r="D2851" s="25">
        <v>40933</v>
      </c>
      <c r="E2851" s="23" t="s">
        <v>868</v>
      </c>
      <c r="F2851" s="23" t="s">
        <v>1017</v>
      </c>
      <c r="G2851" s="23" t="s">
        <v>981</v>
      </c>
    </row>
    <row r="2852" spans="1:7">
      <c r="A2852" s="23">
        <v>3166</v>
      </c>
      <c r="B2852" s="23">
        <v>0</v>
      </c>
      <c r="C2852" s="24" t="s">
        <v>9591</v>
      </c>
      <c r="D2852" s="25">
        <v>41259</v>
      </c>
      <c r="E2852" s="23" t="s">
        <v>2571</v>
      </c>
      <c r="F2852" s="23" t="s">
        <v>1034</v>
      </c>
      <c r="G2852" s="23" t="s">
        <v>981</v>
      </c>
    </row>
    <row r="2853" spans="1:7">
      <c r="A2853" s="23">
        <v>3010</v>
      </c>
      <c r="B2853" s="23">
        <v>2</v>
      </c>
      <c r="C2853" s="24" t="s">
        <v>9592</v>
      </c>
      <c r="D2853" s="25">
        <v>41777</v>
      </c>
      <c r="E2853" s="23" t="s">
        <v>2785</v>
      </c>
      <c r="F2853" s="23" t="s">
        <v>990</v>
      </c>
      <c r="G2853" s="23" t="s">
        <v>971</v>
      </c>
    </row>
    <row r="2854" spans="1:7">
      <c r="A2854" s="23">
        <v>1368</v>
      </c>
      <c r="B2854" s="23">
        <v>99</v>
      </c>
      <c r="C2854" s="24" t="s">
        <v>9593</v>
      </c>
      <c r="D2854" s="25">
        <v>41409</v>
      </c>
      <c r="E2854" s="23" t="s">
        <v>1302</v>
      </c>
      <c r="F2854" s="23"/>
      <c r="G2854" s="23"/>
    </row>
    <row r="2855" spans="1:7">
      <c r="A2855" s="23">
        <v>3166</v>
      </c>
      <c r="B2855" s="23">
        <v>0</v>
      </c>
      <c r="C2855" s="24" t="s">
        <v>9594</v>
      </c>
      <c r="D2855" s="25">
        <v>42137</v>
      </c>
      <c r="E2855" s="23" t="s">
        <v>1010</v>
      </c>
      <c r="F2855" s="23" t="s">
        <v>1008</v>
      </c>
      <c r="G2855" s="23" t="s">
        <v>1000</v>
      </c>
    </row>
    <row r="2856" spans="1:7">
      <c r="A2856" s="23">
        <v>2282</v>
      </c>
      <c r="B2856" s="23">
        <v>21</v>
      </c>
      <c r="C2856" s="24" t="s">
        <v>9595</v>
      </c>
      <c r="D2856" s="25">
        <v>41433</v>
      </c>
      <c r="E2856" s="23" t="s">
        <v>983</v>
      </c>
      <c r="F2856" s="23" t="s">
        <v>984</v>
      </c>
      <c r="G2856" s="23" t="s">
        <v>985</v>
      </c>
    </row>
    <row r="2857" spans="1:7">
      <c r="A2857" s="23">
        <v>1526</v>
      </c>
      <c r="B2857" s="23">
        <v>79</v>
      </c>
      <c r="C2857" s="24" t="s">
        <v>9596</v>
      </c>
      <c r="D2857" s="25">
        <v>41561</v>
      </c>
      <c r="E2857" s="23" t="s">
        <v>1327</v>
      </c>
      <c r="F2857" s="23" t="s">
        <v>1328</v>
      </c>
      <c r="G2857" s="23" t="s">
        <v>1000</v>
      </c>
    </row>
    <row r="2858" spans="1:7">
      <c r="A2858" s="23">
        <v>1770</v>
      </c>
      <c r="B2858" s="23">
        <v>57</v>
      </c>
      <c r="C2858" s="24" t="s">
        <v>9597</v>
      </c>
      <c r="D2858" s="25">
        <v>41620</v>
      </c>
      <c r="E2858" s="23" t="s">
        <v>1188</v>
      </c>
      <c r="F2858" s="23" t="s">
        <v>1166</v>
      </c>
      <c r="G2858" s="23" t="s">
        <v>1068</v>
      </c>
    </row>
    <row r="2859" spans="1:7">
      <c r="A2859" s="23">
        <v>296</v>
      </c>
      <c r="B2859" s="23">
        <v>546</v>
      </c>
      <c r="C2859" s="24" t="s">
        <v>9598</v>
      </c>
      <c r="D2859" s="25">
        <v>38665</v>
      </c>
      <c r="E2859" s="23" t="s">
        <v>169</v>
      </c>
      <c r="F2859" s="23" t="s">
        <v>1094</v>
      </c>
      <c r="G2859" s="23" t="s">
        <v>971</v>
      </c>
    </row>
    <row r="2860" spans="1:7">
      <c r="A2860" s="23">
        <v>2941</v>
      </c>
      <c r="B2860" s="23">
        <v>3</v>
      </c>
      <c r="C2860" s="24" t="s">
        <v>9599</v>
      </c>
      <c r="D2860" s="25">
        <v>41689</v>
      </c>
      <c r="E2860" s="23" t="s">
        <v>1101</v>
      </c>
      <c r="F2860" s="23" t="s">
        <v>1034</v>
      </c>
      <c r="G2860" s="23" t="s">
        <v>981</v>
      </c>
    </row>
    <row r="2861" spans="1:7">
      <c r="A2861" s="23">
        <v>88</v>
      </c>
      <c r="B2861" s="23">
        <v>1163</v>
      </c>
      <c r="C2861" s="24" t="s">
        <v>9600</v>
      </c>
      <c r="D2861" s="25">
        <v>37954</v>
      </c>
      <c r="E2861" s="23" t="s">
        <v>1142</v>
      </c>
      <c r="F2861" s="23" t="s">
        <v>976</v>
      </c>
      <c r="G2861" s="23" t="s">
        <v>977</v>
      </c>
    </row>
    <row r="2862" spans="1:7">
      <c r="A2862" s="23">
        <v>141</v>
      </c>
      <c r="B2862" s="23">
        <v>879</v>
      </c>
      <c r="C2862" s="24" t="s">
        <v>9601</v>
      </c>
      <c r="D2862" s="25">
        <v>34661</v>
      </c>
      <c r="E2862" s="23" t="s">
        <v>1165</v>
      </c>
      <c r="F2862" s="23" t="s">
        <v>1166</v>
      </c>
      <c r="G2862" s="23" t="s">
        <v>1068</v>
      </c>
    </row>
    <row r="2863" spans="1:7">
      <c r="A2863" s="23">
        <v>1908</v>
      </c>
      <c r="B2863" s="23">
        <v>45</v>
      </c>
      <c r="C2863" s="24" t="s">
        <v>9602</v>
      </c>
      <c r="D2863" s="25">
        <v>41921</v>
      </c>
      <c r="E2863" s="23" t="s">
        <v>1431</v>
      </c>
      <c r="F2863" s="23" t="s">
        <v>987</v>
      </c>
      <c r="G2863" s="23" t="s">
        <v>971</v>
      </c>
    </row>
    <row r="2864" spans="1:7">
      <c r="A2864" s="23">
        <v>131</v>
      </c>
      <c r="B2864" s="23">
        <v>931</v>
      </c>
      <c r="C2864" s="24" t="s">
        <v>9603</v>
      </c>
      <c r="D2864" s="25">
        <v>38552</v>
      </c>
      <c r="E2864" s="23" t="s">
        <v>74</v>
      </c>
      <c r="F2864" s="23" t="s">
        <v>74</v>
      </c>
      <c r="G2864" s="23" t="s">
        <v>996</v>
      </c>
    </row>
    <row r="2865" spans="1:7">
      <c r="A2865" s="23">
        <v>3010</v>
      </c>
      <c r="B2865" s="23">
        <v>2</v>
      </c>
      <c r="C2865" s="24" t="s">
        <v>9604</v>
      </c>
      <c r="D2865" s="25">
        <v>42472</v>
      </c>
      <c r="E2865" s="23" t="s">
        <v>408</v>
      </c>
      <c r="F2865" s="23" t="s">
        <v>987</v>
      </c>
      <c r="G2865" s="23" t="s">
        <v>971</v>
      </c>
    </row>
    <row r="2866" spans="1:7">
      <c r="A2866" s="23">
        <v>2431</v>
      </c>
      <c r="B2866" s="23">
        <v>15</v>
      </c>
      <c r="C2866" s="24" t="s">
        <v>9605</v>
      </c>
      <c r="D2866" s="25">
        <v>41456</v>
      </c>
      <c r="E2866" s="23" t="s">
        <v>975</v>
      </c>
      <c r="F2866" s="23" t="s">
        <v>976</v>
      </c>
      <c r="G2866" s="23" t="s">
        <v>977</v>
      </c>
    </row>
    <row r="2867" spans="1:7">
      <c r="A2867" s="23">
        <v>1263</v>
      </c>
      <c r="B2867" s="23">
        <v>109</v>
      </c>
      <c r="C2867" s="24" t="s">
        <v>9606</v>
      </c>
      <c r="D2867" s="25">
        <v>39878</v>
      </c>
      <c r="E2867" s="23" t="s">
        <v>4881</v>
      </c>
      <c r="F2867" s="23" t="s">
        <v>1831</v>
      </c>
      <c r="G2867" s="23" t="s">
        <v>1068</v>
      </c>
    </row>
    <row r="2868" spans="1:7">
      <c r="A2868" s="23">
        <v>1163</v>
      </c>
      <c r="B2868" s="23">
        <v>122</v>
      </c>
      <c r="C2868" s="24" t="s">
        <v>9607</v>
      </c>
      <c r="D2868" s="25">
        <v>39878</v>
      </c>
      <c r="E2868" s="23" t="s">
        <v>4881</v>
      </c>
      <c r="F2868" s="23" t="s">
        <v>1831</v>
      </c>
      <c r="G2868" s="23" t="s">
        <v>1068</v>
      </c>
    </row>
    <row r="2869" spans="1:7">
      <c r="A2869" s="23">
        <v>1125</v>
      </c>
      <c r="B2869" s="23">
        <v>129</v>
      </c>
      <c r="C2869" s="24" t="s">
        <v>9608</v>
      </c>
      <c r="D2869" s="25">
        <v>39956</v>
      </c>
      <c r="E2869" s="23" t="s">
        <v>1875</v>
      </c>
      <c r="F2869" s="23" t="s">
        <v>976</v>
      </c>
      <c r="G2869" s="23" t="s">
        <v>977</v>
      </c>
    </row>
    <row r="2870" spans="1:7">
      <c r="A2870" s="23">
        <v>2778</v>
      </c>
      <c r="B2870" s="23">
        <v>6</v>
      </c>
      <c r="C2870" s="24" t="s">
        <v>9609</v>
      </c>
      <c r="D2870" s="25">
        <v>41588</v>
      </c>
      <c r="E2870" s="23" t="s">
        <v>1363</v>
      </c>
      <c r="F2870" s="23" t="s">
        <v>1025</v>
      </c>
      <c r="G2870" s="23" t="s">
        <v>981</v>
      </c>
    </row>
    <row r="2871" spans="1:7">
      <c r="A2871" s="23">
        <v>404</v>
      </c>
      <c r="B2871" s="23">
        <v>414</v>
      </c>
      <c r="C2871" s="24" t="s">
        <v>9610</v>
      </c>
      <c r="D2871" s="25">
        <v>39295</v>
      </c>
      <c r="E2871" s="23" t="s">
        <v>2187</v>
      </c>
      <c r="F2871" s="23" t="s">
        <v>1008</v>
      </c>
      <c r="G2871" s="23" t="s">
        <v>1000</v>
      </c>
    </row>
    <row r="2872" spans="1:7">
      <c r="A2872" s="23">
        <v>3010</v>
      </c>
      <c r="B2872" s="23">
        <v>2</v>
      </c>
      <c r="C2872" s="24" t="s">
        <v>9611</v>
      </c>
      <c r="D2872" s="25">
        <v>40417</v>
      </c>
      <c r="E2872" s="23" t="s">
        <v>2571</v>
      </c>
      <c r="F2872" s="23" t="s">
        <v>1034</v>
      </c>
      <c r="G2872" s="23" t="s">
        <v>981</v>
      </c>
    </row>
    <row r="2873" spans="1:7">
      <c r="A2873" s="23">
        <v>3166</v>
      </c>
      <c r="B2873" s="23">
        <v>0</v>
      </c>
      <c r="C2873" s="24" t="s">
        <v>9612</v>
      </c>
      <c r="D2873" s="25">
        <v>41471</v>
      </c>
      <c r="E2873" s="23" t="s">
        <v>839</v>
      </c>
      <c r="F2873" s="23" t="s">
        <v>1025</v>
      </c>
      <c r="G2873" s="23" t="s">
        <v>981</v>
      </c>
    </row>
    <row r="2874" spans="1:7">
      <c r="A2874" s="23">
        <v>2518</v>
      </c>
      <c r="B2874" s="23">
        <v>12</v>
      </c>
      <c r="C2874" s="24" t="s">
        <v>9613</v>
      </c>
      <c r="D2874" s="25">
        <v>41374</v>
      </c>
      <c r="E2874" s="23" t="s">
        <v>868</v>
      </c>
      <c r="F2874" s="23" t="s">
        <v>1017</v>
      </c>
      <c r="G2874" s="23" t="s">
        <v>981</v>
      </c>
    </row>
    <row r="2875" spans="1:7">
      <c r="A2875" s="23">
        <v>602</v>
      </c>
      <c r="B2875" s="23">
        <v>272</v>
      </c>
      <c r="C2875" s="24" t="s">
        <v>9614</v>
      </c>
      <c r="D2875" s="25">
        <v>41355</v>
      </c>
      <c r="E2875" s="23" t="s">
        <v>27</v>
      </c>
      <c r="F2875" s="23" t="s">
        <v>27</v>
      </c>
      <c r="G2875" s="23" t="s">
        <v>968</v>
      </c>
    </row>
    <row r="2876" spans="1:7">
      <c r="A2876" s="23">
        <v>3874</v>
      </c>
      <c r="B2876" s="23"/>
      <c r="C2876" s="24" t="s">
        <v>9615</v>
      </c>
      <c r="D2876" s="25">
        <v>35139</v>
      </c>
      <c r="E2876" s="23" t="s">
        <v>1830</v>
      </c>
      <c r="F2876" s="23" t="s">
        <v>1831</v>
      </c>
      <c r="G2876" s="23" t="s">
        <v>1068</v>
      </c>
    </row>
    <row r="2877" spans="1:7">
      <c r="A2877" s="23">
        <v>2113</v>
      </c>
      <c r="B2877" s="23">
        <v>31</v>
      </c>
      <c r="C2877" s="24" t="s">
        <v>9616</v>
      </c>
      <c r="D2877" s="25">
        <v>41327</v>
      </c>
      <c r="E2877" s="23" t="s">
        <v>3604</v>
      </c>
      <c r="F2877" s="23" t="s">
        <v>976</v>
      </c>
      <c r="G2877" s="23" t="s">
        <v>977</v>
      </c>
    </row>
    <row r="2878" spans="1:7">
      <c r="A2878" s="23">
        <v>3166</v>
      </c>
      <c r="B2878" s="23">
        <v>0</v>
      </c>
      <c r="C2878" s="24" t="s">
        <v>9617</v>
      </c>
      <c r="D2878" s="25">
        <v>42242</v>
      </c>
      <c r="E2878" s="23" t="s">
        <v>27</v>
      </c>
      <c r="F2878" s="23" t="s">
        <v>27</v>
      </c>
      <c r="G2878" s="23" t="s">
        <v>968</v>
      </c>
    </row>
    <row r="2879" spans="1:7">
      <c r="A2879" s="23">
        <v>3166</v>
      </c>
      <c r="B2879" s="23">
        <v>0</v>
      </c>
      <c r="C2879" s="24" t="s">
        <v>9618</v>
      </c>
      <c r="D2879" s="25">
        <v>41287</v>
      </c>
      <c r="E2879" s="23" t="s">
        <v>166</v>
      </c>
      <c r="F2879" s="23" t="s">
        <v>1130</v>
      </c>
      <c r="G2879" s="23" t="s">
        <v>994</v>
      </c>
    </row>
    <row r="2880" spans="1:7">
      <c r="A2880" s="23">
        <v>1826</v>
      </c>
      <c r="B2880" s="23">
        <v>51</v>
      </c>
      <c r="C2880" s="24" t="s">
        <v>9618</v>
      </c>
      <c r="D2880" s="25">
        <v>41025</v>
      </c>
      <c r="E2880" s="23" t="s">
        <v>839</v>
      </c>
      <c r="F2880" s="23" t="s">
        <v>1025</v>
      </c>
      <c r="G2880" s="23" t="s">
        <v>981</v>
      </c>
    </row>
    <row r="2881" spans="1:7">
      <c r="A2881" s="23">
        <v>2302</v>
      </c>
      <c r="B2881" s="23">
        <v>20</v>
      </c>
      <c r="C2881" s="24" t="s">
        <v>9619</v>
      </c>
      <c r="D2881" s="25">
        <v>41682</v>
      </c>
      <c r="E2881" s="23" t="s">
        <v>983</v>
      </c>
      <c r="F2881" s="23" t="s">
        <v>984</v>
      </c>
      <c r="G2881" s="23" t="s">
        <v>985</v>
      </c>
    </row>
    <row r="2882" spans="1:7">
      <c r="A2882" s="23">
        <v>2729</v>
      </c>
      <c r="B2882" s="23">
        <v>7</v>
      </c>
      <c r="C2882" s="24" t="s">
        <v>9620</v>
      </c>
      <c r="D2882" s="25">
        <v>41313</v>
      </c>
      <c r="E2882" s="23" t="s">
        <v>4000</v>
      </c>
      <c r="F2882" s="23" t="s">
        <v>1139</v>
      </c>
      <c r="G2882" s="23" t="s">
        <v>985</v>
      </c>
    </row>
    <row r="2883" spans="1:7">
      <c r="A2883" s="23">
        <v>203</v>
      </c>
      <c r="B2883" s="23">
        <v>691</v>
      </c>
      <c r="C2883" s="24" t="s">
        <v>9621</v>
      </c>
      <c r="D2883" s="25">
        <v>37678</v>
      </c>
      <c r="E2883" s="23" t="s">
        <v>575</v>
      </c>
      <c r="F2883" s="23" t="s">
        <v>1008</v>
      </c>
      <c r="G2883" s="23" t="s">
        <v>1000</v>
      </c>
    </row>
    <row r="2884" spans="1:7">
      <c r="A2884" s="23">
        <v>1683</v>
      </c>
      <c r="B2884" s="23">
        <v>64</v>
      </c>
      <c r="C2884" s="24" t="s">
        <v>9622</v>
      </c>
      <c r="D2884" s="25">
        <v>40567</v>
      </c>
      <c r="E2884" s="23" t="s">
        <v>2064</v>
      </c>
      <c r="F2884" s="23" t="s">
        <v>704</v>
      </c>
      <c r="G2884" s="23" t="s">
        <v>977</v>
      </c>
    </row>
    <row r="2885" spans="1:7">
      <c r="A2885" s="23">
        <v>1561</v>
      </c>
      <c r="B2885" s="23">
        <v>75</v>
      </c>
      <c r="C2885" s="24" t="s">
        <v>9623</v>
      </c>
      <c r="D2885" s="25">
        <v>40189</v>
      </c>
      <c r="E2885" s="23" t="s">
        <v>2607</v>
      </c>
      <c r="F2885" s="23" t="s">
        <v>1139</v>
      </c>
      <c r="G2885" s="23" t="s">
        <v>985</v>
      </c>
    </row>
    <row r="2886" spans="1:7">
      <c r="A2886" s="23">
        <v>1701</v>
      </c>
      <c r="B2886" s="23">
        <v>62</v>
      </c>
      <c r="C2886" s="24" t="s">
        <v>9624</v>
      </c>
      <c r="D2886" s="25">
        <v>40139</v>
      </c>
      <c r="E2886" s="23" t="s">
        <v>6302</v>
      </c>
      <c r="F2886" s="23" t="s">
        <v>1017</v>
      </c>
      <c r="G2886" s="23" t="s">
        <v>981</v>
      </c>
    </row>
    <row r="2887" spans="1:7">
      <c r="A2887" s="23">
        <v>2729</v>
      </c>
      <c r="B2887" s="23">
        <v>7</v>
      </c>
      <c r="C2887" s="24" t="s">
        <v>9625</v>
      </c>
      <c r="D2887" s="25">
        <v>41639</v>
      </c>
      <c r="E2887" s="23" t="s">
        <v>762</v>
      </c>
      <c r="F2887" s="23" t="s">
        <v>970</v>
      </c>
      <c r="G2887" s="23" t="s">
        <v>971</v>
      </c>
    </row>
    <row r="2888" spans="1:7">
      <c r="A2888" s="23">
        <v>2058</v>
      </c>
      <c r="B2888" s="23">
        <v>35</v>
      </c>
      <c r="C2888" s="24" t="s">
        <v>9626</v>
      </c>
      <c r="D2888" s="25">
        <v>40665</v>
      </c>
      <c r="E2888" s="23" t="s">
        <v>2607</v>
      </c>
      <c r="F2888" s="23" t="s">
        <v>1139</v>
      </c>
      <c r="G2888" s="23" t="s">
        <v>985</v>
      </c>
    </row>
    <row r="2889" spans="1:7">
      <c r="A2889" s="23">
        <v>331</v>
      </c>
      <c r="B2889" s="23">
        <v>485</v>
      </c>
      <c r="C2889" s="24" t="s">
        <v>9627</v>
      </c>
      <c r="D2889" s="25">
        <v>40172</v>
      </c>
      <c r="E2889" s="23" t="s">
        <v>1125</v>
      </c>
      <c r="F2889" s="23"/>
      <c r="G2889" s="23"/>
    </row>
    <row r="2890" spans="1:7">
      <c r="A2890" s="23">
        <v>1995</v>
      </c>
      <c r="B2890" s="23">
        <v>39</v>
      </c>
      <c r="C2890" s="24" t="s">
        <v>9628</v>
      </c>
      <c r="D2890" s="25">
        <v>41506</v>
      </c>
      <c r="E2890" s="23" t="s">
        <v>983</v>
      </c>
      <c r="F2890" s="23" t="s">
        <v>984</v>
      </c>
      <c r="G2890" s="23" t="s">
        <v>985</v>
      </c>
    </row>
    <row r="2891" spans="1:7">
      <c r="A2891" s="23">
        <v>1548</v>
      </c>
      <c r="B2891" s="23">
        <v>76</v>
      </c>
      <c r="C2891" s="24" t="s">
        <v>9629</v>
      </c>
      <c r="D2891" s="25">
        <v>37052</v>
      </c>
      <c r="E2891" s="23" t="s">
        <v>1015</v>
      </c>
      <c r="F2891" s="23" t="s">
        <v>970</v>
      </c>
      <c r="G2891" s="23" t="s">
        <v>971</v>
      </c>
    </row>
    <row r="2892" spans="1:7">
      <c r="A2892" s="23">
        <v>1263</v>
      </c>
      <c r="B2892" s="23">
        <v>109</v>
      </c>
      <c r="C2892" s="24" t="s">
        <v>9630</v>
      </c>
      <c r="D2892" s="25">
        <v>40183</v>
      </c>
      <c r="E2892" s="23" t="s">
        <v>1803</v>
      </c>
      <c r="F2892" s="23" t="s">
        <v>1040</v>
      </c>
      <c r="G2892" s="23" t="s">
        <v>985</v>
      </c>
    </row>
    <row r="2893" spans="1:7">
      <c r="A2893" s="23">
        <v>3166</v>
      </c>
      <c r="B2893" s="23">
        <v>0</v>
      </c>
      <c r="C2893" s="24" t="s">
        <v>9631</v>
      </c>
      <c r="D2893" s="25">
        <v>40179</v>
      </c>
      <c r="E2893" s="23" t="s">
        <v>979</v>
      </c>
      <c r="F2893" s="23" t="s">
        <v>980</v>
      </c>
      <c r="G2893" s="23" t="s">
        <v>981</v>
      </c>
    </row>
    <row r="2894" spans="1:7">
      <c r="A2894" s="23">
        <v>2881</v>
      </c>
      <c r="B2894" s="23">
        <v>4</v>
      </c>
      <c r="C2894" s="24" t="s">
        <v>9632</v>
      </c>
      <c r="D2894" s="25">
        <v>41355</v>
      </c>
      <c r="E2894" s="23" t="s">
        <v>1467</v>
      </c>
      <c r="F2894" s="23" t="s">
        <v>1130</v>
      </c>
      <c r="G2894" s="23" t="s">
        <v>994</v>
      </c>
    </row>
    <row r="2895" spans="1:7">
      <c r="A2895" s="23">
        <v>745</v>
      </c>
      <c r="B2895" s="23">
        <v>216</v>
      </c>
      <c r="C2895" s="24" t="s">
        <v>9633</v>
      </c>
      <c r="D2895" s="25">
        <v>40192</v>
      </c>
      <c r="E2895" s="23" t="s">
        <v>27</v>
      </c>
      <c r="F2895" s="23" t="s">
        <v>27</v>
      </c>
      <c r="G2895" s="23" t="s">
        <v>968</v>
      </c>
    </row>
    <row r="2896" spans="1:7">
      <c r="A2896" s="23">
        <v>2835</v>
      </c>
      <c r="B2896" s="23">
        <v>5</v>
      </c>
      <c r="C2896" s="24" t="s">
        <v>9634</v>
      </c>
      <c r="D2896" s="25">
        <v>41585</v>
      </c>
      <c r="E2896" s="23" t="s">
        <v>2250</v>
      </c>
      <c r="F2896" s="23" t="s">
        <v>1008</v>
      </c>
      <c r="G2896" s="23" t="s">
        <v>1000</v>
      </c>
    </row>
    <row r="2897" spans="1:7">
      <c r="A2897" s="23">
        <v>2179</v>
      </c>
      <c r="B2897" s="23">
        <v>27</v>
      </c>
      <c r="C2897" s="24" t="s">
        <v>14008</v>
      </c>
      <c r="D2897" s="25">
        <v>41196</v>
      </c>
      <c r="E2897" s="23" t="s">
        <v>1024</v>
      </c>
      <c r="F2897" s="23" t="s">
        <v>1025</v>
      </c>
      <c r="G2897" s="23" t="s">
        <v>981</v>
      </c>
    </row>
    <row r="2898" spans="1:7">
      <c r="A2898" s="23">
        <v>32</v>
      </c>
      <c r="B2898" s="23">
        <v>1736</v>
      </c>
      <c r="C2898" s="24" t="s">
        <v>9635</v>
      </c>
      <c r="D2898" s="25">
        <v>36874</v>
      </c>
      <c r="E2898" s="23" t="s">
        <v>27</v>
      </c>
      <c r="F2898" s="23" t="s">
        <v>27</v>
      </c>
      <c r="G2898" s="23" t="s">
        <v>968</v>
      </c>
    </row>
    <row r="2899" spans="1:7">
      <c r="A2899" s="23">
        <v>575</v>
      </c>
      <c r="B2899" s="23">
        <v>285</v>
      </c>
      <c r="C2899" s="24" t="s">
        <v>9636</v>
      </c>
      <c r="D2899" s="25">
        <v>40366</v>
      </c>
      <c r="E2899" s="23" t="s">
        <v>1080</v>
      </c>
      <c r="F2899" s="23" t="s">
        <v>1057</v>
      </c>
      <c r="G2899" s="23" t="s">
        <v>985</v>
      </c>
    </row>
    <row r="2900" spans="1:7">
      <c r="A2900" s="23">
        <v>3166</v>
      </c>
      <c r="B2900" s="23">
        <v>0</v>
      </c>
      <c r="C2900" s="24" t="s">
        <v>9637</v>
      </c>
      <c r="D2900" s="25">
        <v>41815</v>
      </c>
      <c r="E2900" s="23" t="s">
        <v>74</v>
      </c>
      <c r="F2900" s="23" t="s">
        <v>74</v>
      </c>
      <c r="G2900" s="23" t="s">
        <v>996</v>
      </c>
    </row>
    <row r="2901" spans="1:7">
      <c r="A2901" s="23">
        <v>2113</v>
      </c>
      <c r="B2901" s="23">
        <v>31</v>
      </c>
      <c r="C2901" s="24" t="s">
        <v>9638</v>
      </c>
      <c r="D2901" s="25">
        <v>41683</v>
      </c>
      <c r="E2901" s="23" t="s">
        <v>356</v>
      </c>
      <c r="F2901" s="23" t="s">
        <v>1191</v>
      </c>
      <c r="G2901" s="23" t="s">
        <v>971</v>
      </c>
    </row>
    <row r="2902" spans="1:7">
      <c r="A2902" s="23">
        <v>284</v>
      </c>
      <c r="B2902" s="23">
        <v>557</v>
      </c>
      <c r="C2902" s="24" t="s">
        <v>9639</v>
      </c>
      <c r="D2902" s="25">
        <v>40905</v>
      </c>
      <c r="E2902" s="23" t="s">
        <v>632</v>
      </c>
      <c r="F2902" s="23" t="s">
        <v>990</v>
      </c>
      <c r="G2902" s="23" t="s">
        <v>971</v>
      </c>
    </row>
    <row r="2903" spans="1:7">
      <c r="A2903" s="23">
        <v>3874</v>
      </c>
      <c r="B2903" s="23"/>
      <c r="C2903" s="24" t="s">
        <v>9640</v>
      </c>
      <c r="D2903" s="25">
        <v>40650</v>
      </c>
      <c r="E2903" s="23" t="s">
        <v>448</v>
      </c>
      <c r="F2903" s="23" t="s">
        <v>1132</v>
      </c>
      <c r="G2903" s="23" t="s">
        <v>994</v>
      </c>
    </row>
    <row r="2904" spans="1:7">
      <c r="A2904" s="23">
        <v>1423</v>
      </c>
      <c r="B2904" s="23">
        <v>92</v>
      </c>
      <c r="C2904" s="24" t="s">
        <v>9641</v>
      </c>
      <c r="D2904" s="25">
        <v>41447</v>
      </c>
      <c r="E2904" s="23" t="s">
        <v>27</v>
      </c>
      <c r="F2904" s="23" t="s">
        <v>27</v>
      </c>
      <c r="G2904" s="23" t="s">
        <v>968</v>
      </c>
    </row>
    <row r="2905" spans="1:7">
      <c r="A2905" s="23">
        <v>747</v>
      </c>
      <c r="B2905" s="23">
        <v>215</v>
      </c>
      <c r="C2905" s="24" t="s">
        <v>9642</v>
      </c>
      <c r="D2905" s="25">
        <v>40983</v>
      </c>
      <c r="E2905" s="23" t="s">
        <v>1644</v>
      </c>
      <c r="F2905" s="23" t="s">
        <v>990</v>
      </c>
      <c r="G2905" s="23" t="s">
        <v>971</v>
      </c>
    </row>
    <row r="2906" spans="1:7">
      <c r="A2906" s="23">
        <v>1052</v>
      </c>
      <c r="B2906" s="23">
        <v>144</v>
      </c>
      <c r="C2906" s="24" t="s">
        <v>9643</v>
      </c>
      <c r="D2906" s="25">
        <v>40735</v>
      </c>
      <c r="E2906" s="23" t="s">
        <v>1138</v>
      </c>
      <c r="F2906" s="23" t="s">
        <v>1139</v>
      </c>
      <c r="G2906" s="23" t="s">
        <v>985</v>
      </c>
    </row>
    <row r="2907" spans="1:7">
      <c r="A2907" s="23">
        <v>2179</v>
      </c>
      <c r="B2907" s="23">
        <v>27</v>
      </c>
      <c r="C2907" s="24" t="s">
        <v>9644</v>
      </c>
      <c r="D2907" s="25">
        <v>40859</v>
      </c>
      <c r="E2907" s="23" t="s">
        <v>6817</v>
      </c>
      <c r="F2907" s="23" t="s">
        <v>976</v>
      </c>
      <c r="G2907" s="23" t="s">
        <v>977</v>
      </c>
    </row>
    <row r="2908" spans="1:7">
      <c r="A2908" s="23">
        <v>3166</v>
      </c>
      <c r="B2908" s="23">
        <v>0</v>
      </c>
      <c r="C2908" s="24" t="s">
        <v>9645</v>
      </c>
      <c r="D2908" s="25">
        <v>40700</v>
      </c>
      <c r="E2908" s="23" t="s">
        <v>1045</v>
      </c>
      <c r="F2908" s="23" t="s">
        <v>1046</v>
      </c>
      <c r="G2908" s="23" t="s">
        <v>981</v>
      </c>
    </row>
    <row r="2909" spans="1:7">
      <c r="A2909" s="23">
        <v>1814</v>
      </c>
      <c r="B2909" s="23">
        <v>52</v>
      </c>
      <c r="C2909" s="24" t="s">
        <v>9646</v>
      </c>
      <c r="D2909" s="25">
        <v>40167</v>
      </c>
      <c r="E2909" s="23" t="s">
        <v>2019</v>
      </c>
      <c r="F2909" s="23" t="s">
        <v>1166</v>
      </c>
      <c r="G2909" s="23" t="s">
        <v>1068</v>
      </c>
    </row>
    <row r="2910" spans="1:7">
      <c r="A2910" s="23">
        <v>1740</v>
      </c>
      <c r="B2910" s="23">
        <v>59</v>
      </c>
      <c r="C2910" s="24" t="s">
        <v>9647</v>
      </c>
      <c r="D2910" s="25">
        <v>41194</v>
      </c>
      <c r="E2910" s="23" t="s">
        <v>1535</v>
      </c>
      <c r="F2910" s="23" t="s">
        <v>1034</v>
      </c>
      <c r="G2910" s="23" t="s">
        <v>981</v>
      </c>
    </row>
    <row r="2911" spans="1:7">
      <c r="A2911" s="23">
        <v>2113</v>
      </c>
      <c r="B2911" s="23">
        <v>31</v>
      </c>
      <c r="C2911" s="24" t="s">
        <v>9648</v>
      </c>
      <c r="D2911" s="25">
        <v>41494</v>
      </c>
      <c r="E2911" s="23" t="s">
        <v>762</v>
      </c>
      <c r="F2911" s="23" t="s">
        <v>970</v>
      </c>
      <c r="G2911" s="23" t="s">
        <v>971</v>
      </c>
    </row>
    <row r="2912" spans="1:7">
      <c r="A2912" s="23">
        <v>2555</v>
      </c>
      <c r="B2912" s="23">
        <v>11</v>
      </c>
      <c r="C2912" s="24" t="s">
        <v>9648</v>
      </c>
      <c r="D2912" s="25">
        <v>41496</v>
      </c>
      <c r="E2912" s="23" t="s">
        <v>983</v>
      </c>
      <c r="F2912" s="23" t="s">
        <v>984</v>
      </c>
      <c r="G2912" s="23" t="s">
        <v>985</v>
      </c>
    </row>
    <row r="2913" spans="1:7">
      <c r="A2913" s="23">
        <v>255</v>
      </c>
      <c r="B2913" s="23">
        <v>590</v>
      </c>
      <c r="C2913" s="24" t="s">
        <v>9649</v>
      </c>
      <c r="D2913" s="25">
        <v>35368</v>
      </c>
      <c r="E2913" s="23" t="s">
        <v>1080</v>
      </c>
      <c r="F2913" s="23" t="s">
        <v>1057</v>
      </c>
      <c r="G2913" s="23" t="s">
        <v>985</v>
      </c>
    </row>
    <row r="2914" spans="1:7">
      <c r="A2914" s="23">
        <v>944</v>
      </c>
      <c r="B2914" s="23">
        <v>162</v>
      </c>
      <c r="C2914" s="24" t="s">
        <v>9650</v>
      </c>
      <c r="D2914" s="25">
        <v>41118</v>
      </c>
      <c r="E2914" s="23" t="s">
        <v>5188</v>
      </c>
      <c r="F2914" s="23" t="s">
        <v>2704</v>
      </c>
      <c r="G2914" s="23" t="s">
        <v>977</v>
      </c>
    </row>
    <row r="2915" spans="1:7">
      <c r="A2915" s="23">
        <v>1301</v>
      </c>
      <c r="B2915" s="23">
        <v>106</v>
      </c>
      <c r="C2915" s="24" t="s">
        <v>9651</v>
      </c>
      <c r="D2915" s="25">
        <v>40423</v>
      </c>
      <c r="E2915" s="23" t="s">
        <v>130</v>
      </c>
      <c r="F2915" s="23" t="s">
        <v>1132</v>
      </c>
      <c r="G2915" s="23" t="s">
        <v>994</v>
      </c>
    </row>
    <row r="2916" spans="1:7">
      <c r="A2916" s="23">
        <v>1090</v>
      </c>
      <c r="B2916" s="23">
        <v>138</v>
      </c>
      <c r="C2916" s="24" t="s">
        <v>9652</v>
      </c>
      <c r="D2916" s="25">
        <v>39805</v>
      </c>
      <c r="E2916" s="23" t="s">
        <v>2846</v>
      </c>
      <c r="F2916" s="23" t="s">
        <v>1087</v>
      </c>
      <c r="G2916" s="23" t="s">
        <v>981</v>
      </c>
    </row>
    <row r="2917" spans="1:7">
      <c r="A2917" s="23">
        <v>440</v>
      </c>
      <c r="B2917" s="23">
        <v>385</v>
      </c>
      <c r="C2917" s="24" t="s">
        <v>9653</v>
      </c>
      <c r="D2917" s="25">
        <v>40550</v>
      </c>
      <c r="E2917" s="23" t="s">
        <v>5129</v>
      </c>
      <c r="F2917" s="23" t="s">
        <v>999</v>
      </c>
      <c r="G2917" s="23" t="s">
        <v>1000</v>
      </c>
    </row>
    <row r="2918" spans="1:7">
      <c r="A2918" s="23">
        <v>82</v>
      </c>
      <c r="B2918" s="23">
        <v>1202</v>
      </c>
      <c r="C2918" s="24" t="s">
        <v>9654</v>
      </c>
      <c r="D2918" s="25">
        <v>35613</v>
      </c>
      <c r="E2918" s="23" t="s">
        <v>575</v>
      </c>
      <c r="F2918" s="23" t="s">
        <v>1008</v>
      </c>
      <c r="G2918" s="23" t="s">
        <v>1000</v>
      </c>
    </row>
    <row r="2919" spans="1:7">
      <c r="A2919" s="23">
        <v>1806</v>
      </c>
      <c r="B2919" s="23">
        <v>53</v>
      </c>
      <c r="C2919" s="24" t="s">
        <v>9655</v>
      </c>
      <c r="D2919" s="25">
        <v>40351</v>
      </c>
      <c r="E2919" s="23" t="s">
        <v>1573</v>
      </c>
      <c r="F2919" s="23" t="s">
        <v>993</v>
      </c>
      <c r="G2919" s="23" t="s">
        <v>994</v>
      </c>
    </row>
    <row r="2920" spans="1:7">
      <c r="A2920" s="23">
        <v>845</v>
      </c>
      <c r="B2920" s="23">
        <v>190</v>
      </c>
      <c r="C2920" s="24" t="s">
        <v>9656</v>
      </c>
      <c r="D2920" s="25">
        <v>39160</v>
      </c>
      <c r="E2920" s="23" t="s">
        <v>1209</v>
      </c>
      <c r="F2920" s="23" t="s">
        <v>1210</v>
      </c>
      <c r="G2920" s="23" t="s">
        <v>981</v>
      </c>
    </row>
    <row r="2921" spans="1:7">
      <c r="A2921" s="23">
        <v>3166</v>
      </c>
      <c r="B2921" s="23">
        <v>0</v>
      </c>
      <c r="C2921" s="24" t="s">
        <v>9657</v>
      </c>
      <c r="D2921" s="25">
        <v>41370</v>
      </c>
      <c r="E2921" s="23" t="s">
        <v>1235</v>
      </c>
      <c r="F2921" s="23" t="s">
        <v>1200</v>
      </c>
      <c r="G2921" s="23" t="s">
        <v>994</v>
      </c>
    </row>
    <row r="2922" spans="1:7">
      <c r="A2922" s="23">
        <v>2148</v>
      </c>
      <c r="B2922" s="23">
        <v>29</v>
      </c>
      <c r="C2922" s="24" t="s">
        <v>9658</v>
      </c>
      <c r="D2922" s="25">
        <v>40661</v>
      </c>
      <c r="E2922" s="23" t="s">
        <v>1138</v>
      </c>
      <c r="F2922" s="23" t="s">
        <v>1139</v>
      </c>
      <c r="G2922" s="23" t="s">
        <v>985</v>
      </c>
    </row>
    <row r="2923" spans="1:7">
      <c r="A2923" s="23">
        <v>3010</v>
      </c>
      <c r="B2923" s="23">
        <v>2</v>
      </c>
      <c r="C2923" s="24" t="s">
        <v>9659</v>
      </c>
      <c r="D2923" s="25">
        <v>39903</v>
      </c>
      <c r="E2923" s="23" t="s">
        <v>1013</v>
      </c>
      <c r="F2923" s="23" t="s">
        <v>999</v>
      </c>
      <c r="G2923" s="23" t="s">
        <v>1000</v>
      </c>
    </row>
    <row r="2924" spans="1:7">
      <c r="A2924" s="23">
        <v>2023</v>
      </c>
      <c r="B2924" s="23">
        <v>37</v>
      </c>
      <c r="C2924" s="24" t="s">
        <v>9660</v>
      </c>
      <c r="D2924" s="25">
        <v>40229</v>
      </c>
      <c r="E2924" s="23" t="s">
        <v>27</v>
      </c>
      <c r="F2924" s="23" t="s">
        <v>27</v>
      </c>
      <c r="G2924" s="23" t="s">
        <v>968</v>
      </c>
    </row>
    <row r="2925" spans="1:7">
      <c r="A2925" s="23">
        <v>2941</v>
      </c>
      <c r="B2925" s="23">
        <v>3</v>
      </c>
      <c r="C2925" s="24" t="s">
        <v>9661</v>
      </c>
      <c r="D2925" s="25">
        <v>41802</v>
      </c>
      <c r="E2925" s="23" t="s">
        <v>2330</v>
      </c>
      <c r="F2925" s="23" t="s">
        <v>970</v>
      </c>
      <c r="G2925" s="23" t="s">
        <v>971</v>
      </c>
    </row>
    <row r="2926" spans="1:7">
      <c r="A2926" s="23">
        <v>1526</v>
      </c>
      <c r="B2926" s="23">
        <v>79</v>
      </c>
      <c r="C2926" s="24" t="s">
        <v>9662</v>
      </c>
      <c r="D2926" s="25">
        <v>41848</v>
      </c>
      <c r="E2926" s="23" t="s">
        <v>1629</v>
      </c>
      <c r="F2926" s="23" t="s">
        <v>976</v>
      </c>
      <c r="G2926" s="23" t="s">
        <v>977</v>
      </c>
    </row>
    <row r="2927" spans="1:7">
      <c r="A2927" s="23">
        <v>3166</v>
      </c>
      <c r="B2927" s="23">
        <v>0</v>
      </c>
      <c r="C2927" s="24" t="s">
        <v>9663</v>
      </c>
      <c r="D2927" s="25">
        <v>41214</v>
      </c>
      <c r="E2927" s="23" t="s">
        <v>2165</v>
      </c>
      <c r="F2927" s="23" t="s">
        <v>990</v>
      </c>
      <c r="G2927" s="23" t="s">
        <v>971</v>
      </c>
    </row>
    <row r="2928" spans="1:7">
      <c r="A2928" s="23">
        <v>2778</v>
      </c>
      <c r="B2928" s="23">
        <v>6</v>
      </c>
      <c r="C2928" s="24" t="s">
        <v>9664</v>
      </c>
      <c r="D2928" s="25">
        <v>41228</v>
      </c>
      <c r="E2928" s="23" t="s">
        <v>1523</v>
      </c>
      <c r="F2928" s="23" t="s">
        <v>970</v>
      </c>
      <c r="G2928" s="23" t="s">
        <v>971</v>
      </c>
    </row>
    <row r="2929" spans="1:7">
      <c r="A2929" s="23">
        <v>2941</v>
      </c>
      <c r="B2929" s="23">
        <v>3</v>
      </c>
      <c r="C2929" s="24" t="s">
        <v>9665</v>
      </c>
      <c r="D2929" s="25">
        <v>40789</v>
      </c>
      <c r="E2929" s="23" t="s">
        <v>2655</v>
      </c>
      <c r="F2929" s="23" t="s">
        <v>1132</v>
      </c>
      <c r="G2929" s="23" t="s">
        <v>994</v>
      </c>
    </row>
    <row r="2930" spans="1:7">
      <c r="A2930" s="23">
        <v>2633</v>
      </c>
      <c r="B2930" s="23">
        <v>9</v>
      </c>
      <c r="C2930" s="24" t="s">
        <v>9666</v>
      </c>
      <c r="D2930" s="25">
        <v>41865</v>
      </c>
      <c r="E2930" s="23" t="s">
        <v>839</v>
      </c>
      <c r="F2930" s="23" t="s">
        <v>1025</v>
      </c>
      <c r="G2930" s="23" t="s">
        <v>981</v>
      </c>
    </row>
    <row r="2931" spans="1:7">
      <c r="A2931" s="23">
        <v>3166</v>
      </c>
      <c r="B2931" s="23">
        <v>0</v>
      </c>
      <c r="C2931" s="24" t="s">
        <v>9667</v>
      </c>
      <c r="D2931" s="25">
        <v>41930</v>
      </c>
      <c r="E2931" s="23" t="s">
        <v>137</v>
      </c>
      <c r="F2931" s="23" t="s">
        <v>1489</v>
      </c>
      <c r="G2931" s="23" t="s">
        <v>971</v>
      </c>
    </row>
    <row r="2932" spans="1:7">
      <c r="A2932" s="23">
        <v>740</v>
      </c>
      <c r="B2932" s="23">
        <v>217</v>
      </c>
      <c r="C2932" s="24" t="s">
        <v>9668</v>
      </c>
      <c r="D2932" s="25">
        <v>40073</v>
      </c>
      <c r="E2932" s="23" t="s">
        <v>1039</v>
      </c>
      <c r="F2932" s="23" t="s">
        <v>1040</v>
      </c>
      <c r="G2932" s="23" t="s">
        <v>985</v>
      </c>
    </row>
    <row r="2933" spans="1:7">
      <c r="A2933" s="23">
        <v>3166</v>
      </c>
      <c r="B2933" s="23">
        <v>0</v>
      </c>
      <c r="C2933" s="24" t="s">
        <v>9669</v>
      </c>
      <c r="D2933" s="25">
        <v>41668</v>
      </c>
      <c r="E2933" s="23" t="s">
        <v>1007</v>
      </c>
      <c r="F2933" s="23" t="s">
        <v>1008</v>
      </c>
      <c r="G2933" s="23" t="s">
        <v>1000</v>
      </c>
    </row>
    <row r="2934" spans="1:7">
      <c r="A2934" s="23">
        <v>2201</v>
      </c>
      <c r="B2934" s="23">
        <v>26</v>
      </c>
      <c r="C2934" s="24" t="s">
        <v>9670</v>
      </c>
      <c r="D2934" s="25">
        <v>40963</v>
      </c>
      <c r="E2934" s="23" t="s">
        <v>1629</v>
      </c>
      <c r="F2934" s="23" t="s">
        <v>976</v>
      </c>
      <c r="G2934" s="23" t="s">
        <v>977</v>
      </c>
    </row>
    <row r="2935" spans="1:7">
      <c r="A2935" s="23">
        <v>560</v>
      </c>
      <c r="B2935" s="23">
        <v>294</v>
      </c>
      <c r="C2935" s="24" t="s">
        <v>9671</v>
      </c>
      <c r="D2935" s="25">
        <v>41127</v>
      </c>
      <c r="E2935" s="23" t="s">
        <v>1702</v>
      </c>
      <c r="F2935" s="23" t="s">
        <v>1509</v>
      </c>
      <c r="G2935" s="23" t="s">
        <v>966</v>
      </c>
    </row>
    <row r="2936" spans="1:7">
      <c r="A2936" s="23">
        <v>627</v>
      </c>
      <c r="B2936" s="23">
        <v>262</v>
      </c>
      <c r="C2936" s="24" t="s">
        <v>9672</v>
      </c>
      <c r="D2936" s="25">
        <v>41127</v>
      </c>
      <c r="E2936" s="23" t="s">
        <v>1702</v>
      </c>
      <c r="F2936" s="23" t="s">
        <v>1509</v>
      </c>
      <c r="G2936" s="23" t="s">
        <v>966</v>
      </c>
    </row>
    <row r="2937" spans="1:7">
      <c r="A2937" s="23">
        <v>3166</v>
      </c>
      <c r="B2937" s="23">
        <v>0</v>
      </c>
      <c r="C2937" s="24" t="s">
        <v>9673</v>
      </c>
      <c r="D2937" s="25">
        <v>41610</v>
      </c>
      <c r="E2937" s="23" t="s">
        <v>3340</v>
      </c>
      <c r="F2937" s="23" t="s">
        <v>990</v>
      </c>
      <c r="G2937" s="23" t="s">
        <v>971</v>
      </c>
    </row>
    <row r="2938" spans="1:7">
      <c r="A2938" s="23">
        <v>58</v>
      </c>
      <c r="B2938" s="23">
        <v>1438</v>
      </c>
      <c r="C2938" s="24" t="s">
        <v>9674</v>
      </c>
      <c r="D2938" s="25">
        <v>38412</v>
      </c>
      <c r="E2938" s="23" t="s">
        <v>74</v>
      </c>
      <c r="F2938" s="23" t="s">
        <v>74</v>
      </c>
      <c r="G2938" s="23" t="s">
        <v>996</v>
      </c>
    </row>
    <row r="2939" spans="1:7">
      <c r="A2939" s="23">
        <v>2162</v>
      </c>
      <c r="B2939" s="23">
        <v>28</v>
      </c>
      <c r="C2939" s="24" t="s">
        <v>9675</v>
      </c>
      <c r="D2939" s="25">
        <v>40565</v>
      </c>
      <c r="E2939" s="23" t="s">
        <v>27</v>
      </c>
      <c r="F2939" s="23" t="s">
        <v>27</v>
      </c>
      <c r="G2939" s="23" t="s">
        <v>968</v>
      </c>
    </row>
    <row r="2940" spans="1:7">
      <c r="A2940" s="23">
        <v>3166</v>
      </c>
      <c r="B2940" s="23">
        <v>0</v>
      </c>
      <c r="C2940" s="24" t="s">
        <v>9676</v>
      </c>
      <c r="D2940" s="25">
        <v>41878</v>
      </c>
      <c r="E2940" s="23" t="s">
        <v>74</v>
      </c>
      <c r="F2940" s="23" t="s">
        <v>74</v>
      </c>
      <c r="G2940" s="23" t="s">
        <v>996</v>
      </c>
    </row>
    <row r="2941" spans="1:7">
      <c r="A2941" s="23">
        <v>1740</v>
      </c>
      <c r="B2941" s="23">
        <v>59</v>
      </c>
      <c r="C2941" s="24" t="s">
        <v>9677</v>
      </c>
      <c r="D2941" s="25">
        <v>39838</v>
      </c>
      <c r="E2941" s="23" t="s">
        <v>27</v>
      </c>
      <c r="F2941" s="23" t="s">
        <v>27</v>
      </c>
      <c r="G2941" s="23" t="s">
        <v>968</v>
      </c>
    </row>
    <row r="2942" spans="1:7">
      <c r="A2942" s="23">
        <v>1806</v>
      </c>
      <c r="B2942" s="23">
        <v>53</v>
      </c>
      <c r="C2942" s="24" t="s">
        <v>9678</v>
      </c>
      <c r="D2942" s="25">
        <v>41181</v>
      </c>
      <c r="E2942" s="23" t="s">
        <v>762</v>
      </c>
      <c r="F2942" s="23" t="s">
        <v>970</v>
      </c>
      <c r="G2942" s="23" t="s">
        <v>971</v>
      </c>
    </row>
    <row r="2943" spans="1:7">
      <c r="A2943" s="23">
        <v>2678</v>
      </c>
      <c r="B2943" s="23">
        <v>8</v>
      </c>
      <c r="C2943" s="24" t="s">
        <v>9679</v>
      </c>
      <c r="D2943" s="25">
        <v>42230</v>
      </c>
      <c r="E2943" s="23" t="s">
        <v>1822</v>
      </c>
      <c r="F2943" s="23" t="s">
        <v>1289</v>
      </c>
      <c r="G2943" s="23" t="s">
        <v>981</v>
      </c>
    </row>
    <row r="2944" spans="1:7">
      <c r="A2944" s="23">
        <v>3166</v>
      </c>
      <c r="B2944" s="23">
        <v>0</v>
      </c>
      <c r="C2944" s="24" t="s">
        <v>9680</v>
      </c>
      <c r="D2944" s="25">
        <v>40750</v>
      </c>
      <c r="E2944" s="23" t="s">
        <v>5500</v>
      </c>
      <c r="F2944" s="23" t="s">
        <v>1046</v>
      </c>
      <c r="G2944" s="23" t="s">
        <v>981</v>
      </c>
    </row>
    <row r="2945" spans="1:7">
      <c r="A2945" s="23">
        <v>3166</v>
      </c>
      <c r="B2945" s="23">
        <v>0</v>
      </c>
      <c r="C2945" s="24" t="s">
        <v>9681</v>
      </c>
      <c r="D2945" s="25">
        <v>41374</v>
      </c>
      <c r="E2945" s="23" t="s">
        <v>408</v>
      </c>
      <c r="F2945" s="23" t="s">
        <v>987</v>
      </c>
      <c r="G2945" s="23" t="s">
        <v>971</v>
      </c>
    </row>
    <row r="2946" spans="1:7">
      <c r="A2946" s="23">
        <v>1636</v>
      </c>
      <c r="B2946" s="23">
        <v>69</v>
      </c>
      <c r="C2946" s="24" t="s">
        <v>9682</v>
      </c>
      <c r="D2946" s="25">
        <v>40717</v>
      </c>
      <c r="E2946" s="23" t="s">
        <v>1059</v>
      </c>
      <c r="F2946" s="23" t="s">
        <v>990</v>
      </c>
      <c r="G2946" s="23" t="s">
        <v>971</v>
      </c>
    </row>
    <row r="2947" spans="1:7">
      <c r="A2947" s="23">
        <v>2133</v>
      </c>
      <c r="B2947" s="23">
        <v>30</v>
      </c>
      <c r="C2947" s="24" t="s">
        <v>9683</v>
      </c>
      <c r="D2947" s="25">
        <v>41204</v>
      </c>
      <c r="E2947" s="23" t="s">
        <v>74</v>
      </c>
      <c r="F2947" s="23" t="s">
        <v>74</v>
      </c>
      <c r="G2947" s="23" t="s">
        <v>996</v>
      </c>
    </row>
    <row r="2948" spans="1:7">
      <c r="A2948" s="23">
        <v>2098</v>
      </c>
      <c r="B2948" s="23">
        <v>32</v>
      </c>
      <c r="C2948" s="24" t="s">
        <v>9684</v>
      </c>
      <c r="D2948" s="25">
        <v>41503</v>
      </c>
      <c r="E2948" s="23" t="s">
        <v>7230</v>
      </c>
      <c r="F2948" s="23" t="s">
        <v>1909</v>
      </c>
      <c r="G2948" s="23" t="s">
        <v>981</v>
      </c>
    </row>
    <row r="2949" spans="1:7">
      <c r="A2949" s="23">
        <v>2778</v>
      </c>
      <c r="B2949" s="23">
        <v>6</v>
      </c>
      <c r="C2949" s="24" t="s">
        <v>9685</v>
      </c>
      <c r="D2949" s="25">
        <v>41610</v>
      </c>
      <c r="E2949" s="23" t="s">
        <v>1580</v>
      </c>
      <c r="F2949" s="23" t="s">
        <v>970</v>
      </c>
      <c r="G2949" s="23" t="s">
        <v>971</v>
      </c>
    </row>
    <row r="2950" spans="1:7">
      <c r="A2950" s="23">
        <v>3166</v>
      </c>
      <c r="B2950" s="23">
        <v>0</v>
      </c>
      <c r="C2950" s="24" t="s">
        <v>9686</v>
      </c>
      <c r="D2950" s="25">
        <v>41808</v>
      </c>
      <c r="E2950" s="23" t="s">
        <v>74</v>
      </c>
      <c r="F2950" s="23" t="s">
        <v>74</v>
      </c>
      <c r="G2950" s="23" t="s">
        <v>996</v>
      </c>
    </row>
    <row r="2951" spans="1:7">
      <c r="A2951" s="23">
        <v>2586</v>
      </c>
      <c r="B2951" s="23">
        <v>10</v>
      </c>
      <c r="C2951" s="24" t="s">
        <v>9687</v>
      </c>
      <c r="D2951" s="25">
        <v>41020</v>
      </c>
      <c r="E2951" s="23" t="s">
        <v>2783</v>
      </c>
      <c r="F2951" s="23" t="s">
        <v>1057</v>
      </c>
      <c r="G2951" s="23" t="s">
        <v>985</v>
      </c>
    </row>
    <row r="2952" spans="1:7">
      <c r="A2952" s="23">
        <v>3166</v>
      </c>
      <c r="B2952" s="23">
        <v>0</v>
      </c>
      <c r="C2952" s="24" t="s">
        <v>9688</v>
      </c>
      <c r="D2952" s="25">
        <v>41922</v>
      </c>
      <c r="E2952" s="23" t="s">
        <v>408</v>
      </c>
      <c r="F2952" s="23" t="s">
        <v>987</v>
      </c>
      <c r="G2952" s="23" t="s">
        <v>971</v>
      </c>
    </row>
    <row r="2953" spans="1:7">
      <c r="A2953" s="23">
        <v>1939</v>
      </c>
      <c r="B2953" s="23">
        <v>43</v>
      </c>
      <c r="C2953" s="24" t="s">
        <v>9689</v>
      </c>
      <c r="D2953" s="25">
        <v>40011</v>
      </c>
      <c r="E2953" s="23" t="s">
        <v>408</v>
      </c>
      <c r="F2953" s="23" t="s">
        <v>987</v>
      </c>
      <c r="G2953" s="23" t="s">
        <v>971</v>
      </c>
    </row>
    <row r="2954" spans="1:7">
      <c r="A2954" s="23">
        <v>3166</v>
      </c>
      <c r="B2954" s="23">
        <v>0</v>
      </c>
      <c r="C2954" s="24" t="s">
        <v>9690</v>
      </c>
      <c r="D2954" s="25">
        <v>41441</v>
      </c>
      <c r="E2954" s="23" t="s">
        <v>1554</v>
      </c>
      <c r="F2954" s="23" t="s">
        <v>1555</v>
      </c>
      <c r="G2954" s="23" t="s">
        <v>1068</v>
      </c>
    </row>
    <row r="2955" spans="1:7">
      <c r="A2955" s="23">
        <v>3166</v>
      </c>
      <c r="B2955" s="23">
        <v>0</v>
      </c>
      <c r="C2955" s="24" t="s">
        <v>9691</v>
      </c>
      <c r="D2955" s="25">
        <v>41832</v>
      </c>
      <c r="E2955" s="23" t="s">
        <v>1059</v>
      </c>
      <c r="F2955" s="23" t="s">
        <v>990</v>
      </c>
      <c r="G2955" s="23" t="s">
        <v>971</v>
      </c>
    </row>
    <row r="2956" spans="1:7">
      <c r="A2956" s="23">
        <v>487</v>
      </c>
      <c r="B2956" s="23">
        <v>343</v>
      </c>
      <c r="C2956" s="24" t="s">
        <v>9692</v>
      </c>
      <c r="D2956" s="25">
        <v>41296</v>
      </c>
      <c r="E2956" s="23" t="s">
        <v>356</v>
      </c>
      <c r="F2956" s="23" t="s">
        <v>1191</v>
      </c>
      <c r="G2956" s="23" t="s">
        <v>971</v>
      </c>
    </row>
    <row r="2957" spans="1:7">
      <c r="A2957" s="23">
        <v>320</v>
      </c>
      <c r="B2957" s="23">
        <v>510</v>
      </c>
      <c r="C2957" s="24" t="s">
        <v>9693</v>
      </c>
      <c r="D2957" s="25">
        <v>32340</v>
      </c>
      <c r="E2957" s="23" t="s">
        <v>1138</v>
      </c>
      <c r="F2957" s="23" t="s">
        <v>1139</v>
      </c>
      <c r="G2957" s="23" t="s">
        <v>985</v>
      </c>
    </row>
    <row r="2958" spans="1:7">
      <c r="A2958" s="23">
        <v>2322</v>
      </c>
      <c r="B2958" s="23">
        <v>19</v>
      </c>
      <c r="C2958" s="24" t="s">
        <v>9694</v>
      </c>
      <c r="D2958" s="25">
        <v>41196</v>
      </c>
      <c r="E2958" s="23" t="s">
        <v>983</v>
      </c>
      <c r="F2958" s="23" t="s">
        <v>984</v>
      </c>
      <c r="G2958" s="23" t="s">
        <v>985</v>
      </c>
    </row>
    <row r="2959" spans="1:7">
      <c r="A2959" s="23">
        <v>2162</v>
      </c>
      <c r="B2959" s="23">
        <v>28</v>
      </c>
      <c r="C2959" s="24" t="s">
        <v>9695</v>
      </c>
      <c r="D2959" s="25">
        <v>41388</v>
      </c>
      <c r="E2959" s="23" t="s">
        <v>1554</v>
      </c>
      <c r="F2959" s="23" t="s">
        <v>1555</v>
      </c>
      <c r="G2959" s="23" t="s">
        <v>1068</v>
      </c>
    </row>
    <row r="2960" spans="1:7">
      <c r="A2960" s="23">
        <v>1319</v>
      </c>
      <c r="B2960" s="23">
        <v>104</v>
      </c>
      <c r="C2960" s="24" t="s">
        <v>9696</v>
      </c>
      <c r="D2960" s="25">
        <v>40241</v>
      </c>
      <c r="E2960" s="23" t="s">
        <v>1076</v>
      </c>
      <c r="F2960" s="23" t="s">
        <v>1008</v>
      </c>
      <c r="G2960" s="23" t="s">
        <v>1000</v>
      </c>
    </row>
    <row r="2961" spans="1:7">
      <c r="A2961" s="23">
        <v>2555</v>
      </c>
      <c r="B2961" s="23">
        <v>11</v>
      </c>
      <c r="C2961" s="24" t="s">
        <v>9697</v>
      </c>
      <c r="D2961" s="25">
        <v>41726</v>
      </c>
      <c r="E2961" s="23" t="s">
        <v>1885</v>
      </c>
      <c r="F2961" s="23" t="s">
        <v>1509</v>
      </c>
      <c r="G2961" s="23" t="s">
        <v>966</v>
      </c>
    </row>
    <row r="2962" spans="1:7">
      <c r="A2962" s="23">
        <v>2633</v>
      </c>
      <c r="B2962" s="23">
        <v>9</v>
      </c>
      <c r="C2962" s="24" t="s">
        <v>9698</v>
      </c>
      <c r="D2962" s="25">
        <v>40758</v>
      </c>
      <c r="E2962" s="23" t="s">
        <v>2069</v>
      </c>
      <c r="F2962" s="23" t="s">
        <v>1040</v>
      </c>
      <c r="G2962" s="23" t="s">
        <v>985</v>
      </c>
    </row>
    <row r="2963" spans="1:7">
      <c r="A2963" s="23">
        <v>1263</v>
      </c>
      <c r="B2963" s="23">
        <v>109</v>
      </c>
      <c r="C2963" s="24" t="s">
        <v>9699</v>
      </c>
      <c r="D2963" s="25">
        <v>42101</v>
      </c>
      <c r="E2963" s="23" t="s">
        <v>989</v>
      </c>
      <c r="F2963" s="23" t="s">
        <v>990</v>
      </c>
      <c r="G2963" s="23" t="s">
        <v>971</v>
      </c>
    </row>
    <row r="2964" spans="1:7">
      <c r="A2964" s="23">
        <v>1806</v>
      </c>
      <c r="B2964" s="23">
        <v>53</v>
      </c>
      <c r="C2964" s="24" t="s">
        <v>9700</v>
      </c>
      <c r="D2964" s="25">
        <v>40770</v>
      </c>
      <c r="E2964" s="23" t="s">
        <v>4194</v>
      </c>
      <c r="F2964" s="23" t="s">
        <v>1472</v>
      </c>
      <c r="G2964" s="23" t="s">
        <v>981</v>
      </c>
    </row>
    <row r="2965" spans="1:7">
      <c r="A2965" s="23">
        <v>3166</v>
      </c>
      <c r="B2965" s="23">
        <v>0</v>
      </c>
      <c r="C2965" s="24" t="s">
        <v>9701</v>
      </c>
      <c r="D2965" s="25">
        <v>41422</v>
      </c>
      <c r="E2965" s="23" t="s">
        <v>1097</v>
      </c>
      <c r="F2965" s="23" t="s">
        <v>1098</v>
      </c>
      <c r="G2965" s="23" t="s">
        <v>977</v>
      </c>
    </row>
    <row r="2966" spans="1:7">
      <c r="A2966" s="23">
        <v>338</v>
      </c>
      <c r="B2966" s="23">
        <v>480</v>
      </c>
      <c r="C2966" s="24" t="s">
        <v>9702</v>
      </c>
      <c r="D2966" s="25">
        <v>40916</v>
      </c>
      <c r="E2966" s="23" t="s">
        <v>130</v>
      </c>
      <c r="F2966" s="23" t="s">
        <v>1132</v>
      </c>
      <c r="G2966" s="23" t="s">
        <v>994</v>
      </c>
    </row>
    <row r="2967" spans="1:7">
      <c r="A2967" s="23">
        <v>1423</v>
      </c>
      <c r="B2967" s="23">
        <v>92</v>
      </c>
      <c r="C2967" s="24" t="s">
        <v>9703</v>
      </c>
      <c r="D2967" s="25">
        <v>39008</v>
      </c>
      <c r="E2967" s="23" t="s">
        <v>1142</v>
      </c>
      <c r="F2967" s="23" t="s">
        <v>976</v>
      </c>
      <c r="G2967" s="23" t="s">
        <v>977</v>
      </c>
    </row>
    <row r="2968" spans="1:7">
      <c r="A2968" s="23">
        <v>2403</v>
      </c>
      <c r="B2968" s="23">
        <v>16</v>
      </c>
      <c r="C2968" s="24" t="s">
        <v>9704</v>
      </c>
      <c r="D2968" s="25">
        <v>40959</v>
      </c>
      <c r="E2968" s="23" t="s">
        <v>2783</v>
      </c>
      <c r="F2968" s="23" t="s">
        <v>1057</v>
      </c>
      <c r="G2968" s="23" t="s">
        <v>985</v>
      </c>
    </row>
    <row r="2969" spans="1:7">
      <c r="A2969" s="23">
        <v>3166</v>
      </c>
      <c r="B2969" s="23">
        <v>0</v>
      </c>
      <c r="C2969" s="24" t="s">
        <v>9705</v>
      </c>
      <c r="D2969" s="25">
        <v>42449</v>
      </c>
      <c r="E2969" s="23" t="s">
        <v>983</v>
      </c>
      <c r="F2969" s="23" t="s">
        <v>984</v>
      </c>
      <c r="G2969" s="23" t="s">
        <v>985</v>
      </c>
    </row>
    <row r="2970" spans="1:7">
      <c r="A2970" s="23">
        <v>2023</v>
      </c>
      <c r="B2970" s="23">
        <v>37</v>
      </c>
      <c r="C2970" s="24" t="s">
        <v>9706</v>
      </c>
      <c r="D2970" s="25">
        <v>41593</v>
      </c>
      <c r="E2970" s="23" t="s">
        <v>1050</v>
      </c>
      <c r="F2970" s="23" t="s">
        <v>990</v>
      </c>
      <c r="G2970" s="23" t="s">
        <v>971</v>
      </c>
    </row>
    <row r="2971" spans="1:7">
      <c r="A2971" s="23">
        <v>1446</v>
      </c>
      <c r="B2971" s="23">
        <v>90</v>
      </c>
      <c r="C2971" s="24" t="s">
        <v>9707</v>
      </c>
      <c r="D2971" s="25">
        <v>40950</v>
      </c>
      <c r="E2971" s="23" t="s">
        <v>2250</v>
      </c>
      <c r="F2971" s="23" t="s">
        <v>1008</v>
      </c>
      <c r="G2971" s="23" t="s">
        <v>1000</v>
      </c>
    </row>
    <row r="2972" spans="1:7">
      <c r="A2972" s="23">
        <v>2216</v>
      </c>
      <c r="B2972" s="23">
        <v>25</v>
      </c>
      <c r="C2972" s="24" t="s">
        <v>9708</v>
      </c>
      <c r="D2972" s="25">
        <v>41841</v>
      </c>
      <c r="E2972" s="23" t="s">
        <v>1161</v>
      </c>
      <c r="F2972" s="23" t="s">
        <v>1162</v>
      </c>
      <c r="G2972" s="23" t="s">
        <v>1000</v>
      </c>
    </row>
    <row r="2973" spans="1:7">
      <c r="A2973" s="23">
        <v>1995</v>
      </c>
      <c r="B2973" s="23">
        <v>39</v>
      </c>
      <c r="C2973" s="24" t="s">
        <v>9709</v>
      </c>
      <c r="D2973" s="25">
        <v>40429</v>
      </c>
      <c r="E2973" s="23" t="s">
        <v>2064</v>
      </c>
      <c r="F2973" s="23" t="s">
        <v>704</v>
      </c>
      <c r="G2973" s="23" t="s">
        <v>977</v>
      </c>
    </row>
    <row r="2974" spans="1:7">
      <c r="A2974" s="23">
        <v>1645</v>
      </c>
      <c r="B2974" s="23">
        <v>68</v>
      </c>
      <c r="C2974" s="24" t="s">
        <v>9710</v>
      </c>
      <c r="D2974" s="25">
        <v>41656</v>
      </c>
      <c r="E2974" s="23" t="s">
        <v>983</v>
      </c>
      <c r="F2974" s="23" t="s">
        <v>984</v>
      </c>
      <c r="G2974" s="23" t="s">
        <v>985</v>
      </c>
    </row>
    <row r="2975" spans="1:7">
      <c r="A2975" s="23">
        <v>322</v>
      </c>
      <c r="B2975" s="23">
        <v>501</v>
      </c>
      <c r="C2975" s="24" t="s">
        <v>9711</v>
      </c>
      <c r="D2975" s="25">
        <v>39870</v>
      </c>
      <c r="E2975" s="23" t="s">
        <v>983</v>
      </c>
      <c r="F2975" s="23" t="s">
        <v>984</v>
      </c>
      <c r="G2975" s="23" t="s">
        <v>985</v>
      </c>
    </row>
    <row r="2976" spans="1:7">
      <c r="A2976" s="23">
        <v>3166</v>
      </c>
      <c r="B2976" s="23">
        <v>0</v>
      </c>
      <c r="C2976" s="24" t="s">
        <v>9712</v>
      </c>
      <c r="D2976" s="25">
        <v>41531</v>
      </c>
      <c r="E2976" s="23" t="s">
        <v>2000</v>
      </c>
      <c r="F2976" s="23" t="s">
        <v>987</v>
      </c>
      <c r="G2976" s="23" t="s">
        <v>971</v>
      </c>
    </row>
    <row r="2977" spans="1:7">
      <c r="A2977" s="23">
        <v>1868</v>
      </c>
      <c r="B2977" s="23">
        <v>48</v>
      </c>
      <c r="C2977" s="24" t="s">
        <v>9713</v>
      </c>
      <c r="D2977" s="25">
        <v>41435</v>
      </c>
      <c r="E2977" s="23" t="s">
        <v>1803</v>
      </c>
      <c r="F2977" s="23" t="s">
        <v>1040</v>
      </c>
      <c r="G2977" s="23" t="s">
        <v>985</v>
      </c>
    </row>
    <row r="2978" spans="1:7">
      <c r="A2978" s="23">
        <v>13</v>
      </c>
      <c r="B2978" s="23">
        <v>1997</v>
      </c>
      <c r="C2978" s="24" t="s">
        <v>9714</v>
      </c>
      <c r="D2978" s="25">
        <v>37926</v>
      </c>
      <c r="E2978" s="23" t="s">
        <v>258</v>
      </c>
      <c r="F2978" s="23" t="s">
        <v>1130</v>
      </c>
      <c r="G2978" s="23" t="s">
        <v>994</v>
      </c>
    </row>
    <row r="2979" spans="1:7">
      <c r="A2979" s="23">
        <v>812</v>
      </c>
      <c r="B2979" s="23">
        <v>197</v>
      </c>
      <c r="C2979" s="24" t="s">
        <v>9715</v>
      </c>
      <c r="D2979" s="25">
        <v>39481</v>
      </c>
      <c r="E2979" s="23" t="s">
        <v>983</v>
      </c>
      <c r="F2979" s="23" t="s">
        <v>984</v>
      </c>
      <c r="G2979" s="23" t="s">
        <v>985</v>
      </c>
    </row>
    <row r="2980" spans="1:7">
      <c r="A2980" s="23">
        <v>2555</v>
      </c>
      <c r="B2980" s="23">
        <v>11</v>
      </c>
      <c r="C2980" s="24" t="s">
        <v>9716</v>
      </c>
      <c r="D2980" s="25">
        <v>40262</v>
      </c>
      <c r="E2980" s="23" t="s">
        <v>74</v>
      </c>
      <c r="F2980" s="23" t="s">
        <v>74</v>
      </c>
      <c r="G2980" s="23" t="s">
        <v>996</v>
      </c>
    </row>
    <row r="2981" spans="1:7">
      <c r="A2981" s="23">
        <v>2881</v>
      </c>
      <c r="B2981" s="23">
        <v>4</v>
      </c>
      <c r="C2981" s="24" t="s">
        <v>9717</v>
      </c>
      <c r="D2981" s="25">
        <v>42206</v>
      </c>
      <c r="E2981" s="23" t="s">
        <v>983</v>
      </c>
      <c r="F2981" s="23" t="s">
        <v>984</v>
      </c>
      <c r="G2981" s="23" t="s">
        <v>985</v>
      </c>
    </row>
    <row r="2982" spans="1:7">
      <c r="A2982" s="23">
        <v>204</v>
      </c>
      <c r="B2982" s="23">
        <v>689</v>
      </c>
      <c r="C2982" s="24" t="s">
        <v>9718</v>
      </c>
      <c r="D2982" s="25">
        <v>36331</v>
      </c>
      <c r="E2982" s="23" t="s">
        <v>82</v>
      </c>
      <c r="F2982" s="23" t="s">
        <v>1242</v>
      </c>
      <c r="G2982" s="23" t="s">
        <v>985</v>
      </c>
    </row>
    <row r="2983" spans="1:7">
      <c r="A2983" s="23">
        <v>966</v>
      </c>
      <c r="B2983" s="23">
        <v>158</v>
      </c>
      <c r="C2983" s="24" t="s">
        <v>9719</v>
      </c>
      <c r="D2983" s="25">
        <v>40941</v>
      </c>
      <c r="E2983" s="23" t="s">
        <v>137</v>
      </c>
      <c r="F2983" s="23" t="s">
        <v>1489</v>
      </c>
      <c r="G2983" s="23" t="s">
        <v>971</v>
      </c>
    </row>
    <row r="2984" spans="1:7">
      <c r="A2984" s="23">
        <v>2098</v>
      </c>
      <c r="B2984" s="23">
        <v>32</v>
      </c>
      <c r="C2984" s="24" t="s">
        <v>9720</v>
      </c>
      <c r="D2984" s="25">
        <v>41537</v>
      </c>
      <c r="E2984" s="23" t="s">
        <v>137</v>
      </c>
      <c r="F2984" s="23" t="s">
        <v>1489</v>
      </c>
      <c r="G2984" s="23" t="s">
        <v>971</v>
      </c>
    </row>
    <row r="2985" spans="1:7">
      <c r="A2985" s="23">
        <v>1636</v>
      </c>
      <c r="B2985" s="23">
        <v>69</v>
      </c>
      <c r="C2985" s="24" t="s">
        <v>9721</v>
      </c>
      <c r="D2985" s="25">
        <v>40415</v>
      </c>
      <c r="E2985" s="23" t="s">
        <v>2002</v>
      </c>
      <c r="F2985" s="23" t="s">
        <v>1130</v>
      </c>
      <c r="G2985" s="23" t="s">
        <v>994</v>
      </c>
    </row>
    <row r="2986" spans="1:7">
      <c r="A2986" s="23">
        <v>1814</v>
      </c>
      <c r="B2986" s="23">
        <v>52</v>
      </c>
      <c r="C2986" s="24" t="s">
        <v>9722</v>
      </c>
      <c r="D2986" s="25">
        <v>39280</v>
      </c>
      <c r="E2986" s="23" t="s">
        <v>8050</v>
      </c>
      <c r="F2986" s="23" t="s">
        <v>1289</v>
      </c>
      <c r="G2986" s="23" t="s">
        <v>981</v>
      </c>
    </row>
    <row r="2987" spans="1:7">
      <c r="A2987" s="23">
        <v>2881</v>
      </c>
      <c r="B2987" s="23">
        <v>4</v>
      </c>
      <c r="C2987" s="24" t="s">
        <v>9723</v>
      </c>
      <c r="D2987" s="25">
        <v>41474</v>
      </c>
      <c r="E2987" s="23" t="s">
        <v>408</v>
      </c>
      <c r="F2987" s="23" t="s">
        <v>987</v>
      </c>
      <c r="G2987" s="23" t="s">
        <v>971</v>
      </c>
    </row>
    <row r="2988" spans="1:7">
      <c r="A2988" s="23">
        <v>2082</v>
      </c>
      <c r="B2988" s="23">
        <v>33</v>
      </c>
      <c r="C2988" s="24" t="s">
        <v>14014</v>
      </c>
      <c r="D2988" s="25">
        <v>40554</v>
      </c>
      <c r="E2988" s="23" t="s">
        <v>74</v>
      </c>
      <c r="F2988" s="23" t="s">
        <v>74</v>
      </c>
      <c r="G2988" s="23" t="s">
        <v>996</v>
      </c>
    </row>
    <row r="2989" spans="1:7">
      <c r="A2989" s="23">
        <v>2245</v>
      </c>
      <c r="B2989" s="23">
        <v>23</v>
      </c>
      <c r="C2989" s="24" t="s">
        <v>9724</v>
      </c>
      <c r="D2989" s="25">
        <v>41500</v>
      </c>
      <c r="E2989" s="23" t="s">
        <v>74</v>
      </c>
      <c r="F2989" s="23" t="s">
        <v>74</v>
      </c>
      <c r="G2989" s="23" t="s">
        <v>996</v>
      </c>
    </row>
    <row r="2990" spans="1:7">
      <c r="A2990" s="23">
        <v>1826</v>
      </c>
      <c r="B2990" s="23">
        <v>51</v>
      </c>
      <c r="C2990" s="24" t="s">
        <v>9725</v>
      </c>
      <c r="D2990" s="25">
        <v>41145</v>
      </c>
      <c r="E2990" s="23" t="s">
        <v>1286</v>
      </c>
      <c r="F2990" s="23" t="s">
        <v>1008</v>
      </c>
      <c r="G2990" s="23" t="s">
        <v>1000</v>
      </c>
    </row>
    <row r="2991" spans="1:7">
      <c r="A2991" s="23">
        <v>2259</v>
      </c>
      <c r="B2991" s="23">
        <v>22</v>
      </c>
      <c r="C2991" s="24" t="s">
        <v>9726</v>
      </c>
      <c r="D2991" s="25">
        <v>41737</v>
      </c>
      <c r="E2991" s="23" t="s">
        <v>1013</v>
      </c>
      <c r="F2991" s="23" t="s">
        <v>999</v>
      </c>
      <c r="G2991" s="23" t="s">
        <v>1000</v>
      </c>
    </row>
    <row r="2992" spans="1:7">
      <c r="A2992" s="23">
        <v>381</v>
      </c>
      <c r="B2992" s="23">
        <v>437</v>
      </c>
      <c r="C2992" s="24" t="s">
        <v>9727</v>
      </c>
      <c r="D2992" s="25">
        <v>39827</v>
      </c>
      <c r="E2992" s="23" t="s">
        <v>1797</v>
      </c>
      <c r="F2992" s="23" t="s">
        <v>1252</v>
      </c>
      <c r="G2992" s="23" t="s">
        <v>985</v>
      </c>
    </row>
    <row r="2993" spans="1:7">
      <c r="A2993" s="23">
        <v>3166</v>
      </c>
      <c r="B2993" s="23">
        <v>0</v>
      </c>
      <c r="C2993" s="24" t="s">
        <v>9728</v>
      </c>
      <c r="D2993" s="25">
        <v>40736</v>
      </c>
      <c r="E2993" s="23" t="s">
        <v>992</v>
      </c>
      <c r="F2993" s="23" t="s">
        <v>993</v>
      </c>
      <c r="G2993" s="23" t="s">
        <v>994</v>
      </c>
    </row>
    <row r="2994" spans="1:7">
      <c r="A2994" s="23">
        <v>1453</v>
      </c>
      <c r="B2994" s="23">
        <v>89</v>
      </c>
      <c r="C2994" s="24" t="s">
        <v>9729</v>
      </c>
      <c r="D2994" s="25">
        <v>41509</v>
      </c>
      <c r="E2994" s="23" t="s">
        <v>74</v>
      </c>
      <c r="F2994" s="23" t="s">
        <v>74</v>
      </c>
      <c r="G2994" s="23" t="s">
        <v>996</v>
      </c>
    </row>
    <row r="2995" spans="1:7">
      <c r="A2995" s="23">
        <v>1185</v>
      </c>
      <c r="B2995" s="23">
        <v>119</v>
      </c>
      <c r="C2995" s="24" t="s">
        <v>9730</v>
      </c>
      <c r="D2995" s="25">
        <v>41111</v>
      </c>
      <c r="E2995" s="23" t="s">
        <v>983</v>
      </c>
      <c r="F2995" s="23" t="s">
        <v>984</v>
      </c>
      <c r="G2995" s="23" t="s">
        <v>985</v>
      </c>
    </row>
    <row r="2996" spans="1:7">
      <c r="A2996" s="23">
        <v>3083</v>
      </c>
      <c r="B2996" s="23">
        <v>1</v>
      </c>
      <c r="C2996" s="24" t="s">
        <v>9731</v>
      </c>
      <c r="D2996" s="25">
        <v>42001</v>
      </c>
      <c r="E2996" s="23" t="s">
        <v>3555</v>
      </c>
      <c r="F2996" s="23" t="s">
        <v>1166</v>
      </c>
      <c r="G2996" s="23" t="s">
        <v>1068</v>
      </c>
    </row>
    <row r="2997" spans="1:7">
      <c r="A2997" s="23">
        <v>1059</v>
      </c>
      <c r="B2997" s="23">
        <v>143</v>
      </c>
      <c r="C2997" s="24" t="s">
        <v>9732</v>
      </c>
      <c r="D2997" s="25">
        <v>40651</v>
      </c>
      <c r="E2997" s="23" t="s">
        <v>1251</v>
      </c>
      <c r="F2997" s="23" t="s">
        <v>1252</v>
      </c>
      <c r="G2997" s="23" t="s">
        <v>985</v>
      </c>
    </row>
    <row r="2998" spans="1:7">
      <c r="A2998" s="23">
        <v>974</v>
      </c>
      <c r="B2998" s="23">
        <v>157</v>
      </c>
      <c r="C2998" s="24" t="s">
        <v>9733</v>
      </c>
      <c r="D2998" s="25">
        <v>40472</v>
      </c>
      <c r="E2998" s="23" t="s">
        <v>1101</v>
      </c>
      <c r="F2998" s="23" t="s">
        <v>1034</v>
      </c>
      <c r="G2998" s="23" t="s">
        <v>981</v>
      </c>
    </row>
    <row r="2999" spans="1:7">
      <c r="A2999" s="23">
        <v>1480</v>
      </c>
      <c r="B2999" s="23">
        <v>86</v>
      </c>
      <c r="C2999" s="24" t="s">
        <v>9734</v>
      </c>
      <c r="D2999" s="25">
        <v>41643</v>
      </c>
      <c r="E2999" s="23" t="s">
        <v>2602</v>
      </c>
      <c r="F2999" s="23" t="s">
        <v>1472</v>
      </c>
      <c r="G2999" s="23" t="s">
        <v>981</v>
      </c>
    </row>
    <row r="3000" spans="1:7">
      <c r="A3000" s="23">
        <v>772</v>
      </c>
      <c r="B3000" s="23">
        <v>208</v>
      </c>
      <c r="C3000" s="24" t="s">
        <v>9735</v>
      </c>
      <c r="D3000" s="25">
        <v>40366</v>
      </c>
      <c r="E3000" s="23" t="s">
        <v>1193</v>
      </c>
      <c r="F3000" s="23" t="s">
        <v>1194</v>
      </c>
      <c r="G3000" s="23" t="s">
        <v>1000</v>
      </c>
    </row>
    <row r="3001" spans="1:7">
      <c r="A3001" s="23">
        <v>2113</v>
      </c>
      <c r="B3001" s="23">
        <v>31</v>
      </c>
      <c r="C3001" s="24" t="s">
        <v>9736</v>
      </c>
      <c r="D3001" s="25">
        <v>41932</v>
      </c>
      <c r="E3001" s="23" t="s">
        <v>1142</v>
      </c>
      <c r="F3001" s="23" t="s">
        <v>976</v>
      </c>
      <c r="G3001" s="23" t="s">
        <v>977</v>
      </c>
    </row>
    <row r="3002" spans="1:7">
      <c r="A3002" s="23">
        <v>2403</v>
      </c>
      <c r="B3002" s="23">
        <v>16</v>
      </c>
      <c r="C3002" s="24" t="s">
        <v>9737</v>
      </c>
      <c r="D3002" s="25">
        <v>41852</v>
      </c>
      <c r="E3002" s="23" t="s">
        <v>1125</v>
      </c>
      <c r="F3002" s="23"/>
      <c r="G3002" s="23"/>
    </row>
    <row r="3003" spans="1:7">
      <c r="A3003" s="23">
        <v>1301</v>
      </c>
      <c r="B3003" s="23">
        <v>106</v>
      </c>
      <c r="C3003" s="24" t="s">
        <v>9738</v>
      </c>
      <c r="D3003" s="25">
        <v>40643</v>
      </c>
      <c r="E3003" s="23" t="s">
        <v>1039</v>
      </c>
      <c r="F3003" s="23" t="s">
        <v>1040</v>
      </c>
      <c r="G3003" s="23" t="s">
        <v>985</v>
      </c>
    </row>
    <row r="3004" spans="1:7">
      <c r="A3004" s="23">
        <v>2633</v>
      </c>
      <c r="B3004" s="23">
        <v>9</v>
      </c>
      <c r="C3004" s="24" t="s">
        <v>9739</v>
      </c>
      <c r="D3004" s="25">
        <v>40932</v>
      </c>
      <c r="E3004" s="23" t="s">
        <v>1288</v>
      </c>
      <c r="F3004" s="23" t="s">
        <v>1289</v>
      </c>
      <c r="G3004" s="23" t="s">
        <v>981</v>
      </c>
    </row>
    <row r="3005" spans="1:7">
      <c r="A3005" s="23">
        <v>1287</v>
      </c>
      <c r="B3005" s="23">
        <v>107</v>
      </c>
      <c r="C3005" s="24" t="s">
        <v>9740</v>
      </c>
      <c r="D3005" s="25">
        <v>40990</v>
      </c>
      <c r="E3005" s="23" t="s">
        <v>2284</v>
      </c>
      <c r="F3005" s="23" t="s">
        <v>1509</v>
      </c>
      <c r="G3005" s="23" t="s">
        <v>966</v>
      </c>
    </row>
    <row r="3006" spans="1:7">
      <c r="A3006" s="23">
        <v>3166</v>
      </c>
      <c r="B3006" s="23">
        <v>0</v>
      </c>
      <c r="C3006" s="24" t="s">
        <v>9741</v>
      </c>
      <c r="D3006" s="25">
        <v>41297</v>
      </c>
      <c r="E3006" s="23" t="s">
        <v>7460</v>
      </c>
      <c r="F3006" s="23" t="s">
        <v>1087</v>
      </c>
      <c r="G3006" s="23" t="s">
        <v>981</v>
      </c>
    </row>
    <row r="3007" spans="1:7">
      <c r="A3007" s="23">
        <v>1423</v>
      </c>
      <c r="B3007" s="23">
        <v>92</v>
      </c>
      <c r="C3007" s="24" t="s">
        <v>9742</v>
      </c>
      <c r="D3007" s="25">
        <v>41094</v>
      </c>
      <c r="E3007" s="23" t="s">
        <v>408</v>
      </c>
      <c r="F3007" s="23" t="s">
        <v>987</v>
      </c>
      <c r="G3007" s="23" t="s">
        <v>971</v>
      </c>
    </row>
    <row r="3008" spans="1:7">
      <c r="A3008" s="23">
        <v>603</v>
      </c>
      <c r="B3008" s="23">
        <v>271</v>
      </c>
      <c r="C3008" s="24" t="s">
        <v>9743</v>
      </c>
      <c r="D3008" s="25">
        <v>40807</v>
      </c>
      <c r="E3008" s="23" t="s">
        <v>1193</v>
      </c>
      <c r="F3008" s="23" t="s">
        <v>1194</v>
      </c>
      <c r="G3008" s="23" t="s">
        <v>1000</v>
      </c>
    </row>
    <row r="3009" spans="1:7">
      <c r="A3009" s="23">
        <v>2216</v>
      </c>
      <c r="B3009" s="23">
        <v>25</v>
      </c>
      <c r="C3009" s="24" t="s">
        <v>9744</v>
      </c>
      <c r="D3009" s="25">
        <v>41288</v>
      </c>
      <c r="E3009" s="23" t="s">
        <v>762</v>
      </c>
      <c r="F3009" s="23" t="s">
        <v>970</v>
      </c>
      <c r="G3009" s="23" t="s">
        <v>971</v>
      </c>
    </row>
    <row r="3010" spans="1:7">
      <c r="A3010" s="23">
        <v>1121</v>
      </c>
      <c r="B3010" s="23">
        <v>130</v>
      </c>
      <c r="C3010" s="24" t="s">
        <v>9745</v>
      </c>
      <c r="D3010" s="25">
        <v>40225</v>
      </c>
      <c r="E3010" s="23" t="s">
        <v>1007</v>
      </c>
      <c r="F3010" s="23" t="s">
        <v>1008</v>
      </c>
      <c r="G3010" s="23" t="s">
        <v>1000</v>
      </c>
    </row>
    <row r="3011" spans="1:7">
      <c r="A3011" s="23">
        <v>1319</v>
      </c>
      <c r="B3011" s="23">
        <v>104</v>
      </c>
      <c r="C3011" s="24" t="s">
        <v>9746</v>
      </c>
      <c r="D3011" s="25">
        <v>40225</v>
      </c>
      <c r="E3011" s="23" t="s">
        <v>1007</v>
      </c>
      <c r="F3011" s="23" t="s">
        <v>1008</v>
      </c>
      <c r="G3011" s="23" t="s">
        <v>1000</v>
      </c>
    </row>
    <row r="3012" spans="1:7">
      <c r="A3012" s="23">
        <v>3166</v>
      </c>
      <c r="B3012" s="23">
        <v>0</v>
      </c>
      <c r="C3012" s="24" t="s">
        <v>9747</v>
      </c>
      <c r="D3012" s="25">
        <v>42388</v>
      </c>
      <c r="E3012" s="23" t="s">
        <v>1138</v>
      </c>
      <c r="F3012" s="23" t="s">
        <v>1139</v>
      </c>
      <c r="G3012" s="23" t="s">
        <v>985</v>
      </c>
    </row>
    <row r="3013" spans="1:7">
      <c r="A3013" s="23">
        <v>1893</v>
      </c>
      <c r="B3013" s="23">
        <v>46</v>
      </c>
      <c r="C3013" s="24" t="s">
        <v>9748</v>
      </c>
      <c r="D3013" s="25">
        <v>40829</v>
      </c>
      <c r="E3013" s="23" t="s">
        <v>1381</v>
      </c>
      <c r="F3013" s="23" t="s">
        <v>1008</v>
      </c>
      <c r="G3013" s="23" t="s">
        <v>1000</v>
      </c>
    </row>
    <row r="3014" spans="1:7">
      <c r="A3014" s="23">
        <v>3083</v>
      </c>
      <c r="B3014" s="23">
        <v>1</v>
      </c>
      <c r="C3014" s="24" t="s">
        <v>9749</v>
      </c>
      <c r="D3014" s="25">
        <v>40288</v>
      </c>
      <c r="E3014" s="23" t="s">
        <v>1043</v>
      </c>
      <c r="F3014" s="23" t="s">
        <v>1034</v>
      </c>
      <c r="G3014" s="23" t="s">
        <v>981</v>
      </c>
    </row>
    <row r="3015" spans="1:7">
      <c r="A3015" s="23">
        <v>1581</v>
      </c>
      <c r="B3015" s="23">
        <v>74</v>
      </c>
      <c r="C3015" s="24" t="s">
        <v>9750</v>
      </c>
      <c r="D3015" s="25">
        <v>39698</v>
      </c>
      <c r="E3015" s="23" t="s">
        <v>33</v>
      </c>
      <c r="F3015" s="23" t="s">
        <v>1074</v>
      </c>
      <c r="G3015" s="23" t="s">
        <v>985</v>
      </c>
    </row>
    <row r="3016" spans="1:7">
      <c r="A3016" s="23">
        <v>2179</v>
      </c>
      <c r="B3016" s="23">
        <v>27</v>
      </c>
      <c r="C3016" s="24" t="s">
        <v>9750</v>
      </c>
      <c r="D3016" s="25">
        <v>40286</v>
      </c>
      <c r="E3016" s="23" t="s">
        <v>1138</v>
      </c>
      <c r="F3016" s="23" t="s">
        <v>1139</v>
      </c>
      <c r="G3016" s="23" t="s">
        <v>985</v>
      </c>
    </row>
    <row r="3017" spans="1:7">
      <c r="A3017" s="23">
        <v>2881</v>
      </c>
      <c r="B3017" s="23">
        <v>4</v>
      </c>
      <c r="C3017" s="24" t="s">
        <v>9750</v>
      </c>
      <c r="D3017" s="25">
        <v>41828</v>
      </c>
      <c r="E3017" s="23" t="s">
        <v>1021</v>
      </c>
      <c r="F3017" s="23" t="s">
        <v>1022</v>
      </c>
      <c r="G3017" s="23" t="s">
        <v>981</v>
      </c>
    </row>
    <row r="3018" spans="1:7">
      <c r="A3018" s="23">
        <v>149</v>
      </c>
      <c r="B3018" s="23">
        <v>840</v>
      </c>
      <c r="C3018" s="24" t="s">
        <v>9750</v>
      </c>
      <c r="D3018" s="25">
        <v>40157</v>
      </c>
      <c r="E3018" s="23" t="s">
        <v>2785</v>
      </c>
      <c r="F3018" s="23" t="s">
        <v>990</v>
      </c>
      <c r="G3018" s="23" t="s">
        <v>971</v>
      </c>
    </row>
    <row r="3019" spans="1:7">
      <c r="A3019" s="23">
        <v>2633</v>
      </c>
      <c r="B3019" s="23">
        <v>9</v>
      </c>
      <c r="C3019" s="24" t="s">
        <v>9751</v>
      </c>
      <c r="D3019" s="25">
        <v>40696</v>
      </c>
      <c r="E3019" s="23" t="s">
        <v>1101</v>
      </c>
      <c r="F3019" s="23" t="s">
        <v>1034</v>
      </c>
      <c r="G3019" s="23" t="s">
        <v>981</v>
      </c>
    </row>
    <row r="3020" spans="1:7">
      <c r="A3020" s="23">
        <v>3010</v>
      </c>
      <c r="B3020" s="23">
        <v>2</v>
      </c>
      <c r="C3020" s="24" t="s">
        <v>9752</v>
      </c>
      <c r="D3020" s="25">
        <v>40696</v>
      </c>
      <c r="E3020" s="23" t="s">
        <v>1101</v>
      </c>
      <c r="F3020" s="23" t="s">
        <v>1034</v>
      </c>
      <c r="G3020" s="23" t="s">
        <v>981</v>
      </c>
    </row>
    <row r="3021" spans="1:7">
      <c r="A3021" s="23">
        <v>1716</v>
      </c>
      <c r="B3021" s="23">
        <v>61</v>
      </c>
      <c r="C3021" s="24" t="s">
        <v>9753</v>
      </c>
      <c r="D3021" s="25">
        <v>40977</v>
      </c>
      <c r="E3021" s="23" t="s">
        <v>448</v>
      </c>
      <c r="F3021" s="23" t="s">
        <v>1132</v>
      </c>
      <c r="G3021" s="23" t="s">
        <v>994</v>
      </c>
    </row>
    <row r="3022" spans="1:7">
      <c r="A3022" s="23">
        <v>2778</v>
      </c>
      <c r="B3022" s="23">
        <v>6</v>
      </c>
      <c r="C3022" s="24" t="s">
        <v>9754</v>
      </c>
      <c r="D3022" s="25">
        <v>42052</v>
      </c>
      <c r="E3022" s="23" t="s">
        <v>1469</v>
      </c>
      <c r="F3022" s="23" t="s">
        <v>1098</v>
      </c>
      <c r="G3022" s="23" t="s">
        <v>977</v>
      </c>
    </row>
    <row r="3023" spans="1:7">
      <c r="A3023" s="23">
        <v>1036</v>
      </c>
      <c r="B3023" s="23">
        <v>147</v>
      </c>
      <c r="C3023" s="24" t="s">
        <v>9755</v>
      </c>
      <c r="D3023" s="25">
        <v>39542</v>
      </c>
      <c r="E3023" s="23" t="s">
        <v>2340</v>
      </c>
      <c r="F3023" s="23" t="s">
        <v>2341</v>
      </c>
      <c r="G3023" s="23" t="s">
        <v>1068</v>
      </c>
    </row>
    <row r="3024" spans="1:7">
      <c r="A3024" s="23">
        <v>2403</v>
      </c>
      <c r="B3024" s="23">
        <v>16</v>
      </c>
      <c r="C3024" s="24" t="s">
        <v>9756</v>
      </c>
      <c r="D3024" s="25">
        <v>41499</v>
      </c>
      <c r="E3024" s="23" t="s">
        <v>1420</v>
      </c>
      <c r="F3024" s="23" t="s">
        <v>1037</v>
      </c>
      <c r="G3024" s="23" t="s">
        <v>994</v>
      </c>
    </row>
    <row r="3025" spans="1:7">
      <c r="A3025" s="23">
        <v>1728</v>
      </c>
      <c r="B3025" s="23">
        <v>60</v>
      </c>
      <c r="C3025" s="24" t="s">
        <v>9757</v>
      </c>
      <c r="D3025" s="25">
        <v>41313</v>
      </c>
      <c r="E3025" s="23" t="s">
        <v>632</v>
      </c>
      <c r="F3025" s="23" t="s">
        <v>990</v>
      </c>
      <c r="G3025" s="23" t="s">
        <v>971</v>
      </c>
    </row>
    <row r="3026" spans="1:7">
      <c r="A3026" s="23">
        <v>1238</v>
      </c>
      <c r="B3026" s="23">
        <v>112</v>
      </c>
      <c r="C3026" s="24" t="s">
        <v>9758</v>
      </c>
      <c r="D3026" s="25">
        <v>39066</v>
      </c>
      <c r="E3026" s="23" t="s">
        <v>82</v>
      </c>
      <c r="F3026" s="23" t="s">
        <v>1242</v>
      </c>
      <c r="G3026" s="23" t="s">
        <v>985</v>
      </c>
    </row>
    <row r="3027" spans="1:7">
      <c r="A3027" s="23">
        <v>633</v>
      </c>
      <c r="B3027" s="23">
        <v>260</v>
      </c>
      <c r="C3027" s="24" t="s">
        <v>9759</v>
      </c>
      <c r="D3027" s="25">
        <v>37351</v>
      </c>
      <c r="E3027" s="23" t="s">
        <v>1617</v>
      </c>
      <c r="F3027" s="23" t="s">
        <v>1618</v>
      </c>
      <c r="G3027" s="23" t="s">
        <v>1068</v>
      </c>
    </row>
    <row r="3028" spans="1:7">
      <c r="A3028" s="23">
        <v>1893</v>
      </c>
      <c r="B3028" s="23">
        <v>46</v>
      </c>
      <c r="C3028" s="24" t="s">
        <v>9760</v>
      </c>
      <c r="D3028" s="25">
        <v>40886</v>
      </c>
      <c r="E3028" s="23" t="s">
        <v>1313</v>
      </c>
      <c r="F3028" s="23" t="s">
        <v>1022</v>
      </c>
      <c r="G3028" s="23" t="s">
        <v>981</v>
      </c>
    </row>
    <row r="3029" spans="1:7">
      <c r="A3029" s="23">
        <v>3166</v>
      </c>
      <c r="B3029" s="23">
        <v>0</v>
      </c>
      <c r="C3029" s="24" t="s">
        <v>9761</v>
      </c>
      <c r="D3029" s="25">
        <v>41723</v>
      </c>
      <c r="E3029" s="23" t="s">
        <v>5007</v>
      </c>
      <c r="F3029" s="23" t="s">
        <v>999</v>
      </c>
      <c r="G3029" s="23" t="s">
        <v>1000</v>
      </c>
    </row>
    <row r="3030" spans="1:7">
      <c r="A3030" s="23">
        <v>3166</v>
      </c>
      <c r="B3030" s="23">
        <v>0</v>
      </c>
      <c r="C3030" s="24" t="s">
        <v>9762</v>
      </c>
      <c r="D3030" s="25">
        <v>41801</v>
      </c>
      <c r="E3030" s="23" t="s">
        <v>1209</v>
      </c>
      <c r="F3030" s="23" t="s">
        <v>1210</v>
      </c>
      <c r="G3030" s="23" t="s">
        <v>981</v>
      </c>
    </row>
    <row r="3031" spans="1:7">
      <c r="A3031" s="23">
        <v>1238</v>
      </c>
      <c r="B3031" s="23">
        <v>112</v>
      </c>
      <c r="C3031" s="24" t="s">
        <v>9763</v>
      </c>
      <c r="D3031" s="25">
        <v>40963</v>
      </c>
      <c r="E3031" s="23" t="s">
        <v>2615</v>
      </c>
      <c r="F3031" s="23" t="s">
        <v>1034</v>
      </c>
      <c r="G3031" s="23" t="s">
        <v>981</v>
      </c>
    </row>
    <row r="3032" spans="1:7">
      <c r="A3032" s="23">
        <v>1301</v>
      </c>
      <c r="B3032" s="23">
        <v>106</v>
      </c>
      <c r="C3032" s="24" t="s">
        <v>9764</v>
      </c>
      <c r="D3032" s="25">
        <v>39962</v>
      </c>
      <c r="E3032" s="23" t="s">
        <v>1204</v>
      </c>
      <c r="F3032" s="23" t="s">
        <v>1205</v>
      </c>
      <c r="G3032" s="23" t="s">
        <v>1068</v>
      </c>
    </row>
    <row r="3033" spans="1:7">
      <c r="A3033" s="23">
        <v>607</v>
      </c>
      <c r="B3033" s="23">
        <v>270</v>
      </c>
      <c r="C3033" s="24" t="s">
        <v>9765</v>
      </c>
      <c r="D3033" s="25">
        <v>39834</v>
      </c>
      <c r="E3033" s="23" t="s">
        <v>575</v>
      </c>
      <c r="F3033" s="23" t="s">
        <v>1008</v>
      </c>
      <c r="G3033" s="23" t="s">
        <v>1000</v>
      </c>
    </row>
    <row r="3034" spans="1:7">
      <c r="A3034" s="23">
        <v>2162</v>
      </c>
      <c r="B3034" s="23">
        <v>28</v>
      </c>
      <c r="C3034" s="24" t="s">
        <v>9766</v>
      </c>
      <c r="D3034" s="25">
        <v>40788</v>
      </c>
      <c r="E3034" s="23" t="s">
        <v>1383</v>
      </c>
      <c r="F3034" s="23" t="s">
        <v>1008</v>
      </c>
      <c r="G3034" s="23" t="s">
        <v>1000</v>
      </c>
    </row>
    <row r="3035" spans="1:7">
      <c r="A3035" s="23">
        <v>318</v>
      </c>
      <c r="B3035" s="23">
        <v>511</v>
      </c>
      <c r="C3035" s="24" t="s">
        <v>9767</v>
      </c>
      <c r="D3035" s="25">
        <v>39532</v>
      </c>
      <c r="E3035" s="23" t="s">
        <v>169</v>
      </c>
      <c r="F3035" s="23" t="s">
        <v>1094</v>
      </c>
      <c r="G3035" s="23" t="s">
        <v>971</v>
      </c>
    </row>
    <row r="3036" spans="1:7">
      <c r="A3036" s="23">
        <v>3166</v>
      </c>
      <c r="B3036" s="23">
        <v>0</v>
      </c>
      <c r="C3036" s="24" t="s">
        <v>9768</v>
      </c>
      <c r="D3036" s="25">
        <v>41804</v>
      </c>
      <c r="E3036" s="23" t="s">
        <v>1188</v>
      </c>
      <c r="F3036" s="23" t="s">
        <v>1166</v>
      </c>
      <c r="G3036" s="23" t="s">
        <v>1068</v>
      </c>
    </row>
    <row r="3037" spans="1:7">
      <c r="A3037" s="23">
        <v>3166</v>
      </c>
      <c r="B3037" s="23">
        <v>0</v>
      </c>
      <c r="C3037" s="24" t="s">
        <v>9769</v>
      </c>
      <c r="D3037" s="25">
        <v>42569</v>
      </c>
      <c r="E3037" s="23" t="s">
        <v>258</v>
      </c>
      <c r="F3037" s="23" t="s">
        <v>1130</v>
      </c>
      <c r="G3037" s="23" t="s">
        <v>994</v>
      </c>
    </row>
    <row r="3038" spans="1:7">
      <c r="A3038" s="23">
        <v>1683</v>
      </c>
      <c r="B3038" s="23">
        <v>64</v>
      </c>
      <c r="C3038" s="24" t="s">
        <v>9770</v>
      </c>
      <c r="D3038" s="25">
        <v>40280</v>
      </c>
      <c r="E3038" s="23" t="s">
        <v>1202</v>
      </c>
      <c r="F3038" s="23" t="s">
        <v>1034</v>
      </c>
      <c r="G3038" s="23" t="s">
        <v>981</v>
      </c>
    </row>
    <row r="3039" spans="1:7">
      <c r="A3039" s="23">
        <v>3166</v>
      </c>
      <c r="B3039" s="23">
        <v>0</v>
      </c>
      <c r="C3039" s="24" t="s">
        <v>9770</v>
      </c>
      <c r="D3039" s="25">
        <v>41056</v>
      </c>
      <c r="E3039" s="23" t="s">
        <v>1013</v>
      </c>
      <c r="F3039" s="23" t="s">
        <v>999</v>
      </c>
      <c r="G3039" s="23" t="s">
        <v>1000</v>
      </c>
    </row>
    <row r="3040" spans="1:7">
      <c r="A3040" s="23">
        <v>447</v>
      </c>
      <c r="B3040" s="23">
        <v>378</v>
      </c>
      <c r="C3040" s="24" t="s">
        <v>9771</v>
      </c>
      <c r="D3040" s="25">
        <v>40644</v>
      </c>
      <c r="E3040" s="23" t="s">
        <v>74</v>
      </c>
      <c r="F3040" s="23" t="s">
        <v>74</v>
      </c>
      <c r="G3040" s="23" t="s">
        <v>996</v>
      </c>
    </row>
    <row r="3041" spans="1:7">
      <c r="A3041" s="23">
        <v>2941</v>
      </c>
      <c r="B3041" s="23">
        <v>3</v>
      </c>
      <c r="C3041" s="24" t="s">
        <v>9772</v>
      </c>
      <c r="D3041" s="25">
        <v>42218</v>
      </c>
      <c r="E3041" s="23" t="s">
        <v>1142</v>
      </c>
      <c r="F3041" s="23" t="s">
        <v>976</v>
      </c>
      <c r="G3041" s="23" t="s">
        <v>977</v>
      </c>
    </row>
    <row r="3042" spans="1:7">
      <c r="A3042" s="23">
        <v>2518</v>
      </c>
      <c r="B3042" s="23">
        <v>12</v>
      </c>
      <c r="C3042" s="24" t="s">
        <v>9773</v>
      </c>
      <c r="D3042" s="25">
        <v>40659</v>
      </c>
      <c r="E3042" s="23" t="s">
        <v>762</v>
      </c>
      <c r="F3042" s="23" t="s">
        <v>970</v>
      </c>
      <c r="G3042" s="23" t="s">
        <v>971</v>
      </c>
    </row>
    <row r="3043" spans="1:7">
      <c r="A3043" s="23">
        <v>3166</v>
      </c>
      <c r="B3043" s="23">
        <v>0</v>
      </c>
      <c r="C3043" s="24" t="s">
        <v>9773</v>
      </c>
      <c r="D3043" s="25">
        <v>42063</v>
      </c>
      <c r="E3043" s="23" t="s">
        <v>1424</v>
      </c>
      <c r="F3043" s="23" t="s">
        <v>987</v>
      </c>
      <c r="G3043" s="23" t="s">
        <v>971</v>
      </c>
    </row>
    <row r="3044" spans="1:7">
      <c r="A3044" s="23">
        <v>2245</v>
      </c>
      <c r="B3044" s="23">
        <v>23</v>
      </c>
      <c r="C3044" s="24" t="s">
        <v>9774</v>
      </c>
      <c r="D3044" s="25">
        <v>39683</v>
      </c>
      <c r="E3044" s="23" t="s">
        <v>1064</v>
      </c>
      <c r="F3044" s="23" t="s">
        <v>1034</v>
      </c>
      <c r="G3044" s="23" t="s">
        <v>981</v>
      </c>
    </row>
    <row r="3045" spans="1:7">
      <c r="A3045" s="23">
        <v>960</v>
      </c>
      <c r="B3045" s="23">
        <v>159</v>
      </c>
      <c r="C3045" s="24" t="s">
        <v>9775</v>
      </c>
      <c r="D3045" s="25">
        <v>41178</v>
      </c>
      <c r="E3045" s="23" t="s">
        <v>1797</v>
      </c>
      <c r="F3045" s="23" t="s">
        <v>1252</v>
      </c>
      <c r="G3045" s="23" t="s">
        <v>985</v>
      </c>
    </row>
    <row r="3046" spans="1:7">
      <c r="A3046" s="23">
        <v>3166</v>
      </c>
      <c r="B3046" s="23">
        <v>0</v>
      </c>
      <c r="C3046" s="24" t="s">
        <v>9776</v>
      </c>
      <c r="D3046" s="25">
        <v>42141</v>
      </c>
      <c r="E3046" s="23" t="s">
        <v>1083</v>
      </c>
      <c r="F3046" s="23" t="s">
        <v>1084</v>
      </c>
      <c r="G3046" s="23" t="s">
        <v>971</v>
      </c>
    </row>
    <row r="3047" spans="1:7">
      <c r="A3047" s="23">
        <v>728</v>
      </c>
      <c r="B3047" s="23">
        <v>222</v>
      </c>
      <c r="C3047" s="24" t="s">
        <v>9777</v>
      </c>
      <c r="D3047" s="25">
        <v>39906</v>
      </c>
      <c r="E3047" s="23" t="s">
        <v>1410</v>
      </c>
      <c r="F3047" s="23" t="s">
        <v>1149</v>
      </c>
      <c r="G3047" s="23" t="s">
        <v>966</v>
      </c>
    </row>
    <row r="3048" spans="1:7">
      <c r="A3048" s="23">
        <v>1770</v>
      </c>
      <c r="B3048" s="23">
        <v>57</v>
      </c>
      <c r="C3048" s="24" t="s">
        <v>9778</v>
      </c>
      <c r="D3048" s="25">
        <v>41296</v>
      </c>
      <c r="E3048" s="23" t="s">
        <v>735</v>
      </c>
      <c r="F3048" s="23" t="s">
        <v>1008</v>
      </c>
      <c r="G3048" s="23" t="s">
        <v>1000</v>
      </c>
    </row>
    <row r="3049" spans="1:7">
      <c r="A3049" s="23">
        <v>2881</v>
      </c>
      <c r="B3049" s="23">
        <v>4</v>
      </c>
      <c r="C3049" s="24" t="s">
        <v>9779</v>
      </c>
      <c r="D3049" s="25">
        <v>41801</v>
      </c>
      <c r="E3049" s="23" t="s">
        <v>1204</v>
      </c>
      <c r="F3049" s="23" t="s">
        <v>1205</v>
      </c>
      <c r="G3049" s="23" t="s">
        <v>1068</v>
      </c>
    </row>
    <row r="3050" spans="1:7">
      <c r="A3050" s="23">
        <v>2881</v>
      </c>
      <c r="B3050" s="23">
        <v>4</v>
      </c>
      <c r="C3050" s="24" t="s">
        <v>9780</v>
      </c>
      <c r="D3050" s="25">
        <v>41279</v>
      </c>
      <c r="E3050" s="23" t="s">
        <v>2090</v>
      </c>
      <c r="F3050" s="23" t="s">
        <v>2091</v>
      </c>
      <c r="G3050" s="23" t="s">
        <v>971</v>
      </c>
    </row>
    <row r="3051" spans="1:7">
      <c r="A3051" s="23">
        <v>2133</v>
      </c>
      <c r="B3051" s="23">
        <v>30</v>
      </c>
      <c r="C3051" s="24" t="s">
        <v>9781</v>
      </c>
      <c r="D3051" s="25">
        <v>42342</v>
      </c>
      <c r="E3051" s="23" t="s">
        <v>632</v>
      </c>
      <c r="F3051" s="23" t="s">
        <v>990</v>
      </c>
      <c r="G3051" s="23" t="s">
        <v>971</v>
      </c>
    </row>
    <row r="3052" spans="1:7">
      <c r="A3052" s="23">
        <v>3166</v>
      </c>
      <c r="B3052" s="23">
        <v>0</v>
      </c>
      <c r="C3052" s="24" t="s">
        <v>9782</v>
      </c>
      <c r="D3052" s="25">
        <v>41618</v>
      </c>
      <c r="E3052" s="23" t="s">
        <v>408</v>
      </c>
      <c r="F3052" s="23" t="s">
        <v>987</v>
      </c>
      <c r="G3052" s="23" t="s">
        <v>971</v>
      </c>
    </row>
    <row r="3053" spans="1:7">
      <c r="A3053" s="23">
        <v>1132</v>
      </c>
      <c r="B3053" s="23">
        <v>128</v>
      </c>
      <c r="C3053" s="24" t="s">
        <v>9783</v>
      </c>
      <c r="D3053" s="25">
        <v>40859</v>
      </c>
      <c r="E3053" s="23" t="s">
        <v>839</v>
      </c>
      <c r="F3053" s="23" t="s">
        <v>1025</v>
      </c>
      <c r="G3053" s="23" t="s">
        <v>981</v>
      </c>
    </row>
    <row r="3054" spans="1:7">
      <c r="A3054" s="23">
        <v>3166</v>
      </c>
      <c r="B3054" s="23">
        <v>0</v>
      </c>
      <c r="C3054" s="24" t="s">
        <v>9784</v>
      </c>
      <c r="D3054" s="25">
        <v>42082</v>
      </c>
      <c r="E3054" s="23" t="s">
        <v>1323</v>
      </c>
      <c r="F3054" s="23" t="s">
        <v>1008</v>
      </c>
      <c r="G3054" s="23" t="s">
        <v>1000</v>
      </c>
    </row>
    <row r="3055" spans="1:7">
      <c r="A3055" s="23">
        <v>1022</v>
      </c>
      <c r="B3055" s="23">
        <v>149</v>
      </c>
      <c r="C3055" s="24" t="s">
        <v>9785</v>
      </c>
      <c r="D3055" s="25">
        <v>39262</v>
      </c>
      <c r="E3055" s="23" t="s">
        <v>1529</v>
      </c>
      <c r="F3055" s="23" t="s">
        <v>1530</v>
      </c>
      <c r="G3055" s="23" t="s">
        <v>977</v>
      </c>
    </row>
    <row r="3056" spans="1:7">
      <c r="A3056" s="23">
        <v>3010</v>
      </c>
      <c r="B3056" s="23">
        <v>2</v>
      </c>
      <c r="C3056" s="24" t="s">
        <v>9786</v>
      </c>
      <c r="D3056" s="25">
        <v>41984</v>
      </c>
      <c r="E3056" s="23" t="s">
        <v>1657</v>
      </c>
      <c r="F3056" s="23" t="s">
        <v>1130</v>
      </c>
      <c r="G3056" s="23" t="s">
        <v>994</v>
      </c>
    </row>
    <row r="3057" spans="1:7">
      <c r="A3057" s="23">
        <v>384</v>
      </c>
      <c r="B3057" s="23">
        <v>436</v>
      </c>
      <c r="C3057" s="24" t="s">
        <v>9787</v>
      </c>
      <c r="D3057" s="25">
        <v>39418</v>
      </c>
      <c r="E3057" s="23" t="s">
        <v>2229</v>
      </c>
      <c r="F3057" s="23" t="s">
        <v>999</v>
      </c>
      <c r="G3057" s="23" t="s">
        <v>1000</v>
      </c>
    </row>
    <row r="3058" spans="1:7">
      <c r="A3058" s="23">
        <v>954</v>
      </c>
      <c r="B3058" s="23">
        <v>160</v>
      </c>
      <c r="C3058" s="24" t="s">
        <v>9788</v>
      </c>
      <c r="D3058" s="25">
        <v>41814</v>
      </c>
      <c r="E3058" s="23" t="s">
        <v>166</v>
      </c>
      <c r="F3058" s="23" t="s">
        <v>1130</v>
      </c>
      <c r="G3058" s="23" t="s">
        <v>994</v>
      </c>
    </row>
    <row r="3059" spans="1:7">
      <c r="A3059" s="23">
        <v>838</v>
      </c>
      <c r="B3059" s="23">
        <v>192</v>
      </c>
      <c r="C3059" s="24" t="s">
        <v>9789</v>
      </c>
      <c r="D3059" s="25">
        <v>39878</v>
      </c>
      <c r="E3059" s="23" t="s">
        <v>74</v>
      </c>
      <c r="F3059" s="23" t="s">
        <v>74</v>
      </c>
      <c r="G3059" s="23" t="s">
        <v>996</v>
      </c>
    </row>
    <row r="3060" spans="1:7">
      <c r="A3060" s="23">
        <v>2451</v>
      </c>
      <c r="B3060" s="23">
        <v>14</v>
      </c>
      <c r="C3060" s="24" t="s">
        <v>9790</v>
      </c>
      <c r="D3060" s="25">
        <v>41433</v>
      </c>
      <c r="E3060" s="23" t="s">
        <v>1052</v>
      </c>
      <c r="F3060" s="23" t="s">
        <v>993</v>
      </c>
      <c r="G3060" s="23" t="s">
        <v>994</v>
      </c>
    </row>
    <row r="3061" spans="1:7">
      <c r="A3061" s="23">
        <v>2678</v>
      </c>
      <c r="B3061" s="23">
        <v>8</v>
      </c>
      <c r="C3061" s="24" t="s">
        <v>9791</v>
      </c>
      <c r="D3061" s="25">
        <v>41766</v>
      </c>
      <c r="E3061" s="23" t="s">
        <v>1193</v>
      </c>
      <c r="F3061" s="23" t="s">
        <v>1194</v>
      </c>
      <c r="G3061" s="23" t="s">
        <v>1000</v>
      </c>
    </row>
    <row r="3062" spans="1:7">
      <c r="A3062" s="23">
        <v>1930</v>
      </c>
      <c r="B3062" s="23">
        <v>44</v>
      </c>
      <c r="C3062" s="24" t="s">
        <v>9792</v>
      </c>
      <c r="D3062" s="25">
        <v>41199</v>
      </c>
      <c r="E3062" s="23" t="s">
        <v>1535</v>
      </c>
      <c r="F3062" s="23" t="s">
        <v>1034</v>
      </c>
      <c r="G3062" s="23" t="s">
        <v>981</v>
      </c>
    </row>
    <row r="3063" spans="1:7">
      <c r="A3063" s="23">
        <v>932</v>
      </c>
      <c r="B3063" s="23">
        <v>167</v>
      </c>
      <c r="C3063" s="24" t="s">
        <v>9793</v>
      </c>
      <c r="D3063" s="25">
        <v>40450</v>
      </c>
      <c r="E3063" s="23" t="s">
        <v>1142</v>
      </c>
      <c r="F3063" s="23" t="s">
        <v>976</v>
      </c>
      <c r="G3063" s="23" t="s">
        <v>977</v>
      </c>
    </row>
    <row r="3064" spans="1:7">
      <c r="A3064" s="23">
        <v>115</v>
      </c>
      <c r="B3064" s="23">
        <v>983</v>
      </c>
      <c r="C3064" s="24" t="s">
        <v>9794</v>
      </c>
      <c r="D3064" s="25">
        <v>38446</v>
      </c>
      <c r="E3064" s="23" t="s">
        <v>408</v>
      </c>
      <c r="F3064" s="23" t="s">
        <v>987</v>
      </c>
      <c r="G3064" s="23" t="s">
        <v>971</v>
      </c>
    </row>
    <row r="3065" spans="1:7">
      <c r="A3065" s="23">
        <v>3166</v>
      </c>
      <c r="B3065" s="23">
        <v>0</v>
      </c>
      <c r="C3065" s="24" t="s">
        <v>9795</v>
      </c>
      <c r="D3065" s="25">
        <v>42325</v>
      </c>
      <c r="E3065" s="23" t="s">
        <v>1251</v>
      </c>
      <c r="F3065" s="23" t="s">
        <v>1252</v>
      </c>
      <c r="G3065" s="23" t="s">
        <v>985</v>
      </c>
    </row>
    <row r="3066" spans="1:7">
      <c r="A3066" s="23">
        <v>125</v>
      </c>
      <c r="B3066" s="23">
        <v>952</v>
      </c>
      <c r="C3066" s="24" t="s">
        <v>9796</v>
      </c>
      <c r="D3066" s="25">
        <v>37775</v>
      </c>
      <c r="E3066" s="23" t="s">
        <v>27</v>
      </c>
      <c r="F3066" s="23" t="s">
        <v>27</v>
      </c>
      <c r="G3066" s="23" t="s">
        <v>968</v>
      </c>
    </row>
    <row r="3067" spans="1:7">
      <c r="A3067" s="23">
        <v>3166</v>
      </c>
      <c r="B3067" s="23">
        <v>0</v>
      </c>
      <c r="C3067" s="24" t="s">
        <v>9797</v>
      </c>
      <c r="D3067" s="25">
        <v>42255</v>
      </c>
      <c r="E3067" s="23" t="s">
        <v>1684</v>
      </c>
      <c r="F3067" s="23" t="s">
        <v>1008</v>
      </c>
      <c r="G3067" s="23" t="s">
        <v>1000</v>
      </c>
    </row>
    <row r="3068" spans="1:7">
      <c r="A3068" s="23">
        <v>1701</v>
      </c>
      <c r="B3068" s="23">
        <v>62</v>
      </c>
      <c r="C3068" s="24" t="s">
        <v>9798</v>
      </c>
      <c r="D3068" s="25">
        <v>40869</v>
      </c>
      <c r="E3068" s="23" t="s">
        <v>762</v>
      </c>
      <c r="F3068" s="23" t="s">
        <v>970</v>
      </c>
      <c r="G3068" s="23" t="s">
        <v>971</v>
      </c>
    </row>
    <row r="3069" spans="1:7">
      <c r="A3069" s="23">
        <v>36</v>
      </c>
      <c r="B3069" s="23">
        <v>1703</v>
      </c>
      <c r="C3069" s="24" t="s">
        <v>9799</v>
      </c>
      <c r="D3069" s="25">
        <v>38227</v>
      </c>
      <c r="E3069" s="23" t="s">
        <v>166</v>
      </c>
      <c r="F3069" s="23" t="s">
        <v>1130</v>
      </c>
      <c r="G3069" s="23" t="s">
        <v>994</v>
      </c>
    </row>
    <row r="3070" spans="1:7">
      <c r="A3070" s="23">
        <v>2216</v>
      </c>
      <c r="B3070" s="23">
        <v>25</v>
      </c>
      <c r="C3070" s="24" t="s">
        <v>14016</v>
      </c>
      <c r="D3070" s="25">
        <v>41431</v>
      </c>
      <c r="E3070" s="23" t="s">
        <v>1943</v>
      </c>
      <c r="F3070" s="23" t="s">
        <v>1008</v>
      </c>
      <c r="G3070" s="23" t="s">
        <v>1000</v>
      </c>
    </row>
    <row r="3071" spans="1:7">
      <c r="A3071" s="23">
        <v>1153</v>
      </c>
      <c r="B3071" s="23">
        <v>124</v>
      </c>
      <c r="C3071" s="24" t="s">
        <v>9800</v>
      </c>
      <c r="D3071" s="25">
        <v>40065</v>
      </c>
      <c r="E3071" s="23" t="s">
        <v>9801</v>
      </c>
      <c r="F3071" s="23" t="s">
        <v>1205</v>
      </c>
      <c r="G3071" s="23" t="s">
        <v>1068</v>
      </c>
    </row>
    <row r="3072" spans="1:7">
      <c r="A3072" s="23">
        <v>3166</v>
      </c>
      <c r="B3072" s="23">
        <v>0</v>
      </c>
      <c r="C3072" s="24" t="s">
        <v>9802</v>
      </c>
      <c r="D3072" s="25">
        <v>41513</v>
      </c>
      <c r="E3072" s="23" t="s">
        <v>1562</v>
      </c>
      <c r="F3072" s="23" t="s">
        <v>1563</v>
      </c>
      <c r="G3072" s="23" t="s">
        <v>971</v>
      </c>
    </row>
    <row r="3073" spans="1:7">
      <c r="A3073" s="23">
        <v>1953</v>
      </c>
      <c r="B3073" s="23">
        <v>42</v>
      </c>
      <c r="C3073" s="24" t="s">
        <v>9803</v>
      </c>
      <c r="D3073" s="25">
        <v>41576</v>
      </c>
      <c r="E3073" s="23" t="s">
        <v>258</v>
      </c>
      <c r="F3073" s="23" t="s">
        <v>1130</v>
      </c>
      <c r="G3073" s="23" t="s">
        <v>994</v>
      </c>
    </row>
    <row r="3074" spans="1:7">
      <c r="A3074" s="23">
        <v>3166</v>
      </c>
      <c r="B3074" s="23">
        <v>0</v>
      </c>
      <c r="C3074" s="24" t="s">
        <v>9804</v>
      </c>
      <c r="D3074" s="25">
        <v>42352</v>
      </c>
      <c r="E3074" s="23" t="s">
        <v>1378</v>
      </c>
      <c r="F3074" s="23" t="s">
        <v>1171</v>
      </c>
      <c r="G3074" s="23" t="s">
        <v>981</v>
      </c>
    </row>
    <row r="3075" spans="1:7">
      <c r="A3075" s="23">
        <v>3166</v>
      </c>
      <c r="B3075" s="23">
        <v>0</v>
      </c>
      <c r="C3075" s="24" t="s">
        <v>9805</v>
      </c>
      <c r="D3075" s="25">
        <v>42678</v>
      </c>
      <c r="E3075" s="23" t="s">
        <v>2503</v>
      </c>
      <c r="F3075" s="23" t="s">
        <v>1909</v>
      </c>
      <c r="G3075" s="23" t="s">
        <v>981</v>
      </c>
    </row>
    <row r="3076" spans="1:7">
      <c r="A3076" s="23">
        <v>2023</v>
      </c>
      <c r="B3076" s="23">
        <v>37</v>
      </c>
      <c r="C3076" s="24" t="s">
        <v>9806</v>
      </c>
      <c r="D3076" s="25">
        <v>41855</v>
      </c>
      <c r="E3076" s="23" t="s">
        <v>1875</v>
      </c>
      <c r="F3076" s="23" t="s">
        <v>976</v>
      </c>
      <c r="G3076" s="23" t="s">
        <v>977</v>
      </c>
    </row>
    <row r="3077" spans="1:7">
      <c r="A3077" s="23">
        <v>664</v>
      </c>
      <c r="B3077" s="23">
        <v>247</v>
      </c>
      <c r="C3077" s="24" t="s">
        <v>9807</v>
      </c>
      <c r="D3077" s="25">
        <v>38051</v>
      </c>
      <c r="E3077" s="23" t="s">
        <v>766</v>
      </c>
      <c r="F3077" s="23" t="s">
        <v>1233</v>
      </c>
      <c r="G3077" s="23" t="s">
        <v>971</v>
      </c>
    </row>
    <row r="3078" spans="1:7">
      <c r="A3078" s="23">
        <v>3166</v>
      </c>
      <c r="B3078" s="23">
        <v>0</v>
      </c>
      <c r="C3078" s="24" t="s">
        <v>9808</v>
      </c>
      <c r="D3078" s="25">
        <v>40783</v>
      </c>
      <c r="E3078" s="23" t="s">
        <v>979</v>
      </c>
      <c r="F3078" s="23" t="s">
        <v>980</v>
      </c>
      <c r="G3078" s="23" t="s">
        <v>981</v>
      </c>
    </row>
    <row r="3079" spans="1:7">
      <c r="A3079" s="23">
        <v>1347</v>
      </c>
      <c r="B3079" s="23">
        <v>101</v>
      </c>
      <c r="C3079" s="24" t="s">
        <v>9809</v>
      </c>
      <c r="D3079" s="25">
        <v>39854</v>
      </c>
      <c r="E3079" s="23" t="s">
        <v>983</v>
      </c>
      <c r="F3079" s="23" t="s">
        <v>984</v>
      </c>
      <c r="G3079" s="23" t="s">
        <v>985</v>
      </c>
    </row>
    <row r="3080" spans="1:7">
      <c r="A3080" s="23">
        <v>1509</v>
      </c>
      <c r="B3080" s="23">
        <v>82</v>
      </c>
      <c r="C3080" s="24" t="s">
        <v>9810</v>
      </c>
      <c r="D3080" s="25">
        <v>41170</v>
      </c>
      <c r="E3080" s="23" t="s">
        <v>983</v>
      </c>
      <c r="F3080" s="23" t="s">
        <v>984</v>
      </c>
      <c r="G3080" s="23" t="s">
        <v>985</v>
      </c>
    </row>
    <row r="3081" spans="1:7">
      <c r="A3081" s="23">
        <v>510</v>
      </c>
      <c r="B3081" s="23">
        <v>328</v>
      </c>
      <c r="C3081" s="24" t="s">
        <v>9811</v>
      </c>
      <c r="D3081" s="25">
        <v>40076</v>
      </c>
      <c r="E3081" s="23" t="s">
        <v>1550</v>
      </c>
      <c r="F3081" s="23" t="s">
        <v>1406</v>
      </c>
      <c r="G3081" s="23" t="s">
        <v>977</v>
      </c>
    </row>
    <row r="3082" spans="1:7">
      <c r="A3082" s="23">
        <v>1069</v>
      </c>
      <c r="B3082" s="23">
        <v>141</v>
      </c>
      <c r="C3082" s="24" t="s">
        <v>9812</v>
      </c>
      <c r="D3082" s="25">
        <v>40990</v>
      </c>
      <c r="E3082" s="23" t="s">
        <v>1122</v>
      </c>
      <c r="F3082" s="23" t="s">
        <v>1123</v>
      </c>
      <c r="G3082" s="23" t="s">
        <v>971</v>
      </c>
    </row>
    <row r="3083" spans="1:7">
      <c r="A3083" s="23">
        <v>3166</v>
      </c>
      <c r="B3083" s="23">
        <v>0</v>
      </c>
      <c r="C3083" s="24" t="s">
        <v>9813</v>
      </c>
      <c r="D3083" s="25">
        <v>42341</v>
      </c>
      <c r="E3083" s="23" t="s">
        <v>762</v>
      </c>
      <c r="F3083" s="23" t="s">
        <v>970</v>
      </c>
      <c r="G3083" s="23" t="s">
        <v>971</v>
      </c>
    </row>
    <row r="3084" spans="1:7">
      <c r="A3084" s="23">
        <v>778</v>
      </c>
      <c r="B3084" s="23">
        <v>206</v>
      </c>
      <c r="C3084" s="24" t="s">
        <v>9814</v>
      </c>
      <c r="D3084" s="25">
        <v>40800</v>
      </c>
      <c r="E3084" s="23" t="s">
        <v>868</v>
      </c>
      <c r="F3084" s="23" t="s">
        <v>1017</v>
      </c>
      <c r="G3084" s="23" t="s">
        <v>981</v>
      </c>
    </row>
    <row r="3085" spans="1:7">
      <c r="A3085" s="23">
        <v>669</v>
      </c>
      <c r="B3085" s="23">
        <v>246</v>
      </c>
      <c r="C3085" s="24" t="s">
        <v>9815</v>
      </c>
      <c r="D3085" s="25">
        <v>41287</v>
      </c>
      <c r="E3085" s="23" t="s">
        <v>632</v>
      </c>
      <c r="F3085" s="23" t="s">
        <v>990</v>
      </c>
      <c r="G3085" s="23" t="s">
        <v>971</v>
      </c>
    </row>
    <row r="3086" spans="1:7">
      <c r="A3086" s="23">
        <v>3166</v>
      </c>
      <c r="B3086" s="23">
        <v>0</v>
      </c>
      <c r="C3086" s="24" t="s">
        <v>9816</v>
      </c>
      <c r="D3086" s="25">
        <v>41805</v>
      </c>
      <c r="E3086" s="23" t="s">
        <v>27</v>
      </c>
      <c r="F3086" s="23" t="s">
        <v>27</v>
      </c>
      <c r="G3086" s="23" t="s">
        <v>968</v>
      </c>
    </row>
    <row r="3087" spans="1:7">
      <c r="A3087" s="23">
        <v>2282</v>
      </c>
      <c r="B3087" s="23">
        <v>21</v>
      </c>
      <c r="C3087" s="24" t="s">
        <v>9817</v>
      </c>
      <c r="D3087" s="25">
        <v>41960</v>
      </c>
      <c r="E3087" s="23" t="s">
        <v>3503</v>
      </c>
      <c r="F3087" s="23" t="s">
        <v>1034</v>
      </c>
      <c r="G3087" s="23" t="s">
        <v>981</v>
      </c>
    </row>
    <row r="3088" spans="1:7">
      <c r="A3088" s="23">
        <v>1044</v>
      </c>
      <c r="B3088" s="23">
        <v>145</v>
      </c>
      <c r="C3088" s="24" t="s">
        <v>9818</v>
      </c>
      <c r="D3088" s="25">
        <v>37732</v>
      </c>
      <c r="E3088" s="23" t="s">
        <v>1086</v>
      </c>
      <c r="F3088" s="23" t="s">
        <v>1087</v>
      </c>
      <c r="G3088" s="23" t="s">
        <v>981</v>
      </c>
    </row>
    <row r="3089" spans="1:7">
      <c r="A3089" s="23">
        <v>1205</v>
      </c>
      <c r="B3089" s="23">
        <v>116</v>
      </c>
      <c r="C3089" s="24" t="s">
        <v>9819</v>
      </c>
      <c r="D3089" s="25">
        <v>38801</v>
      </c>
      <c r="E3089" s="23" t="s">
        <v>1550</v>
      </c>
      <c r="F3089" s="23" t="s">
        <v>1406</v>
      </c>
      <c r="G3089" s="23" t="s">
        <v>977</v>
      </c>
    </row>
    <row r="3090" spans="1:7">
      <c r="A3090" s="23">
        <v>3083</v>
      </c>
      <c r="B3090" s="23">
        <v>1</v>
      </c>
      <c r="C3090" s="24" t="s">
        <v>9820</v>
      </c>
      <c r="D3090" s="25">
        <v>41663</v>
      </c>
      <c r="E3090" s="23" t="s">
        <v>1629</v>
      </c>
      <c r="F3090" s="23" t="s">
        <v>976</v>
      </c>
      <c r="G3090" s="23" t="s">
        <v>977</v>
      </c>
    </row>
    <row r="3091" spans="1:7">
      <c r="A3091" s="23">
        <v>237</v>
      </c>
      <c r="B3091" s="23">
        <v>610</v>
      </c>
      <c r="C3091" s="24" t="s">
        <v>9821</v>
      </c>
      <c r="D3091" s="25">
        <v>38975</v>
      </c>
      <c r="E3091" s="23" t="s">
        <v>74</v>
      </c>
      <c r="F3091" s="23" t="s">
        <v>74</v>
      </c>
      <c r="G3091" s="23" t="s">
        <v>996</v>
      </c>
    </row>
    <row r="3092" spans="1:7">
      <c r="A3092" s="23">
        <v>2148</v>
      </c>
      <c r="B3092" s="23">
        <v>29</v>
      </c>
      <c r="C3092" s="24" t="s">
        <v>9822</v>
      </c>
      <c r="D3092" s="25">
        <v>40772</v>
      </c>
      <c r="E3092" s="23" t="s">
        <v>1660</v>
      </c>
      <c r="F3092" s="23" t="s">
        <v>1661</v>
      </c>
      <c r="G3092" s="23" t="s">
        <v>1000</v>
      </c>
    </row>
    <row r="3093" spans="1:7">
      <c r="A3093" s="23">
        <v>1059</v>
      </c>
      <c r="B3093" s="23">
        <v>143</v>
      </c>
      <c r="C3093" s="24" t="s">
        <v>9823</v>
      </c>
      <c r="D3093" s="25">
        <v>42122</v>
      </c>
      <c r="E3093" s="23" t="s">
        <v>839</v>
      </c>
      <c r="F3093" s="23" t="s">
        <v>1025</v>
      </c>
      <c r="G3093" s="23" t="s">
        <v>981</v>
      </c>
    </row>
    <row r="3094" spans="1:7">
      <c r="A3094" s="23">
        <v>3166</v>
      </c>
      <c r="B3094" s="23">
        <v>0</v>
      </c>
      <c r="C3094" s="24" t="s">
        <v>9824</v>
      </c>
      <c r="D3094" s="25">
        <v>41759</v>
      </c>
      <c r="E3094" s="23" t="s">
        <v>2399</v>
      </c>
      <c r="F3094" s="23" t="s">
        <v>2400</v>
      </c>
      <c r="G3094" s="23" t="s">
        <v>981</v>
      </c>
    </row>
    <row r="3095" spans="1:7">
      <c r="A3095" s="23">
        <v>645</v>
      </c>
      <c r="B3095" s="23">
        <v>253</v>
      </c>
      <c r="C3095" s="24" t="s">
        <v>9825</v>
      </c>
      <c r="D3095" s="25">
        <v>39629</v>
      </c>
      <c r="E3095" s="23" t="s">
        <v>1961</v>
      </c>
      <c r="F3095" s="23" t="s">
        <v>1040</v>
      </c>
      <c r="G3095" s="23" t="s">
        <v>985</v>
      </c>
    </row>
    <row r="3096" spans="1:7">
      <c r="A3096" s="23">
        <v>1116</v>
      </c>
      <c r="B3096" s="23">
        <v>131</v>
      </c>
      <c r="C3096" s="24" t="s">
        <v>9826</v>
      </c>
      <c r="D3096" s="25">
        <v>41008</v>
      </c>
      <c r="E3096" s="23" t="s">
        <v>1969</v>
      </c>
      <c r="F3096" s="23" t="s">
        <v>1428</v>
      </c>
      <c r="G3096" s="23" t="s">
        <v>971</v>
      </c>
    </row>
    <row r="3097" spans="1:7">
      <c r="A3097" s="23">
        <v>158</v>
      </c>
      <c r="B3097" s="23">
        <v>807</v>
      </c>
      <c r="C3097" s="24" t="s">
        <v>9827</v>
      </c>
      <c r="D3097" s="25">
        <v>39211</v>
      </c>
      <c r="E3097" s="23" t="s">
        <v>490</v>
      </c>
      <c r="F3097" s="23" t="s">
        <v>1136</v>
      </c>
      <c r="G3097" s="23" t="s">
        <v>1068</v>
      </c>
    </row>
    <row r="3098" spans="1:7">
      <c r="A3098" s="23">
        <v>265</v>
      </c>
      <c r="B3098" s="23">
        <v>576</v>
      </c>
      <c r="C3098" s="24" t="s">
        <v>9828</v>
      </c>
      <c r="D3098" s="25">
        <v>39479</v>
      </c>
      <c r="E3098" s="23" t="s">
        <v>1122</v>
      </c>
      <c r="F3098" s="23" t="s">
        <v>1123</v>
      </c>
      <c r="G3098" s="23" t="s">
        <v>971</v>
      </c>
    </row>
    <row r="3099" spans="1:7">
      <c r="A3099" s="23">
        <v>685</v>
      </c>
      <c r="B3099" s="23">
        <v>239</v>
      </c>
      <c r="C3099" s="24" t="s">
        <v>9829</v>
      </c>
      <c r="D3099" s="25">
        <v>41757</v>
      </c>
      <c r="E3099" s="23" t="s">
        <v>1367</v>
      </c>
      <c r="F3099" s="23" t="s">
        <v>987</v>
      </c>
      <c r="G3099" s="23" t="s">
        <v>971</v>
      </c>
    </row>
    <row r="3100" spans="1:7">
      <c r="A3100" s="23">
        <v>3166</v>
      </c>
      <c r="B3100" s="23">
        <v>0</v>
      </c>
      <c r="C3100" s="24" t="s">
        <v>9830</v>
      </c>
      <c r="D3100" s="25">
        <v>42082</v>
      </c>
      <c r="E3100" s="23" t="s">
        <v>1148</v>
      </c>
      <c r="F3100" s="23" t="s">
        <v>1149</v>
      </c>
      <c r="G3100" s="23" t="s">
        <v>966</v>
      </c>
    </row>
    <row r="3101" spans="1:7">
      <c r="A3101" s="23">
        <v>3010</v>
      </c>
      <c r="B3101" s="23">
        <v>2</v>
      </c>
      <c r="C3101" s="24" t="s">
        <v>9831</v>
      </c>
      <c r="D3101" s="25">
        <v>40790</v>
      </c>
      <c r="E3101" s="23" t="s">
        <v>1193</v>
      </c>
      <c r="F3101" s="23" t="s">
        <v>1194</v>
      </c>
      <c r="G3101" s="23" t="s">
        <v>1000</v>
      </c>
    </row>
    <row r="3102" spans="1:7">
      <c r="A3102" s="23">
        <v>1636</v>
      </c>
      <c r="B3102" s="23">
        <v>69</v>
      </c>
      <c r="C3102" s="24" t="s">
        <v>9832</v>
      </c>
      <c r="D3102" s="25">
        <v>41682</v>
      </c>
      <c r="E3102" s="23" t="s">
        <v>169</v>
      </c>
      <c r="F3102" s="23" t="s">
        <v>1094</v>
      </c>
      <c r="G3102" s="23" t="s">
        <v>971</v>
      </c>
    </row>
    <row r="3103" spans="1:7">
      <c r="A3103" s="23">
        <v>1673</v>
      </c>
      <c r="B3103" s="23">
        <v>65</v>
      </c>
      <c r="C3103" s="24" t="s">
        <v>9833</v>
      </c>
      <c r="D3103" s="25">
        <v>40763</v>
      </c>
      <c r="E3103" s="23" t="s">
        <v>2000</v>
      </c>
      <c r="F3103" s="23" t="s">
        <v>987</v>
      </c>
      <c r="G3103" s="23" t="s">
        <v>971</v>
      </c>
    </row>
    <row r="3104" spans="1:7">
      <c r="A3104" s="23">
        <v>1939</v>
      </c>
      <c r="B3104" s="23">
        <v>43</v>
      </c>
      <c r="C3104" s="24" t="s">
        <v>9834</v>
      </c>
      <c r="D3104" s="25">
        <v>41518</v>
      </c>
      <c r="E3104" s="23" t="s">
        <v>9835</v>
      </c>
      <c r="F3104" s="23" t="s">
        <v>987</v>
      </c>
      <c r="G3104" s="23" t="s">
        <v>971</v>
      </c>
    </row>
    <row r="3105" spans="1:7">
      <c r="A3105" s="23">
        <v>2374</v>
      </c>
      <c r="B3105" s="23">
        <v>17</v>
      </c>
      <c r="C3105" s="24" t="s">
        <v>9836</v>
      </c>
      <c r="D3105" s="25">
        <v>42182</v>
      </c>
      <c r="E3105" s="23" t="s">
        <v>408</v>
      </c>
      <c r="F3105" s="23" t="s">
        <v>987</v>
      </c>
      <c r="G3105" s="23" t="s">
        <v>971</v>
      </c>
    </row>
    <row r="3106" spans="1:7">
      <c r="A3106" s="23">
        <v>6</v>
      </c>
      <c r="B3106" s="23">
        <v>2080</v>
      </c>
      <c r="C3106" s="24" t="s">
        <v>9837</v>
      </c>
      <c r="D3106" s="25">
        <v>36672</v>
      </c>
      <c r="E3106" s="23" t="s">
        <v>1963</v>
      </c>
      <c r="F3106" s="23"/>
      <c r="G3106" s="23"/>
    </row>
    <row r="3107" spans="1:7">
      <c r="A3107" s="23">
        <v>4</v>
      </c>
      <c r="B3107" s="23">
        <v>2100</v>
      </c>
      <c r="C3107" s="24" t="s">
        <v>9838</v>
      </c>
      <c r="D3107" s="25">
        <v>36163</v>
      </c>
      <c r="E3107" s="23" t="s">
        <v>1963</v>
      </c>
      <c r="F3107" s="23"/>
      <c r="G3107" s="23"/>
    </row>
    <row r="3108" spans="1:7">
      <c r="A3108" s="23">
        <v>11</v>
      </c>
      <c r="B3108" s="23">
        <v>2007</v>
      </c>
      <c r="C3108" s="24" t="s">
        <v>9839</v>
      </c>
      <c r="D3108" s="25">
        <v>35533</v>
      </c>
      <c r="E3108" s="23" t="s">
        <v>1963</v>
      </c>
      <c r="F3108" s="23"/>
      <c r="G3108" s="23"/>
    </row>
    <row r="3109" spans="1:7">
      <c r="A3109" s="23">
        <v>2179</v>
      </c>
      <c r="B3109" s="23">
        <v>27</v>
      </c>
      <c r="C3109" s="24" t="s">
        <v>9840</v>
      </c>
      <c r="D3109" s="25">
        <v>39968</v>
      </c>
      <c r="E3109" s="23" t="s">
        <v>1692</v>
      </c>
      <c r="F3109" s="23" t="s">
        <v>1008</v>
      </c>
      <c r="G3109" s="23" t="s">
        <v>1000</v>
      </c>
    </row>
    <row r="3110" spans="1:7">
      <c r="A3110" s="23">
        <v>1106</v>
      </c>
      <c r="B3110" s="23">
        <v>133</v>
      </c>
      <c r="C3110" s="24" t="s">
        <v>9841</v>
      </c>
      <c r="D3110" s="25">
        <v>41240</v>
      </c>
      <c r="E3110" s="23" t="s">
        <v>1613</v>
      </c>
      <c r="F3110" s="23" t="s">
        <v>1139</v>
      </c>
      <c r="G3110" s="23" t="s">
        <v>985</v>
      </c>
    </row>
    <row r="3111" spans="1:7">
      <c r="A3111" s="23">
        <v>3010</v>
      </c>
      <c r="B3111" s="23">
        <v>2</v>
      </c>
      <c r="C3111" s="24" t="s">
        <v>9842</v>
      </c>
      <c r="D3111" s="25">
        <v>42209</v>
      </c>
      <c r="E3111" s="23" t="s">
        <v>1615</v>
      </c>
      <c r="F3111" s="23" t="s">
        <v>1008</v>
      </c>
      <c r="G3111" s="23" t="s">
        <v>1000</v>
      </c>
    </row>
    <row r="3112" spans="1:7">
      <c r="A3112" s="23">
        <v>2835</v>
      </c>
      <c r="B3112" s="23">
        <v>5</v>
      </c>
      <c r="C3112" s="24" t="s">
        <v>9843</v>
      </c>
      <c r="D3112" s="25">
        <v>40555</v>
      </c>
      <c r="E3112" s="23" t="s">
        <v>762</v>
      </c>
      <c r="F3112" s="23" t="s">
        <v>970</v>
      </c>
      <c r="G3112" s="23" t="s">
        <v>971</v>
      </c>
    </row>
    <row r="3113" spans="1:7">
      <c r="A3113" s="23">
        <v>3166</v>
      </c>
      <c r="B3113" s="23">
        <v>0</v>
      </c>
      <c r="C3113" s="24" t="s">
        <v>9844</v>
      </c>
      <c r="D3113" s="25">
        <v>41832</v>
      </c>
      <c r="E3113" s="23" t="s">
        <v>2069</v>
      </c>
      <c r="F3113" s="23" t="s">
        <v>1040</v>
      </c>
      <c r="G3113" s="23" t="s">
        <v>985</v>
      </c>
    </row>
    <row r="3114" spans="1:7">
      <c r="A3114" s="23">
        <v>3166</v>
      </c>
      <c r="B3114" s="23">
        <v>0</v>
      </c>
      <c r="C3114" s="24" t="s">
        <v>9845</v>
      </c>
      <c r="D3114" s="25">
        <v>41365</v>
      </c>
      <c r="E3114" s="23" t="s">
        <v>1122</v>
      </c>
      <c r="F3114" s="23" t="s">
        <v>1123</v>
      </c>
      <c r="G3114" s="23" t="s">
        <v>971</v>
      </c>
    </row>
    <row r="3115" spans="1:7">
      <c r="A3115" s="23">
        <v>680</v>
      </c>
      <c r="B3115" s="23">
        <v>242</v>
      </c>
      <c r="C3115" s="24" t="s">
        <v>9846</v>
      </c>
      <c r="D3115" s="25">
        <v>41094</v>
      </c>
      <c r="E3115" s="23" t="s">
        <v>1054</v>
      </c>
      <c r="F3115" s="23" t="s">
        <v>976</v>
      </c>
      <c r="G3115" s="23" t="s">
        <v>977</v>
      </c>
    </row>
    <row r="3116" spans="1:7">
      <c r="A3116" s="23">
        <v>1005</v>
      </c>
      <c r="B3116" s="23">
        <v>151</v>
      </c>
      <c r="C3116" s="24" t="s">
        <v>9847</v>
      </c>
      <c r="D3116" s="25">
        <v>40507</v>
      </c>
      <c r="E3116" s="23" t="s">
        <v>1138</v>
      </c>
      <c r="F3116" s="23" t="s">
        <v>1139</v>
      </c>
      <c r="G3116" s="23" t="s">
        <v>985</v>
      </c>
    </row>
    <row r="3117" spans="1:7">
      <c r="A3117" s="23">
        <v>3166</v>
      </c>
      <c r="B3117" s="23">
        <v>0</v>
      </c>
      <c r="C3117" s="24" t="s">
        <v>9848</v>
      </c>
      <c r="D3117" s="25">
        <v>41508</v>
      </c>
      <c r="E3117" s="23" t="s">
        <v>6817</v>
      </c>
      <c r="F3117" s="23" t="s">
        <v>976</v>
      </c>
      <c r="G3117" s="23" t="s">
        <v>977</v>
      </c>
    </row>
    <row r="3118" spans="1:7">
      <c r="A3118" s="23">
        <v>3166</v>
      </c>
      <c r="B3118" s="23">
        <v>0</v>
      </c>
      <c r="C3118" s="24" t="s">
        <v>9849</v>
      </c>
      <c r="D3118" s="25">
        <v>40996</v>
      </c>
      <c r="E3118" s="23" t="s">
        <v>1045</v>
      </c>
      <c r="F3118" s="23" t="s">
        <v>1046</v>
      </c>
      <c r="G3118" s="23" t="s">
        <v>981</v>
      </c>
    </row>
    <row r="3119" spans="1:7">
      <c r="A3119" s="23">
        <v>1409</v>
      </c>
      <c r="B3119" s="23">
        <v>94</v>
      </c>
      <c r="C3119" s="24" t="s">
        <v>9850</v>
      </c>
      <c r="D3119" s="25">
        <v>40459</v>
      </c>
      <c r="E3119" s="23" t="s">
        <v>1080</v>
      </c>
      <c r="F3119" s="23" t="s">
        <v>1057</v>
      </c>
      <c r="G3119" s="23" t="s">
        <v>985</v>
      </c>
    </row>
    <row r="3120" spans="1:7">
      <c r="A3120" s="23">
        <v>2483</v>
      </c>
      <c r="B3120" s="23">
        <v>13</v>
      </c>
      <c r="C3120" s="24" t="s">
        <v>9851</v>
      </c>
      <c r="D3120" s="25">
        <v>42232</v>
      </c>
      <c r="E3120" s="23" t="s">
        <v>1138</v>
      </c>
      <c r="F3120" s="23" t="s">
        <v>1139</v>
      </c>
      <c r="G3120" s="23" t="s">
        <v>985</v>
      </c>
    </row>
    <row r="3121" spans="1:7">
      <c r="A3121" s="23">
        <v>2835</v>
      </c>
      <c r="B3121" s="23">
        <v>5</v>
      </c>
      <c r="C3121" s="24" t="s">
        <v>9852</v>
      </c>
      <c r="D3121" s="25">
        <v>41949</v>
      </c>
      <c r="E3121" s="23" t="s">
        <v>27</v>
      </c>
      <c r="F3121" s="23" t="s">
        <v>27</v>
      </c>
      <c r="G3121" s="23" t="s">
        <v>968</v>
      </c>
    </row>
    <row r="3122" spans="1:7">
      <c r="A3122" s="23">
        <v>867</v>
      </c>
      <c r="B3122" s="23">
        <v>184</v>
      </c>
      <c r="C3122" s="24" t="s">
        <v>9853</v>
      </c>
      <c r="D3122" s="25">
        <v>40456</v>
      </c>
      <c r="E3122" s="23" t="s">
        <v>1039</v>
      </c>
      <c r="F3122" s="23" t="s">
        <v>1040</v>
      </c>
      <c r="G3122" s="23" t="s">
        <v>985</v>
      </c>
    </row>
    <row r="3123" spans="1:7">
      <c r="A3123" s="23">
        <v>443</v>
      </c>
      <c r="B3123" s="23">
        <v>384</v>
      </c>
      <c r="C3123" s="24" t="s">
        <v>9854</v>
      </c>
      <c r="D3123" s="25">
        <v>40602</v>
      </c>
      <c r="E3123" s="23" t="s">
        <v>137</v>
      </c>
      <c r="F3123" s="23" t="s">
        <v>1489</v>
      </c>
      <c r="G3123" s="23" t="s">
        <v>971</v>
      </c>
    </row>
    <row r="3124" spans="1:7">
      <c r="A3124" s="23">
        <v>280</v>
      </c>
      <c r="B3124" s="23">
        <v>559</v>
      </c>
      <c r="C3124" s="24" t="s">
        <v>9855</v>
      </c>
      <c r="D3124" s="25">
        <v>37834</v>
      </c>
      <c r="E3124" s="23" t="s">
        <v>27</v>
      </c>
      <c r="F3124" s="23" t="s">
        <v>27</v>
      </c>
      <c r="G3124" s="23" t="s">
        <v>968</v>
      </c>
    </row>
    <row r="3125" spans="1:7">
      <c r="A3125" s="23">
        <v>1185</v>
      </c>
      <c r="B3125" s="23">
        <v>119</v>
      </c>
      <c r="C3125" s="24" t="s">
        <v>9856</v>
      </c>
      <c r="D3125" s="25">
        <v>41789</v>
      </c>
      <c r="E3125" s="23" t="s">
        <v>1097</v>
      </c>
      <c r="F3125" s="23" t="s">
        <v>1098</v>
      </c>
      <c r="G3125" s="23" t="s">
        <v>977</v>
      </c>
    </row>
    <row r="3126" spans="1:7">
      <c r="A3126" s="23">
        <v>2729</v>
      </c>
      <c r="B3126" s="23">
        <v>7</v>
      </c>
      <c r="C3126" s="24" t="s">
        <v>9857</v>
      </c>
      <c r="D3126" s="25">
        <v>42277</v>
      </c>
      <c r="E3126" s="23" t="s">
        <v>632</v>
      </c>
      <c r="F3126" s="23" t="s">
        <v>990</v>
      </c>
      <c r="G3126" s="23" t="s">
        <v>971</v>
      </c>
    </row>
    <row r="3127" spans="1:7">
      <c r="A3127" s="23">
        <v>2941</v>
      </c>
      <c r="B3127" s="23">
        <v>3</v>
      </c>
      <c r="C3127" s="24" t="s">
        <v>9858</v>
      </c>
      <c r="D3127" s="25">
        <v>40424</v>
      </c>
      <c r="E3127" s="23" t="s">
        <v>1154</v>
      </c>
      <c r="F3127" s="23" t="s">
        <v>1067</v>
      </c>
      <c r="G3127" s="23" t="s">
        <v>1068</v>
      </c>
    </row>
    <row r="3128" spans="1:7">
      <c r="A3128" s="23">
        <v>3010</v>
      </c>
      <c r="B3128" s="23">
        <v>2</v>
      </c>
      <c r="C3128" s="24" t="s">
        <v>9859</v>
      </c>
      <c r="D3128" s="25">
        <v>41561</v>
      </c>
      <c r="E3128" s="23" t="s">
        <v>992</v>
      </c>
      <c r="F3128" s="23" t="s">
        <v>993</v>
      </c>
      <c r="G3128" s="23" t="s">
        <v>994</v>
      </c>
    </row>
    <row r="3129" spans="1:7">
      <c r="A3129" s="23">
        <v>2881</v>
      </c>
      <c r="B3129" s="23">
        <v>4</v>
      </c>
      <c r="C3129" s="24" t="s">
        <v>9860</v>
      </c>
      <c r="D3129" s="25">
        <v>41256</v>
      </c>
      <c r="E3129" s="23" t="s">
        <v>1363</v>
      </c>
      <c r="F3129" s="23" t="s">
        <v>1025</v>
      </c>
      <c r="G3129" s="23" t="s">
        <v>981</v>
      </c>
    </row>
    <row r="3130" spans="1:7">
      <c r="A3130" s="23">
        <v>1893</v>
      </c>
      <c r="B3130" s="23">
        <v>46</v>
      </c>
      <c r="C3130" s="24" t="s">
        <v>9861</v>
      </c>
      <c r="D3130" s="25">
        <v>41664</v>
      </c>
      <c r="E3130" s="23" t="s">
        <v>998</v>
      </c>
      <c r="F3130" s="23" t="s">
        <v>999</v>
      </c>
      <c r="G3130" s="23" t="s">
        <v>1000</v>
      </c>
    </row>
    <row r="3131" spans="1:7">
      <c r="A3131" s="23">
        <v>3166</v>
      </c>
      <c r="B3131" s="23">
        <v>0</v>
      </c>
      <c r="C3131" s="24" t="s">
        <v>9862</v>
      </c>
      <c r="D3131" s="25">
        <v>41537</v>
      </c>
      <c r="E3131" s="23" t="s">
        <v>27</v>
      </c>
      <c r="F3131" s="23" t="s">
        <v>27</v>
      </c>
      <c r="G3131" s="23" t="s">
        <v>968</v>
      </c>
    </row>
    <row r="3132" spans="1:7">
      <c r="A3132" s="23">
        <v>447</v>
      </c>
      <c r="B3132" s="23">
        <v>378</v>
      </c>
      <c r="C3132" s="24" t="s">
        <v>9863</v>
      </c>
      <c r="D3132" s="25">
        <v>39879</v>
      </c>
      <c r="E3132" s="23" t="s">
        <v>27</v>
      </c>
      <c r="F3132" s="23" t="s">
        <v>27</v>
      </c>
      <c r="G3132" s="23" t="s">
        <v>968</v>
      </c>
    </row>
    <row r="3133" spans="1:7">
      <c r="A3133" s="23">
        <v>1939</v>
      </c>
      <c r="B3133" s="23">
        <v>43</v>
      </c>
      <c r="C3133" s="24" t="s">
        <v>9864</v>
      </c>
      <c r="D3133" s="25">
        <v>40935</v>
      </c>
      <c r="E3133" s="23" t="s">
        <v>2185</v>
      </c>
      <c r="F3133" s="23" t="s">
        <v>1252</v>
      </c>
      <c r="G3133" s="23" t="s">
        <v>985</v>
      </c>
    </row>
    <row r="3134" spans="1:7">
      <c r="A3134" s="23">
        <v>812</v>
      </c>
      <c r="B3134" s="23">
        <v>197</v>
      </c>
      <c r="C3134" s="24" t="s">
        <v>9865</v>
      </c>
      <c r="D3134" s="25">
        <v>38489</v>
      </c>
      <c r="E3134" s="23" t="s">
        <v>1797</v>
      </c>
      <c r="F3134" s="23" t="s">
        <v>1252</v>
      </c>
      <c r="G3134" s="23" t="s">
        <v>985</v>
      </c>
    </row>
    <row r="3135" spans="1:7">
      <c r="A3135" s="23">
        <v>160</v>
      </c>
      <c r="B3135" s="23">
        <v>794</v>
      </c>
      <c r="C3135" s="24" t="s">
        <v>9866</v>
      </c>
      <c r="D3135" s="25">
        <v>39688</v>
      </c>
      <c r="E3135" s="23" t="s">
        <v>74</v>
      </c>
      <c r="F3135" s="23" t="s">
        <v>74</v>
      </c>
      <c r="G3135" s="23" t="s">
        <v>996</v>
      </c>
    </row>
    <row r="3136" spans="1:7">
      <c r="A3136" s="23">
        <v>775</v>
      </c>
      <c r="B3136" s="23">
        <v>207</v>
      </c>
      <c r="C3136" s="24" t="s">
        <v>9867</v>
      </c>
      <c r="D3136" s="25">
        <v>39485</v>
      </c>
      <c r="E3136" s="23" t="s">
        <v>973</v>
      </c>
      <c r="F3136" s="23" t="s">
        <v>965</v>
      </c>
      <c r="G3136" s="23" t="s">
        <v>966</v>
      </c>
    </row>
    <row r="3137" spans="1:7">
      <c r="A3137" s="23">
        <v>1255</v>
      </c>
      <c r="B3137" s="23">
        <v>110</v>
      </c>
      <c r="C3137" s="24" t="s">
        <v>9868</v>
      </c>
      <c r="D3137" s="25">
        <v>39699</v>
      </c>
      <c r="E3137" s="23" t="s">
        <v>1080</v>
      </c>
      <c r="F3137" s="23" t="s">
        <v>1057</v>
      </c>
      <c r="G3137" s="23" t="s">
        <v>985</v>
      </c>
    </row>
    <row r="3138" spans="1:7">
      <c r="A3138" s="23">
        <v>2483</v>
      </c>
      <c r="B3138" s="23">
        <v>13</v>
      </c>
      <c r="C3138" s="24" t="s">
        <v>9869</v>
      </c>
      <c r="D3138" s="25">
        <v>40722</v>
      </c>
      <c r="E3138" s="23" t="s">
        <v>992</v>
      </c>
      <c r="F3138" s="23" t="s">
        <v>993</v>
      </c>
      <c r="G3138" s="23" t="s">
        <v>994</v>
      </c>
    </row>
    <row r="3139" spans="1:7">
      <c r="A3139" s="23">
        <v>3166</v>
      </c>
      <c r="B3139" s="23">
        <v>0</v>
      </c>
      <c r="C3139" s="24" t="s">
        <v>9870</v>
      </c>
      <c r="D3139" s="25">
        <v>41886</v>
      </c>
      <c r="E3139" s="23" t="s">
        <v>2635</v>
      </c>
      <c r="F3139" s="23" t="s">
        <v>970</v>
      </c>
      <c r="G3139" s="23" t="s">
        <v>971</v>
      </c>
    </row>
    <row r="3140" spans="1:7">
      <c r="A3140" s="23">
        <v>2678</v>
      </c>
      <c r="B3140" s="23">
        <v>8</v>
      </c>
      <c r="C3140" s="24" t="s">
        <v>9871</v>
      </c>
      <c r="D3140" s="25">
        <v>40201</v>
      </c>
      <c r="E3140" s="23" t="s">
        <v>1305</v>
      </c>
      <c r="F3140" s="23" t="s">
        <v>1306</v>
      </c>
      <c r="G3140" s="23" t="s">
        <v>985</v>
      </c>
    </row>
    <row r="3141" spans="1:7">
      <c r="A3141" s="23">
        <v>1</v>
      </c>
      <c r="B3141" s="23">
        <v>2205</v>
      </c>
      <c r="C3141" s="24" t="s">
        <v>9872</v>
      </c>
      <c r="D3141" s="25">
        <v>36962</v>
      </c>
      <c r="E3141" s="23" t="s">
        <v>408</v>
      </c>
      <c r="F3141" s="23" t="s">
        <v>987</v>
      </c>
      <c r="G3141" s="23" t="s">
        <v>971</v>
      </c>
    </row>
    <row r="3142" spans="1:7">
      <c r="A3142" s="23">
        <v>2678</v>
      </c>
      <c r="B3142" s="23">
        <v>8</v>
      </c>
      <c r="C3142" s="24" t="s">
        <v>9873</v>
      </c>
      <c r="D3142" s="25">
        <v>41516</v>
      </c>
      <c r="E3142" s="23" t="s">
        <v>1894</v>
      </c>
      <c r="F3142" s="23" t="s">
        <v>1008</v>
      </c>
      <c r="G3142" s="23" t="s">
        <v>1000</v>
      </c>
    </row>
    <row r="3143" spans="1:7">
      <c r="A3143" s="23">
        <v>2835</v>
      </c>
      <c r="B3143" s="23">
        <v>5</v>
      </c>
      <c r="C3143" s="24" t="s">
        <v>9874</v>
      </c>
      <c r="D3143" s="25">
        <v>41516</v>
      </c>
      <c r="E3143" s="23" t="s">
        <v>1894</v>
      </c>
      <c r="F3143" s="23" t="s">
        <v>1008</v>
      </c>
      <c r="G3143" s="23" t="s">
        <v>1000</v>
      </c>
    </row>
    <row r="3144" spans="1:7">
      <c r="A3144" s="23">
        <v>3166</v>
      </c>
      <c r="B3144" s="23">
        <v>0</v>
      </c>
      <c r="C3144" s="24" t="s">
        <v>9875</v>
      </c>
      <c r="D3144" s="25">
        <v>41732</v>
      </c>
      <c r="E3144" s="23" t="s">
        <v>130</v>
      </c>
      <c r="F3144" s="23" t="s">
        <v>1132</v>
      </c>
      <c r="G3144" s="23" t="s">
        <v>994</v>
      </c>
    </row>
    <row r="3145" spans="1:7">
      <c r="A3145" s="23">
        <v>3166</v>
      </c>
      <c r="B3145" s="23">
        <v>0</v>
      </c>
      <c r="C3145" s="24" t="s">
        <v>9876</v>
      </c>
      <c r="D3145" s="25">
        <v>40847</v>
      </c>
      <c r="E3145" s="23" t="s">
        <v>1797</v>
      </c>
      <c r="F3145" s="23" t="s">
        <v>1252</v>
      </c>
      <c r="G3145" s="23" t="s">
        <v>985</v>
      </c>
    </row>
    <row r="3146" spans="1:7">
      <c r="A3146" s="23">
        <v>2586</v>
      </c>
      <c r="B3146" s="23">
        <v>10</v>
      </c>
      <c r="C3146" s="24" t="s">
        <v>9877</v>
      </c>
      <c r="D3146" s="25">
        <v>41139</v>
      </c>
      <c r="E3146" s="23" t="s">
        <v>3169</v>
      </c>
      <c r="F3146" s="23" t="s">
        <v>1034</v>
      </c>
      <c r="G3146" s="23" t="s">
        <v>981</v>
      </c>
    </row>
    <row r="3147" spans="1:7">
      <c r="A3147" s="23">
        <v>3166</v>
      </c>
      <c r="B3147" s="23">
        <v>0</v>
      </c>
      <c r="C3147" s="24" t="s">
        <v>9878</v>
      </c>
      <c r="D3147" s="25">
        <v>41481</v>
      </c>
      <c r="E3147" s="23" t="s">
        <v>9879</v>
      </c>
      <c r="F3147" s="23" t="s">
        <v>1034</v>
      </c>
      <c r="G3147" s="23" t="s">
        <v>981</v>
      </c>
    </row>
    <row r="3148" spans="1:7">
      <c r="A3148" s="23">
        <v>1159</v>
      </c>
      <c r="B3148" s="23">
        <v>123</v>
      </c>
      <c r="C3148" s="24" t="s">
        <v>9880</v>
      </c>
      <c r="D3148" s="25">
        <v>39704</v>
      </c>
      <c r="E3148" s="23" t="s">
        <v>973</v>
      </c>
      <c r="F3148" s="23" t="s">
        <v>965</v>
      </c>
      <c r="G3148" s="23" t="s">
        <v>966</v>
      </c>
    </row>
    <row r="3149" spans="1:7">
      <c r="A3149" s="23">
        <v>1930</v>
      </c>
      <c r="B3149" s="23">
        <v>44</v>
      </c>
      <c r="C3149" s="24" t="s">
        <v>9881</v>
      </c>
      <c r="D3149" s="25">
        <v>41296</v>
      </c>
      <c r="E3149" s="23" t="s">
        <v>1080</v>
      </c>
      <c r="F3149" s="23" t="s">
        <v>1057</v>
      </c>
      <c r="G3149" s="23" t="s">
        <v>985</v>
      </c>
    </row>
    <row r="3150" spans="1:7">
      <c r="A3150" s="23">
        <v>2322</v>
      </c>
      <c r="B3150" s="23">
        <v>19</v>
      </c>
      <c r="C3150" s="24" t="s">
        <v>9882</v>
      </c>
      <c r="D3150" s="25">
        <v>40403</v>
      </c>
      <c r="E3150" s="23" t="s">
        <v>1305</v>
      </c>
      <c r="F3150" s="23" t="s">
        <v>1306</v>
      </c>
      <c r="G3150" s="23" t="s">
        <v>985</v>
      </c>
    </row>
    <row r="3151" spans="1:7">
      <c r="A3151" s="23">
        <v>3166</v>
      </c>
      <c r="B3151" s="23">
        <v>0</v>
      </c>
      <c r="C3151" s="24" t="s">
        <v>9883</v>
      </c>
      <c r="D3151" s="25">
        <v>41228</v>
      </c>
      <c r="E3151" s="23" t="s">
        <v>2277</v>
      </c>
      <c r="F3151" s="23" t="s">
        <v>1008</v>
      </c>
      <c r="G3151" s="23" t="s">
        <v>1000</v>
      </c>
    </row>
    <row r="3152" spans="1:7">
      <c r="A3152" s="23">
        <v>3166</v>
      </c>
      <c r="B3152" s="23">
        <v>0</v>
      </c>
      <c r="C3152" s="24" t="s">
        <v>9884</v>
      </c>
      <c r="D3152" s="25">
        <v>42261</v>
      </c>
      <c r="E3152" s="23" t="s">
        <v>3503</v>
      </c>
      <c r="F3152" s="23" t="s">
        <v>1034</v>
      </c>
      <c r="G3152" s="23" t="s">
        <v>981</v>
      </c>
    </row>
    <row r="3153" spans="1:7">
      <c r="A3153" s="23">
        <v>2941</v>
      </c>
      <c r="B3153" s="23">
        <v>3</v>
      </c>
      <c r="C3153" s="24" t="s">
        <v>9885</v>
      </c>
      <c r="D3153" s="25">
        <v>41233</v>
      </c>
      <c r="E3153" s="23" t="s">
        <v>3080</v>
      </c>
      <c r="F3153" s="23" t="s">
        <v>1831</v>
      </c>
      <c r="G3153" s="23" t="s">
        <v>1068</v>
      </c>
    </row>
    <row r="3154" spans="1:7">
      <c r="A3154" s="23">
        <v>3166</v>
      </c>
      <c r="B3154" s="23">
        <v>0</v>
      </c>
      <c r="C3154" s="24" t="s">
        <v>9886</v>
      </c>
      <c r="D3154" s="25">
        <v>41123</v>
      </c>
      <c r="E3154" s="23" t="s">
        <v>3503</v>
      </c>
      <c r="F3154" s="23" t="s">
        <v>1034</v>
      </c>
      <c r="G3154" s="23" t="s">
        <v>981</v>
      </c>
    </row>
    <row r="3155" spans="1:7">
      <c r="A3155" s="23">
        <v>1069</v>
      </c>
      <c r="B3155" s="23">
        <v>141</v>
      </c>
      <c r="C3155" s="24" t="s">
        <v>9887</v>
      </c>
      <c r="D3155" s="25">
        <v>41053</v>
      </c>
      <c r="E3155" s="23" t="s">
        <v>689</v>
      </c>
      <c r="F3155" s="23" t="s">
        <v>1130</v>
      </c>
      <c r="G3155" s="23" t="s">
        <v>994</v>
      </c>
    </row>
    <row r="3156" spans="1:7">
      <c r="A3156" s="23">
        <v>2201</v>
      </c>
      <c r="B3156" s="23">
        <v>26</v>
      </c>
      <c r="C3156" s="24" t="s">
        <v>9888</v>
      </c>
      <c r="D3156" s="25">
        <v>41030</v>
      </c>
      <c r="E3156" s="23" t="s">
        <v>1943</v>
      </c>
      <c r="F3156" s="23" t="s">
        <v>1008</v>
      </c>
      <c r="G3156" s="23" t="s">
        <v>1000</v>
      </c>
    </row>
    <row r="3157" spans="1:7">
      <c r="A3157" s="23">
        <v>421</v>
      </c>
      <c r="B3157" s="23">
        <v>405</v>
      </c>
      <c r="C3157" s="24" t="s">
        <v>9889</v>
      </c>
      <c r="D3157" s="25">
        <v>40106</v>
      </c>
      <c r="E3157" s="23" t="s">
        <v>74</v>
      </c>
      <c r="F3157" s="23" t="s">
        <v>74</v>
      </c>
      <c r="G3157" s="23" t="s">
        <v>996</v>
      </c>
    </row>
    <row r="3158" spans="1:7">
      <c r="A3158" s="23">
        <v>1611</v>
      </c>
      <c r="B3158" s="23">
        <v>71</v>
      </c>
      <c r="C3158" s="24" t="s">
        <v>9890</v>
      </c>
      <c r="D3158" s="25">
        <v>40165</v>
      </c>
      <c r="E3158" s="23" t="s">
        <v>27</v>
      </c>
      <c r="F3158" s="23" t="s">
        <v>27</v>
      </c>
      <c r="G3158" s="23" t="s">
        <v>968</v>
      </c>
    </row>
    <row r="3159" spans="1:7">
      <c r="A3159" s="23">
        <v>1600</v>
      </c>
      <c r="B3159" s="23">
        <v>72</v>
      </c>
      <c r="C3159" s="24" t="s">
        <v>9891</v>
      </c>
      <c r="D3159" s="25">
        <v>40700</v>
      </c>
      <c r="E3159" s="23" t="s">
        <v>7493</v>
      </c>
      <c r="F3159" s="23" t="s">
        <v>1166</v>
      </c>
      <c r="G3159" s="23" t="s">
        <v>1068</v>
      </c>
    </row>
    <row r="3160" spans="1:7">
      <c r="A3160" s="23">
        <v>2941</v>
      </c>
      <c r="B3160" s="23">
        <v>3</v>
      </c>
      <c r="C3160" s="24" t="s">
        <v>9891</v>
      </c>
      <c r="D3160" s="25">
        <v>40420</v>
      </c>
      <c r="E3160" s="23" t="s">
        <v>2090</v>
      </c>
      <c r="F3160" s="23" t="s">
        <v>2091</v>
      </c>
      <c r="G3160" s="23" t="s">
        <v>971</v>
      </c>
    </row>
    <row r="3161" spans="1:7">
      <c r="A3161" s="23">
        <v>960</v>
      </c>
      <c r="B3161" s="23">
        <v>159</v>
      </c>
      <c r="C3161" s="24" t="s">
        <v>9892</v>
      </c>
      <c r="D3161" s="25">
        <v>40187</v>
      </c>
      <c r="E3161" s="23" t="s">
        <v>2069</v>
      </c>
      <c r="F3161" s="23" t="s">
        <v>1040</v>
      </c>
      <c r="G3161" s="23" t="s">
        <v>985</v>
      </c>
    </row>
    <row r="3162" spans="1:7">
      <c r="A3162" s="23">
        <v>83</v>
      </c>
      <c r="B3162" s="23">
        <v>1199</v>
      </c>
      <c r="C3162" s="24" t="s">
        <v>9893</v>
      </c>
      <c r="D3162" s="25">
        <v>38416</v>
      </c>
      <c r="E3162" s="23" t="s">
        <v>74</v>
      </c>
      <c r="F3162" s="23" t="s">
        <v>74</v>
      </c>
      <c r="G3162" s="23" t="s">
        <v>996</v>
      </c>
    </row>
    <row r="3163" spans="1:7">
      <c r="A3163" s="23">
        <v>394</v>
      </c>
      <c r="B3163" s="23">
        <v>422</v>
      </c>
      <c r="C3163" s="24" t="s">
        <v>9894</v>
      </c>
      <c r="D3163" s="25">
        <v>40054</v>
      </c>
      <c r="E3163" s="23" t="s">
        <v>169</v>
      </c>
      <c r="F3163" s="23" t="s">
        <v>1094</v>
      </c>
      <c r="G3163" s="23" t="s">
        <v>971</v>
      </c>
    </row>
    <row r="3164" spans="1:7">
      <c r="A3164" s="23">
        <v>592</v>
      </c>
      <c r="B3164" s="23">
        <v>277</v>
      </c>
      <c r="C3164" s="24" t="s">
        <v>9895</v>
      </c>
      <c r="D3164" s="25">
        <v>39800</v>
      </c>
      <c r="E3164" s="23" t="s">
        <v>9896</v>
      </c>
      <c r="F3164" s="23" t="s">
        <v>1071</v>
      </c>
      <c r="G3164" s="23" t="s">
        <v>981</v>
      </c>
    </row>
    <row r="3165" spans="1:7">
      <c r="A3165" s="23">
        <v>2881</v>
      </c>
      <c r="B3165" s="23">
        <v>4</v>
      </c>
      <c r="C3165" s="24" t="s">
        <v>9897</v>
      </c>
      <c r="D3165" s="25">
        <v>41775</v>
      </c>
      <c r="E3165" s="23" t="s">
        <v>1204</v>
      </c>
      <c r="F3165" s="23" t="s">
        <v>1205</v>
      </c>
      <c r="G3165" s="23" t="s">
        <v>1068</v>
      </c>
    </row>
    <row r="3166" spans="1:7">
      <c r="A3166" s="23">
        <v>2343</v>
      </c>
      <c r="B3166" s="23">
        <v>18</v>
      </c>
      <c r="C3166" s="24" t="s">
        <v>9898</v>
      </c>
      <c r="D3166" s="25">
        <v>41471</v>
      </c>
      <c r="E3166" s="23" t="s">
        <v>1193</v>
      </c>
      <c r="F3166" s="23" t="s">
        <v>1194</v>
      </c>
      <c r="G3166" s="23" t="s">
        <v>1000</v>
      </c>
    </row>
    <row r="3167" spans="1:7">
      <c r="A3167" s="23">
        <v>1868</v>
      </c>
      <c r="B3167" s="23">
        <v>48</v>
      </c>
      <c r="C3167" s="24" t="s">
        <v>9899</v>
      </c>
      <c r="D3167" s="25">
        <v>41590</v>
      </c>
      <c r="E3167" s="23" t="s">
        <v>27</v>
      </c>
      <c r="F3167" s="23" t="s">
        <v>27</v>
      </c>
      <c r="G3167" s="23" t="s">
        <v>968</v>
      </c>
    </row>
    <row r="3168" spans="1:7">
      <c r="A3168" s="23">
        <v>1785</v>
      </c>
      <c r="B3168" s="23">
        <v>55</v>
      </c>
      <c r="C3168" s="24" t="s">
        <v>9900</v>
      </c>
      <c r="D3168" s="25">
        <v>41712</v>
      </c>
      <c r="E3168" s="23" t="s">
        <v>65</v>
      </c>
      <c r="F3168" s="23" t="s">
        <v>1037</v>
      </c>
      <c r="G3168" s="23" t="s">
        <v>994</v>
      </c>
    </row>
    <row r="3169" spans="1:7">
      <c r="A3169" s="23">
        <v>3166</v>
      </c>
      <c r="B3169" s="23">
        <v>0</v>
      </c>
      <c r="C3169" s="24" t="s">
        <v>9901</v>
      </c>
      <c r="D3169" s="25">
        <v>40907</v>
      </c>
      <c r="E3169" s="23" t="s">
        <v>1617</v>
      </c>
      <c r="F3169" s="23" t="s">
        <v>1618</v>
      </c>
      <c r="G3169" s="23" t="s">
        <v>1068</v>
      </c>
    </row>
    <row r="3170" spans="1:7">
      <c r="A3170" s="23">
        <v>3166</v>
      </c>
      <c r="B3170" s="23">
        <v>0</v>
      </c>
      <c r="C3170" s="24" t="s">
        <v>9902</v>
      </c>
      <c r="D3170" s="25">
        <v>41767</v>
      </c>
      <c r="E3170" s="23" t="s">
        <v>1204</v>
      </c>
      <c r="F3170" s="23" t="s">
        <v>1205</v>
      </c>
      <c r="G3170" s="23" t="s">
        <v>1068</v>
      </c>
    </row>
    <row r="3171" spans="1:7">
      <c r="A3171" s="23">
        <v>1908</v>
      </c>
      <c r="B3171" s="23">
        <v>45</v>
      </c>
      <c r="C3171" s="24" t="s">
        <v>9903</v>
      </c>
      <c r="D3171" s="25">
        <v>41148</v>
      </c>
      <c r="E3171" s="23" t="s">
        <v>1193</v>
      </c>
      <c r="F3171" s="23" t="s">
        <v>1194</v>
      </c>
      <c r="G3171" s="23" t="s">
        <v>1000</v>
      </c>
    </row>
    <row r="3172" spans="1:7">
      <c r="A3172" s="23">
        <v>920</v>
      </c>
      <c r="B3172" s="23">
        <v>170</v>
      </c>
      <c r="C3172" s="24" t="s">
        <v>9904</v>
      </c>
      <c r="D3172" s="25">
        <v>40362</v>
      </c>
      <c r="E3172" s="23" t="s">
        <v>1193</v>
      </c>
      <c r="F3172" s="23" t="s">
        <v>1194</v>
      </c>
      <c r="G3172" s="23" t="s">
        <v>1000</v>
      </c>
    </row>
    <row r="3173" spans="1:7">
      <c r="A3173" s="23">
        <v>1611</v>
      </c>
      <c r="B3173" s="23">
        <v>71</v>
      </c>
      <c r="C3173" s="24" t="s">
        <v>9905</v>
      </c>
      <c r="D3173" s="25">
        <v>40813</v>
      </c>
      <c r="E3173" s="23" t="s">
        <v>1749</v>
      </c>
      <c r="F3173" s="23" t="s">
        <v>1008</v>
      </c>
      <c r="G3173" s="23" t="s">
        <v>1000</v>
      </c>
    </row>
    <row r="3174" spans="1:7">
      <c r="A3174" s="23">
        <v>3166</v>
      </c>
      <c r="B3174" s="23">
        <v>0</v>
      </c>
      <c r="C3174" s="24" t="s">
        <v>9906</v>
      </c>
      <c r="D3174" s="25">
        <v>41841</v>
      </c>
      <c r="E3174" s="23" t="s">
        <v>1896</v>
      </c>
      <c r="F3174" s="23" t="s">
        <v>1472</v>
      </c>
      <c r="G3174" s="23" t="s">
        <v>981</v>
      </c>
    </row>
    <row r="3175" spans="1:7">
      <c r="A3175" s="23">
        <v>2113</v>
      </c>
      <c r="B3175" s="23">
        <v>31</v>
      </c>
      <c r="C3175" s="24" t="s">
        <v>9907</v>
      </c>
      <c r="D3175" s="25">
        <v>40390</v>
      </c>
      <c r="E3175" s="23" t="s">
        <v>979</v>
      </c>
      <c r="F3175" s="23" t="s">
        <v>980</v>
      </c>
      <c r="G3175" s="23" t="s">
        <v>981</v>
      </c>
    </row>
    <row r="3176" spans="1:7">
      <c r="A3176" s="23">
        <v>2835</v>
      </c>
      <c r="B3176" s="23">
        <v>5</v>
      </c>
      <c r="C3176" s="24" t="s">
        <v>9908</v>
      </c>
      <c r="D3176" s="25">
        <v>40291</v>
      </c>
      <c r="E3176" s="23" t="s">
        <v>2182</v>
      </c>
      <c r="F3176" s="23"/>
      <c r="G3176" s="23"/>
    </row>
    <row r="3177" spans="1:7">
      <c r="A3177" s="23">
        <v>1488</v>
      </c>
      <c r="B3177" s="23">
        <v>85</v>
      </c>
      <c r="C3177" s="24" t="s">
        <v>9909</v>
      </c>
      <c r="D3177" s="25">
        <v>40590</v>
      </c>
      <c r="E3177" s="23" t="s">
        <v>1609</v>
      </c>
      <c r="F3177" s="23" t="s">
        <v>1610</v>
      </c>
      <c r="G3177" s="23" t="s">
        <v>966</v>
      </c>
    </row>
    <row r="3178" spans="1:7">
      <c r="A3178" s="23">
        <v>847</v>
      </c>
      <c r="B3178" s="23">
        <v>189</v>
      </c>
      <c r="C3178" s="24" t="s">
        <v>9910</v>
      </c>
      <c r="D3178" s="25">
        <v>39853</v>
      </c>
      <c r="E3178" s="23" t="s">
        <v>74</v>
      </c>
      <c r="F3178" s="23" t="s">
        <v>74</v>
      </c>
      <c r="G3178" s="23" t="s">
        <v>996</v>
      </c>
    </row>
    <row r="3179" spans="1:7">
      <c r="A3179" s="23">
        <v>2374</v>
      </c>
      <c r="B3179" s="23">
        <v>17</v>
      </c>
      <c r="C3179" s="24" t="s">
        <v>9911</v>
      </c>
      <c r="D3179" s="25">
        <v>41485</v>
      </c>
      <c r="E3179" s="23" t="s">
        <v>7967</v>
      </c>
      <c r="F3179" s="23" t="s">
        <v>965</v>
      </c>
      <c r="G3179" s="23" t="s">
        <v>966</v>
      </c>
    </row>
    <row r="3180" spans="1:7">
      <c r="A3180" s="23">
        <v>3166</v>
      </c>
      <c r="B3180" s="23">
        <v>0</v>
      </c>
      <c r="C3180" s="24" t="s">
        <v>9912</v>
      </c>
      <c r="D3180" s="25">
        <v>42119</v>
      </c>
      <c r="E3180" s="23" t="s">
        <v>7967</v>
      </c>
      <c r="F3180" s="23" t="s">
        <v>965</v>
      </c>
      <c r="G3180" s="23" t="s">
        <v>966</v>
      </c>
    </row>
    <row r="3181" spans="1:7">
      <c r="A3181" s="23">
        <v>2162</v>
      </c>
      <c r="B3181" s="23">
        <v>28</v>
      </c>
      <c r="C3181" s="24" t="s">
        <v>9913</v>
      </c>
      <c r="D3181" s="25">
        <v>40983</v>
      </c>
      <c r="E3181" s="23" t="s">
        <v>1122</v>
      </c>
      <c r="F3181" s="23" t="s">
        <v>1123</v>
      </c>
      <c r="G3181" s="23" t="s">
        <v>971</v>
      </c>
    </row>
    <row r="3182" spans="1:7">
      <c r="A3182" s="23">
        <v>2678</v>
      </c>
      <c r="B3182" s="23">
        <v>8</v>
      </c>
      <c r="C3182" s="24" t="s">
        <v>9914</v>
      </c>
      <c r="D3182" s="25">
        <v>41687</v>
      </c>
      <c r="E3182" s="23" t="s">
        <v>1573</v>
      </c>
      <c r="F3182" s="23" t="s">
        <v>993</v>
      </c>
      <c r="G3182" s="23" t="s">
        <v>994</v>
      </c>
    </row>
    <row r="3183" spans="1:7">
      <c r="A3183" s="23">
        <v>2633</v>
      </c>
      <c r="B3183" s="23">
        <v>9</v>
      </c>
      <c r="C3183" s="24" t="s">
        <v>9915</v>
      </c>
      <c r="D3183" s="25">
        <v>40591</v>
      </c>
      <c r="E3183" s="23" t="s">
        <v>1512</v>
      </c>
      <c r="F3183" s="23" t="s">
        <v>1034</v>
      </c>
      <c r="G3183" s="23" t="s">
        <v>981</v>
      </c>
    </row>
    <row r="3184" spans="1:7">
      <c r="A3184" s="23">
        <v>1561</v>
      </c>
      <c r="B3184" s="23">
        <v>75</v>
      </c>
      <c r="C3184" s="24" t="s">
        <v>9916</v>
      </c>
      <c r="D3184" s="25">
        <v>41047</v>
      </c>
      <c r="E3184" s="23" t="s">
        <v>74</v>
      </c>
      <c r="F3184" s="23" t="s">
        <v>74</v>
      </c>
      <c r="G3184" s="23" t="s">
        <v>996</v>
      </c>
    </row>
    <row r="3185" spans="1:7">
      <c r="A3185" s="23">
        <v>3166</v>
      </c>
      <c r="B3185" s="23">
        <v>0</v>
      </c>
      <c r="C3185" s="24" t="s">
        <v>9917</v>
      </c>
      <c r="D3185" s="25">
        <v>42163</v>
      </c>
      <c r="E3185" s="23" t="s">
        <v>27</v>
      </c>
      <c r="F3185" s="23" t="s">
        <v>27</v>
      </c>
      <c r="G3185" s="23" t="s">
        <v>968</v>
      </c>
    </row>
    <row r="3186" spans="1:7">
      <c r="A3186" s="23">
        <v>358</v>
      </c>
      <c r="B3186" s="23">
        <v>459</v>
      </c>
      <c r="C3186" s="24" t="s">
        <v>9918</v>
      </c>
      <c r="D3186" s="25">
        <v>34489</v>
      </c>
      <c r="E3186" s="23" t="s">
        <v>4237</v>
      </c>
      <c r="F3186" s="23" t="s">
        <v>1242</v>
      </c>
      <c r="G3186" s="23" t="s">
        <v>985</v>
      </c>
    </row>
    <row r="3187" spans="1:7">
      <c r="A3187" s="23">
        <v>30</v>
      </c>
      <c r="B3187" s="23">
        <v>1771</v>
      </c>
      <c r="C3187" s="24" t="s">
        <v>9919</v>
      </c>
      <c r="D3187" s="25">
        <v>39762</v>
      </c>
      <c r="E3187" s="23" t="s">
        <v>166</v>
      </c>
      <c r="F3187" s="23" t="s">
        <v>1130</v>
      </c>
      <c r="G3187" s="23" t="s">
        <v>994</v>
      </c>
    </row>
    <row r="3188" spans="1:7">
      <c r="A3188" s="23">
        <v>210</v>
      </c>
      <c r="B3188" s="23">
        <v>676</v>
      </c>
      <c r="C3188" s="24" t="s">
        <v>9920</v>
      </c>
      <c r="D3188" s="25">
        <v>38849</v>
      </c>
      <c r="E3188" s="23" t="s">
        <v>839</v>
      </c>
      <c r="F3188" s="23" t="s">
        <v>1025</v>
      </c>
      <c r="G3188" s="23" t="s">
        <v>981</v>
      </c>
    </row>
    <row r="3189" spans="1:7">
      <c r="A3189" s="23">
        <v>139</v>
      </c>
      <c r="B3189" s="23">
        <v>880</v>
      </c>
      <c r="C3189" s="24" t="s">
        <v>9921</v>
      </c>
      <c r="D3189" s="25">
        <v>38771</v>
      </c>
      <c r="E3189" s="23" t="s">
        <v>88</v>
      </c>
      <c r="F3189" s="23" t="s">
        <v>1034</v>
      </c>
      <c r="G3189" s="23" t="s">
        <v>981</v>
      </c>
    </row>
    <row r="3190" spans="1:7">
      <c r="A3190" s="23">
        <v>271</v>
      </c>
      <c r="B3190" s="23">
        <v>570</v>
      </c>
      <c r="C3190" s="24" t="s">
        <v>9922</v>
      </c>
      <c r="D3190" s="25">
        <v>41225</v>
      </c>
      <c r="E3190" s="23" t="s">
        <v>166</v>
      </c>
      <c r="F3190" s="23" t="s">
        <v>1130</v>
      </c>
      <c r="G3190" s="23" t="s">
        <v>994</v>
      </c>
    </row>
    <row r="3191" spans="1:7">
      <c r="A3191" s="23">
        <v>3010</v>
      </c>
      <c r="B3191" s="23">
        <v>2</v>
      </c>
      <c r="C3191" s="24" t="s">
        <v>9923</v>
      </c>
      <c r="D3191" s="25">
        <v>40381</v>
      </c>
      <c r="E3191" s="23" t="s">
        <v>74</v>
      </c>
      <c r="F3191" s="23" t="s">
        <v>74</v>
      </c>
      <c r="G3191" s="23" t="s">
        <v>996</v>
      </c>
    </row>
    <row r="3192" spans="1:7">
      <c r="A3192" s="23">
        <v>1826</v>
      </c>
      <c r="B3192" s="23">
        <v>51</v>
      </c>
      <c r="C3192" s="24" t="s">
        <v>9924</v>
      </c>
      <c r="D3192" s="25">
        <v>40896</v>
      </c>
      <c r="E3192" s="23" t="s">
        <v>1138</v>
      </c>
      <c r="F3192" s="23" t="s">
        <v>1139</v>
      </c>
      <c r="G3192" s="23" t="s">
        <v>985</v>
      </c>
    </row>
    <row r="3193" spans="1:7">
      <c r="A3193" s="23">
        <v>1908</v>
      </c>
      <c r="B3193" s="23">
        <v>45</v>
      </c>
      <c r="C3193" s="24" t="s">
        <v>9925</v>
      </c>
      <c r="D3193" s="25">
        <v>40149</v>
      </c>
      <c r="E3193" s="23" t="s">
        <v>983</v>
      </c>
      <c r="F3193" s="23" t="s">
        <v>984</v>
      </c>
      <c r="G3193" s="23" t="s">
        <v>985</v>
      </c>
    </row>
    <row r="3194" spans="1:7">
      <c r="A3194" s="23">
        <v>2023</v>
      </c>
      <c r="B3194" s="23">
        <v>37</v>
      </c>
      <c r="C3194" s="24" t="s">
        <v>9926</v>
      </c>
      <c r="D3194" s="25">
        <v>40816</v>
      </c>
      <c r="E3194" s="23" t="s">
        <v>1118</v>
      </c>
      <c r="F3194" s="23" t="s">
        <v>1119</v>
      </c>
      <c r="G3194" s="23" t="s">
        <v>981</v>
      </c>
    </row>
    <row r="3195" spans="1:7">
      <c r="A3195" s="23">
        <v>2941</v>
      </c>
      <c r="B3195" s="23">
        <v>3</v>
      </c>
      <c r="C3195" s="24" t="s">
        <v>9927</v>
      </c>
      <c r="D3195" s="25">
        <v>41192</v>
      </c>
      <c r="E3195" s="23" t="s">
        <v>3935</v>
      </c>
      <c r="F3195" s="23" t="s">
        <v>1008</v>
      </c>
      <c r="G3195" s="23" t="s">
        <v>1000</v>
      </c>
    </row>
    <row r="3196" spans="1:7">
      <c r="A3196" s="23">
        <v>1205</v>
      </c>
      <c r="B3196" s="23">
        <v>116</v>
      </c>
      <c r="C3196" s="24" t="s">
        <v>9928</v>
      </c>
      <c r="D3196" s="25">
        <v>40713</v>
      </c>
      <c r="E3196" s="23" t="s">
        <v>983</v>
      </c>
      <c r="F3196" s="23" t="s">
        <v>984</v>
      </c>
      <c r="G3196" s="23" t="s">
        <v>985</v>
      </c>
    </row>
    <row r="3197" spans="1:7">
      <c r="A3197" s="23">
        <v>3166</v>
      </c>
      <c r="B3197" s="23">
        <v>0</v>
      </c>
      <c r="C3197" s="24" t="s">
        <v>9929</v>
      </c>
      <c r="D3197" s="25">
        <v>42202</v>
      </c>
      <c r="E3197" s="23" t="s">
        <v>74</v>
      </c>
      <c r="F3197" s="23" t="s">
        <v>74</v>
      </c>
      <c r="G3197" s="23" t="s">
        <v>996</v>
      </c>
    </row>
    <row r="3198" spans="1:7">
      <c r="A3198" s="23">
        <v>1591</v>
      </c>
      <c r="B3198" s="23">
        <v>73</v>
      </c>
      <c r="C3198" s="24" t="s">
        <v>9930</v>
      </c>
      <c r="D3198" s="25">
        <v>39840</v>
      </c>
      <c r="E3198" s="23" t="s">
        <v>4367</v>
      </c>
      <c r="F3198" s="23" t="s">
        <v>993</v>
      </c>
      <c r="G3198" s="23" t="s">
        <v>994</v>
      </c>
    </row>
    <row r="3199" spans="1:7">
      <c r="A3199" s="23">
        <v>1377</v>
      </c>
      <c r="B3199" s="23">
        <v>98</v>
      </c>
      <c r="C3199" s="24" t="s">
        <v>9931</v>
      </c>
      <c r="D3199" s="25">
        <v>41022</v>
      </c>
      <c r="E3199" s="23" t="s">
        <v>169</v>
      </c>
      <c r="F3199" s="23" t="s">
        <v>1094</v>
      </c>
      <c r="G3199" s="23" t="s">
        <v>971</v>
      </c>
    </row>
    <row r="3200" spans="1:7">
      <c r="A3200" s="23">
        <v>3166</v>
      </c>
      <c r="B3200" s="23">
        <v>0</v>
      </c>
      <c r="C3200" s="24" t="s">
        <v>9932</v>
      </c>
      <c r="D3200" s="25">
        <v>41795</v>
      </c>
      <c r="E3200" s="23" t="s">
        <v>1021</v>
      </c>
      <c r="F3200" s="23" t="s">
        <v>1022</v>
      </c>
      <c r="G3200" s="23" t="s">
        <v>981</v>
      </c>
    </row>
    <row r="3201" spans="1:7">
      <c r="A3201" s="23">
        <v>3166</v>
      </c>
      <c r="B3201" s="23">
        <v>0</v>
      </c>
      <c r="C3201" s="24" t="s">
        <v>9933</v>
      </c>
      <c r="D3201" s="25">
        <v>42359</v>
      </c>
      <c r="E3201" s="23" t="s">
        <v>964</v>
      </c>
      <c r="F3201" s="23" t="s">
        <v>965</v>
      </c>
      <c r="G3201" s="23" t="s">
        <v>966</v>
      </c>
    </row>
    <row r="3202" spans="1:7">
      <c r="A3202" s="23">
        <v>2881</v>
      </c>
      <c r="B3202" s="23">
        <v>4</v>
      </c>
      <c r="C3202" s="24" t="s">
        <v>9934</v>
      </c>
      <c r="D3202" s="25">
        <v>40927</v>
      </c>
      <c r="E3202" s="23" t="s">
        <v>9935</v>
      </c>
      <c r="F3202" s="23" t="s">
        <v>1084</v>
      </c>
      <c r="G3202" s="23" t="s">
        <v>971</v>
      </c>
    </row>
    <row r="3203" spans="1:7">
      <c r="A3203" s="23">
        <v>72</v>
      </c>
      <c r="B3203" s="23">
        <v>1294</v>
      </c>
      <c r="C3203" s="24" t="s">
        <v>9936</v>
      </c>
      <c r="D3203" s="25">
        <v>39505</v>
      </c>
      <c r="E3203" s="23" t="s">
        <v>27</v>
      </c>
      <c r="F3203" s="23" t="s">
        <v>27</v>
      </c>
      <c r="G3203" s="23" t="s">
        <v>968</v>
      </c>
    </row>
    <row r="3204" spans="1:7">
      <c r="A3204" s="23">
        <v>2586</v>
      </c>
      <c r="B3204" s="23">
        <v>10</v>
      </c>
      <c r="C3204" s="24" t="s">
        <v>9937</v>
      </c>
      <c r="D3204" s="25">
        <v>39797</v>
      </c>
      <c r="E3204" s="23" t="s">
        <v>992</v>
      </c>
      <c r="F3204" s="23" t="s">
        <v>993</v>
      </c>
      <c r="G3204" s="23" t="s">
        <v>994</v>
      </c>
    </row>
    <row r="3205" spans="1:7">
      <c r="A3205" s="23">
        <v>1777</v>
      </c>
      <c r="B3205" s="23">
        <v>56</v>
      </c>
      <c r="C3205" s="24" t="s">
        <v>9938</v>
      </c>
      <c r="D3205" s="25">
        <v>40823</v>
      </c>
      <c r="E3205" s="23" t="s">
        <v>868</v>
      </c>
      <c r="F3205" s="23" t="s">
        <v>1017</v>
      </c>
      <c r="G3205" s="23" t="s">
        <v>981</v>
      </c>
    </row>
    <row r="3206" spans="1:7">
      <c r="A3206" s="23">
        <v>411</v>
      </c>
      <c r="B3206" s="23">
        <v>411</v>
      </c>
      <c r="C3206" s="24" t="s">
        <v>9939</v>
      </c>
      <c r="D3206" s="25">
        <v>38665</v>
      </c>
      <c r="E3206" s="23" t="s">
        <v>27</v>
      </c>
      <c r="F3206" s="23" t="s">
        <v>27</v>
      </c>
      <c r="G3206" s="23" t="s">
        <v>968</v>
      </c>
    </row>
    <row r="3207" spans="1:7">
      <c r="A3207" s="23">
        <v>3166</v>
      </c>
      <c r="B3207" s="23">
        <v>0</v>
      </c>
      <c r="C3207" s="24" t="s">
        <v>9940</v>
      </c>
      <c r="D3207" s="25">
        <v>25675</v>
      </c>
      <c r="E3207" s="23" t="s">
        <v>27</v>
      </c>
      <c r="F3207" s="23" t="s">
        <v>27</v>
      </c>
      <c r="G3207" s="23" t="s">
        <v>968</v>
      </c>
    </row>
    <row r="3208" spans="1:7">
      <c r="A3208" s="23">
        <v>1561</v>
      </c>
      <c r="B3208" s="23">
        <v>75</v>
      </c>
      <c r="C3208" s="24" t="s">
        <v>9941</v>
      </c>
      <c r="D3208" s="25">
        <v>39911</v>
      </c>
      <c r="E3208" s="23" t="s">
        <v>1535</v>
      </c>
      <c r="F3208" s="23" t="s">
        <v>1034</v>
      </c>
      <c r="G3208" s="23" t="s">
        <v>981</v>
      </c>
    </row>
    <row r="3209" spans="1:7">
      <c r="A3209" s="23">
        <v>1377</v>
      </c>
      <c r="B3209" s="23">
        <v>98</v>
      </c>
      <c r="C3209" s="24" t="s">
        <v>9942</v>
      </c>
      <c r="D3209" s="25">
        <v>41396</v>
      </c>
      <c r="E3209" s="23" t="s">
        <v>27</v>
      </c>
      <c r="F3209" s="23" t="s">
        <v>27</v>
      </c>
      <c r="G3209" s="23" t="s">
        <v>968</v>
      </c>
    </row>
    <row r="3210" spans="1:7">
      <c r="A3210" s="23">
        <v>3166</v>
      </c>
      <c r="B3210" s="23">
        <v>0</v>
      </c>
      <c r="C3210" s="24" t="s">
        <v>9943</v>
      </c>
      <c r="D3210" s="25">
        <v>42227</v>
      </c>
      <c r="E3210" s="23" t="s">
        <v>408</v>
      </c>
      <c r="F3210" s="23" t="s">
        <v>987</v>
      </c>
      <c r="G3210" s="23" t="s">
        <v>971</v>
      </c>
    </row>
    <row r="3211" spans="1:7">
      <c r="A3211" s="23">
        <v>113</v>
      </c>
      <c r="B3211" s="23">
        <v>999</v>
      </c>
      <c r="C3211" s="24" t="s">
        <v>9944</v>
      </c>
      <c r="D3211" s="25">
        <v>39177</v>
      </c>
      <c r="E3211" s="23" t="s">
        <v>1125</v>
      </c>
      <c r="F3211" s="23"/>
      <c r="G3211" s="23"/>
    </row>
    <row r="3212" spans="1:7">
      <c r="A3212" s="23">
        <v>268</v>
      </c>
      <c r="B3212" s="23">
        <v>573</v>
      </c>
      <c r="C3212" s="24" t="s">
        <v>9945</v>
      </c>
      <c r="D3212" s="25">
        <v>39494</v>
      </c>
      <c r="E3212" s="23" t="s">
        <v>408</v>
      </c>
      <c r="F3212" s="23" t="s">
        <v>987</v>
      </c>
      <c r="G3212" s="23" t="s">
        <v>971</v>
      </c>
    </row>
    <row r="3213" spans="1:7">
      <c r="A3213" s="23">
        <v>3166</v>
      </c>
      <c r="B3213" s="23">
        <v>0</v>
      </c>
      <c r="C3213" s="24" t="s">
        <v>9946</v>
      </c>
      <c r="D3213" s="25">
        <v>41843</v>
      </c>
      <c r="E3213" s="23" t="s">
        <v>1188</v>
      </c>
      <c r="F3213" s="23" t="s">
        <v>1166</v>
      </c>
      <c r="G3213" s="23" t="s">
        <v>1068</v>
      </c>
    </row>
    <row r="3214" spans="1:7">
      <c r="A3214" s="23">
        <v>664</v>
      </c>
      <c r="B3214" s="23">
        <v>247</v>
      </c>
      <c r="C3214" s="24" t="s">
        <v>9947</v>
      </c>
      <c r="D3214" s="25">
        <v>40374</v>
      </c>
      <c r="E3214" s="23" t="s">
        <v>166</v>
      </c>
      <c r="F3214" s="23" t="s">
        <v>1130</v>
      </c>
      <c r="G3214" s="23" t="s">
        <v>994</v>
      </c>
    </row>
    <row r="3215" spans="1:7">
      <c r="A3215" s="23">
        <v>1629</v>
      </c>
      <c r="B3215" s="23">
        <v>70</v>
      </c>
      <c r="C3215" s="24" t="s">
        <v>9948</v>
      </c>
      <c r="D3215" s="25">
        <v>40352</v>
      </c>
      <c r="E3215" s="23" t="s">
        <v>2064</v>
      </c>
      <c r="F3215" s="23" t="s">
        <v>704</v>
      </c>
      <c r="G3215" s="23" t="s">
        <v>977</v>
      </c>
    </row>
    <row r="3216" spans="1:7">
      <c r="A3216" s="23">
        <v>3166</v>
      </c>
      <c r="B3216" s="23">
        <v>0</v>
      </c>
      <c r="C3216" s="24" t="s">
        <v>9949</v>
      </c>
      <c r="D3216" s="25">
        <v>41285</v>
      </c>
      <c r="E3216" s="23" t="s">
        <v>1184</v>
      </c>
      <c r="F3216" s="23" t="s">
        <v>1008</v>
      </c>
      <c r="G3216" s="23" t="s">
        <v>1000</v>
      </c>
    </row>
    <row r="3217" spans="1:7">
      <c r="A3217" s="23">
        <v>3166</v>
      </c>
      <c r="B3217" s="23">
        <v>0</v>
      </c>
      <c r="C3217" s="24" t="s">
        <v>9950</v>
      </c>
      <c r="D3217" s="25">
        <v>42172</v>
      </c>
      <c r="E3217" s="23" t="s">
        <v>74</v>
      </c>
      <c r="F3217" s="23" t="s">
        <v>74</v>
      </c>
      <c r="G3217" s="23" t="s">
        <v>996</v>
      </c>
    </row>
    <row r="3218" spans="1:7">
      <c r="A3218" s="23">
        <v>2133</v>
      </c>
      <c r="B3218" s="23">
        <v>30</v>
      </c>
      <c r="C3218" s="24" t="s">
        <v>9951</v>
      </c>
      <c r="D3218" s="25">
        <v>40686</v>
      </c>
      <c r="E3218" s="23" t="s">
        <v>1894</v>
      </c>
      <c r="F3218" s="23" t="s">
        <v>1008</v>
      </c>
      <c r="G3218" s="23" t="s">
        <v>1000</v>
      </c>
    </row>
    <row r="3219" spans="1:7">
      <c r="A3219" s="23">
        <v>3166</v>
      </c>
      <c r="B3219" s="23">
        <v>0</v>
      </c>
      <c r="C3219" s="24" t="s">
        <v>9952</v>
      </c>
      <c r="D3219" s="25">
        <v>40133</v>
      </c>
      <c r="E3219" s="23" t="s">
        <v>1073</v>
      </c>
      <c r="F3219" s="23" t="s">
        <v>1074</v>
      </c>
      <c r="G3219" s="23" t="s">
        <v>985</v>
      </c>
    </row>
    <row r="3220" spans="1:7">
      <c r="A3220" s="23">
        <v>408</v>
      </c>
      <c r="B3220" s="23">
        <v>412</v>
      </c>
      <c r="C3220" s="24" t="s">
        <v>9953</v>
      </c>
      <c r="D3220" s="25">
        <v>40086</v>
      </c>
      <c r="E3220" s="23" t="s">
        <v>1199</v>
      </c>
      <c r="F3220" s="23" t="s">
        <v>1200</v>
      </c>
      <c r="G3220" s="23" t="s">
        <v>994</v>
      </c>
    </row>
    <row r="3221" spans="1:7">
      <c r="A3221" s="23">
        <v>3166</v>
      </c>
      <c r="B3221" s="23">
        <v>0</v>
      </c>
      <c r="C3221" s="24" t="s">
        <v>9954</v>
      </c>
      <c r="D3221" s="25">
        <v>41821</v>
      </c>
      <c r="E3221" s="23" t="s">
        <v>1363</v>
      </c>
      <c r="F3221" s="23" t="s">
        <v>1025</v>
      </c>
      <c r="G3221" s="23" t="s">
        <v>981</v>
      </c>
    </row>
    <row r="3222" spans="1:7">
      <c r="A3222" s="23">
        <v>3874</v>
      </c>
      <c r="B3222" s="23"/>
      <c r="C3222" s="24" t="s">
        <v>9955</v>
      </c>
      <c r="D3222" s="25">
        <v>19413</v>
      </c>
      <c r="E3222" s="23" t="s">
        <v>9108</v>
      </c>
      <c r="F3222" s="23" t="s">
        <v>1648</v>
      </c>
      <c r="G3222" s="23" t="s">
        <v>1068</v>
      </c>
    </row>
    <row r="3223" spans="1:7">
      <c r="A3223" s="23">
        <v>22</v>
      </c>
      <c r="B3223" s="23">
        <v>1864</v>
      </c>
      <c r="C3223" s="24" t="s">
        <v>9956</v>
      </c>
      <c r="D3223" s="25">
        <v>31020</v>
      </c>
      <c r="E3223" s="23" t="s">
        <v>74</v>
      </c>
      <c r="F3223" s="23" t="s">
        <v>74</v>
      </c>
      <c r="G3223" s="23" t="s">
        <v>996</v>
      </c>
    </row>
    <row r="3224" spans="1:7">
      <c r="A3224" s="23">
        <v>1439</v>
      </c>
      <c r="B3224" s="23">
        <v>91</v>
      </c>
      <c r="C3224" s="24" t="s">
        <v>9957</v>
      </c>
      <c r="D3224" s="25">
        <v>41521</v>
      </c>
      <c r="E3224" s="23" t="s">
        <v>1125</v>
      </c>
      <c r="F3224" s="23"/>
      <c r="G3224" s="23"/>
    </row>
    <row r="3225" spans="1:7">
      <c r="A3225" s="23">
        <v>2778</v>
      </c>
      <c r="B3225" s="23">
        <v>6</v>
      </c>
      <c r="C3225" s="24" t="s">
        <v>9958</v>
      </c>
      <c r="D3225" s="25">
        <v>42285</v>
      </c>
      <c r="E3225" s="23" t="s">
        <v>2538</v>
      </c>
      <c r="F3225" s="23" t="s">
        <v>1008</v>
      </c>
      <c r="G3225" s="23" t="s">
        <v>1000</v>
      </c>
    </row>
    <row r="3226" spans="1:7">
      <c r="A3226" s="23">
        <v>273</v>
      </c>
      <c r="B3226" s="23">
        <v>568</v>
      </c>
      <c r="C3226" s="24" t="s">
        <v>9959</v>
      </c>
      <c r="D3226" s="25">
        <v>36201</v>
      </c>
      <c r="E3226" s="23" t="s">
        <v>1204</v>
      </c>
      <c r="F3226" s="23" t="s">
        <v>1205</v>
      </c>
      <c r="G3226" s="23" t="s">
        <v>1068</v>
      </c>
    </row>
    <row r="3227" spans="1:7">
      <c r="A3227" s="23">
        <v>699</v>
      </c>
      <c r="B3227" s="23">
        <v>235</v>
      </c>
      <c r="C3227" s="24" t="s">
        <v>9960</v>
      </c>
      <c r="D3227" s="25">
        <v>36979</v>
      </c>
      <c r="E3227" s="23" t="s">
        <v>983</v>
      </c>
      <c r="F3227" s="23" t="s">
        <v>984</v>
      </c>
      <c r="G3227" s="23" t="s">
        <v>985</v>
      </c>
    </row>
    <row r="3228" spans="1:7">
      <c r="A3228" s="23">
        <v>2518</v>
      </c>
      <c r="B3228" s="23">
        <v>12</v>
      </c>
      <c r="C3228" s="24" t="s">
        <v>9961</v>
      </c>
      <c r="D3228" s="25">
        <v>41640</v>
      </c>
      <c r="E3228" s="23" t="s">
        <v>1498</v>
      </c>
      <c r="F3228" s="23" t="s">
        <v>1280</v>
      </c>
      <c r="G3228" s="23" t="s">
        <v>1029</v>
      </c>
    </row>
    <row r="3229" spans="1:7">
      <c r="A3229" s="23">
        <v>389</v>
      </c>
      <c r="B3229" s="23">
        <v>431</v>
      </c>
      <c r="C3229" s="24" t="s">
        <v>9962</v>
      </c>
      <c r="D3229" s="25">
        <v>40744</v>
      </c>
      <c r="E3229" s="23" t="s">
        <v>2846</v>
      </c>
      <c r="F3229" s="23" t="s">
        <v>1087</v>
      </c>
      <c r="G3229" s="23" t="s">
        <v>981</v>
      </c>
    </row>
    <row r="3230" spans="1:7">
      <c r="A3230" s="23">
        <v>1611</v>
      </c>
      <c r="B3230" s="23">
        <v>71</v>
      </c>
      <c r="C3230" s="24" t="s">
        <v>9963</v>
      </c>
      <c r="D3230" s="25">
        <v>39645</v>
      </c>
      <c r="E3230" s="23" t="s">
        <v>1209</v>
      </c>
      <c r="F3230" s="23" t="s">
        <v>1210</v>
      </c>
      <c r="G3230" s="23" t="s">
        <v>981</v>
      </c>
    </row>
    <row r="3231" spans="1:7">
      <c r="A3231" s="23">
        <v>533</v>
      </c>
      <c r="B3231" s="23">
        <v>309</v>
      </c>
      <c r="C3231" s="24" t="s">
        <v>9964</v>
      </c>
      <c r="D3231" s="25">
        <v>37873</v>
      </c>
      <c r="E3231" s="23" t="s">
        <v>983</v>
      </c>
      <c r="F3231" s="23" t="s">
        <v>984</v>
      </c>
      <c r="G3231" s="23" t="s">
        <v>985</v>
      </c>
    </row>
    <row r="3232" spans="1:7">
      <c r="A3232" s="23">
        <v>1040</v>
      </c>
      <c r="B3232" s="23">
        <v>146</v>
      </c>
      <c r="C3232" s="24" t="s">
        <v>9965</v>
      </c>
      <c r="D3232" s="25">
        <v>40660</v>
      </c>
      <c r="E3232" s="23" t="s">
        <v>1275</v>
      </c>
      <c r="F3232" s="23" t="s">
        <v>1242</v>
      </c>
      <c r="G3232" s="23" t="s">
        <v>985</v>
      </c>
    </row>
    <row r="3233" spans="1:7">
      <c r="A3233" s="23">
        <v>1526</v>
      </c>
      <c r="B3233" s="23">
        <v>79</v>
      </c>
      <c r="C3233" s="24" t="s">
        <v>9966</v>
      </c>
      <c r="D3233" s="25">
        <v>39866</v>
      </c>
      <c r="E3233" s="23" t="s">
        <v>983</v>
      </c>
      <c r="F3233" s="23" t="s">
        <v>984</v>
      </c>
      <c r="G3233" s="23" t="s">
        <v>985</v>
      </c>
    </row>
    <row r="3234" spans="1:7">
      <c r="A3234" s="23">
        <v>1581</v>
      </c>
      <c r="B3234" s="23">
        <v>74</v>
      </c>
      <c r="C3234" s="24" t="s">
        <v>9967</v>
      </c>
      <c r="D3234" s="25">
        <v>40773</v>
      </c>
      <c r="E3234" s="23" t="s">
        <v>169</v>
      </c>
      <c r="F3234" s="23" t="s">
        <v>1094</v>
      </c>
      <c r="G3234" s="23" t="s">
        <v>971</v>
      </c>
    </row>
    <row r="3235" spans="1:7">
      <c r="A3235" s="23">
        <v>1826</v>
      </c>
      <c r="B3235" s="23">
        <v>51</v>
      </c>
      <c r="C3235" s="24" t="s">
        <v>9968</v>
      </c>
      <c r="D3235" s="25">
        <v>40811</v>
      </c>
      <c r="E3235" s="23" t="s">
        <v>1076</v>
      </c>
      <c r="F3235" s="23" t="s">
        <v>1008</v>
      </c>
      <c r="G3235" s="23" t="s">
        <v>1000</v>
      </c>
    </row>
    <row r="3236" spans="1:7">
      <c r="A3236" s="23">
        <v>2633</v>
      </c>
      <c r="B3236" s="23">
        <v>9</v>
      </c>
      <c r="C3236" s="24" t="s">
        <v>9969</v>
      </c>
      <c r="D3236" s="25">
        <v>41795</v>
      </c>
      <c r="E3236" s="23" t="s">
        <v>1059</v>
      </c>
      <c r="F3236" s="23" t="s">
        <v>990</v>
      </c>
      <c r="G3236" s="23" t="s">
        <v>971</v>
      </c>
    </row>
    <row r="3237" spans="1:7">
      <c r="A3237" s="23">
        <v>2259</v>
      </c>
      <c r="B3237" s="23">
        <v>22</v>
      </c>
      <c r="C3237" s="24" t="s">
        <v>9970</v>
      </c>
      <c r="D3237" s="25">
        <v>40197</v>
      </c>
      <c r="E3237" s="23" t="s">
        <v>1013</v>
      </c>
      <c r="F3237" s="23" t="s">
        <v>999</v>
      </c>
      <c r="G3237" s="23" t="s">
        <v>1000</v>
      </c>
    </row>
    <row r="3238" spans="1:7">
      <c r="A3238" s="23">
        <v>3010</v>
      </c>
      <c r="B3238" s="23">
        <v>2</v>
      </c>
      <c r="C3238" s="24" t="s">
        <v>9971</v>
      </c>
      <c r="D3238" s="25">
        <v>39964</v>
      </c>
      <c r="E3238" s="23" t="s">
        <v>1161</v>
      </c>
      <c r="F3238" s="23" t="s">
        <v>1162</v>
      </c>
      <c r="G3238" s="23" t="s">
        <v>1000</v>
      </c>
    </row>
    <row r="3239" spans="1:7">
      <c r="A3239" s="23">
        <v>3166</v>
      </c>
      <c r="B3239" s="23">
        <v>0</v>
      </c>
      <c r="C3239" s="24" t="s">
        <v>9972</v>
      </c>
      <c r="D3239" s="25">
        <v>41704</v>
      </c>
      <c r="E3239" s="23" t="s">
        <v>1749</v>
      </c>
      <c r="F3239" s="23" t="s">
        <v>1008</v>
      </c>
      <c r="G3239" s="23" t="s">
        <v>1000</v>
      </c>
    </row>
    <row r="3240" spans="1:7">
      <c r="A3240" s="23">
        <v>838</v>
      </c>
      <c r="B3240" s="23">
        <v>192</v>
      </c>
      <c r="C3240" s="24" t="s">
        <v>9973</v>
      </c>
      <c r="D3240" s="25">
        <v>39848</v>
      </c>
      <c r="E3240" s="23" t="s">
        <v>1013</v>
      </c>
      <c r="F3240" s="23" t="s">
        <v>999</v>
      </c>
      <c r="G3240" s="23" t="s">
        <v>1000</v>
      </c>
    </row>
    <row r="3241" spans="1:7">
      <c r="A3241" s="23">
        <v>2282</v>
      </c>
      <c r="B3241" s="23">
        <v>21</v>
      </c>
      <c r="C3241" s="24" t="s">
        <v>9974</v>
      </c>
      <c r="D3241" s="25">
        <v>41172</v>
      </c>
      <c r="E3241" s="23" t="s">
        <v>2435</v>
      </c>
      <c r="F3241" s="23" t="s">
        <v>1034</v>
      </c>
      <c r="G3241" s="23" t="s">
        <v>981</v>
      </c>
    </row>
    <row r="3242" spans="1:7">
      <c r="A3242" s="23">
        <v>2082</v>
      </c>
      <c r="B3242" s="23">
        <v>33</v>
      </c>
      <c r="C3242" s="24" t="s">
        <v>9975</v>
      </c>
      <c r="D3242" s="25">
        <v>42133</v>
      </c>
      <c r="E3242" s="23" t="s">
        <v>1424</v>
      </c>
      <c r="F3242" s="23" t="s">
        <v>987</v>
      </c>
      <c r="G3242" s="23" t="s">
        <v>971</v>
      </c>
    </row>
    <row r="3243" spans="1:7">
      <c r="A3243" s="23">
        <v>2633</v>
      </c>
      <c r="B3243" s="23">
        <v>9</v>
      </c>
      <c r="C3243" s="24" t="s">
        <v>9976</v>
      </c>
      <c r="D3243" s="25">
        <v>40541</v>
      </c>
      <c r="E3243" s="23" t="s">
        <v>2144</v>
      </c>
      <c r="F3243" s="23" t="s">
        <v>1071</v>
      </c>
      <c r="G3243" s="23" t="s">
        <v>981</v>
      </c>
    </row>
    <row r="3244" spans="1:7">
      <c r="A3244" s="23">
        <v>3083</v>
      </c>
      <c r="B3244" s="23">
        <v>1</v>
      </c>
      <c r="C3244" s="24" t="s">
        <v>9977</v>
      </c>
      <c r="D3244" s="25">
        <v>41858</v>
      </c>
      <c r="E3244" s="23" t="s">
        <v>65</v>
      </c>
      <c r="F3244" s="23" t="s">
        <v>1037</v>
      </c>
      <c r="G3244" s="23" t="s">
        <v>994</v>
      </c>
    </row>
    <row r="3245" spans="1:7">
      <c r="A3245" s="23">
        <v>74</v>
      </c>
      <c r="B3245" s="23">
        <v>1274</v>
      </c>
      <c r="C3245" s="24" t="s">
        <v>9978</v>
      </c>
      <c r="D3245" s="25">
        <v>40735</v>
      </c>
      <c r="E3245" s="23" t="s">
        <v>166</v>
      </c>
      <c r="F3245" s="23" t="s">
        <v>1130</v>
      </c>
      <c r="G3245" s="23" t="s">
        <v>994</v>
      </c>
    </row>
    <row r="3246" spans="1:7">
      <c r="A3246" s="23">
        <v>2302</v>
      </c>
      <c r="B3246" s="23">
        <v>20</v>
      </c>
      <c r="C3246" s="24" t="s">
        <v>9979</v>
      </c>
      <c r="D3246" s="25">
        <v>42581</v>
      </c>
      <c r="E3246" s="23" t="s">
        <v>2785</v>
      </c>
      <c r="F3246" s="23" t="s">
        <v>990</v>
      </c>
      <c r="G3246" s="23" t="s">
        <v>971</v>
      </c>
    </row>
    <row r="3247" spans="1:7">
      <c r="A3247" s="23">
        <v>1423</v>
      </c>
      <c r="B3247" s="23">
        <v>92</v>
      </c>
      <c r="C3247" s="24" t="s">
        <v>9980</v>
      </c>
      <c r="D3247" s="25">
        <v>41151</v>
      </c>
      <c r="E3247" s="23" t="s">
        <v>1606</v>
      </c>
      <c r="F3247" s="23" t="s">
        <v>1403</v>
      </c>
      <c r="G3247" s="23" t="s">
        <v>971</v>
      </c>
    </row>
    <row r="3248" spans="1:7">
      <c r="A3248" s="23">
        <v>2282</v>
      </c>
      <c r="B3248" s="23">
        <v>21</v>
      </c>
      <c r="C3248" s="24" t="s">
        <v>9981</v>
      </c>
      <c r="D3248" s="25">
        <v>41675</v>
      </c>
      <c r="E3248" s="23" t="s">
        <v>2602</v>
      </c>
      <c r="F3248" s="23" t="s">
        <v>1472</v>
      </c>
      <c r="G3248" s="23" t="s">
        <v>981</v>
      </c>
    </row>
    <row r="3249" spans="1:7">
      <c r="A3249" s="23">
        <v>2678</v>
      </c>
      <c r="B3249" s="23">
        <v>8</v>
      </c>
      <c r="C3249" s="24" t="s">
        <v>9982</v>
      </c>
      <c r="D3249" s="25">
        <v>40362</v>
      </c>
      <c r="E3249" s="23" t="s">
        <v>8651</v>
      </c>
      <c r="F3249" s="23" t="s">
        <v>965</v>
      </c>
      <c r="G3249" s="23" t="s">
        <v>966</v>
      </c>
    </row>
    <row r="3250" spans="1:7">
      <c r="A3250" s="23">
        <v>1135</v>
      </c>
      <c r="B3250" s="23">
        <v>127</v>
      </c>
      <c r="C3250" s="24" t="s">
        <v>9983</v>
      </c>
      <c r="D3250" s="25">
        <v>40706</v>
      </c>
      <c r="E3250" s="23" t="s">
        <v>762</v>
      </c>
      <c r="F3250" s="23" t="s">
        <v>970</v>
      </c>
      <c r="G3250" s="23" t="s">
        <v>971</v>
      </c>
    </row>
    <row r="3251" spans="1:7">
      <c r="A3251" s="23">
        <v>1173</v>
      </c>
      <c r="B3251" s="23">
        <v>120</v>
      </c>
      <c r="C3251" s="24" t="s">
        <v>9984</v>
      </c>
      <c r="D3251" s="25">
        <v>41435</v>
      </c>
      <c r="E3251" s="23" t="s">
        <v>762</v>
      </c>
      <c r="F3251" s="23" t="s">
        <v>970</v>
      </c>
      <c r="G3251" s="23" t="s">
        <v>971</v>
      </c>
    </row>
    <row r="3252" spans="1:7">
      <c r="A3252" s="23">
        <v>2778</v>
      </c>
      <c r="B3252" s="23">
        <v>6</v>
      </c>
      <c r="C3252" s="24" t="s">
        <v>9985</v>
      </c>
      <c r="D3252" s="25">
        <v>39871</v>
      </c>
      <c r="E3252" s="23" t="s">
        <v>7437</v>
      </c>
      <c r="F3252" s="23" t="s">
        <v>1130</v>
      </c>
      <c r="G3252" s="23" t="s">
        <v>994</v>
      </c>
    </row>
    <row r="3253" spans="1:7">
      <c r="A3253" s="23">
        <v>1740</v>
      </c>
      <c r="B3253" s="23">
        <v>59</v>
      </c>
      <c r="C3253" s="24" t="s">
        <v>9986</v>
      </c>
      <c r="D3253" s="25">
        <v>41484</v>
      </c>
      <c r="E3253" s="23" t="s">
        <v>983</v>
      </c>
      <c r="F3253" s="23" t="s">
        <v>984</v>
      </c>
      <c r="G3253" s="23" t="s">
        <v>985</v>
      </c>
    </row>
    <row r="3254" spans="1:7">
      <c r="A3254" s="23">
        <v>2778</v>
      </c>
      <c r="B3254" s="23">
        <v>6</v>
      </c>
      <c r="C3254" s="24" t="s">
        <v>9987</v>
      </c>
      <c r="D3254" s="25">
        <v>41467</v>
      </c>
      <c r="E3254" s="23" t="s">
        <v>983</v>
      </c>
      <c r="F3254" s="23" t="s">
        <v>984</v>
      </c>
      <c r="G3254" s="23" t="s">
        <v>985</v>
      </c>
    </row>
    <row r="3255" spans="1:7">
      <c r="A3255" s="23">
        <v>1402</v>
      </c>
      <c r="B3255" s="23">
        <v>95</v>
      </c>
      <c r="C3255" s="24" t="s">
        <v>9988</v>
      </c>
      <c r="D3255" s="25">
        <v>40361</v>
      </c>
      <c r="E3255" s="23" t="s">
        <v>983</v>
      </c>
      <c r="F3255" s="23" t="s">
        <v>984</v>
      </c>
      <c r="G3255" s="23" t="s">
        <v>985</v>
      </c>
    </row>
    <row r="3256" spans="1:7">
      <c r="A3256" s="23">
        <v>1753</v>
      </c>
      <c r="B3256" s="23">
        <v>58</v>
      </c>
      <c r="C3256" s="24" t="s">
        <v>9989</v>
      </c>
      <c r="D3256" s="25">
        <v>41651</v>
      </c>
      <c r="E3256" s="23" t="s">
        <v>983</v>
      </c>
      <c r="F3256" s="23" t="s">
        <v>984</v>
      </c>
      <c r="G3256" s="23" t="s">
        <v>985</v>
      </c>
    </row>
    <row r="3257" spans="1:7">
      <c r="A3257" s="23">
        <v>3166</v>
      </c>
      <c r="B3257" s="23">
        <v>0</v>
      </c>
      <c r="C3257" s="24" t="s">
        <v>9990</v>
      </c>
      <c r="D3257" s="25">
        <v>41640</v>
      </c>
      <c r="E3257" s="23" t="s">
        <v>1615</v>
      </c>
      <c r="F3257" s="23" t="s">
        <v>1008</v>
      </c>
      <c r="G3257" s="23" t="s">
        <v>1000</v>
      </c>
    </row>
    <row r="3258" spans="1:7">
      <c r="A3258" s="23">
        <v>3166</v>
      </c>
      <c r="B3258" s="23">
        <v>0</v>
      </c>
      <c r="C3258" s="24" t="s">
        <v>9991</v>
      </c>
      <c r="D3258" s="25">
        <v>41745</v>
      </c>
      <c r="E3258" s="23" t="s">
        <v>1615</v>
      </c>
      <c r="F3258" s="23" t="s">
        <v>1008</v>
      </c>
      <c r="G3258" s="23" t="s">
        <v>1000</v>
      </c>
    </row>
    <row r="3259" spans="1:7">
      <c r="A3259" s="23">
        <v>339</v>
      </c>
      <c r="B3259" s="23">
        <v>479</v>
      </c>
      <c r="C3259" s="24" t="s">
        <v>9992</v>
      </c>
      <c r="D3259" s="25">
        <v>38979</v>
      </c>
      <c r="E3259" s="23" t="s">
        <v>983</v>
      </c>
      <c r="F3259" s="23" t="s">
        <v>984</v>
      </c>
      <c r="G3259" s="23" t="s">
        <v>985</v>
      </c>
    </row>
    <row r="3260" spans="1:7">
      <c r="A3260" s="23">
        <v>1409</v>
      </c>
      <c r="B3260" s="23">
        <v>94</v>
      </c>
      <c r="C3260" s="24" t="s">
        <v>9993</v>
      </c>
      <c r="D3260" s="25">
        <v>41108</v>
      </c>
      <c r="E3260" s="23" t="s">
        <v>1708</v>
      </c>
      <c r="F3260" s="23" t="s">
        <v>1233</v>
      </c>
      <c r="G3260" s="23" t="s">
        <v>971</v>
      </c>
    </row>
    <row r="3261" spans="1:7">
      <c r="A3261" s="23">
        <v>3166</v>
      </c>
      <c r="B3261" s="23">
        <v>0</v>
      </c>
      <c r="C3261" s="24" t="s">
        <v>9994</v>
      </c>
      <c r="D3261" s="25">
        <v>41935</v>
      </c>
      <c r="E3261" s="23" t="s">
        <v>1161</v>
      </c>
      <c r="F3261" s="23" t="s">
        <v>1162</v>
      </c>
      <c r="G3261" s="23" t="s">
        <v>1000</v>
      </c>
    </row>
    <row r="3262" spans="1:7">
      <c r="A3262" s="23">
        <v>2179</v>
      </c>
      <c r="B3262" s="23">
        <v>27</v>
      </c>
      <c r="C3262" s="24" t="s">
        <v>9995</v>
      </c>
      <c r="D3262" s="25">
        <v>40428</v>
      </c>
      <c r="E3262" s="23" t="s">
        <v>983</v>
      </c>
      <c r="F3262" s="23" t="s">
        <v>984</v>
      </c>
      <c r="G3262" s="23" t="s">
        <v>985</v>
      </c>
    </row>
    <row r="3263" spans="1:7">
      <c r="A3263" s="23">
        <v>2586</v>
      </c>
      <c r="B3263" s="23">
        <v>10</v>
      </c>
      <c r="C3263" s="24" t="s">
        <v>9996</v>
      </c>
      <c r="D3263" s="25">
        <v>41376</v>
      </c>
      <c r="E3263" s="23" t="s">
        <v>1519</v>
      </c>
      <c r="F3263" s="23" t="s">
        <v>1166</v>
      </c>
      <c r="G3263" s="23" t="s">
        <v>1068</v>
      </c>
    </row>
    <row r="3264" spans="1:7">
      <c r="A3264" s="23">
        <v>2729</v>
      </c>
      <c r="B3264" s="23">
        <v>7</v>
      </c>
      <c r="C3264" s="24" t="s">
        <v>9997</v>
      </c>
      <c r="D3264" s="25">
        <v>42131</v>
      </c>
      <c r="E3264" s="23" t="s">
        <v>3604</v>
      </c>
      <c r="F3264" s="23" t="s">
        <v>976</v>
      </c>
      <c r="G3264" s="23" t="s">
        <v>977</v>
      </c>
    </row>
    <row r="3265" spans="1:7">
      <c r="A3265" s="23">
        <v>518</v>
      </c>
      <c r="B3265" s="23">
        <v>321</v>
      </c>
      <c r="C3265" s="24" t="s">
        <v>9998</v>
      </c>
      <c r="D3265" s="25">
        <v>37796</v>
      </c>
      <c r="E3265" s="23" t="s">
        <v>166</v>
      </c>
      <c r="F3265" s="23" t="s">
        <v>1130</v>
      </c>
      <c r="G3265" s="23" t="s">
        <v>994</v>
      </c>
    </row>
    <row r="3266" spans="1:7">
      <c r="A3266" s="23">
        <v>3166</v>
      </c>
      <c r="B3266" s="23">
        <v>0</v>
      </c>
      <c r="C3266" s="24" t="s">
        <v>9999</v>
      </c>
      <c r="D3266" s="25">
        <v>40680</v>
      </c>
      <c r="E3266" s="23" t="s">
        <v>979</v>
      </c>
      <c r="F3266" s="23" t="s">
        <v>980</v>
      </c>
      <c r="G3266" s="23" t="s">
        <v>981</v>
      </c>
    </row>
    <row r="3267" spans="1:7">
      <c r="A3267" s="23">
        <v>1022</v>
      </c>
      <c r="B3267" s="23">
        <v>149</v>
      </c>
      <c r="C3267" s="24" t="s">
        <v>10000</v>
      </c>
      <c r="D3267" s="25">
        <v>40456</v>
      </c>
      <c r="E3267" s="23" t="s">
        <v>166</v>
      </c>
      <c r="F3267" s="23" t="s">
        <v>1130</v>
      </c>
      <c r="G3267" s="23" t="s">
        <v>994</v>
      </c>
    </row>
    <row r="3268" spans="1:7">
      <c r="A3268" s="23">
        <v>3166</v>
      </c>
      <c r="B3268" s="23">
        <v>0</v>
      </c>
      <c r="C3268" s="24" t="s">
        <v>10000</v>
      </c>
      <c r="D3268" s="25">
        <v>40039</v>
      </c>
      <c r="E3268" s="23" t="s">
        <v>448</v>
      </c>
      <c r="F3268" s="23" t="s">
        <v>1132</v>
      </c>
      <c r="G3268" s="23" t="s">
        <v>994</v>
      </c>
    </row>
    <row r="3269" spans="1:7">
      <c r="A3269" s="23">
        <v>2678</v>
      </c>
      <c r="B3269" s="23">
        <v>8</v>
      </c>
      <c r="C3269" s="24" t="s">
        <v>10001</v>
      </c>
      <c r="D3269" s="25">
        <v>39366</v>
      </c>
      <c r="E3269" s="23" t="s">
        <v>2185</v>
      </c>
      <c r="F3269" s="23" t="s">
        <v>1252</v>
      </c>
      <c r="G3269" s="23" t="s">
        <v>985</v>
      </c>
    </row>
    <row r="3270" spans="1:7">
      <c r="A3270" s="23">
        <v>3010</v>
      </c>
      <c r="B3270" s="23">
        <v>2</v>
      </c>
      <c r="C3270" s="24" t="s">
        <v>10002</v>
      </c>
      <c r="D3270" s="25">
        <v>39664</v>
      </c>
      <c r="E3270" s="23" t="s">
        <v>2500</v>
      </c>
      <c r="F3270" s="23" t="s">
        <v>1627</v>
      </c>
      <c r="G3270" s="23" t="s">
        <v>977</v>
      </c>
    </row>
    <row r="3271" spans="1:7">
      <c r="A3271" s="23">
        <v>594</v>
      </c>
      <c r="B3271" s="23">
        <v>275</v>
      </c>
      <c r="C3271" s="24" t="s">
        <v>10003</v>
      </c>
      <c r="D3271" s="25">
        <v>38874</v>
      </c>
      <c r="E3271" s="23" t="s">
        <v>983</v>
      </c>
      <c r="F3271" s="23" t="s">
        <v>984</v>
      </c>
      <c r="G3271" s="23" t="s">
        <v>985</v>
      </c>
    </row>
    <row r="3272" spans="1:7">
      <c r="A3272" s="23">
        <v>3083</v>
      </c>
      <c r="B3272" s="23">
        <v>1</v>
      </c>
      <c r="C3272" s="24" t="s">
        <v>10004</v>
      </c>
      <c r="D3272" s="25">
        <v>41455</v>
      </c>
      <c r="E3272" s="23" t="s">
        <v>1101</v>
      </c>
      <c r="F3272" s="23" t="s">
        <v>1034</v>
      </c>
      <c r="G3272" s="23" t="s">
        <v>981</v>
      </c>
    </row>
    <row r="3273" spans="1:7">
      <c r="A3273" s="23">
        <v>1094</v>
      </c>
      <c r="B3273" s="23">
        <v>137</v>
      </c>
      <c r="C3273" s="24" t="s">
        <v>10005</v>
      </c>
      <c r="D3273" s="25">
        <v>39835</v>
      </c>
      <c r="E3273" s="23" t="s">
        <v>1209</v>
      </c>
      <c r="F3273" s="23" t="s">
        <v>1210</v>
      </c>
      <c r="G3273" s="23" t="s">
        <v>981</v>
      </c>
    </row>
    <row r="3274" spans="1:7">
      <c r="A3274" s="23">
        <v>3166</v>
      </c>
      <c r="B3274" s="23">
        <v>0</v>
      </c>
      <c r="C3274" s="24" t="s">
        <v>10006</v>
      </c>
      <c r="D3274" s="25">
        <v>41887</v>
      </c>
      <c r="E3274" s="23" t="s">
        <v>2279</v>
      </c>
      <c r="F3274" s="23" t="s">
        <v>1162</v>
      </c>
      <c r="G3274" s="23" t="s">
        <v>1000</v>
      </c>
    </row>
    <row r="3275" spans="1:7">
      <c r="A3275" s="23">
        <v>3166</v>
      </c>
      <c r="B3275" s="23">
        <v>0</v>
      </c>
      <c r="C3275" s="24" t="s">
        <v>10007</v>
      </c>
      <c r="D3275" s="25">
        <v>41964</v>
      </c>
      <c r="E3275" s="23" t="s">
        <v>1539</v>
      </c>
      <c r="F3275" s="23" t="s">
        <v>990</v>
      </c>
      <c r="G3275" s="23" t="s">
        <v>971</v>
      </c>
    </row>
    <row r="3276" spans="1:7">
      <c r="A3276" s="23">
        <v>2881</v>
      </c>
      <c r="B3276" s="23">
        <v>4</v>
      </c>
      <c r="C3276" s="24" t="s">
        <v>10008</v>
      </c>
      <c r="D3276" s="25">
        <v>41051</v>
      </c>
      <c r="E3276" s="23" t="s">
        <v>2279</v>
      </c>
      <c r="F3276" s="23" t="s">
        <v>1162</v>
      </c>
      <c r="G3276" s="23" t="s">
        <v>1000</v>
      </c>
    </row>
    <row r="3277" spans="1:7">
      <c r="A3277" s="23">
        <v>1417</v>
      </c>
      <c r="B3277" s="23">
        <v>93</v>
      </c>
      <c r="C3277" s="24" t="s">
        <v>10009</v>
      </c>
      <c r="D3277" s="25">
        <v>39950</v>
      </c>
      <c r="E3277" s="23" t="s">
        <v>1080</v>
      </c>
      <c r="F3277" s="23" t="s">
        <v>1057</v>
      </c>
      <c r="G3277" s="23" t="s">
        <v>985</v>
      </c>
    </row>
    <row r="3278" spans="1:7">
      <c r="A3278" s="23">
        <v>1287</v>
      </c>
      <c r="B3278" s="23">
        <v>107</v>
      </c>
      <c r="C3278" s="24" t="s">
        <v>10010</v>
      </c>
      <c r="D3278" s="25">
        <v>40879</v>
      </c>
      <c r="E3278" s="23" t="s">
        <v>408</v>
      </c>
      <c r="F3278" s="23" t="s">
        <v>987</v>
      </c>
      <c r="G3278" s="23" t="s">
        <v>971</v>
      </c>
    </row>
    <row r="3279" spans="1:7">
      <c r="A3279" s="23">
        <v>1908</v>
      </c>
      <c r="B3279" s="23">
        <v>45</v>
      </c>
      <c r="C3279" s="24" t="s">
        <v>10011</v>
      </c>
      <c r="D3279" s="25">
        <v>33199</v>
      </c>
      <c r="E3279" s="23" t="s">
        <v>10012</v>
      </c>
      <c r="F3279" s="23" t="s">
        <v>1162</v>
      </c>
      <c r="G3279" s="23" t="s">
        <v>1000</v>
      </c>
    </row>
    <row r="3280" spans="1:7">
      <c r="A3280" s="23">
        <v>169</v>
      </c>
      <c r="B3280" s="23">
        <v>780</v>
      </c>
      <c r="C3280" s="24" t="s">
        <v>10013</v>
      </c>
      <c r="D3280" s="25">
        <v>38747</v>
      </c>
      <c r="E3280" s="23" t="s">
        <v>27</v>
      </c>
      <c r="F3280" s="23" t="s">
        <v>27</v>
      </c>
      <c r="G3280" s="23" t="s">
        <v>968</v>
      </c>
    </row>
    <row r="3281" spans="1:7">
      <c r="A3281" s="23">
        <v>2729</v>
      </c>
      <c r="B3281" s="23">
        <v>7</v>
      </c>
      <c r="C3281" s="24" t="s">
        <v>10014</v>
      </c>
      <c r="D3281" s="25">
        <v>42072</v>
      </c>
      <c r="E3281" s="23" t="s">
        <v>408</v>
      </c>
      <c r="F3281" s="23" t="s">
        <v>987</v>
      </c>
      <c r="G3281" s="23" t="s">
        <v>971</v>
      </c>
    </row>
    <row r="3282" spans="1:7">
      <c r="A3282" s="23">
        <v>3166</v>
      </c>
      <c r="B3282" s="23">
        <v>0</v>
      </c>
      <c r="C3282" s="24" t="s">
        <v>10015</v>
      </c>
      <c r="D3282" s="25">
        <v>41440</v>
      </c>
      <c r="E3282" s="23" t="s">
        <v>3854</v>
      </c>
      <c r="F3282" s="23" t="s">
        <v>1034</v>
      </c>
      <c r="G3282" s="23" t="s">
        <v>981</v>
      </c>
    </row>
    <row r="3283" spans="1:7">
      <c r="A3283" s="23">
        <v>3166</v>
      </c>
      <c r="B3283" s="23">
        <v>0</v>
      </c>
      <c r="C3283" s="24" t="s">
        <v>10016</v>
      </c>
      <c r="D3283" s="25">
        <v>42149</v>
      </c>
      <c r="E3283" s="23" t="s">
        <v>1138</v>
      </c>
      <c r="F3283" s="23" t="s">
        <v>1139</v>
      </c>
      <c r="G3283" s="23" t="s">
        <v>985</v>
      </c>
    </row>
    <row r="3284" spans="1:7">
      <c r="A3284" s="23">
        <v>3166</v>
      </c>
      <c r="B3284" s="23">
        <v>0</v>
      </c>
      <c r="C3284" s="24" t="s">
        <v>10017</v>
      </c>
      <c r="D3284" s="25">
        <v>42149</v>
      </c>
      <c r="E3284" s="23" t="s">
        <v>1138</v>
      </c>
      <c r="F3284" s="23" t="s">
        <v>1139</v>
      </c>
      <c r="G3284" s="23" t="s">
        <v>985</v>
      </c>
    </row>
    <row r="3285" spans="1:7">
      <c r="A3285" s="23">
        <v>3166</v>
      </c>
      <c r="B3285" s="23">
        <v>0</v>
      </c>
      <c r="C3285" s="24" t="s">
        <v>10018</v>
      </c>
      <c r="D3285" s="25">
        <v>41487</v>
      </c>
      <c r="E3285" s="23" t="s">
        <v>1114</v>
      </c>
      <c r="F3285" s="23" t="s">
        <v>1008</v>
      </c>
      <c r="G3285" s="23" t="s">
        <v>1000</v>
      </c>
    </row>
    <row r="3286" spans="1:7">
      <c r="A3286" s="23">
        <v>1806</v>
      </c>
      <c r="B3286" s="23">
        <v>53</v>
      </c>
      <c r="C3286" s="24" t="s">
        <v>10019</v>
      </c>
      <c r="D3286" s="25">
        <v>41072</v>
      </c>
      <c r="E3286" s="23" t="s">
        <v>2170</v>
      </c>
      <c r="F3286" s="23" t="s">
        <v>2171</v>
      </c>
      <c r="G3286" s="23" t="s">
        <v>977</v>
      </c>
    </row>
    <row r="3287" spans="1:7">
      <c r="A3287" s="23">
        <v>317</v>
      </c>
      <c r="B3287" s="23">
        <v>512</v>
      </c>
      <c r="C3287" s="24" t="s">
        <v>14022</v>
      </c>
      <c r="D3287" s="25">
        <v>39255</v>
      </c>
      <c r="E3287" s="23" t="s">
        <v>166</v>
      </c>
      <c r="F3287" s="23" t="s">
        <v>1130</v>
      </c>
      <c r="G3287" s="23" t="s">
        <v>994</v>
      </c>
    </row>
    <row r="3288" spans="1:7">
      <c r="A3288" s="23">
        <v>926</v>
      </c>
      <c r="B3288" s="23">
        <v>169</v>
      </c>
      <c r="C3288" s="24" t="s">
        <v>10021</v>
      </c>
      <c r="D3288" s="25">
        <v>40656</v>
      </c>
      <c r="E3288" s="23" t="s">
        <v>2602</v>
      </c>
      <c r="F3288" s="23" t="s">
        <v>1472</v>
      </c>
      <c r="G3288" s="23" t="s">
        <v>981</v>
      </c>
    </row>
    <row r="3289" spans="1:7">
      <c r="A3289" s="23">
        <v>838</v>
      </c>
      <c r="B3289" s="23">
        <v>192</v>
      </c>
      <c r="C3289" s="24" t="s">
        <v>10022</v>
      </c>
      <c r="D3289" s="25">
        <v>40789</v>
      </c>
      <c r="E3289" s="23" t="s">
        <v>1797</v>
      </c>
      <c r="F3289" s="23" t="s">
        <v>1252</v>
      </c>
      <c r="G3289" s="23" t="s">
        <v>985</v>
      </c>
    </row>
    <row r="3290" spans="1:7">
      <c r="A3290" s="23">
        <v>1387</v>
      </c>
      <c r="B3290" s="23">
        <v>97</v>
      </c>
      <c r="C3290" s="24" t="s">
        <v>10023</v>
      </c>
      <c r="D3290" s="25">
        <v>40316</v>
      </c>
      <c r="E3290" s="23" t="s">
        <v>10024</v>
      </c>
      <c r="F3290" s="23" t="s">
        <v>1909</v>
      </c>
      <c r="G3290" s="23" t="s">
        <v>981</v>
      </c>
    </row>
    <row r="3291" spans="1:7">
      <c r="A3291" s="23">
        <v>1218</v>
      </c>
      <c r="B3291" s="23">
        <v>114</v>
      </c>
      <c r="C3291" s="24" t="s">
        <v>10025</v>
      </c>
      <c r="D3291" s="25">
        <v>40161</v>
      </c>
      <c r="E3291" s="23" t="s">
        <v>1467</v>
      </c>
      <c r="F3291" s="23" t="s">
        <v>1130</v>
      </c>
      <c r="G3291" s="23" t="s">
        <v>994</v>
      </c>
    </row>
    <row r="3292" spans="1:7">
      <c r="A3292" s="23">
        <v>1655</v>
      </c>
      <c r="B3292" s="23">
        <v>67</v>
      </c>
      <c r="C3292" s="24" t="s">
        <v>10026</v>
      </c>
      <c r="D3292" s="25">
        <v>41975</v>
      </c>
      <c r="E3292" s="23" t="s">
        <v>983</v>
      </c>
      <c r="F3292" s="23" t="s">
        <v>984</v>
      </c>
      <c r="G3292" s="23" t="s">
        <v>985</v>
      </c>
    </row>
    <row r="3293" spans="1:7">
      <c r="A3293" s="23">
        <v>3166</v>
      </c>
      <c r="B3293" s="23">
        <v>0</v>
      </c>
      <c r="C3293" s="24" t="s">
        <v>10027</v>
      </c>
      <c r="D3293" s="25">
        <v>41396</v>
      </c>
      <c r="E3293" s="23" t="s">
        <v>1437</v>
      </c>
      <c r="F3293" s="23" t="s">
        <v>1136</v>
      </c>
      <c r="G3293" s="23" t="s">
        <v>1068</v>
      </c>
    </row>
    <row r="3294" spans="1:7">
      <c r="A3294" s="23">
        <v>757</v>
      </c>
      <c r="B3294" s="23">
        <v>212</v>
      </c>
      <c r="C3294" s="24" t="s">
        <v>10028</v>
      </c>
      <c r="D3294" s="25">
        <v>40252</v>
      </c>
      <c r="E3294" s="23" t="s">
        <v>1101</v>
      </c>
      <c r="F3294" s="23" t="s">
        <v>1034</v>
      </c>
      <c r="G3294" s="23" t="s">
        <v>981</v>
      </c>
    </row>
    <row r="3295" spans="1:7">
      <c r="A3295" s="23">
        <v>2037</v>
      </c>
      <c r="B3295" s="23">
        <v>36</v>
      </c>
      <c r="C3295" s="24" t="s">
        <v>10029</v>
      </c>
      <c r="D3295" s="25">
        <v>41068</v>
      </c>
      <c r="E3295" s="23" t="s">
        <v>166</v>
      </c>
      <c r="F3295" s="23" t="s">
        <v>1130</v>
      </c>
      <c r="G3295" s="23" t="s">
        <v>994</v>
      </c>
    </row>
    <row r="3296" spans="1:7">
      <c r="A3296" s="23">
        <v>278</v>
      </c>
      <c r="B3296" s="23">
        <v>561</v>
      </c>
      <c r="C3296" s="24" t="s">
        <v>10030</v>
      </c>
      <c r="D3296" s="25">
        <v>37112</v>
      </c>
      <c r="E3296" s="23" t="s">
        <v>1148</v>
      </c>
      <c r="F3296" s="23" t="s">
        <v>1149</v>
      </c>
      <c r="G3296" s="23" t="s">
        <v>966</v>
      </c>
    </row>
    <row r="3297" spans="1:7">
      <c r="A3297" s="23">
        <v>1495</v>
      </c>
      <c r="B3297" s="23">
        <v>84</v>
      </c>
      <c r="C3297" s="24" t="s">
        <v>10031</v>
      </c>
      <c r="D3297" s="25">
        <v>40451</v>
      </c>
      <c r="E3297" s="23" t="s">
        <v>2602</v>
      </c>
      <c r="F3297" s="23" t="s">
        <v>1472</v>
      </c>
      <c r="G3297" s="23" t="s">
        <v>981</v>
      </c>
    </row>
    <row r="3298" spans="1:7">
      <c r="A3298" s="23">
        <v>3166</v>
      </c>
      <c r="B3298" s="23">
        <v>0</v>
      </c>
      <c r="C3298" s="24" t="s">
        <v>10032</v>
      </c>
      <c r="D3298" s="25">
        <v>41942</v>
      </c>
      <c r="E3298" s="23" t="s">
        <v>3340</v>
      </c>
      <c r="F3298" s="23" t="s">
        <v>990</v>
      </c>
      <c r="G3298" s="23" t="s">
        <v>971</v>
      </c>
    </row>
    <row r="3299" spans="1:7">
      <c r="A3299" s="23">
        <v>2778</v>
      </c>
      <c r="B3299" s="23">
        <v>6</v>
      </c>
      <c r="C3299" s="24" t="s">
        <v>10033</v>
      </c>
      <c r="D3299" s="25">
        <v>41275</v>
      </c>
      <c r="E3299" s="23" t="s">
        <v>762</v>
      </c>
      <c r="F3299" s="23" t="s">
        <v>970</v>
      </c>
      <c r="G3299" s="23" t="s">
        <v>971</v>
      </c>
    </row>
    <row r="3300" spans="1:7">
      <c r="A3300" s="23">
        <v>1106</v>
      </c>
      <c r="B3300" s="23">
        <v>133</v>
      </c>
      <c r="C3300" s="24" t="s">
        <v>10034</v>
      </c>
      <c r="D3300" s="25">
        <v>41215</v>
      </c>
      <c r="E3300" s="23" t="s">
        <v>632</v>
      </c>
      <c r="F3300" s="23" t="s">
        <v>990</v>
      </c>
      <c r="G3300" s="23" t="s">
        <v>971</v>
      </c>
    </row>
    <row r="3301" spans="1:7">
      <c r="A3301" s="23">
        <v>3166</v>
      </c>
      <c r="B3301" s="23">
        <v>0</v>
      </c>
      <c r="C3301" s="24" t="s">
        <v>10035</v>
      </c>
      <c r="D3301" s="25">
        <v>41323</v>
      </c>
      <c r="E3301" s="23" t="s">
        <v>1138</v>
      </c>
      <c r="F3301" s="23" t="s">
        <v>1139</v>
      </c>
      <c r="G3301" s="23" t="s">
        <v>985</v>
      </c>
    </row>
    <row r="3302" spans="1:7">
      <c r="A3302" s="23">
        <v>889</v>
      </c>
      <c r="B3302" s="23">
        <v>178</v>
      </c>
      <c r="C3302" s="24" t="s">
        <v>10036</v>
      </c>
      <c r="D3302" s="25">
        <v>40890</v>
      </c>
      <c r="E3302" s="23" t="s">
        <v>74</v>
      </c>
      <c r="F3302" s="23" t="s">
        <v>74</v>
      </c>
      <c r="G3302" s="23" t="s">
        <v>996</v>
      </c>
    </row>
    <row r="3303" spans="1:7">
      <c r="A3303" s="23">
        <v>798</v>
      </c>
      <c r="B3303" s="23">
        <v>202</v>
      </c>
      <c r="C3303" s="24" t="s">
        <v>10037</v>
      </c>
      <c r="D3303" s="25">
        <v>39772</v>
      </c>
      <c r="E3303" s="23" t="s">
        <v>74</v>
      </c>
      <c r="F3303" s="23" t="s">
        <v>74</v>
      </c>
      <c r="G3303" s="23" t="s">
        <v>996</v>
      </c>
    </row>
    <row r="3304" spans="1:7">
      <c r="A3304" s="23">
        <v>2586</v>
      </c>
      <c r="B3304" s="23">
        <v>10</v>
      </c>
      <c r="C3304" s="24" t="s">
        <v>10038</v>
      </c>
      <c r="D3304" s="25">
        <v>42062</v>
      </c>
      <c r="E3304" s="23" t="s">
        <v>1613</v>
      </c>
      <c r="F3304" s="23" t="s">
        <v>1139</v>
      </c>
      <c r="G3304" s="23" t="s">
        <v>985</v>
      </c>
    </row>
    <row r="3305" spans="1:7">
      <c r="A3305" s="23">
        <v>889</v>
      </c>
      <c r="B3305" s="23">
        <v>178</v>
      </c>
      <c r="C3305" s="24" t="s">
        <v>10039</v>
      </c>
      <c r="D3305" s="25">
        <v>39643</v>
      </c>
      <c r="E3305" s="23" t="s">
        <v>1822</v>
      </c>
      <c r="F3305" s="23" t="s">
        <v>1289</v>
      </c>
      <c r="G3305" s="23" t="s">
        <v>981</v>
      </c>
    </row>
    <row r="3306" spans="1:7">
      <c r="A3306" s="23">
        <v>33</v>
      </c>
      <c r="B3306" s="23">
        <v>1734</v>
      </c>
      <c r="C3306" s="24" t="s">
        <v>10040</v>
      </c>
      <c r="D3306" s="25">
        <v>37685</v>
      </c>
      <c r="E3306" s="23" t="s">
        <v>762</v>
      </c>
      <c r="F3306" s="23" t="s">
        <v>970</v>
      </c>
      <c r="G3306" s="23" t="s">
        <v>971</v>
      </c>
    </row>
    <row r="3307" spans="1:7">
      <c r="A3307" s="23">
        <v>1329</v>
      </c>
      <c r="B3307" s="23">
        <v>103</v>
      </c>
      <c r="C3307" s="24" t="s">
        <v>10041</v>
      </c>
      <c r="D3307" s="25">
        <v>41255</v>
      </c>
      <c r="E3307" s="23" t="s">
        <v>3511</v>
      </c>
      <c r="F3307" s="23" t="s">
        <v>1037</v>
      </c>
      <c r="G3307" s="23" t="s">
        <v>994</v>
      </c>
    </row>
    <row r="3308" spans="1:7">
      <c r="A3308" s="23">
        <v>724</v>
      </c>
      <c r="B3308" s="23">
        <v>223</v>
      </c>
      <c r="C3308" s="24" t="s">
        <v>10042</v>
      </c>
      <c r="D3308" s="25">
        <v>39855</v>
      </c>
      <c r="E3308" s="23" t="s">
        <v>983</v>
      </c>
      <c r="F3308" s="23" t="s">
        <v>984</v>
      </c>
      <c r="G3308" s="23" t="s">
        <v>985</v>
      </c>
    </row>
    <row r="3309" spans="1:7">
      <c r="A3309" s="23">
        <v>2302</v>
      </c>
      <c r="B3309" s="23">
        <v>20</v>
      </c>
      <c r="C3309" s="24" t="s">
        <v>10043</v>
      </c>
      <c r="D3309" s="25">
        <v>40098</v>
      </c>
      <c r="E3309" s="23" t="s">
        <v>1097</v>
      </c>
      <c r="F3309" s="23" t="s">
        <v>1098</v>
      </c>
      <c r="G3309" s="23" t="s">
        <v>977</v>
      </c>
    </row>
    <row r="3310" spans="1:7">
      <c r="A3310" s="23">
        <v>2678</v>
      </c>
      <c r="B3310" s="23">
        <v>8</v>
      </c>
      <c r="C3310" s="24" t="s">
        <v>10044</v>
      </c>
      <c r="D3310" s="25">
        <v>40407</v>
      </c>
      <c r="E3310" s="23" t="s">
        <v>1039</v>
      </c>
      <c r="F3310" s="23" t="s">
        <v>1040</v>
      </c>
      <c r="G3310" s="23" t="s">
        <v>985</v>
      </c>
    </row>
    <row r="3311" spans="1:7">
      <c r="A3311" s="23">
        <v>3166</v>
      </c>
      <c r="B3311" s="23">
        <v>0</v>
      </c>
      <c r="C3311" s="24" t="s">
        <v>10045</v>
      </c>
      <c r="D3311" s="25">
        <v>42648</v>
      </c>
      <c r="E3311" s="23" t="s">
        <v>1733</v>
      </c>
      <c r="F3311" s="23" t="s">
        <v>1008</v>
      </c>
      <c r="G3311" s="23" t="s">
        <v>1000</v>
      </c>
    </row>
    <row r="3312" spans="1:7">
      <c r="A3312" s="23">
        <v>2941</v>
      </c>
      <c r="B3312" s="23">
        <v>3</v>
      </c>
      <c r="C3312" s="24" t="s">
        <v>10046</v>
      </c>
      <c r="D3312" s="25">
        <v>41743</v>
      </c>
      <c r="E3312" s="23" t="s">
        <v>8541</v>
      </c>
      <c r="F3312" s="23" t="s">
        <v>984</v>
      </c>
      <c r="G3312" s="23" t="s">
        <v>985</v>
      </c>
    </row>
    <row r="3313" spans="1:7">
      <c r="A3313" s="23">
        <v>3166</v>
      </c>
      <c r="B3313" s="23">
        <v>0</v>
      </c>
      <c r="C3313" s="24" t="s">
        <v>10047</v>
      </c>
      <c r="D3313" s="25">
        <v>41673</v>
      </c>
      <c r="E3313" s="23" t="s">
        <v>1395</v>
      </c>
      <c r="F3313" s="23" t="s">
        <v>1130</v>
      </c>
      <c r="G3313" s="23" t="s">
        <v>994</v>
      </c>
    </row>
    <row r="3314" spans="1:7">
      <c r="A3314" s="23">
        <v>2835</v>
      </c>
      <c r="B3314" s="23">
        <v>5</v>
      </c>
      <c r="C3314" s="24" t="s">
        <v>10048</v>
      </c>
      <c r="D3314" s="25">
        <v>41427</v>
      </c>
      <c r="E3314" s="23" t="s">
        <v>735</v>
      </c>
      <c r="F3314" s="23" t="s">
        <v>1008</v>
      </c>
      <c r="G3314" s="23" t="s">
        <v>1000</v>
      </c>
    </row>
    <row r="3315" spans="1:7">
      <c r="A3315" s="23">
        <v>1076</v>
      </c>
      <c r="B3315" s="23">
        <v>140</v>
      </c>
      <c r="C3315" s="24" t="s">
        <v>10049</v>
      </c>
      <c r="D3315" s="25">
        <v>40170</v>
      </c>
      <c r="E3315" s="23" t="s">
        <v>983</v>
      </c>
      <c r="F3315" s="23" t="s">
        <v>984</v>
      </c>
      <c r="G3315" s="23" t="s">
        <v>985</v>
      </c>
    </row>
    <row r="3316" spans="1:7">
      <c r="A3316" s="23">
        <v>685</v>
      </c>
      <c r="B3316" s="23">
        <v>239</v>
      </c>
      <c r="C3316" s="24" t="s">
        <v>10050</v>
      </c>
      <c r="D3316" s="25">
        <v>39620</v>
      </c>
      <c r="E3316" s="23" t="s">
        <v>1550</v>
      </c>
      <c r="F3316" s="23" t="s">
        <v>1406</v>
      </c>
      <c r="G3316" s="23" t="s">
        <v>977</v>
      </c>
    </row>
    <row r="3317" spans="1:7">
      <c r="A3317" s="23">
        <v>2179</v>
      </c>
      <c r="B3317" s="23">
        <v>27</v>
      </c>
      <c r="C3317" s="24" t="s">
        <v>10051</v>
      </c>
      <c r="D3317" s="25">
        <v>41624</v>
      </c>
      <c r="E3317" s="23" t="s">
        <v>1142</v>
      </c>
      <c r="F3317" s="23" t="s">
        <v>976</v>
      </c>
      <c r="G3317" s="23" t="s">
        <v>977</v>
      </c>
    </row>
    <row r="3318" spans="1:7">
      <c r="A3318" s="23">
        <v>789</v>
      </c>
      <c r="B3318" s="23">
        <v>204</v>
      </c>
      <c r="C3318" s="24" t="s">
        <v>10052</v>
      </c>
      <c r="D3318" s="25">
        <v>40292</v>
      </c>
      <c r="E3318" s="23" t="s">
        <v>632</v>
      </c>
      <c r="F3318" s="23" t="s">
        <v>990</v>
      </c>
      <c r="G3318" s="23" t="s">
        <v>971</v>
      </c>
    </row>
    <row r="3319" spans="1:7">
      <c r="A3319" s="23">
        <v>3166</v>
      </c>
      <c r="B3319" s="23">
        <v>0</v>
      </c>
      <c r="C3319" s="24" t="s">
        <v>10053</v>
      </c>
      <c r="D3319" s="25">
        <v>41660</v>
      </c>
      <c r="E3319" s="23" t="s">
        <v>10054</v>
      </c>
      <c r="F3319" s="23" t="s">
        <v>1205</v>
      </c>
      <c r="G3319" s="23" t="s">
        <v>1068</v>
      </c>
    </row>
    <row r="3320" spans="1:7">
      <c r="A3320" s="23">
        <v>3166</v>
      </c>
      <c r="B3320" s="23">
        <v>0</v>
      </c>
      <c r="C3320" s="24" t="s">
        <v>10055</v>
      </c>
      <c r="D3320" s="25">
        <v>41529</v>
      </c>
      <c r="E3320" s="23" t="s">
        <v>10056</v>
      </c>
      <c r="F3320" s="23" t="s">
        <v>987</v>
      </c>
      <c r="G3320" s="23" t="s">
        <v>971</v>
      </c>
    </row>
    <row r="3321" spans="1:7">
      <c r="A3321" s="23">
        <v>1777</v>
      </c>
      <c r="B3321" s="23">
        <v>56</v>
      </c>
      <c r="C3321" s="24" t="s">
        <v>10057</v>
      </c>
      <c r="D3321" s="25">
        <v>40841</v>
      </c>
      <c r="E3321" s="23" t="s">
        <v>2002</v>
      </c>
      <c r="F3321" s="23" t="s">
        <v>1130</v>
      </c>
      <c r="G3321" s="23" t="s">
        <v>994</v>
      </c>
    </row>
    <row r="3322" spans="1:7">
      <c r="A3322" s="23">
        <v>3166</v>
      </c>
      <c r="B3322" s="23">
        <v>0</v>
      </c>
      <c r="C3322" s="24" t="s">
        <v>10058</v>
      </c>
      <c r="D3322" s="25">
        <v>41541</v>
      </c>
      <c r="E3322" s="23" t="s">
        <v>17</v>
      </c>
      <c r="F3322" s="23" t="s">
        <v>1046</v>
      </c>
      <c r="G3322" s="23" t="s">
        <v>981</v>
      </c>
    </row>
    <row r="3323" spans="1:7">
      <c r="A3323" s="23">
        <v>2374</v>
      </c>
      <c r="B3323" s="23">
        <v>17</v>
      </c>
      <c r="C3323" s="24" t="s">
        <v>10059</v>
      </c>
      <c r="D3323" s="25">
        <v>41186</v>
      </c>
      <c r="E3323" s="23" t="s">
        <v>4237</v>
      </c>
      <c r="F3323" s="23" t="s">
        <v>1071</v>
      </c>
      <c r="G3323" s="23" t="s">
        <v>981</v>
      </c>
    </row>
    <row r="3324" spans="1:7">
      <c r="A3324" s="23">
        <v>110</v>
      </c>
      <c r="B3324" s="23">
        <v>1033</v>
      </c>
      <c r="C3324" s="24" t="s">
        <v>10060</v>
      </c>
      <c r="D3324" s="25">
        <v>38801</v>
      </c>
      <c r="E3324" s="23" t="s">
        <v>575</v>
      </c>
      <c r="F3324" s="23" t="s">
        <v>1008</v>
      </c>
      <c r="G3324" s="23" t="s">
        <v>1000</v>
      </c>
    </row>
    <row r="3325" spans="1:7">
      <c r="A3325" s="23">
        <v>2259</v>
      </c>
      <c r="B3325" s="23">
        <v>22</v>
      </c>
      <c r="C3325" s="24" t="s">
        <v>10061</v>
      </c>
      <c r="D3325" s="25">
        <v>41456</v>
      </c>
      <c r="E3325" s="23" t="s">
        <v>1142</v>
      </c>
      <c r="F3325" s="23" t="s">
        <v>976</v>
      </c>
      <c r="G3325" s="23" t="s">
        <v>977</v>
      </c>
    </row>
    <row r="3326" spans="1:7">
      <c r="A3326" s="23">
        <v>3166</v>
      </c>
      <c r="B3326" s="23">
        <v>0</v>
      </c>
      <c r="C3326" s="24" t="s">
        <v>10062</v>
      </c>
      <c r="D3326" s="25">
        <v>40880</v>
      </c>
      <c r="E3326" s="23" t="s">
        <v>130</v>
      </c>
      <c r="F3326" s="23" t="s">
        <v>1132</v>
      </c>
      <c r="G3326" s="23" t="s">
        <v>994</v>
      </c>
    </row>
    <row r="3327" spans="1:7">
      <c r="A3327" s="23">
        <v>3166</v>
      </c>
      <c r="B3327" s="23">
        <v>0</v>
      </c>
      <c r="C3327" s="24" t="s">
        <v>10063</v>
      </c>
      <c r="D3327" s="25">
        <v>42431</v>
      </c>
      <c r="E3327" s="23" t="s">
        <v>130</v>
      </c>
      <c r="F3327" s="23" t="s">
        <v>1132</v>
      </c>
      <c r="G3327" s="23" t="s">
        <v>994</v>
      </c>
    </row>
    <row r="3328" spans="1:7">
      <c r="A3328" s="23">
        <v>1059</v>
      </c>
      <c r="B3328" s="23">
        <v>143</v>
      </c>
      <c r="C3328" s="24" t="s">
        <v>10064</v>
      </c>
      <c r="D3328" s="25">
        <v>40619</v>
      </c>
      <c r="E3328" s="23" t="s">
        <v>1372</v>
      </c>
      <c r="F3328" s="23" t="s">
        <v>1057</v>
      </c>
      <c r="G3328" s="23" t="s">
        <v>985</v>
      </c>
    </row>
    <row r="3329" spans="1:7">
      <c r="A3329" s="23">
        <v>3083</v>
      </c>
      <c r="B3329" s="23">
        <v>1</v>
      </c>
      <c r="C3329" s="24" t="s">
        <v>10065</v>
      </c>
      <c r="D3329" s="25">
        <v>41887</v>
      </c>
      <c r="E3329" s="23" t="s">
        <v>762</v>
      </c>
      <c r="F3329" s="23" t="s">
        <v>970</v>
      </c>
      <c r="G3329" s="23" t="s">
        <v>971</v>
      </c>
    </row>
    <row r="3330" spans="1:7">
      <c r="A3330" s="23">
        <v>855</v>
      </c>
      <c r="B3330" s="23">
        <v>187</v>
      </c>
      <c r="C3330" s="24" t="s">
        <v>10066</v>
      </c>
      <c r="D3330" s="25">
        <v>41059</v>
      </c>
      <c r="E3330" s="23" t="s">
        <v>2785</v>
      </c>
      <c r="F3330" s="23" t="s">
        <v>990</v>
      </c>
      <c r="G3330" s="23" t="s">
        <v>971</v>
      </c>
    </row>
    <row r="3331" spans="1:7">
      <c r="A3331" s="23">
        <v>3166</v>
      </c>
      <c r="B3331" s="23">
        <v>0</v>
      </c>
      <c r="C3331" s="24" t="s">
        <v>10067</v>
      </c>
      <c r="D3331" s="25">
        <v>39919</v>
      </c>
      <c r="E3331" s="23" t="s">
        <v>1924</v>
      </c>
      <c r="F3331" s="23" t="s">
        <v>1008</v>
      </c>
      <c r="G3331" s="23" t="s">
        <v>1000</v>
      </c>
    </row>
    <row r="3332" spans="1:7">
      <c r="A3332" s="23">
        <v>3166</v>
      </c>
      <c r="B3332" s="23">
        <v>0</v>
      </c>
      <c r="C3332" s="24" t="s">
        <v>10068</v>
      </c>
      <c r="D3332" s="25">
        <v>41697</v>
      </c>
      <c r="E3332" s="23" t="s">
        <v>1007</v>
      </c>
      <c r="F3332" s="23" t="s">
        <v>1008</v>
      </c>
      <c r="G3332" s="23" t="s">
        <v>1000</v>
      </c>
    </row>
    <row r="3333" spans="1:7">
      <c r="A3333" s="23">
        <v>1728</v>
      </c>
      <c r="B3333" s="23">
        <v>60</v>
      </c>
      <c r="C3333" s="24" t="s">
        <v>10069</v>
      </c>
      <c r="D3333" s="25">
        <v>40816</v>
      </c>
      <c r="E3333" s="23" t="s">
        <v>74</v>
      </c>
      <c r="F3333" s="23" t="s">
        <v>74</v>
      </c>
      <c r="G3333" s="23" t="s">
        <v>996</v>
      </c>
    </row>
    <row r="3334" spans="1:7">
      <c r="A3334" s="23">
        <v>138</v>
      </c>
      <c r="B3334" s="23">
        <v>887</v>
      </c>
      <c r="C3334" s="24" t="s">
        <v>10070</v>
      </c>
      <c r="D3334" s="25">
        <v>40608</v>
      </c>
      <c r="E3334" s="23" t="s">
        <v>632</v>
      </c>
      <c r="F3334" s="23" t="s">
        <v>990</v>
      </c>
      <c r="G3334" s="23" t="s">
        <v>971</v>
      </c>
    </row>
    <row r="3335" spans="1:7">
      <c r="A3335" s="23">
        <v>1263</v>
      </c>
      <c r="B3335" s="23">
        <v>109</v>
      </c>
      <c r="C3335" s="24" t="s">
        <v>10071</v>
      </c>
      <c r="D3335" s="25">
        <v>40404</v>
      </c>
      <c r="E3335" s="23" t="s">
        <v>632</v>
      </c>
      <c r="F3335" s="23" t="s">
        <v>990</v>
      </c>
      <c r="G3335" s="23" t="s">
        <v>971</v>
      </c>
    </row>
    <row r="3336" spans="1:7">
      <c r="A3336" s="23">
        <v>1879</v>
      </c>
      <c r="B3336" s="23">
        <v>47</v>
      </c>
      <c r="C3336" s="24" t="s">
        <v>10072</v>
      </c>
      <c r="D3336" s="25">
        <v>42038</v>
      </c>
      <c r="E3336" s="23" t="s">
        <v>632</v>
      </c>
      <c r="F3336" s="23" t="s">
        <v>990</v>
      </c>
      <c r="G3336" s="23" t="s">
        <v>971</v>
      </c>
    </row>
    <row r="3337" spans="1:7">
      <c r="A3337" s="23">
        <v>1785</v>
      </c>
      <c r="B3337" s="23">
        <v>55</v>
      </c>
      <c r="C3337" s="24" t="s">
        <v>10073</v>
      </c>
      <c r="D3337" s="25">
        <v>41350</v>
      </c>
      <c r="E3337" s="23" t="s">
        <v>35</v>
      </c>
      <c r="F3337" s="23"/>
      <c r="G3337" s="23"/>
    </row>
    <row r="3338" spans="1:7">
      <c r="A3338" s="23">
        <v>330</v>
      </c>
      <c r="B3338" s="23">
        <v>486</v>
      </c>
      <c r="C3338" s="24" t="s">
        <v>10074</v>
      </c>
      <c r="D3338" s="25">
        <v>40172</v>
      </c>
      <c r="E3338" s="23" t="s">
        <v>839</v>
      </c>
      <c r="F3338" s="23" t="s">
        <v>1025</v>
      </c>
      <c r="G3338" s="23" t="s">
        <v>981</v>
      </c>
    </row>
    <row r="3339" spans="1:7">
      <c r="A3339" s="23">
        <v>3166</v>
      </c>
      <c r="B3339" s="23">
        <v>0</v>
      </c>
      <c r="C3339" s="24" t="s">
        <v>10075</v>
      </c>
      <c r="D3339" s="25">
        <v>42318</v>
      </c>
      <c r="E3339" s="23" t="s">
        <v>1097</v>
      </c>
      <c r="F3339" s="23" t="s">
        <v>1098</v>
      </c>
      <c r="G3339" s="23" t="s">
        <v>977</v>
      </c>
    </row>
    <row r="3340" spans="1:7">
      <c r="A3340" s="23">
        <v>3166</v>
      </c>
      <c r="B3340" s="23">
        <v>0</v>
      </c>
      <c r="C3340" s="24" t="s">
        <v>10076</v>
      </c>
      <c r="D3340" s="25">
        <v>42237</v>
      </c>
      <c r="E3340" s="23" t="s">
        <v>27</v>
      </c>
      <c r="F3340" s="23" t="s">
        <v>27</v>
      </c>
      <c r="G3340" s="23" t="s">
        <v>968</v>
      </c>
    </row>
    <row r="3341" spans="1:7">
      <c r="A3341" s="23">
        <v>1140</v>
      </c>
      <c r="B3341" s="23">
        <v>126</v>
      </c>
      <c r="C3341" s="24" t="s">
        <v>10077</v>
      </c>
      <c r="D3341" s="25">
        <v>40501</v>
      </c>
      <c r="E3341" s="23" t="s">
        <v>82</v>
      </c>
      <c r="F3341" s="23" t="s">
        <v>1242</v>
      </c>
      <c r="G3341" s="23" t="s">
        <v>985</v>
      </c>
    </row>
    <row r="3342" spans="1:7">
      <c r="A3342" s="23">
        <v>974</v>
      </c>
      <c r="B3342" s="23">
        <v>157</v>
      </c>
      <c r="C3342" s="24" t="s">
        <v>10078</v>
      </c>
      <c r="D3342" s="25">
        <v>39847</v>
      </c>
      <c r="E3342" s="23" t="s">
        <v>735</v>
      </c>
      <c r="F3342" s="23" t="s">
        <v>1008</v>
      </c>
      <c r="G3342" s="23" t="s">
        <v>1000</v>
      </c>
    </row>
    <row r="3343" spans="1:7">
      <c r="A3343" s="23">
        <v>539</v>
      </c>
      <c r="B3343" s="23">
        <v>305</v>
      </c>
      <c r="C3343" s="24" t="s">
        <v>10079</v>
      </c>
      <c r="D3343" s="25">
        <v>37806</v>
      </c>
      <c r="E3343" s="23" t="s">
        <v>1885</v>
      </c>
      <c r="F3343" s="23" t="s">
        <v>1509</v>
      </c>
      <c r="G3343" s="23" t="s">
        <v>966</v>
      </c>
    </row>
    <row r="3344" spans="1:7">
      <c r="A3344" s="23">
        <v>514</v>
      </c>
      <c r="B3344" s="23">
        <v>325</v>
      </c>
      <c r="C3344" s="24" t="s">
        <v>10080</v>
      </c>
      <c r="D3344" s="25">
        <v>41056</v>
      </c>
      <c r="E3344" s="23" t="s">
        <v>1885</v>
      </c>
      <c r="F3344" s="23" t="s">
        <v>1509</v>
      </c>
      <c r="G3344" s="23" t="s">
        <v>966</v>
      </c>
    </row>
    <row r="3345" spans="1:7">
      <c r="A3345" s="23">
        <v>3874</v>
      </c>
      <c r="B3345" s="23"/>
      <c r="C3345" s="24" t="s">
        <v>10081</v>
      </c>
      <c r="D3345" s="25">
        <v>42156</v>
      </c>
      <c r="E3345" s="23" t="s">
        <v>1327</v>
      </c>
      <c r="F3345" s="23" t="s">
        <v>1328</v>
      </c>
      <c r="G3345" s="23" t="s">
        <v>1000</v>
      </c>
    </row>
    <row r="3346" spans="1:7">
      <c r="A3346" s="23">
        <v>3166</v>
      </c>
      <c r="B3346" s="23">
        <v>0</v>
      </c>
      <c r="C3346" s="24" t="s">
        <v>10082</v>
      </c>
      <c r="D3346" s="25">
        <v>41441</v>
      </c>
      <c r="E3346" s="23" t="s">
        <v>964</v>
      </c>
      <c r="F3346" s="23" t="s">
        <v>965</v>
      </c>
      <c r="G3346" s="23" t="s">
        <v>966</v>
      </c>
    </row>
    <row r="3347" spans="1:7">
      <c r="A3347" s="23">
        <v>982</v>
      </c>
      <c r="B3347" s="23">
        <v>156</v>
      </c>
      <c r="C3347" s="24" t="s">
        <v>10083</v>
      </c>
      <c r="D3347" s="25">
        <v>40759</v>
      </c>
      <c r="E3347" s="23" t="s">
        <v>169</v>
      </c>
      <c r="F3347" s="23" t="s">
        <v>1094</v>
      </c>
      <c r="G3347" s="23" t="s">
        <v>971</v>
      </c>
    </row>
    <row r="3348" spans="1:7">
      <c r="A3348" s="23">
        <v>3083</v>
      </c>
      <c r="B3348" s="23">
        <v>1</v>
      </c>
      <c r="C3348" s="24" t="s">
        <v>10084</v>
      </c>
      <c r="D3348" s="25">
        <v>41405</v>
      </c>
      <c r="E3348" s="23" t="s">
        <v>2187</v>
      </c>
      <c r="F3348" s="23" t="s">
        <v>1008</v>
      </c>
      <c r="G3348" s="23" t="s">
        <v>1000</v>
      </c>
    </row>
    <row r="3349" spans="1:7">
      <c r="A3349" s="23">
        <v>3166</v>
      </c>
      <c r="B3349" s="23">
        <v>0</v>
      </c>
      <c r="C3349" s="24" t="s">
        <v>10085</v>
      </c>
      <c r="D3349" s="25">
        <v>42100</v>
      </c>
      <c r="E3349" s="23" t="s">
        <v>1558</v>
      </c>
      <c r="F3349" s="23" t="s">
        <v>1559</v>
      </c>
      <c r="G3349" s="23" t="s">
        <v>981</v>
      </c>
    </row>
    <row r="3350" spans="1:7">
      <c r="A3350" s="23">
        <v>3166</v>
      </c>
      <c r="B3350" s="23">
        <v>0</v>
      </c>
      <c r="C3350" s="24" t="s">
        <v>10086</v>
      </c>
      <c r="D3350" s="25">
        <v>41824</v>
      </c>
      <c r="E3350" s="23" t="s">
        <v>27</v>
      </c>
      <c r="F3350" s="23" t="s">
        <v>27</v>
      </c>
      <c r="G3350" s="23" t="s">
        <v>968</v>
      </c>
    </row>
    <row r="3351" spans="1:7">
      <c r="A3351" s="23">
        <v>2098</v>
      </c>
      <c r="B3351" s="23">
        <v>32</v>
      </c>
      <c r="C3351" s="24" t="s">
        <v>10087</v>
      </c>
      <c r="D3351" s="25">
        <v>41600</v>
      </c>
      <c r="E3351" s="23" t="s">
        <v>74</v>
      </c>
      <c r="F3351" s="23" t="s">
        <v>74</v>
      </c>
      <c r="G3351" s="23" t="s">
        <v>996</v>
      </c>
    </row>
    <row r="3352" spans="1:7">
      <c r="A3352" s="23">
        <v>3166</v>
      </c>
      <c r="B3352" s="23">
        <v>0</v>
      </c>
      <c r="C3352" s="24" t="s">
        <v>10088</v>
      </c>
      <c r="D3352" s="25">
        <v>41624</v>
      </c>
      <c r="E3352" s="23" t="s">
        <v>839</v>
      </c>
      <c r="F3352" s="23" t="s">
        <v>1025</v>
      </c>
      <c r="G3352" s="23" t="s">
        <v>981</v>
      </c>
    </row>
    <row r="3353" spans="1:7">
      <c r="A3353" s="23">
        <v>3083</v>
      </c>
      <c r="B3353" s="23">
        <v>1</v>
      </c>
      <c r="C3353" s="24" t="s">
        <v>10089</v>
      </c>
      <c r="D3353" s="25">
        <v>41922</v>
      </c>
      <c r="E3353" s="23" t="s">
        <v>964</v>
      </c>
      <c r="F3353" s="23" t="s">
        <v>965</v>
      </c>
      <c r="G3353" s="23" t="s">
        <v>966</v>
      </c>
    </row>
    <row r="3354" spans="1:7">
      <c r="A3354" s="23">
        <v>3166</v>
      </c>
      <c r="B3354" s="23">
        <v>0</v>
      </c>
      <c r="C3354" s="24" t="s">
        <v>10090</v>
      </c>
      <c r="D3354" s="25">
        <v>40927</v>
      </c>
      <c r="E3354" s="23" t="s">
        <v>1558</v>
      </c>
      <c r="F3354" s="23" t="s">
        <v>1559</v>
      </c>
      <c r="G3354" s="23" t="s">
        <v>981</v>
      </c>
    </row>
    <row r="3355" spans="1:7">
      <c r="A3355" s="23">
        <v>2245</v>
      </c>
      <c r="B3355" s="23">
        <v>23</v>
      </c>
      <c r="C3355" s="24" t="s">
        <v>10091</v>
      </c>
      <c r="D3355" s="25">
        <v>41867</v>
      </c>
      <c r="E3355" s="23" t="s">
        <v>1332</v>
      </c>
      <c r="F3355" s="23" t="s">
        <v>1034</v>
      </c>
      <c r="G3355" s="23" t="s">
        <v>981</v>
      </c>
    </row>
    <row r="3356" spans="1:7">
      <c r="A3356" s="23">
        <v>1581</v>
      </c>
      <c r="B3356" s="23">
        <v>74</v>
      </c>
      <c r="C3356" s="24" t="s">
        <v>10092</v>
      </c>
      <c r="D3356" s="25">
        <v>40828</v>
      </c>
      <c r="E3356" s="23" t="s">
        <v>408</v>
      </c>
      <c r="F3356" s="23" t="s">
        <v>987</v>
      </c>
      <c r="G3356" s="23" t="s">
        <v>971</v>
      </c>
    </row>
    <row r="3357" spans="1:7">
      <c r="A3357" s="23">
        <v>2162</v>
      </c>
      <c r="B3357" s="23">
        <v>28</v>
      </c>
      <c r="C3357" s="24" t="s">
        <v>10093</v>
      </c>
      <c r="D3357" s="25">
        <v>41455</v>
      </c>
      <c r="E3357" s="23" t="s">
        <v>1039</v>
      </c>
      <c r="F3357" s="23" t="s">
        <v>1040</v>
      </c>
      <c r="G3357" s="23" t="s">
        <v>985</v>
      </c>
    </row>
    <row r="3358" spans="1:7">
      <c r="A3358" s="23">
        <v>1561</v>
      </c>
      <c r="B3358" s="23">
        <v>75</v>
      </c>
      <c r="C3358" s="24" t="s">
        <v>10094</v>
      </c>
      <c r="D3358" s="25">
        <v>40674</v>
      </c>
      <c r="E3358" s="23" t="s">
        <v>1416</v>
      </c>
      <c r="F3358" s="23" t="s">
        <v>1233</v>
      </c>
      <c r="G3358" s="23" t="s">
        <v>971</v>
      </c>
    </row>
    <row r="3359" spans="1:7">
      <c r="A3359" s="23">
        <v>820</v>
      </c>
      <c r="B3359" s="23">
        <v>196</v>
      </c>
      <c r="C3359" s="24" t="s">
        <v>10095</v>
      </c>
      <c r="D3359" s="25">
        <v>40812</v>
      </c>
      <c r="E3359" s="23" t="s">
        <v>74</v>
      </c>
      <c r="F3359" s="23" t="s">
        <v>74</v>
      </c>
      <c r="G3359" s="23" t="s">
        <v>996</v>
      </c>
    </row>
    <row r="3360" spans="1:7">
      <c r="A3360" s="23">
        <v>462</v>
      </c>
      <c r="B3360" s="23">
        <v>366</v>
      </c>
      <c r="C3360" s="24" t="s">
        <v>10096</v>
      </c>
      <c r="D3360" s="25">
        <v>40023</v>
      </c>
      <c r="E3360" s="23" t="s">
        <v>1431</v>
      </c>
      <c r="F3360" s="23" t="s">
        <v>987</v>
      </c>
      <c r="G3360" s="23" t="s">
        <v>971</v>
      </c>
    </row>
    <row r="3361" spans="1:7">
      <c r="A3361" s="23">
        <v>1409</v>
      </c>
      <c r="B3361" s="23">
        <v>94</v>
      </c>
      <c r="C3361" s="24" t="s">
        <v>10097</v>
      </c>
      <c r="D3361" s="25">
        <v>40882</v>
      </c>
      <c r="E3361" s="23" t="s">
        <v>1714</v>
      </c>
      <c r="F3361" s="23" t="s">
        <v>1017</v>
      </c>
      <c r="G3361" s="23" t="s">
        <v>981</v>
      </c>
    </row>
    <row r="3362" spans="1:7">
      <c r="A3362" s="23">
        <v>2483</v>
      </c>
      <c r="B3362" s="23">
        <v>13</v>
      </c>
      <c r="C3362" s="24" t="s">
        <v>10098</v>
      </c>
      <c r="D3362" s="25">
        <v>41859</v>
      </c>
      <c r="E3362" s="23" t="s">
        <v>1188</v>
      </c>
      <c r="F3362" s="23" t="s">
        <v>1166</v>
      </c>
      <c r="G3362" s="23" t="s">
        <v>1068</v>
      </c>
    </row>
    <row r="3363" spans="1:7">
      <c r="A3363" s="23">
        <v>411</v>
      </c>
      <c r="B3363" s="23">
        <v>411</v>
      </c>
      <c r="C3363" s="24" t="s">
        <v>10099</v>
      </c>
      <c r="D3363" s="25">
        <v>38616</v>
      </c>
      <c r="E3363" s="23" t="s">
        <v>1193</v>
      </c>
      <c r="F3363" s="23" t="s">
        <v>1194</v>
      </c>
      <c r="G3363" s="23" t="s">
        <v>1000</v>
      </c>
    </row>
    <row r="3364" spans="1:7">
      <c r="A3364" s="23">
        <v>3166</v>
      </c>
      <c r="B3364" s="23">
        <v>0</v>
      </c>
      <c r="C3364" s="24" t="s">
        <v>10100</v>
      </c>
      <c r="D3364" s="25">
        <v>41851</v>
      </c>
      <c r="E3364" s="23" t="s">
        <v>8763</v>
      </c>
      <c r="F3364" s="23" t="s">
        <v>1166</v>
      </c>
      <c r="G3364" s="23" t="s">
        <v>1068</v>
      </c>
    </row>
    <row r="3365" spans="1:7">
      <c r="A3365" s="23">
        <v>915</v>
      </c>
      <c r="B3365" s="23">
        <v>171</v>
      </c>
      <c r="C3365" s="24" t="s">
        <v>10101</v>
      </c>
      <c r="D3365" s="25">
        <v>40269</v>
      </c>
      <c r="E3365" s="23" t="s">
        <v>408</v>
      </c>
      <c r="F3365" s="23" t="s">
        <v>987</v>
      </c>
      <c r="G3365" s="23" t="s">
        <v>971</v>
      </c>
    </row>
    <row r="3366" spans="1:7">
      <c r="A3366" s="23">
        <v>3166</v>
      </c>
      <c r="B3366" s="23">
        <v>0</v>
      </c>
      <c r="C3366" s="24" t="s">
        <v>10102</v>
      </c>
      <c r="D3366" s="25">
        <v>42383</v>
      </c>
      <c r="E3366" s="23" t="s">
        <v>1615</v>
      </c>
      <c r="F3366" s="23" t="s">
        <v>1008</v>
      </c>
      <c r="G3366" s="23" t="s">
        <v>1000</v>
      </c>
    </row>
    <row r="3367" spans="1:7">
      <c r="A3367" s="23">
        <v>999</v>
      </c>
      <c r="B3367" s="23">
        <v>152</v>
      </c>
      <c r="C3367" s="24" t="s">
        <v>10103</v>
      </c>
      <c r="D3367" s="25">
        <v>41506</v>
      </c>
      <c r="E3367" s="23" t="s">
        <v>9835</v>
      </c>
      <c r="F3367" s="23" t="s">
        <v>987</v>
      </c>
      <c r="G3367" s="23" t="s">
        <v>971</v>
      </c>
    </row>
    <row r="3368" spans="1:7">
      <c r="A3368" s="23">
        <v>1502</v>
      </c>
      <c r="B3368" s="23">
        <v>83</v>
      </c>
      <c r="C3368" s="24" t="s">
        <v>10104</v>
      </c>
      <c r="D3368" s="25">
        <v>41271</v>
      </c>
      <c r="E3368" s="23" t="s">
        <v>983</v>
      </c>
      <c r="F3368" s="23" t="s">
        <v>984</v>
      </c>
      <c r="G3368" s="23" t="s">
        <v>985</v>
      </c>
    </row>
    <row r="3369" spans="1:7">
      <c r="A3369" s="23">
        <v>3166</v>
      </c>
      <c r="B3369" s="23">
        <v>0</v>
      </c>
      <c r="C3369" s="24" t="s">
        <v>10105</v>
      </c>
      <c r="D3369" s="25">
        <v>40136</v>
      </c>
      <c r="E3369" s="23" t="s">
        <v>3196</v>
      </c>
      <c r="F3369" s="23" t="s">
        <v>1149</v>
      </c>
      <c r="G3369" s="23" t="s">
        <v>966</v>
      </c>
    </row>
    <row r="3370" spans="1:7">
      <c r="A3370" s="23">
        <v>1785</v>
      </c>
      <c r="B3370" s="23">
        <v>55</v>
      </c>
      <c r="C3370" s="24" t="s">
        <v>10106</v>
      </c>
      <c r="D3370" s="25">
        <v>39973</v>
      </c>
      <c r="E3370" s="23" t="s">
        <v>62</v>
      </c>
      <c r="F3370" s="23" t="s">
        <v>1200</v>
      </c>
      <c r="G3370" s="23" t="s">
        <v>994</v>
      </c>
    </row>
    <row r="3371" spans="1:7">
      <c r="A3371" s="23">
        <v>844</v>
      </c>
      <c r="B3371" s="23">
        <v>191</v>
      </c>
      <c r="C3371" s="24" t="s">
        <v>10107</v>
      </c>
      <c r="D3371" s="25">
        <v>40208</v>
      </c>
      <c r="E3371" s="23" t="s">
        <v>408</v>
      </c>
      <c r="F3371" s="23" t="s">
        <v>987</v>
      </c>
      <c r="G3371" s="23" t="s">
        <v>971</v>
      </c>
    </row>
    <row r="3372" spans="1:7">
      <c r="A3372" s="23">
        <v>942</v>
      </c>
      <c r="B3372" s="23">
        <v>163</v>
      </c>
      <c r="C3372" s="24" t="s">
        <v>10108</v>
      </c>
      <c r="D3372" s="25">
        <v>40171</v>
      </c>
      <c r="E3372" s="23" t="s">
        <v>10109</v>
      </c>
      <c r="F3372" s="23" t="s">
        <v>1555</v>
      </c>
      <c r="G3372" s="23" t="s">
        <v>1068</v>
      </c>
    </row>
    <row r="3373" spans="1:7">
      <c r="A3373" s="23">
        <v>2941</v>
      </c>
      <c r="B3373" s="23">
        <v>3</v>
      </c>
      <c r="C3373" s="24" t="s">
        <v>10110</v>
      </c>
      <c r="D3373" s="25">
        <v>39044</v>
      </c>
      <c r="E3373" s="23" t="s">
        <v>1043</v>
      </c>
      <c r="F3373" s="23" t="s">
        <v>1034</v>
      </c>
      <c r="G3373" s="23" t="s">
        <v>981</v>
      </c>
    </row>
    <row r="3374" spans="1:7">
      <c r="A3374" s="23">
        <v>1360</v>
      </c>
      <c r="B3374" s="23">
        <v>100</v>
      </c>
      <c r="C3374" s="24" t="s">
        <v>10111</v>
      </c>
      <c r="D3374" s="25">
        <v>40291</v>
      </c>
      <c r="E3374" s="23" t="s">
        <v>5188</v>
      </c>
      <c r="F3374" s="23" t="s">
        <v>2704</v>
      </c>
      <c r="G3374" s="23" t="s">
        <v>977</v>
      </c>
    </row>
    <row r="3375" spans="1:7">
      <c r="A3375" s="23">
        <v>3166</v>
      </c>
      <c r="B3375" s="23">
        <v>0</v>
      </c>
      <c r="C3375" s="24" t="s">
        <v>10112</v>
      </c>
      <c r="D3375" s="25">
        <v>41624</v>
      </c>
      <c r="E3375" s="23" t="s">
        <v>74</v>
      </c>
      <c r="F3375" s="23" t="s">
        <v>74</v>
      </c>
      <c r="G3375" s="23" t="s">
        <v>996</v>
      </c>
    </row>
    <row r="3376" spans="1:7">
      <c r="A3376" s="23">
        <v>3166</v>
      </c>
      <c r="B3376" s="23">
        <v>0</v>
      </c>
      <c r="C3376" s="24" t="s">
        <v>10113</v>
      </c>
      <c r="D3376" s="25">
        <v>41675</v>
      </c>
      <c r="E3376" s="23" t="s">
        <v>408</v>
      </c>
      <c r="F3376" s="23" t="s">
        <v>987</v>
      </c>
      <c r="G3376" s="23" t="s">
        <v>971</v>
      </c>
    </row>
    <row r="3377" spans="1:7">
      <c r="A3377" s="23">
        <v>3166</v>
      </c>
      <c r="B3377" s="23">
        <v>0</v>
      </c>
      <c r="C3377" s="24" t="s">
        <v>10114</v>
      </c>
      <c r="D3377" s="25">
        <v>42404</v>
      </c>
      <c r="E3377" s="23" t="s">
        <v>1007</v>
      </c>
      <c r="F3377" s="23" t="s">
        <v>1008</v>
      </c>
      <c r="G3377" s="23" t="s">
        <v>1000</v>
      </c>
    </row>
    <row r="3378" spans="1:7">
      <c r="A3378" s="23">
        <v>889</v>
      </c>
      <c r="B3378" s="23">
        <v>178</v>
      </c>
      <c r="C3378" s="24" t="s">
        <v>10115</v>
      </c>
      <c r="D3378" s="25">
        <v>40133</v>
      </c>
      <c r="E3378" s="23" t="s">
        <v>3770</v>
      </c>
      <c r="F3378" s="23" t="s">
        <v>1034</v>
      </c>
      <c r="G3378" s="23" t="s">
        <v>981</v>
      </c>
    </row>
    <row r="3379" spans="1:7">
      <c r="A3379" s="23">
        <v>1995</v>
      </c>
      <c r="B3379" s="23">
        <v>39</v>
      </c>
      <c r="C3379" s="24" t="s">
        <v>10116</v>
      </c>
      <c r="D3379" s="25">
        <v>41516</v>
      </c>
      <c r="E3379" s="23" t="s">
        <v>1052</v>
      </c>
      <c r="F3379" s="23" t="s">
        <v>993</v>
      </c>
      <c r="G3379" s="23" t="s">
        <v>994</v>
      </c>
    </row>
    <row r="3380" spans="1:7">
      <c r="A3380" s="23">
        <v>1145</v>
      </c>
      <c r="B3380" s="23">
        <v>125</v>
      </c>
      <c r="C3380" s="24" t="s">
        <v>10116</v>
      </c>
      <c r="D3380" s="25">
        <v>41428</v>
      </c>
      <c r="E3380" s="23" t="s">
        <v>632</v>
      </c>
      <c r="F3380" s="23" t="s">
        <v>990</v>
      </c>
      <c r="G3380" s="23" t="s">
        <v>971</v>
      </c>
    </row>
    <row r="3381" spans="1:7">
      <c r="A3381" s="23">
        <v>2941</v>
      </c>
      <c r="B3381" s="23">
        <v>3</v>
      </c>
      <c r="C3381" s="24" t="s">
        <v>10117</v>
      </c>
      <c r="D3381" s="25">
        <v>41311</v>
      </c>
      <c r="E3381" s="23" t="s">
        <v>1199</v>
      </c>
      <c r="F3381" s="23" t="s">
        <v>1200</v>
      </c>
      <c r="G3381" s="23" t="s">
        <v>994</v>
      </c>
    </row>
    <row r="3382" spans="1:7">
      <c r="A3382" s="23">
        <v>1263</v>
      </c>
      <c r="B3382" s="23">
        <v>109</v>
      </c>
      <c r="C3382" s="24" t="s">
        <v>10118</v>
      </c>
      <c r="D3382" s="25">
        <v>40027</v>
      </c>
      <c r="E3382" s="23" t="s">
        <v>500</v>
      </c>
      <c r="F3382" s="23" t="s">
        <v>1034</v>
      </c>
      <c r="G3382" s="23" t="s">
        <v>981</v>
      </c>
    </row>
    <row r="3383" spans="1:7">
      <c r="A3383" s="23">
        <v>3166</v>
      </c>
      <c r="B3383" s="23">
        <v>0</v>
      </c>
      <c r="C3383" s="24" t="s">
        <v>10119</v>
      </c>
      <c r="D3383" s="25">
        <v>41938</v>
      </c>
      <c r="E3383" s="23" t="s">
        <v>74</v>
      </c>
      <c r="F3383" s="23" t="s">
        <v>74</v>
      </c>
      <c r="G3383" s="23" t="s">
        <v>996</v>
      </c>
    </row>
    <row r="3384" spans="1:7">
      <c r="A3384" s="23">
        <v>3166</v>
      </c>
      <c r="B3384" s="23">
        <v>0</v>
      </c>
      <c r="C3384" s="24" t="s">
        <v>10120</v>
      </c>
      <c r="D3384" s="25">
        <v>40792</v>
      </c>
      <c r="E3384" s="23" t="s">
        <v>74</v>
      </c>
      <c r="F3384" s="23" t="s">
        <v>74</v>
      </c>
      <c r="G3384" s="23" t="s">
        <v>996</v>
      </c>
    </row>
    <row r="3385" spans="1:7">
      <c r="A3385" s="23">
        <v>1548</v>
      </c>
      <c r="B3385" s="23">
        <v>76</v>
      </c>
      <c r="C3385" s="24" t="s">
        <v>10121</v>
      </c>
      <c r="D3385" s="25">
        <v>41710</v>
      </c>
      <c r="E3385" s="23" t="s">
        <v>74</v>
      </c>
      <c r="F3385" s="23" t="s">
        <v>74</v>
      </c>
      <c r="G3385" s="23" t="s">
        <v>996</v>
      </c>
    </row>
    <row r="3386" spans="1:7">
      <c r="A3386" s="23">
        <v>2037</v>
      </c>
      <c r="B3386" s="23">
        <v>36</v>
      </c>
      <c r="C3386" s="24" t="s">
        <v>10122</v>
      </c>
      <c r="D3386" s="25">
        <v>42467</v>
      </c>
      <c r="E3386" s="23" t="s">
        <v>74</v>
      </c>
      <c r="F3386" s="23" t="s">
        <v>74</v>
      </c>
      <c r="G3386" s="23" t="s">
        <v>996</v>
      </c>
    </row>
    <row r="3387" spans="1:7">
      <c r="A3387" s="23">
        <v>3166</v>
      </c>
      <c r="B3387" s="23">
        <v>0</v>
      </c>
      <c r="C3387" s="24" t="s">
        <v>10123</v>
      </c>
      <c r="D3387" s="25">
        <v>41731</v>
      </c>
      <c r="E3387" s="23" t="s">
        <v>6302</v>
      </c>
      <c r="F3387" s="23" t="s">
        <v>1017</v>
      </c>
      <c r="G3387" s="23" t="s">
        <v>981</v>
      </c>
    </row>
    <row r="3388" spans="1:7">
      <c r="A3388" s="23">
        <v>528</v>
      </c>
      <c r="B3388" s="23">
        <v>313</v>
      </c>
      <c r="C3388" s="24" t="s">
        <v>10124</v>
      </c>
      <c r="D3388" s="25">
        <v>39628</v>
      </c>
      <c r="E3388" s="23" t="s">
        <v>1405</v>
      </c>
      <c r="F3388" s="23" t="s">
        <v>1406</v>
      </c>
      <c r="G3388" s="23" t="s">
        <v>977</v>
      </c>
    </row>
    <row r="3389" spans="1:7">
      <c r="A3389" s="23">
        <v>2232</v>
      </c>
      <c r="B3389" s="23">
        <v>24</v>
      </c>
      <c r="C3389" s="24" t="s">
        <v>10125</v>
      </c>
      <c r="D3389" s="25">
        <v>40735</v>
      </c>
      <c r="E3389" s="23" t="s">
        <v>27</v>
      </c>
      <c r="F3389" s="23" t="s">
        <v>27</v>
      </c>
      <c r="G3389" s="23" t="s">
        <v>968</v>
      </c>
    </row>
    <row r="3390" spans="1:7">
      <c r="A3390" s="23">
        <v>423</v>
      </c>
      <c r="B3390" s="23">
        <v>404</v>
      </c>
      <c r="C3390" s="24" t="s">
        <v>10126</v>
      </c>
      <c r="D3390" s="25">
        <v>40455</v>
      </c>
      <c r="E3390" s="23" t="s">
        <v>74</v>
      </c>
      <c r="F3390" s="23" t="s">
        <v>74</v>
      </c>
      <c r="G3390" s="23" t="s">
        <v>996</v>
      </c>
    </row>
    <row r="3391" spans="1:7">
      <c r="A3391" s="23">
        <v>3166</v>
      </c>
      <c r="B3391" s="23">
        <v>0</v>
      </c>
      <c r="C3391" s="24" t="s">
        <v>10127</v>
      </c>
      <c r="D3391" s="25">
        <v>41493</v>
      </c>
      <c r="E3391" s="23" t="s">
        <v>1052</v>
      </c>
      <c r="F3391" s="23" t="s">
        <v>993</v>
      </c>
      <c r="G3391" s="23" t="s">
        <v>994</v>
      </c>
    </row>
    <row r="3392" spans="1:7">
      <c r="A3392" s="23">
        <v>1939</v>
      </c>
      <c r="B3392" s="23">
        <v>43</v>
      </c>
      <c r="C3392" s="24" t="s">
        <v>10128</v>
      </c>
      <c r="D3392" s="25">
        <v>40654</v>
      </c>
      <c r="E3392" s="23" t="s">
        <v>408</v>
      </c>
      <c r="F3392" s="23" t="s">
        <v>987</v>
      </c>
      <c r="G3392" s="23" t="s">
        <v>971</v>
      </c>
    </row>
    <row r="3393" spans="1:7">
      <c r="A3393" s="23">
        <v>3166</v>
      </c>
      <c r="B3393" s="23">
        <v>0</v>
      </c>
      <c r="C3393" s="24" t="s">
        <v>10129</v>
      </c>
      <c r="D3393" s="25">
        <v>41747</v>
      </c>
      <c r="E3393" s="23" t="s">
        <v>408</v>
      </c>
      <c r="F3393" s="23" t="s">
        <v>987</v>
      </c>
      <c r="G3393" s="23" t="s">
        <v>971</v>
      </c>
    </row>
    <row r="3394" spans="1:7">
      <c r="A3394" s="23">
        <v>12</v>
      </c>
      <c r="B3394" s="23">
        <v>1998</v>
      </c>
      <c r="C3394" s="24" t="s">
        <v>10130</v>
      </c>
      <c r="D3394" s="25">
        <v>32348</v>
      </c>
      <c r="E3394" s="23" t="s">
        <v>74</v>
      </c>
      <c r="F3394" s="23" t="s">
        <v>74</v>
      </c>
      <c r="G3394" s="23" t="s">
        <v>996</v>
      </c>
    </row>
    <row r="3395" spans="1:7">
      <c r="A3395" s="23">
        <v>932</v>
      </c>
      <c r="B3395" s="23">
        <v>167</v>
      </c>
      <c r="C3395" s="24" t="s">
        <v>10131</v>
      </c>
      <c r="D3395" s="25">
        <v>39583</v>
      </c>
      <c r="E3395" s="23" t="s">
        <v>983</v>
      </c>
      <c r="F3395" s="23" t="s">
        <v>984</v>
      </c>
      <c r="G3395" s="23" t="s">
        <v>985</v>
      </c>
    </row>
    <row r="3396" spans="1:7">
      <c r="A3396" s="23">
        <v>1453</v>
      </c>
      <c r="B3396" s="23">
        <v>89</v>
      </c>
      <c r="C3396" s="24" t="s">
        <v>10132</v>
      </c>
      <c r="D3396" s="25">
        <v>39439</v>
      </c>
      <c r="E3396" s="23" t="s">
        <v>2069</v>
      </c>
      <c r="F3396" s="23" t="s">
        <v>1040</v>
      </c>
      <c r="G3396" s="23" t="s">
        <v>985</v>
      </c>
    </row>
    <row r="3397" spans="1:7">
      <c r="A3397" s="23">
        <v>3166</v>
      </c>
      <c r="B3397" s="23">
        <v>0</v>
      </c>
      <c r="C3397" s="24" t="s">
        <v>10133</v>
      </c>
      <c r="D3397" s="25">
        <v>41682</v>
      </c>
      <c r="E3397" s="23" t="s">
        <v>1327</v>
      </c>
      <c r="F3397" s="23" t="s">
        <v>1328</v>
      </c>
      <c r="G3397" s="23" t="s">
        <v>1000</v>
      </c>
    </row>
    <row r="3398" spans="1:7">
      <c r="A3398" s="23">
        <v>3166</v>
      </c>
      <c r="B3398" s="23">
        <v>0</v>
      </c>
      <c r="C3398" s="24" t="s">
        <v>10134</v>
      </c>
      <c r="D3398" s="25">
        <v>41000</v>
      </c>
      <c r="E3398" s="23" t="s">
        <v>1327</v>
      </c>
      <c r="F3398" s="23" t="s">
        <v>1328</v>
      </c>
      <c r="G3398" s="23" t="s">
        <v>1000</v>
      </c>
    </row>
    <row r="3399" spans="1:7">
      <c r="A3399" s="23">
        <v>1132</v>
      </c>
      <c r="B3399" s="23">
        <v>128</v>
      </c>
      <c r="C3399" s="24" t="s">
        <v>10135</v>
      </c>
      <c r="D3399" s="25">
        <v>38558</v>
      </c>
      <c r="E3399" s="23" t="s">
        <v>1138</v>
      </c>
      <c r="F3399" s="23" t="s">
        <v>1139</v>
      </c>
      <c r="G3399" s="23" t="s">
        <v>985</v>
      </c>
    </row>
    <row r="3400" spans="1:7">
      <c r="A3400" s="23">
        <v>485</v>
      </c>
      <c r="B3400" s="23">
        <v>344</v>
      </c>
      <c r="C3400" s="24" t="s">
        <v>10136</v>
      </c>
      <c r="D3400" s="25">
        <v>40608</v>
      </c>
      <c r="E3400" s="23" t="s">
        <v>1822</v>
      </c>
      <c r="F3400" s="23" t="s">
        <v>1289</v>
      </c>
      <c r="G3400" s="23" t="s">
        <v>981</v>
      </c>
    </row>
    <row r="3401" spans="1:7">
      <c r="A3401" s="23">
        <v>491</v>
      </c>
      <c r="B3401" s="23">
        <v>341</v>
      </c>
      <c r="C3401" s="24" t="s">
        <v>10137</v>
      </c>
      <c r="D3401" s="25">
        <v>40608</v>
      </c>
      <c r="E3401" s="23" t="s">
        <v>1822</v>
      </c>
      <c r="F3401" s="23" t="s">
        <v>1289</v>
      </c>
      <c r="G3401" s="23" t="s">
        <v>981</v>
      </c>
    </row>
    <row r="3402" spans="1:7">
      <c r="A3402" s="23">
        <v>1785</v>
      </c>
      <c r="B3402" s="23">
        <v>55</v>
      </c>
      <c r="C3402" s="24" t="s">
        <v>10138</v>
      </c>
      <c r="D3402" s="25">
        <v>40532</v>
      </c>
      <c r="E3402" s="23" t="s">
        <v>1535</v>
      </c>
      <c r="F3402" s="23" t="s">
        <v>1034</v>
      </c>
      <c r="G3402" s="23" t="s">
        <v>981</v>
      </c>
    </row>
    <row r="3403" spans="1:7">
      <c r="A3403" s="23">
        <v>2322</v>
      </c>
      <c r="B3403" s="23">
        <v>19</v>
      </c>
      <c r="C3403" s="24" t="s">
        <v>10139</v>
      </c>
      <c r="D3403" s="25">
        <v>41174</v>
      </c>
      <c r="E3403" s="23" t="s">
        <v>27</v>
      </c>
      <c r="F3403" s="23" t="s">
        <v>27</v>
      </c>
      <c r="G3403" s="23" t="s">
        <v>968</v>
      </c>
    </row>
    <row r="3404" spans="1:7">
      <c r="A3404" s="23">
        <v>1526</v>
      </c>
      <c r="B3404" s="23">
        <v>79</v>
      </c>
      <c r="C3404" s="24" t="s">
        <v>10140</v>
      </c>
      <c r="D3404" s="25">
        <v>39594</v>
      </c>
      <c r="E3404" s="23" t="s">
        <v>1535</v>
      </c>
      <c r="F3404" s="23" t="s">
        <v>1034</v>
      </c>
      <c r="G3404" s="23" t="s">
        <v>981</v>
      </c>
    </row>
    <row r="3405" spans="1:7">
      <c r="A3405" s="23">
        <v>1995</v>
      </c>
      <c r="B3405" s="23">
        <v>39</v>
      </c>
      <c r="C3405" s="24" t="s">
        <v>10141</v>
      </c>
      <c r="D3405" s="25">
        <v>42415</v>
      </c>
      <c r="E3405" s="23" t="s">
        <v>27</v>
      </c>
      <c r="F3405" s="23" t="s">
        <v>27</v>
      </c>
      <c r="G3405" s="23" t="s">
        <v>968</v>
      </c>
    </row>
    <row r="3406" spans="1:7">
      <c r="A3406" s="23">
        <v>528</v>
      </c>
      <c r="B3406" s="23">
        <v>313</v>
      </c>
      <c r="C3406" s="24" t="s">
        <v>10142</v>
      </c>
      <c r="D3406" s="25">
        <v>40732</v>
      </c>
      <c r="E3406" s="23" t="s">
        <v>632</v>
      </c>
      <c r="F3406" s="23" t="s">
        <v>990</v>
      </c>
      <c r="G3406" s="23" t="s">
        <v>971</v>
      </c>
    </row>
    <row r="3407" spans="1:7">
      <c r="A3407" s="23">
        <v>1238</v>
      </c>
      <c r="B3407" s="23">
        <v>112</v>
      </c>
      <c r="C3407" s="24" t="s">
        <v>10143</v>
      </c>
      <c r="D3407" s="25">
        <v>40049</v>
      </c>
      <c r="E3407" s="23" t="s">
        <v>1275</v>
      </c>
      <c r="F3407" s="23" t="s">
        <v>1242</v>
      </c>
      <c r="G3407" s="23" t="s">
        <v>985</v>
      </c>
    </row>
    <row r="3408" spans="1:7">
      <c r="A3408" s="23">
        <v>1185</v>
      </c>
      <c r="B3408" s="23">
        <v>119</v>
      </c>
      <c r="C3408" s="24" t="s">
        <v>10144</v>
      </c>
      <c r="D3408" s="25">
        <v>40042</v>
      </c>
      <c r="E3408" s="23" t="s">
        <v>4690</v>
      </c>
      <c r="F3408" s="23" t="s">
        <v>1242</v>
      </c>
      <c r="G3408" s="23" t="s">
        <v>985</v>
      </c>
    </row>
    <row r="3409" spans="1:7">
      <c r="A3409" s="23">
        <v>381</v>
      </c>
      <c r="B3409" s="23">
        <v>437</v>
      </c>
      <c r="C3409" s="24" t="s">
        <v>10145</v>
      </c>
      <c r="D3409" s="25">
        <v>40085</v>
      </c>
      <c r="E3409" s="23" t="s">
        <v>762</v>
      </c>
      <c r="F3409" s="23" t="s">
        <v>970</v>
      </c>
      <c r="G3409" s="23" t="s">
        <v>971</v>
      </c>
    </row>
    <row r="3410" spans="1:7">
      <c r="A3410" s="23">
        <v>876</v>
      </c>
      <c r="B3410" s="23">
        <v>181</v>
      </c>
      <c r="C3410" s="24" t="s">
        <v>10146</v>
      </c>
      <c r="D3410" s="25">
        <v>40237</v>
      </c>
      <c r="E3410" s="23" t="s">
        <v>27</v>
      </c>
      <c r="F3410" s="23" t="s">
        <v>27</v>
      </c>
      <c r="G3410" s="23" t="s">
        <v>968</v>
      </c>
    </row>
    <row r="3411" spans="1:7">
      <c r="A3411" s="23">
        <v>2483</v>
      </c>
      <c r="B3411" s="23">
        <v>13</v>
      </c>
      <c r="C3411" s="24" t="s">
        <v>10147</v>
      </c>
      <c r="D3411" s="25">
        <v>41898</v>
      </c>
      <c r="E3411" s="23" t="s">
        <v>998</v>
      </c>
      <c r="F3411" s="23" t="s">
        <v>999</v>
      </c>
      <c r="G3411" s="23" t="s">
        <v>1000</v>
      </c>
    </row>
    <row r="3412" spans="1:7">
      <c r="A3412" s="23">
        <v>1716</v>
      </c>
      <c r="B3412" s="23">
        <v>61</v>
      </c>
      <c r="C3412" s="24" t="s">
        <v>10148</v>
      </c>
      <c r="D3412" s="25">
        <v>40497</v>
      </c>
      <c r="E3412" s="23" t="s">
        <v>1275</v>
      </c>
      <c r="F3412" s="23" t="s">
        <v>1242</v>
      </c>
      <c r="G3412" s="23" t="s">
        <v>985</v>
      </c>
    </row>
    <row r="3413" spans="1:7">
      <c r="A3413" s="23">
        <v>3166</v>
      </c>
      <c r="B3413" s="23">
        <v>0</v>
      </c>
      <c r="C3413" s="24" t="s">
        <v>10149</v>
      </c>
      <c r="D3413" s="25">
        <v>42049</v>
      </c>
      <c r="E3413" s="23" t="s">
        <v>735</v>
      </c>
      <c r="F3413" s="23" t="s">
        <v>1008</v>
      </c>
      <c r="G3413" s="23" t="s">
        <v>1000</v>
      </c>
    </row>
    <row r="3414" spans="1:7">
      <c r="A3414" s="23">
        <v>30</v>
      </c>
      <c r="B3414" s="23">
        <v>1771</v>
      </c>
      <c r="C3414" s="24" t="s">
        <v>10150</v>
      </c>
      <c r="D3414" s="25">
        <v>35093</v>
      </c>
      <c r="E3414" s="23" t="s">
        <v>762</v>
      </c>
      <c r="F3414" s="23" t="s">
        <v>970</v>
      </c>
      <c r="G3414" s="23" t="s">
        <v>971</v>
      </c>
    </row>
    <row r="3415" spans="1:7">
      <c r="A3415" s="23">
        <v>2518</v>
      </c>
      <c r="B3415" s="23">
        <v>12</v>
      </c>
      <c r="C3415" s="24" t="s">
        <v>10151</v>
      </c>
      <c r="D3415" s="25">
        <v>41214</v>
      </c>
      <c r="E3415" s="23" t="s">
        <v>1052</v>
      </c>
      <c r="F3415" s="23" t="s">
        <v>993</v>
      </c>
      <c r="G3415" s="23" t="s">
        <v>994</v>
      </c>
    </row>
    <row r="3416" spans="1:7">
      <c r="A3416" s="23">
        <v>1106</v>
      </c>
      <c r="B3416" s="23">
        <v>133</v>
      </c>
      <c r="C3416" s="24" t="s">
        <v>10152</v>
      </c>
      <c r="D3416" s="25">
        <v>39949</v>
      </c>
      <c r="E3416" s="23" t="s">
        <v>1728</v>
      </c>
      <c r="F3416" s="23" t="s">
        <v>1242</v>
      </c>
      <c r="G3416" s="23" t="s">
        <v>985</v>
      </c>
    </row>
    <row r="3417" spans="1:7">
      <c r="A3417" s="23">
        <v>3083</v>
      </c>
      <c r="B3417" s="23">
        <v>1</v>
      </c>
      <c r="C3417" s="24" t="s">
        <v>10153</v>
      </c>
      <c r="D3417" s="25">
        <v>42418</v>
      </c>
      <c r="E3417" s="23" t="s">
        <v>1080</v>
      </c>
      <c r="F3417" s="23" t="s">
        <v>1057</v>
      </c>
      <c r="G3417" s="23" t="s">
        <v>985</v>
      </c>
    </row>
    <row r="3418" spans="1:7">
      <c r="A3418" s="23">
        <v>287</v>
      </c>
      <c r="B3418" s="23">
        <v>554</v>
      </c>
      <c r="C3418" s="24" t="s">
        <v>10154</v>
      </c>
      <c r="D3418" s="25">
        <v>38829</v>
      </c>
      <c r="E3418" s="23" t="s">
        <v>1138</v>
      </c>
      <c r="F3418" s="23" t="s">
        <v>1139</v>
      </c>
      <c r="G3418" s="23" t="s">
        <v>985</v>
      </c>
    </row>
    <row r="3419" spans="1:7">
      <c r="A3419" s="23">
        <v>2778</v>
      </c>
      <c r="B3419" s="23">
        <v>6</v>
      </c>
      <c r="C3419" s="24" t="s">
        <v>10155</v>
      </c>
      <c r="D3419" s="25">
        <v>40156</v>
      </c>
      <c r="E3419" s="23" t="s">
        <v>2399</v>
      </c>
      <c r="F3419" s="23" t="s">
        <v>2400</v>
      </c>
      <c r="G3419" s="23" t="s">
        <v>981</v>
      </c>
    </row>
    <row r="3420" spans="1:7">
      <c r="A3420" s="23">
        <v>2201</v>
      </c>
      <c r="B3420" s="23">
        <v>26</v>
      </c>
      <c r="C3420" s="24" t="s">
        <v>10156</v>
      </c>
      <c r="D3420" s="25">
        <v>40673</v>
      </c>
      <c r="E3420" s="23" t="s">
        <v>490</v>
      </c>
      <c r="F3420" s="23" t="s">
        <v>1136</v>
      </c>
      <c r="G3420" s="23" t="s">
        <v>1068</v>
      </c>
    </row>
    <row r="3421" spans="1:7">
      <c r="A3421" s="23">
        <v>2633</v>
      </c>
      <c r="B3421" s="23">
        <v>9</v>
      </c>
      <c r="C3421" s="24" t="s">
        <v>10157</v>
      </c>
      <c r="D3421" s="25">
        <v>40750</v>
      </c>
      <c r="E3421" s="23" t="s">
        <v>1279</v>
      </c>
      <c r="F3421" s="23" t="s">
        <v>1280</v>
      </c>
      <c r="G3421" s="23" t="s">
        <v>1029</v>
      </c>
    </row>
    <row r="3422" spans="1:7">
      <c r="A3422" s="23">
        <v>2082</v>
      </c>
      <c r="B3422" s="23">
        <v>33</v>
      </c>
      <c r="C3422" s="24" t="s">
        <v>10158</v>
      </c>
      <c r="D3422" s="25">
        <v>39310</v>
      </c>
      <c r="E3422" s="23" t="s">
        <v>1617</v>
      </c>
      <c r="F3422" s="23" t="s">
        <v>1618</v>
      </c>
      <c r="G3422" s="23" t="s">
        <v>1068</v>
      </c>
    </row>
    <row r="3423" spans="1:7">
      <c r="A3423" s="23">
        <v>1716</v>
      </c>
      <c r="B3423" s="23">
        <v>61</v>
      </c>
      <c r="C3423" s="24" t="s">
        <v>10159</v>
      </c>
      <c r="D3423" s="25">
        <v>40909</v>
      </c>
      <c r="E3423" s="23" t="s">
        <v>632</v>
      </c>
      <c r="F3423" s="23" t="s">
        <v>990</v>
      </c>
      <c r="G3423" s="23" t="s">
        <v>971</v>
      </c>
    </row>
    <row r="3424" spans="1:7">
      <c r="A3424" s="23">
        <v>269</v>
      </c>
      <c r="B3424" s="23">
        <v>571</v>
      </c>
      <c r="C3424" s="24" t="s">
        <v>10160</v>
      </c>
      <c r="D3424" s="25">
        <v>39199</v>
      </c>
      <c r="E3424" s="23" t="s">
        <v>1125</v>
      </c>
      <c r="F3424" s="23"/>
      <c r="G3424" s="23"/>
    </row>
    <row r="3425" spans="1:7">
      <c r="A3425" s="23">
        <v>3166</v>
      </c>
      <c r="B3425" s="23">
        <v>0</v>
      </c>
      <c r="C3425" s="24" t="s">
        <v>10161</v>
      </c>
      <c r="D3425" s="25">
        <v>42228</v>
      </c>
      <c r="E3425" s="23" t="s">
        <v>33</v>
      </c>
      <c r="F3425" s="23" t="s">
        <v>1074</v>
      </c>
      <c r="G3425" s="23" t="s">
        <v>985</v>
      </c>
    </row>
    <row r="3426" spans="1:7">
      <c r="A3426" s="23">
        <v>1238</v>
      </c>
      <c r="B3426" s="23">
        <v>112</v>
      </c>
      <c r="C3426" s="24" t="s">
        <v>10162</v>
      </c>
      <c r="D3426" s="25">
        <v>39687</v>
      </c>
      <c r="E3426" s="23" t="s">
        <v>983</v>
      </c>
      <c r="F3426" s="23" t="s">
        <v>984</v>
      </c>
      <c r="G3426" s="23" t="s">
        <v>985</v>
      </c>
    </row>
    <row r="3427" spans="1:7">
      <c r="A3427" s="23">
        <v>180</v>
      </c>
      <c r="B3427" s="23">
        <v>738</v>
      </c>
      <c r="C3427" s="24" t="s">
        <v>10163</v>
      </c>
      <c r="D3427" s="25">
        <v>37733</v>
      </c>
      <c r="E3427" s="23" t="s">
        <v>1313</v>
      </c>
      <c r="F3427" s="23" t="s">
        <v>1022</v>
      </c>
      <c r="G3427" s="23" t="s">
        <v>981</v>
      </c>
    </row>
    <row r="3428" spans="1:7">
      <c r="A3428" s="23">
        <v>2555</v>
      </c>
      <c r="B3428" s="23">
        <v>11</v>
      </c>
      <c r="C3428" s="24" t="s">
        <v>10163</v>
      </c>
      <c r="D3428" s="25">
        <v>41335</v>
      </c>
      <c r="E3428" s="23" t="s">
        <v>500</v>
      </c>
      <c r="F3428" s="23" t="s">
        <v>1034</v>
      </c>
      <c r="G3428" s="23" t="s">
        <v>981</v>
      </c>
    </row>
    <row r="3429" spans="1:7">
      <c r="A3429" s="23">
        <v>2282</v>
      </c>
      <c r="B3429" s="23">
        <v>21</v>
      </c>
      <c r="C3429" s="24" t="s">
        <v>10164</v>
      </c>
      <c r="D3429" s="25">
        <v>42221</v>
      </c>
      <c r="E3429" s="23" t="s">
        <v>1138</v>
      </c>
      <c r="F3429" s="23" t="s">
        <v>1139</v>
      </c>
      <c r="G3429" s="23" t="s">
        <v>985</v>
      </c>
    </row>
    <row r="3430" spans="1:7">
      <c r="A3430" s="23">
        <v>677</v>
      </c>
      <c r="B3430" s="23">
        <v>243</v>
      </c>
      <c r="C3430" s="24" t="s">
        <v>10165</v>
      </c>
      <c r="D3430" s="25">
        <v>40007</v>
      </c>
      <c r="E3430" s="23" t="s">
        <v>1339</v>
      </c>
      <c r="F3430" s="23" t="s">
        <v>1034</v>
      </c>
      <c r="G3430" s="23" t="s">
        <v>981</v>
      </c>
    </row>
    <row r="3431" spans="1:7">
      <c r="A3431" s="23">
        <v>2881</v>
      </c>
      <c r="B3431" s="23">
        <v>4</v>
      </c>
      <c r="C3431" s="24" t="s">
        <v>10166</v>
      </c>
      <c r="D3431" s="25">
        <v>40878</v>
      </c>
      <c r="E3431" s="23" t="s">
        <v>1937</v>
      </c>
      <c r="F3431" s="23" t="s">
        <v>1166</v>
      </c>
      <c r="G3431" s="23" t="s">
        <v>1068</v>
      </c>
    </row>
    <row r="3432" spans="1:7">
      <c r="A3432" s="23">
        <v>1173</v>
      </c>
      <c r="B3432" s="23">
        <v>120</v>
      </c>
      <c r="C3432" s="24" t="s">
        <v>10167</v>
      </c>
      <c r="D3432" s="25">
        <v>41056</v>
      </c>
      <c r="E3432" s="23" t="s">
        <v>1313</v>
      </c>
      <c r="F3432" s="23" t="s">
        <v>1022</v>
      </c>
      <c r="G3432" s="23" t="s">
        <v>981</v>
      </c>
    </row>
    <row r="3433" spans="1:7">
      <c r="A3433" s="23">
        <v>3166</v>
      </c>
      <c r="B3433" s="23">
        <v>0</v>
      </c>
      <c r="C3433" s="24" t="s">
        <v>10168</v>
      </c>
      <c r="D3433" s="25">
        <v>40117</v>
      </c>
      <c r="E3433" s="23" t="s">
        <v>1535</v>
      </c>
      <c r="F3433" s="23" t="s">
        <v>1034</v>
      </c>
      <c r="G3433" s="23" t="s">
        <v>981</v>
      </c>
    </row>
    <row r="3434" spans="1:7">
      <c r="A3434" s="23">
        <v>2941</v>
      </c>
      <c r="B3434" s="23">
        <v>3</v>
      </c>
      <c r="C3434" s="24" t="s">
        <v>10169</v>
      </c>
      <c r="D3434" s="25">
        <v>41307</v>
      </c>
      <c r="E3434" s="23" t="s">
        <v>3746</v>
      </c>
      <c r="F3434" s="23" t="s">
        <v>1909</v>
      </c>
      <c r="G3434" s="23" t="s">
        <v>981</v>
      </c>
    </row>
    <row r="3435" spans="1:7">
      <c r="A3435" s="23">
        <v>1526</v>
      </c>
      <c r="B3435" s="23">
        <v>79</v>
      </c>
      <c r="C3435" s="24" t="s">
        <v>10170</v>
      </c>
      <c r="D3435" s="25">
        <v>41058</v>
      </c>
      <c r="E3435" s="23" t="s">
        <v>27</v>
      </c>
      <c r="F3435" s="23" t="s">
        <v>27</v>
      </c>
      <c r="G3435" s="23" t="s">
        <v>968</v>
      </c>
    </row>
    <row r="3436" spans="1:7">
      <c r="A3436" s="23">
        <v>3166</v>
      </c>
      <c r="B3436" s="23">
        <v>0</v>
      </c>
      <c r="C3436" s="24" t="s">
        <v>10171</v>
      </c>
      <c r="D3436" s="25">
        <v>41305</v>
      </c>
      <c r="E3436" s="23" t="s">
        <v>1519</v>
      </c>
      <c r="F3436" s="23" t="s">
        <v>1166</v>
      </c>
      <c r="G3436" s="23" t="s">
        <v>1068</v>
      </c>
    </row>
    <row r="3437" spans="1:7">
      <c r="A3437" s="23">
        <v>2431</v>
      </c>
      <c r="B3437" s="23">
        <v>15</v>
      </c>
      <c r="C3437" s="24" t="s">
        <v>10172</v>
      </c>
      <c r="D3437" s="25">
        <v>40063</v>
      </c>
      <c r="E3437" s="23" t="s">
        <v>1161</v>
      </c>
      <c r="F3437" s="23" t="s">
        <v>1162</v>
      </c>
      <c r="G3437" s="23" t="s">
        <v>1000</v>
      </c>
    </row>
    <row r="3438" spans="1:7">
      <c r="A3438" s="23">
        <v>3083</v>
      </c>
      <c r="B3438" s="23">
        <v>1</v>
      </c>
      <c r="C3438" s="24" t="s">
        <v>10173</v>
      </c>
      <c r="D3438" s="25">
        <v>40858</v>
      </c>
      <c r="E3438" s="23" t="s">
        <v>10174</v>
      </c>
      <c r="F3438" s="23" t="s">
        <v>965</v>
      </c>
      <c r="G3438" s="23" t="s">
        <v>966</v>
      </c>
    </row>
    <row r="3439" spans="1:7">
      <c r="A3439" s="23">
        <v>552</v>
      </c>
      <c r="B3439" s="23">
        <v>297</v>
      </c>
      <c r="C3439" s="24" t="s">
        <v>10175</v>
      </c>
      <c r="D3439" s="25">
        <v>38483</v>
      </c>
      <c r="E3439" s="23" t="s">
        <v>983</v>
      </c>
      <c r="F3439" s="23" t="s">
        <v>984</v>
      </c>
      <c r="G3439" s="23" t="s">
        <v>985</v>
      </c>
    </row>
    <row r="3440" spans="1:7">
      <c r="A3440" s="23">
        <v>772</v>
      </c>
      <c r="B3440" s="23">
        <v>208</v>
      </c>
      <c r="C3440" s="24" t="s">
        <v>10176</v>
      </c>
      <c r="D3440" s="25">
        <v>40386</v>
      </c>
      <c r="E3440" s="23" t="s">
        <v>1431</v>
      </c>
      <c r="F3440" s="23" t="s">
        <v>987</v>
      </c>
      <c r="G3440" s="23" t="s">
        <v>971</v>
      </c>
    </row>
    <row r="3441" spans="1:7">
      <c r="A3441" s="23">
        <v>1145</v>
      </c>
      <c r="B3441" s="23">
        <v>125</v>
      </c>
      <c r="C3441" s="24" t="s">
        <v>10177</v>
      </c>
      <c r="D3441" s="25">
        <v>40770</v>
      </c>
      <c r="E3441" s="23" t="s">
        <v>1374</v>
      </c>
      <c r="F3441" s="23" t="s">
        <v>987</v>
      </c>
      <c r="G3441" s="23" t="s">
        <v>971</v>
      </c>
    </row>
    <row r="3442" spans="1:7">
      <c r="A3442" s="23">
        <v>69</v>
      </c>
      <c r="B3442" s="23">
        <v>1331</v>
      </c>
      <c r="C3442" s="24" t="s">
        <v>10178</v>
      </c>
      <c r="D3442" s="25">
        <v>36507</v>
      </c>
      <c r="E3442" s="23" t="s">
        <v>393</v>
      </c>
      <c r="F3442" s="23"/>
      <c r="G3442" s="23"/>
    </row>
    <row r="3443" spans="1:7">
      <c r="A3443" s="23">
        <v>293</v>
      </c>
      <c r="B3443" s="23">
        <v>548</v>
      </c>
      <c r="C3443" s="24" t="s">
        <v>10179</v>
      </c>
      <c r="D3443" s="25">
        <v>36232</v>
      </c>
      <c r="E3443" s="23" t="s">
        <v>964</v>
      </c>
      <c r="F3443" s="23" t="s">
        <v>965</v>
      </c>
      <c r="G3443" s="23" t="s">
        <v>966</v>
      </c>
    </row>
    <row r="3444" spans="1:7">
      <c r="A3444" s="23">
        <v>3083</v>
      </c>
      <c r="B3444" s="23">
        <v>1</v>
      </c>
      <c r="C3444" s="24" t="s">
        <v>10180</v>
      </c>
      <c r="D3444" s="25">
        <v>41431</v>
      </c>
      <c r="E3444" s="23" t="s">
        <v>1393</v>
      </c>
      <c r="F3444" s="23" t="s">
        <v>987</v>
      </c>
      <c r="G3444" s="23" t="s">
        <v>971</v>
      </c>
    </row>
    <row r="3445" spans="1:7">
      <c r="A3445" s="23">
        <v>91</v>
      </c>
      <c r="B3445" s="23">
        <v>1144</v>
      </c>
      <c r="C3445" s="24" t="s">
        <v>10181</v>
      </c>
      <c r="D3445" s="25">
        <v>39434</v>
      </c>
      <c r="E3445" s="23" t="s">
        <v>166</v>
      </c>
      <c r="F3445" s="23" t="s">
        <v>1130</v>
      </c>
      <c r="G3445" s="23" t="s">
        <v>994</v>
      </c>
    </row>
    <row r="3446" spans="1:7">
      <c r="A3446" s="23">
        <v>349</v>
      </c>
      <c r="B3446" s="23">
        <v>469</v>
      </c>
      <c r="C3446" s="24" t="s">
        <v>10182</v>
      </c>
      <c r="D3446" s="25">
        <v>40722</v>
      </c>
      <c r="E3446" s="23" t="s">
        <v>408</v>
      </c>
      <c r="F3446" s="23" t="s">
        <v>987</v>
      </c>
      <c r="G3446" s="23" t="s">
        <v>971</v>
      </c>
    </row>
    <row r="3447" spans="1:7">
      <c r="A3447" s="23">
        <v>985</v>
      </c>
      <c r="B3447" s="23">
        <v>155</v>
      </c>
      <c r="C3447" s="24" t="s">
        <v>10183</v>
      </c>
      <c r="D3447" s="25">
        <v>41401</v>
      </c>
      <c r="E3447" s="23" t="s">
        <v>1367</v>
      </c>
      <c r="F3447" s="23" t="s">
        <v>987</v>
      </c>
      <c r="G3447" s="23" t="s">
        <v>971</v>
      </c>
    </row>
    <row r="3448" spans="1:7">
      <c r="A3448" s="23">
        <v>2678</v>
      </c>
      <c r="B3448" s="23">
        <v>8</v>
      </c>
      <c r="C3448" s="24" t="s">
        <v>10184</v>
      </c>
      <c r="D3448" s="25">
        <v>41786</v>
      </c>
      <c r="E3448" s="23" t="s">
        <v>356</v>
      </c>
      <c r="F3448" s="23" t="s">
        <v>1191</v>
      </c>
      <c r="G3448" s="23" t="s">
        <v>971</v>
      </c>
    </row>
    <row r="3449" spans="1:7">
      <c r="A3449" s="23">
        <v>2374</v>
      </c>
      <c r="B3449" s="23">
        <v>17</v>
      </c>
      <c r="C3449" s="24" t="s">
        <v>10185</v>
      </c>
      <c r="D3449" s="25">
        <v>40423</v>
      </c>
      <c r="E3449" s="23" t="s">
        <v>1437</v>
      </c>
      <c r="F3449" s="23" t="s">
        <v>1136</v>
      </c>
      <c r="G3449" s="23" t="s">
        <v>1068</v>
      </c>
    </row>
    <row r="3450" spans="1:7">
      <c r="A3450" s="23">
        <v>427</v>
      </c>
      <c r="B3450" s="23">
        <v>399</v>
      </c>
      <c r="C3450" s="24" t="s">
        <v>10186</v>
      </c>
      <c r="D3450" s="25">
        <v>38486</v>
      </c>
      <c r="E3450" s="23" t="s">
        <v>1529</v>
      </c>
      <c r="F3450" s="23" t="s">
        <v>1530</v>
      </c>
      <c r="G3450" s="23" t="s">
        <v>977</v>
      </c>
    </row>
    <row r="3451" spans="1:7">
      <c r="A3451" s="23">
        <v>3166</v>
      </c>
      <c r="B3451" s="23">
        <v>0</v>
      </c>
      <c r="C3451" s="24" t="s">
        <v>10187</v>
      </c>
      <c r="D3451" s="25">
        <v>41715</v>
      </c>
      <c r="E3451" s="23" t="s">
        <v>1519</v>
      </c>
      <c r="F3451" s="23" t="s">
        <v>1166</v>
      </c>
      <c r="G3451" s="23" t="s">
        <v>1068</v>
      </c>
    </row>
    <row r="3452" spans="1:7">
      <c r="A3452" s="23">
        <v>2778</v>
      </c>
      <c r="B3452" s="23">
        <v>6</v>
      </c>
      <c r="C3452" s="24" t="s">
        <v>10188</v>
      </c>
      <c r="D3452" s="25">
        <v>41877</v>
      </c>
      <c r="E3452" s="23" t="s">
        <v>408</v>
      </c>
      <c r="F3452" s="23" t="s">
        <v>987</v>
      </c>
      <c r="G3452" s="23" t="s">
        <v>971</v>
      </c>
    </row>
    <row r="3453" spans="1:7">
      <c r="A3453" s="23">
        <v>3166</v>
      </c>
      <c r="B3453" s="23">
        <v>0</v>
      </c>
      <c r="C3453" s="24" t="s">
        <v>10189</v>
      </c>
      <c r="D3453" s="25">
        <v>41824</v>
      </c>
      <c r="E3453" s="23" t="s">
        <v>2256</v>
      </c>
      <c r="F3453" s="23" t="s">
        <v>1200</v>
      </c>
      <c r="G3453" s="23" t="s">
        <v>994</v>
      </c>
    </row>
    <row r="3454" spans="1:7">
      <c r="A3454" s="23">
        <v>3166</v>
      </c>
      <c r="B3454" s="23">
        <v>0</v>
      </c>
      <c r="C3454" s="24" t="s">
        <v>10190</v>
      </c>
      <c r="D3454" s="25">
        <v>42003</v>
      </c>
      <c r="E3454" s="23" t="s">
        <v>408</v>
      </c>
      <c r="F3454" s="23" t="s">
        <v>987</v>
      </c>
      <c r="G3454" s="23" t="s">
        <v>971</v>
      </c>
    </row>
    <row r="3455" spans="1:7">
      <c r="A3455" s="23">
        <v>2282</v>
      </c>
      <c r="B3455" s="23">
        <v>21</v>
      </c>
      <c r="C3455" s="24" t="s">
        <v>10191</v>
      </c>
      <c r="D3455" s="25">
        <v>41191</v>
      </c>
      <c r="E3455" s="23" t="s">
        <v>408</v>
      </c>
      <c r="F3455" s="23" t="s">
        <v>987</v>
      </c>
      <c r="G3455" s="23" t="s">
        <v>971</v>
      </c>
    </row>
    <row r="3456" spans="1:7">
      <c r="A3456" s="23">
        <v>805</v>
      </c>
      <c r="B3456" s="23">
        <v>199</v>
      </c>
      <c r="C3456" s="24" t="s">
        <v>10192</v>
      </c>
      <c r="D3456" s="25">
        <v>41058</v>
      </c>
      <c r="E3456" s="23" t="s">
        <v>130</v>
      </c>
      <c r="F3456" s="23" t="s">
        <v>1132</v>
      </c>
      <c r="G3456" s="23" t="s">
        <v>994</v>
      </c>
    </row>
    <row r="3457" spans="1:7">
      <c r="A3457" s="23">
        <v>3166</v>
      </c>
      <c r="B3457" s="23">
        <v>0</v>
      </c>
      <c r="C3457" s="24" t="s">
        <v>10193</v>
      </c>
      <c r="D3457" s="25">
        <v>40687</v>
      </c>
      <c r="E3457" s="23" t="s">
        <v>1431</v>
      </c>
      <c r="F3457" s="23" t="s">
        <v>987</v>
      </c>
      <c r="G3457" s="23" t="s">
        <v>971</v>
      </c>
    </row>
    <row r="3458" spans="1:7">
      <c r="A3458" s="23">
        <v>618</v>
      </c>
      <c r="B3458" s="23">
        <v>266</v>
      </c>
      <c r="C3458" s="24" t="s">
        <v>10194</v>
      </c>
      <c r="D3458" s="25">
        <v>39517</v>
      </c>
      <c r="E3458" s="23" t="s">
        <v>408</v>
      </c>
      <c r="F3458" s="23" t="s">
        <v>987</v>
      </c>
      <c r="G3458" s="23" t="s">
        <v>971</v>
      </c>
    </row>
    <row r="3459" spans="1:7">
      <c r="A3459" s="23">
        <v>1849</v>
      </c>
      <c r="B3459" s="23">
        <v>50</v>
      </c>
      <c r="C3459" s="24" t="s">
        <v>10195</v>
      </c>
      <c r="D3459" s="25">
        <v>40143</v>
      </c>
      <c r="E3459" s="23" t="s">
        <v>1235</v>
      </c>
      <c r="F3459" s="23" t="s">
        <v>1200</v>
      </c>
      <c r="G3459" s="23" t="s">
        <v>994</v>
      </c>
    </row>
    <row r="3460" spans="1:7">
      <c r="A3460" s="23">
        <v>2586</v>
      </c>
      <c r="B3460" s="23">
        <v>10</v>
      </c>
      <c r="C3460" s="24" t="s">
        <v>10196</v>
      </c>
      <c r="D3460" s="25">
        <v>40589</v>
      </c>
      <c r="E3460" s="23" t="s">
        <v>1235</v>
      </c>
      <c r="F3460" s="23" t="s">
        <v>1200</v>
      </c>
      <c r="G3460" s="23" t="s">
        <v>994</v>
      </c>
    </row>
    <row r="3461" spans="1:7">
      <c r="A3461" s="23">
        <v>2633</v>
      </c>
      <c r="B3461" s="23">
        <v>9</v>
      </c>
      <c r="C3461" s="24" t="s">
        <v>10197</v>
      </c>
      <c r="D3461" s="25">
        <v>39912</v>
      </c>
      <c r="E3461" s="23" t="s">
        <v>448</v>
      </c>
      <c r="F3461" s="23" t="s">
        <v>1132</v>
      </c>
      <c r="G3461" s="23" t="s">
        <v>994</v>
      </c>
    </row>
    <row r="3462" spans="1:7">
      <c r="A3462" s="23">
        <v>1301</v>
      </c>
      <c r="B3462" s="23">
        <v>106</v>
      </c>
      <c r="C3462" s="24" t="s">
        <v>10198</v>
      </c>
      <c r="D3462" s="25">
        <v>40884</v>
      </c>
      <c r="E3462" s="23" t="s">
        <v>169</v>
      </c>
      <c r="F3462" s="23" t="s">
        <v>1094</v>
      </c>
      <c r="G3462" s="23" t="s">
        <v>971</v>
      </c>
    </row>
    <row r="3463" spans="1:7">
      <c r="A3463" s="23">
        <v>2058</v>
      </c>
      <c r="B3463" s="23">
        <v>35</v>
      </c>
      <c r="C3463" s="24" t="s">
        <v>10199</v>
      </c>
      <c r="D3463" s="25">
        <v>41427</v>
      </c>
      <c r="E3463" s="23" t="s">
        <v>130</v>
      </c>
      <c r="F3463" s="23" t="s">
        <v>1132</v>
      </c>
      <c r="G3463" s="23" t="s">
        <v>994</v>
      </c>
    </row>
    <row r="3464" spans="1:7">
      <c r="A3464" s="23">
        <v>3010</v>
      </c>
      <c r="B3464" s="23">
        <v>2</v>
      </c>
      <c r="C3464" s="24" t="s">
        <v>10200</v>
      </c>
      <c r="D3464" s="25">
        <v>40483</v>
      </c>
      <c r="E3464" s="23" t="s">
        <v>1235</v>
      </c>
      <c r="F3464" s="23" t="s">
        <v>1200</v>
      </c>
      <c r="G3464" s="23" t="s">
        <v>994</v>
      </c>
    </row>
    <row r="3465" spans="1:7">
      <c r="A3465" s="23">
        <v>786</v>
      </c>
      <c r="B3465" s="23">
        <v>205</v>
      </c>
      <c r="C3465" s="24" t="s">
        <v>10201</v>
      </c>
      <c r="D3465" s="25">
        <v>29125</v>
      </c>
      <c r="E3465" s="23" t="s">
        <v>964</v>
      </c>
      <c r="F3465" s="23" t="s">
        <v>965</v>
      </c>
      <c r="G3465" s="23" t="s">
        <v>966</v>
      </c>
    </row>
    <row r="3466" spans="1:7">
      <c r="A3466" s="23">
        <v>3166</v>
      </c>
      <c r="B3466" s="23">
        <v>0</v>
      </c>
      <c r="C3466" s="24" t="s">
        <v>10202</v>
      </c>
      <c r="D3466" s="25">
        <v>42098</v>
      </c>
      <c r="E3466" s="23" t="s">
        <v>983</v>
      </c>
      <c r="F3466" s="23" t="s">
        <v>984</v>
      </c>
      <c r="G3466" s="23" t="s">
        <v>985</v>
      </c>
    </row>
    <row r="3467" spans="1:7">
      <c r="A3467" s="23">
        <v>1770</v>
      </c>
      <c r="B3467" s="23">
        <v>57</v>
      </c>
      <c r="C3467" s="24" t="s">
        <v>10203</v>
      </c>
      <c r="D3467" s="25">
        <v>40746</v>
      </c>
      <c r="E3467" s="23" t="s">
        <v>408</v>
      </c>
      <c r="F3467" s="23" t="s">
        <v>987</v>
      </c>
      <c r="G3467" s="23" t="s">
        <v>971</v>
      </c>
    </row>
    <row r="3468" spans="1:7">
      <c r="A3468" s="23">
        <v>3166</v>
      </c>
      <c r="B3468" s="23">
        <v>0</v>
      </c>
      <c r="C3468" s="24" t="s">
        <v>10204</v>
      </c>
      <c r="D3468" s="25">
        <v>42151</v>
      </c>
      <c r="E3468" s="23" t="s">
        <v>1050</v>
      </c>
      <c r="F3468" s="23" t="s">
        <v>990</v>
      </c>
      <c r="G3468" s="23" t="s">
        <v>971</v>
      </c>
    </row>
    <row r="3469" spans="1:7">
      <c r="A3469" s="23">
        <v>392</v>
      </c>
      <c r="B3469" s="23">
        <v>427</v>
      </c>
      <c r="C3469" s="24" t="s">
        <v>10205</v>
      </c>
      <c r="D3469" s="25">
        <v>39536</v>
      </c>
      <c r="E3469" s="23" t="s">
        <v>88</v>
      </c>
      <c r="F3469" s="23" t="s">
        <v>1034</v>
      </c>
      <c r="G3469" s="23" t="s">
        <v>981</v>
      </c>
    </row>
    <row r="3470" spans="1:7">
      <c r="A3470" s="23">
        <v>2179</v>
      </c>
      <c r="B3470" s="23">
        <v>27</v>
      </c>
      <c r="C3470" s="24" t="s">
        <v>10206</v>
      </c>
      <c r="D3470" s="25">
        <v>28373</v>
      </c>
      <c r="E3470" s="23" t="s">
        <v>3041</v>
      </c>
      <c r="F3470" s="23" t="s">
        <v>3042</v>
      </c>
      <c r="G3470" s="23" t="s">
        <v>981</v>
      </c>
    </row>
    <row r="3471" spans="1:7">
      <c r="A3471" s="23">
        <v>201</v>
      </c>
      <c r="B3471" s="23">
        <v>694</v>
      </c>
      <c r="C3471" s="24" t="s">
        <v>10207</v>
      </c>
      <c r="D3471" s="25">
        <v>41184</v>
      </c>
      <c r="E3471" s="23" t="s">
        <v>356</v>
      </c>
      <c r="F3471" s="23" t="s">
        <v>1191</v>
      </c>
      <c r="G3471" s="23" t="s">
        <v>971</v>
      </c>
    </row>
    <row r="3472" spans="1:7">
      <c r="A3472" s="23">
        <v>1287</v>
      </c>
      <c r="B3472" s="23">
        <v>107</v>
      </c>
      <c r="C3472" s="24" t="s">
        <v>10208</v>
      </c>
      <c r="D3472" s="25">
        <v>40968</v>
      </c>
      <c r="E3472" s="23" t="s">
        <v>490</v>
      </c>
      <c r="F3472" s="23" t="s">
        <v>1136</v>
      </c>
      <c r="G3472" s="23" t="s">
        <v>1068</v>
      </c>
    </row>
    <row r="3473" spans="1:7">
      <c r="A3473" s="23">
        <v>608</v>
      </c>
      <c r="B3473" s="23">
        <v>269</v>
      </c>
      <c r="C3473" s="24" t="s">
        <v>10209</v>
      </c>
      <c r="D3473" s="25">
        <v>41544</v>
      </c>
      <c r="E3473" s="23" t="s">
        <v>1427</v>
      </c>
      <c r="F3473" s="23" t="s">
        <v>1428</v>
      </c>
      <c r="G3473" s="23" t="s">
        <v>971</v>
      </c>
    </row>
    <row r="3474" spans="1:7">
      <c r="A3474" s="23">
        <v>258</v>
      </c>
      <c r="B3474" s="23">
        <v>585</v>
      </c>
      <c r="C3474" s="24" t="s">
        <v>10210</v>
      </c>
      <c r="D3474" s="25">
        <v>40644</v>
      </c>
      <c r="E3474" s="23" t="s">
        <v>1427</v>
      </c>
      <c r="F3474" s="23" t="s">
        <v>1428</v>
      </c>
      <c r="G3474" s="23" t="s">
        <v>971</v>
      </c>
    </row>
    <row r="3475" spans="1:7">
      <c r="A3475" s="23">
        <v>1052</v>
      </c>
      <c r="B3475" s="23">
        <v>144</v>
      </c>
      <c r="C3475" s="24" t="s">
        <v>10211</v>
      </c>
      <c r="D3475" s="25">
        <v>40821</v>
      </c>
      <c r="E3475" s="23" t="s">
        <v>3856</v>
      </c>
      <c r="F3475" s="23" t="s">
        <v>1130</v>
      </c>
      <c r="G3475" s="23" t="s">
        <v>994</v>
      </c>
    </row>
    <row r="3476" spans="1:7">
      <c r="A3476" s="23">
        <v>1247</v>
      </c>
      <c r="B3476" s="23">
        <v>111</v>
      </c>
      <c r="C3476" s="24" t="s">
        <v>10212</v>
      </c>
      <c r="D3476" s="25">
        <v>40010</v>
      </c>
      <c r="E3476" s="23" t="s">
        <v>1184</v>
      </c>
      <c r="F3476" s="23" t="s">
        <v>1008</v>
      </c>
      <c r="G3476" s="23" t="s">
        <v>1000</v>
      </c>
    </row>
    <row r="3477" spans="1:7">
      <c r="A3477" s="23">
        <v>3166</v>
      </c>
      <c r="B3477" s="23">
        <v>0</v>
      </c>
      <c r="C3477" s="24" t="s">
        <v>10213</v>
      </c>
      <c r="D3477" s="25">
        <v>41168</v>
      </c>
      <c r="E3477" s="23" t="s">
        <v>33</v>
      </c>
      <c r="F3477" s="23" t="s">
        <v>1074</v>
      </c>
      <c r="G3477" s="23" t="s">
        <v>985</v>
      </c>
    </row>
    <row r="3478" spans="1:7">
      <c r="A3478" s="23">
        <v>3166</v>
      </c>
      <c r="B3478" s="23">
        <v>0</v>
      </c>
      <c r="C3478" s="24" t="s">
        <v>10214</v>
      </c>
      <c r="D3478" s="25">
        <v>41343</v>
      </c>
      <c r="E3478" s="23" t="s">
        <v>408</v>
      </c>
      <c r="F3478" s="23" t="s">
        <v>987</v>
      </c>
      <c r="G3478" s="23" t="s">
        <v>971</v>
      </c>
    </row>
    <row r="3479" spans="1:7">
      <c r="A3479" s="23">
        <v>1439</v>
      </c>
      <c r="B3479" s="23">
        <v>91</v>
      </c>
      <c r="C3479" s="24" t="s">
        <v>10215</v>
      </c>
      <c r="D3479" s="25">
        <v>39286</v>
      </c>
      <c r="E3479" s="23" t="s">
        <v>3511</v>
      </c>
      <c r="F3479" s="23" t="s">
        <v>1037</v>
      </c>
      <c r="G3479" s="23" t="s">
        <v>994</v>
      </c>
    </row>
    <row r="3480" spans="1:7">
      <c r="A3480" s="23">
        <v>3166</v>
      </c>
      <c r="B3480" s="23">
        <v>0</v>
      </c>
      <c r="C3480" s="24" t="s">
        <v>10216</v>
      </c>
      <c r="D3480" s="25">
        <v>39776</v>
      </c>
      <c r="E3480" s="23" t="s">
        <v>1161</v>
      </c>
      <c r="F3480" s="23" t="s">
        <v>1162</v>
      </c>
      <c r="G3480" s="23" t="s">
        <v>1000</v>
      </c>
    </row>
    <row r="3481" spans="1:7">
      <c r="A3481" s="23">
        <v>3166</v>
      </c>
      <c r="B3481" s="23">
        <v>0</v>
      </c>
      <c r="C3481" s="24" t="s">
        <v>10217</v>
      </c>
      <c r="D3481" s="25">
        <v>40365</v>
      </c>
      <c r="E3481" s="23" t="s">
        <v>1161</v>
      </c>
      <c r="F3481" s="23" t="s">
        <v>1162</v>
      </c>
      <c r="G3481" s="23" t="s">
        <v>1000</v>
      </c>
    </row>
    <row r="3482" spans="1:7">
      <c r="A3482" s="23">
        <v>3166</v>
      </c>
      <c r="B3482" s="23">
        <v>0</v>
      </c>
      <c r="C3482" s="24" t="s">
        <v>10218</v>
      </c>
      <c r="D3482" s="25">
        <v>41865</v>
      </c>
      <c r="E3482" s="23" t="s">
        <v>1138</v>
      </c>
      <c r="F3482" s="23" t="s">
        <v>1139</v>
      </c>
      <c r="G3482" s="23" t="s">
        <v>985</v>
      </c>
    </row>
    <row r="3483" spans="1:7">
      <c r="A3483" s="23">
        <v>2179</v>
      </c>
      <c r="B3483" s="23">
        <v>27</v>
      </c>
      <c r="C3483" s="24" t="s">
        <v>10219</v>
      </c>
      <c r="D3483" s="25">
        <v>41061</v>
      </c>
      <c r="E3483" s="23" t="s">
        <v>353</v>
      </c>
      <c r="F3483" s="23" t="s">
        <v>1130</v>
      </c>
      <c r="G3483" s="23" t="s">
        <v>994</v>
      </c>
    </row>
    <row r="3484" spans="1:7">
      <c r="A3484" s="23">
        <v>1368</v>
      </c>
      <c r="B3484" s="23">
        <v>99</v>
      </c>
      <c r="C3484" s="24" t="s">
        <v>10220</v>
      </c>
      <c r="D3484" s="25">
        <v>38886</v>
      </c>
      <c r="E3484" s="23" t="s">
        <v>1617</v>
      </c>
      <c r="F3484" s="23" t="s">
        <v>1618</v>
      </c>
      <c r="G3484" s="23" t="s">
        <v>1068</v>
      </c>
    </row>
    <row r="3485" spans="1:7">
      <c r="A3485" s="23">
        <v>3166</v>
      </c>
      <c r="B3485" s="23">
        <v>0</v>
      </c>
      <c r="C3485" s="24" t="s">
        <v>10221</v>
      </c>
      <c r="D3485" s="25">
        <v>41488</v>
      </c>
      <c r="E3485" s="23" t="s">
        <v>408</v>
      </c>
      <c r="F3485" s="23" t="s">
        <v>987</v>
      </c>
      <c r="G3485" s="23" t="s">
        <v>971</v>
      </c>
    </row>
    <row r="3486" spans="1:7">
      <c r="A3486" s="23">
        <v>2451</v>
      </c>
      <c r="B3486" s="23">
        <v>14</v>
      </c>
      <c r="C3486" s="24" t="s">
        <v>10222</v>
      </c>
      <c r="D3486" s="25">
        <v>41341</v>
      </c>
      <c r="E3486" s="23" t="s">
        <v>137</v>
      </c>
      <c r="F3486" s="23" t="s">
        <v>1489</v>
      </c>
      <c r="G3486" s="23" t="s">
        <v>971</v>
      </c>
    </row>
    <row r="3487" spans="1:7">
      <c r="A3487" s="23">
        <v>2245</v>
      </c>
      <c r="B3487" s="23">
        <v>23</v>
      </c>
      <c r="C3487" s="24" t="s">
        <v>10223</v>
      </c>
      <c r="D3487" s="25">
        <v>41198</v>
      </c>
      <c r="E3487" s="23" t="s">
        <v>2165</v>
      </c>
      <c r="F3487" s="23" t="s">
        <v>990</v>
      </c>
      <c r="G3487" s="23" t="s">
        <v>971</v>
      </c>
    </row>
    <row r="3488" spans="1:7">
      <c r="A3488" s="23">
        <v>2245</v>
      </c>
      <c r="B3488" s="23">
        <v>23</v>
      </c>
      <c r="C3488" s="24" t="s">
        <v>10224</v>
      </c>
      <c r="D3488" s="25">
        <v>40877</v>
      </c>
      <c r="E3488" s="23" t="s">
        <v>1101</v>
      </c>
      <c r="F3488" s="23" t="s">
        <v>1034</v>
      </c>
      <c r="G3488" s="23" t="s">
        <v>981</v>
      </c>
    </row>
    <row r="3489" spans="1:7">
      <c r="A3489" s="23">
        <v>3166</v>
      </c>
      <c r="B3489" s="23">
        <v>0</v>
      </c>
      <c r="C3489" s="24" t="s">
        <v>10225</v>
      </c>
      <c r="D3489" s="25">
        <v>41622</v>
      </c>
      <c r="E3489" s="23" t="s">
        <v>1275</v>
      </c>
      <c r="F3489" s="23" t="s">
        <v>1242</v>
      </c>
      <c r="G3489" s="23" t="s">
        <v>985</v>
      </c>
    </row>
    <row r="3490" spans="1:7">
      <c r="A3490" s="23">
        <v>706</v>
      </c>
      <c r="B3490" s="23">
        <v>232</v>
      </c>
      <c r="C3490" s="24" t="s">
        <v>10226</v>
      </c>
      <c r="D3490" s="25">
        <v>40475</v>
      </c>
      <c r="E3490" s="23" t="s">
        <v>27</v>
      </c>
      <c r="F3490" s="23" t="s">
        <v>27</v>
      </c>
      <c r="G3490" s="23" t="s">
        <v>968</v>
      </c>
    </row>
    <row r="3491" spans="1:7">
      <c r="A3491" s="23">
        <v>2483</v>
      </c>
      <c r="B3491" s="23">
        <v>13</v>
      </c>
      <c r="C3491" s="24" t="s">
        <v>10227</v>
      </c>
      <c r="D3491" s="25">
        <v>41491</v>
      </c>
      <c r="E3491" s="23" t="s">
        <v>632</v>
      </c>
      <c r="F3491" s="23" t="s">
        <v>990</v>
      </c>
      <c r="G3491" s="23" t="s">
        <v>971</v>
      </c>
    </row>
    <row r="3492" spans="1:7">
      <c r="A3492" s="23">
        <v>2633</v>
      </c>
      <c r="B3492" s="23">
        <v>9</v>
      </c>
      <c r="C3492" s="24" t="s">
        <v>10228</v>
      </c>
      <c r="D3492" s="25">
        <v>41779</v>
      </c>
      <c r="E3492" s="23" t="s">
        <v>1471</v>
      </c>
      <c r="F3492" s="23" t="s">
        <v>1472</v>
      </c>
      <c r="G3492" s="23" t="s">
        <v>981</v>
      </c>
    </row>
    <row r="3493" spans="1:7">
      <c r="A3493" s="23">
        <v>1520</v>
      </c>
      <c r="B3493" s="23">
        <v>80</v>
      </c>
      <c r="C3493" s="24" t="s">
        <v>10229</v>
      </c>
      <c r="D3493" s="25">
        <v>39778</v>
      </c>
      <c r="E3493" s="23" t="s">
        <v>3252</v>
      </c>
      <c r="F3493" s="23" t="s">
        <v>1034</v>
      </c>
      <c r="G3493" s="23" t="s">
        <v>981</v>
      </c>
    </row>
    <row r="3494" spans="1:7">
      <c r="A3494" s="23">
        <v>2941</v>
      </c>
      <c r="B3494" s="23">
        <v>3</v>
      </c>
      <c r="C3494" s="24" t="s">
        <v>10230</v>
      </c>
      <c r="D3494" s="25">
        <v>40789</v>
      </c>
      <c r="E3494" s="23" t="s">
        <v>1330</v>
      </c>
      <c r="F3494" s="23" t="s">
        <v>1087</v>
      </c>
      <c r="G3494" s="23" t="s">
        <v>981</v>
      </c>
    </row>
    <row r="3495" spans="1:7">
      <c r="A3495" s="23">
        <v>417</v>
      </c>
      <c r="B3495" s="23">
        <v>409</v>
      </c>
      <c r="C3495" s="24" t="s">
        <v>10231</v>
      </c>
      <c r="D3495" s="25">
        <v>38925</v>
      </c>
      <c r="E3495" s="23" t="s">
        <v>4249</v>
      </c>
      <c r="F3495" s="23" t="s">
        <v>1022</v>
      </c>
      <c r="G3495" s="23" t="s">
        <v>981</v>
      </c>
    </row>
    <row r="3496" spans="1:7">
      <c r="A3496" s="23">
        <v>3166</v>
      </c>
      <c r="B3496" s="23">
        <v>0</v>
      </c>
      <c r="C3496" s="24" t="s">
        <v>10232</v>
      </c>
      <c r="D3496" s="25">
        <v>39743</v>
      </c>
      <c r="E3496" s="23" t="s">
        <v>1209</v>
      </c>
      <c r="F3496" s="23" t="s">
        <v>1210</v>
      </c>
      <c r="G3496" s="23" t="s">
        <v>981</v>
      </c>
    </row>
    <row r="3497" spans="1:7">
      <c r="A3497" s="23">
        <v>1662</v>
      </c>
      <c r="B3497" s="23">
        <v>66</v>
      </c>
      <c r="C3497" s="24" t="s">
        <v>10233</v>
      </c>
      <c r="D3497" s="25">
        <v>39748</v>
      </c>
      <c r="E3497" s="23" t="s">
        <v>839</v>
      </c>
      <c r="F3497" s="23" t="s">
        <v>1025</v>
      </c>
      <c r="G3497" s="23" t="s">
        <v>981</v>
      </c>
    </row>
    <row r="3498" spans="1:7">
      <c r="A3498" s="23">
        <v>3166</v>
      </c>
      <c r="B3498" s="23">
        <v>0</v>
      </c>
      <c r="C3498" s="24" t="s">
        <v>10234</v>
      </c>
      <c r="D3498" s="25">
        <v>42300</v>
      </c>
      <c r="E3498" s="23" t="s">
        <v>166</v>
      </c>
      <c r="F3498" s="23" t="s">
        <v>1130</v>
      </c>
      <c r="G3498" s="23" t="s">
        <v>994</v>
      </c>
    </row>
    <row r="3499" spans="1:7">
      <c r="A3499" s="23">
        <v>3166</v>
      </c>
      <c r="B3499" s="23">
        <v>0</v>
      </c>
      <c r="C3499" s="24" t="s">
        <v>10235</v>
      </c>
      <c r="D3499" s="25">
        <v>41825</v>
      </c>
      <c r="E3499" s="23" t="s">
        <v>27</v>
      </c>
      <c r="F3499" s="23" t="s">
        <v>27</v>
      </c>
      <c r="G3499" s="23" t="s">
        <v>968</v>
      </c>
    </row>
    <row r="3500" spans="1:7">
      <c r="A3500" s="23">
        <v>740</v>
      </c>
      <c r="B3500" s="23">
        <v>217</v>
      </c>
      <c r="C3500" s="24" t="s">
        <v>10236</v>
      </c>
      <c r="D3500" s="25">
        <v>39828</v>
      </c>
      <c r="E3500" s="23" t="s">
        <v>8489</v>
      </c>
      <c r="F3500" s="23" t="s">
        <v>2091</v>
      </c>
      <c r="G3500" s="23" t="s">
        <v>971</v>
      </c>
    </row>
    <row r="3501" spans="1:7">
      <c r="A3501" s="23">
        <v>991</v>
      </c>
      <c r="B3501" s="23">
        <v>153</v>
      </c>
      <c r="C3501" s="24" t="s">
        <v>10237</v>
      </c>
      <c r="D3501" s="25">
        <v>39972</v>
      </c>
      <c r="E3501" s="23" t="s">
        <v>1251</v>
      </c>
      <c r="F3501" s="23" t="s">
        <v>1252</v>
      </c>
      <c r="G3501" s="23" t="s">
        <v>985</v>
      </c>
    </row>
    <row r="3502" spans="1:7">
      <c r="A3502" s="23">
        <v>2941</v>
      </c>
      <c r="B3502" s="23">
        <v>3</v>
      </c>
      <c r="C3502" s="24" t="s">
        <v>10238</v>
      </c>
      <c r="D3502" s="25">
        <v>40774</v>
      </c>
      <c r="E3502" s="23" t="s">
        <v>1052</v>
      </c>
      <c r="F3502" s="23" t="s">
        <v>993</v>
      </c>
      <c r="G3502" s="23" t="s">
        <v>994</v>
      </c>
    </row>
    <row r="3503" spans="1:7">
      <c r="A3503" s="23">
        <v>315</v>
      </c>
      <c r="B3503" s="23">
        <v>514</v>
      </c>
      <c r="C3503" s="24" t="s">
        <v>10239</v>
      </c>
      <c r="D3503" s="25">
        <v>28708</v>
      </c>
      <c r="E3503" s="23" t="s">
        <v>27</v>
      </c>
      <c r="F3503" s="23" t="s">
        <v>27</v>
      </c>
      <c r="G3503" s="23" t="s">
        <v>968</v>
      </c>
    </row>
    <row r="3504" spans="1:7">
      <c r="A3504" s="23">
        <v>855</v>
      </c>
      <c r="B3504" s="23">
        <v>187</v>
      </c>
      <c r="C3504" s="24" t="s">
        <v>10240</v>
      </c>
      <c r="D3504" s="25">
        <v>39106</v>
      </c>
      <c r="E3504" s="23" t="s">
        <v>1660</v>
      </c>
      <c r="F3504" s="23" t="s">
        <v>1661</v>
      </c>
      <c r="G3504" s="23" t="s">
        <v>1000</v>
      </c>
    </row>
    <row r="3505" spans="1:7">
      <c r="A3505" s="23">
        <v>935</v>
      </c>
      <c r="B3505" s="23">
        <v>165</v>
      </c>
      <c r="C3505" s="24" t="s">
        <v>10241</v>
      </c>
      <c r="D3505" s="25">
        <v>40001</v>
      </c>
      <c r="E3505" s="23" t="s">
        <v>1529</v>
      </c>
      <c r="F3505" s="23" t="s">
        <v>1530</v>
      </c>
      <c r="G3505" s="23" t="s">
        <v>977</v>
      </c>
    </row>
    <row r="3506" spans="1:7">
      <c r="A3506" s="23">
        <v>316</v>
      </c>
      <c r="B3506" s="23">
        <v>513</v>
      </c>
      <c r="C3506" s="24" t="s">
        <v>10242</v>
      </c>
      <c r="D3506" s="25">
        <v>40434</v>
      </c>
      <c r="E3506" s="23" t="s">
        <v>74</v>
      </c>
      <c r="F3506" s="23" t="s">
        <v>74</v>
      </c>
      <c r="G3506" s="23" t="s">
        <v>996</v>
      </c>
    </row>
    <row r="3507" spans="1:7">
      <c r="A3507" s="23">
        <v>1826</v>
      </c>
      <c r="B3507" s="23">
        <v>51</v>
      </c>
      <c r="C3507" s="24" t="s">
        <v>10243</v>
      </c>
      <c r="D3507" s="25">
        <v>41069</v>
      </c>
      <c r="E3507" s="23" t="s">
        <v>964</v>
      </c>
      <c r="F3507" s="23" t="s">
        <v>965</v>
      </c>
      <c r="G3507" s="23" t="s">
        <v>966</v>
      </c>
    </row>
    <row r="3508" spans="1:7">
      <c r="A3508" s="23">
        <v>139</v>
      </c>
      <c r="B3508" s="23">
        <v>880</v>
      </c>
      <c r="C3508" s="24" t="s">
        <v>10244</v>
      </c>
      <c r="D3508" s="25">
        <v>40398</v>
      </c>
      <c r="E3508" s="23" t="s">
        <v>74</v>
      </c>
      <c r="F3508" s="23" t="s">
        <v>74</v>
      </c>
      <c r="G3508" s="23" t="s">
        <v>996</v>
      </c>
    </row>
    <row r="3509" spans="1:7">
      <c r="A3509" s="23">
        <v>1159</v>
      </c>
      <c r="B3509" s="23">
        <v>123</v>
      </c>
      <c r="C3509" s="24" t="s">
        <v>10245</v>
      </c>
      <c r="D3509" s="25">
        <v>39210</v>
      </c>
      <c r="E3509" s="23" t="s">
        <v>2019</v>
      </c>
      <c r="F3509" s="23" t="s">
        <v>1166</v>
      </c>
      <c r="G3509" s="23" t="s">
        <v>1068</v>
      </c>
    </row>
    <row r="3510" spans="1:7">
      <c r="A3510" s="23">
        <v>1202</v>
      </c>
      <c r="B3510" s="23">
        <v>117</v>
      </c>
      <c r="C3510" s="24" t="s">
        <v>10246</v>
      </c>
      <c r="D3510" s="25">
        <v>40474</v>
      </c>
      <c r="E3510" s="23" t="s">
        <v>964</v>
      </c>
      <c r="F3510" s="23" t="s">
        <v>965</v>
      </c>
      <c r="G3510" s="23" t="s">
        <v>966</v>
      </c>
    </row>
    <row r="3511" spans="1:7">
      <c r="A3511" s="23">
        <v>1287</v>
      </c>
      <c r="B3511" s="23">
        <v>107</v>
      </c>
      <c r="C3511" s="24" t="s">
        <v>10247</v>
      </c>
      <c r="D3511" s="25">
        <v>40272</v>
      </c>
      <c r="E3511" s="23" t="s">
        <v>975</v>
      </c>
      <c r="F3511" s="23" t="s">
        <v>976</v>
      </c>
      <c r="G3511" s="23" t="s">
        <v>977</v>
      </c>
    </row>
    <row r="3512" spans="1:7">
      <c r="A3512" s="23">
        <v>126</v>
      </c>
      <c r="B3512" s="23">
        <v>950</v>
      </c>
      <c r="C3512" s="24" t="s">
        <v>10248</v>
      </c>
      <c r="D3512" s="25">
        <v>40050</v>
      </c>
      <c r="E3512" s="23" t="s">
        <v>762</v>
      </c>
      <c r="F3512" s="23" t="s">
        <v>970</v>
      </c>
      <c r="G3512" s="23" t="s">
        <v>971</v>
      </c>
    </row>
    <row r="3513" spans="1:7">
      <c r="A3513" s="23">
        <v>2037</v>
      </c>
      <c r="B3513" s="23">
        <v>36</v>
      </c>
      <c r="C3513" s="24" t="s">
        <v>10249</v>
      </c>
      <c r="D3513" s="25">
        <v>40255</v>
      </c>
      <c r="E3513" s="23" t="s">
        <v>735</v>
      </c>
      <c r="F3513" s="23" t="s">
        <v>1008</v>
      </c>
      <c r="G3513" s="23" t="s">
        <v>1000</v>
      </c>
    </row>
    <row r="3514" spans="1:7">
      <c r="A3514" s="23">
        <v>3166</v>
      </c>
      <c r="B3514" s="23">
        <v>0</v>
      </c>
      <c r="C3514" s="24" t="s">
        <v>10250</v>
      </c>
      <c r="D3514" s="25">
        <v>41162</v>
      </c>
      <c r="E3514" s="23" t="s">
        <v>1101</v>
      </c>
      <c r="F3514" s="23" t="s">
        <v>1034</v>
      </c>
      <c r="G3514" s="23" t="s">
        <v>981</v>
      </c>
    </row>
    <row r="3515" spans="1:7">
      <c r="A3515" s="23">
        <v>3166</v>
      </c>
      <c r="B3515" s="23">
        <v>0</v>
      </c>
      <c r="C3515" s="24" t="s">
        <v>10251</v>
      </c>
      <c r="D3515" s="25">
        <v>41263</v>
      </c>
      <c r="E3515" s="23" t="s">
        <v>137</v>
      </c>
      <c r="F3515" s="23" t="s">
        <v>1489</v>
      </c>
      <c r="G3515" s="23" t="s">
        <v>971</v>
      </c>
    </row>
    <row r="3516" spans="1:7">
      <c r="A3516" s="23">
        <v>3166</v>
      </c>
      <c r="B3516" s="23">
        <v>0</v>
      </c>
      <c r="C3516" s="24" t="s">
        <v>10252</v>
      </c>
      <c r="D3516" s="25">
        <v>26035</v>
      </c>
      <c r="E3516" s="23" t="s">
        <v>27</v>
      </c>
      <c r="F3516" s="23" t="s">
        <v>27</v>
      </c>
      <c r="G3516" s="23" t="s">
        <v>968</v>
      </c>
    </row>
    <row r="3517" spans="1:7">
      <c r="A3517" s="23">
        <v>2374</v>
      </c>
      <c r="B3517" s="23">
        <v>17</v>
      </c>
      <c r="C3517" s="24" t="s">
        <v>10253</v>
      </c>
      <c r="D3517" s="25">
        <v>41579</v>
      </c>
      <c r="E3517" s="23" t="s">
        <v>1961</v>
      </c>
      <c r="F3517" s="23" t="s">
        <v>1040</v>
      </c>
      <c r="G3517" s="23" t="s">
        <v>985</v>
      </c>
    </row>
    <row r="3518" spans="1:7">
      <c r="A3518" s="23">
        <v>59</v>
      </c>
      <c r="B3518" s="23">
        <v>1434</v>
      </c>
      <c r="C3518" s="24" t="s">
        <v>10254</v>
      </c>
      <c r="D3518" s="25">
        <v>37721</v>
      </c>
      <c r="E3518" s="23" t="s">
        <v>74</v>
      </c>
      <c r="F3518" s="23" t="s">
        <v>74</v>
      </c>
      <c r="G3518" s="23" t="s">
        <v>996</v>
      </c>
    </row>
    <row r="3519" spans="1:7">
      <c r="A3519" s="23">
        <v>1153</v>
      </c>
      <c r="B3519" s="23">
        <v>124</v>
      </c>
      <c r="C3519" s="24" t="s">
        <v>10255</v>
      </c>
      <c r="D3519" s="25">
        <v>40564</v>
      </c>
      <c r="E3519" s="23" t="s">
        <v>1339</v>
      </c>
      <c r="F3519" s="23" t="s">
        <v>1034</v>
      </c>
      <c r="G3519" s="23" t="s">
        <v>981</v>
      </c>
    </row>
    <row r="3520" spans="1:7">
      <c r="A3520" s="23">
        <v>1135</v>
      </c>
      <c r="B3520" s="23">
        <v>127</v>
      </c>
      <c r="C3520" s="24" t="s">
        <v>10256</v>
      </c>
      <c r="D3520" s="25">
        <v>41995</v>
      </c>
      <c r="E3520" s="23" t="s">
        <v>632</v>
      </c>
      <c r="F3520" s="23" t="s">
        <v>990</v>
      </c>
      <c r="G3520" s="23" t="s">
        <v>971</v>
      </c>
    </row>
    <row r="3521" spans="1:7">
      <c r="A3521" s="23">
        <v>1417</v>
      </c>
      <c r="B3521" s="23">
        <v>93</v>
      </c>
      <c r="C3521" s="24" t="s">
        <v>10257</v>
      </c>
      <c r="D3521" s="25">
        <v>40974</v>
      </c>
      <c r="E3521" s="23" t="s">
        <v>632</v>
      </c>
      <c r="F3521" s="23" t="s">
        <v>990</v>
      </c>
      <c r="G3521" s="23" t="s">
        <v>971</v>
      </c>
    </row>
    <row r="3522" spans="1:7">
      <c r="A3522" s="23">
        <v>1208</v>
      </c>
      <c r="B3522" s="23">
        <v>115</v>
      </c>
      <c r="C3522" s="24" t="s">
        <v>10258</v>
      </c>
      <c r="D3522" s="25">
        <v>40299</v>
      </c>
      <c r="E3522" s="23" t="s">
        <v>1332</v>
      </c>
      <c r="F3522" s="23" t="s">
        <v>1034</v>
      </c>
      <c r="G3522" s="23" t="s">
        <v>981</v>
      </c>
    </row>
    <row r="3523" spans="1:7">
      <c r="A3523" s="23">
        <v>3166</v>
      </c>
      <c r="B3523" s="23">
        <v>0</v>
      </c>
      <c r="C3523" s="24" t="s">
        <v>10259</v>
      </c>
      <c r="D3523" s="25">
        <v>41974</v>
      </c>
      <c r="E3523" s="23" t="s">
        <v>1202</v>
      </c>
      <c r="F3523" s="23" t="s">
        <v>1034</v>
      </c>
      <c r="G3523" s="23" t="s">
        <v>981</v>
      </c>
    </row>
    <row r="3524" spans="1:7">
      <c r="A3524" s="23">
        <v>2729</v>
      </c>
      <c r="B3524" s="23">
        <v>7</v>
      </c>
      <c r="C3524" s="24" t="s">
        <v>10260</v>
      </c>
      <c r="D3524" s="25">
        <v>42466</v>
      </c>
      <c r="E3524" s="23" t="s">
        <v>353</v>
      </c>
      <c r="F3524" s="23" t="s">
        <v>1130</v>
      </c>
      <c r="G3524" s="23" t="s">
        <v>994</v>
      </c>
    </row>
    <row r="3525" spans="1:7">
      <c r="A3525" s="23">
        <v>641</v>
      </c>
      <c r="B3525" s="23">
        <v>256</v>
      </c>
      <c r="C3525" s="24" t="s">
        <v>10261</v>
      </c>
      <c r="D3525" s="25">
        <v>38805</v>
      </c>
      <c r="E3525" s="23" t="s">
        <v>1080</v>
      </c>
      <c r="F3525" s="23" t="s">
        <v>1057</v>
      </c>
      <c r="G3525" s="23" t="s">
        <v>985</v>
      </c>
    </row>
    <row r="3526" spans="1:7">
      <c r="A3526" s="23">
        <v>3166</v>
      </c>
      <c r="B3526" s="23">
        <v>0</v>
      </c>
      <c r="C3526" s="24" t="s">
        <v>10262</v>
      </c>
      <c r="D3526" s="25">
        <v>41338</v>
      </c>
      <c r="E3526" s="23" t="s">
        <v>356</v>
      </c>
      <c r="F3526" s="23" t="s">
        <v>1191</v>
      </c>
      <c r="G3526" s="23" t="s">
        <v>971</v>
      </c>
    </row>
    <row r="3527" spans="1:7">
      <c r="A3527" s="23">
        <v>1795</v>
      </c>
      <c r="B3527" s="23">
        <v>54</v>
      </c>
      <c r="C3527" s="24" t="s">
        <v>10263</v>
      </c>
      <c r="D3527" s="25">
        <v>39927</v>
      </c>
      <c r="E3527" s="23" t="s">
        <v>1885</v>
      </c>
      <c r="F3527" s="23" t="s">
        <v>1509</v>
      </c>
      <c r="G3527" s="23" t="s">
        <v>966</v>
      </c>
    </row>
    <row r="3528" spans="1:7">
      <c r="A3528" s="23">
        <v>3166</v>
      </c>
      <c r="B3528" s="23">
        <v>0</v>
      </c>
      <c r="C3528" s="24" t="s">
        <v>10264</v>
      </c>
      <c r="D3528" s="25">
        <v>39992</v>
      </c>
      <c r="E3528" s="23" t="s">
        <v>1565</v>
      </c>
      <c r="F3528" s="23" t="s">
        <v>1566</v>
      </c>
      <c r="G3528" s="23" t="s">
        <v>1029</v>
      </c>
    </row>
    <row r="3529" spans="1:7">
      <c r="A3529" s="23">
        <v>2322</v>
      </c>
      <c r="B3529" s="23">
        <v>19</v>
      </c>
      <c r="C3529" s="24" t="s">
        <v>10265</v>
      </c>
      <c r="D3529" s="25">
        <v>40944</v>
      </c>
      <c r="E3529" s="23" t="s">
        <v>1613</v>
      </c>
      <c r="F3529" s="23" t="s">
        <v>1139</v>
      </c>
      <c r="G3529" s="23" t="s">
        <v>985</v>
      </c>
    </row>
    <row r="3530" spans="1:7">
      <c r="A3530" s="23">
        <v>2633</v>
      </c>
      <c r="B3530" s="23">
        <v>9</v>
      </c>
      <c r="C3530" s="24" t="s">
        <v>10266</v>
      </c>
      <c r="D3530" s="25">
        <v>41702</v>
      </c>
      <c r="E3530" s="23" t="s">
        <v>1613</v>
      </c>
      <c r="F3530" s="23" t="s">
        <v>1139</v>
      </c>
      <c r="G3530" s="23" t="s">
        <v>985</v>
      </c>
    </row>
    <row r="3531" spans="1:7">
      <c r="A3531" s="23">
        <v>2881</v>
      </c>
      <c r="B3531" s="23">
        <v>4</v>
      </c>
      <c r="C3531" s="24" t="s">
        <v>10267</v>
      </c>
      <c r="D3531" s="25">
        <v>41699</v>
      </c>
      <c r="E3531" s="23" t="s">
        <v>1580</v>
      </c>
      <c r="F3531" s="23" t="s">
        <v>970</v>
      </c>
      <c r="G3531" s="23" t="s">
        <v>971</v>
      </c>
    </row>
    <row r="3532" spans="1:7">
      <c r="A3532" s="23">
        <v>1104</v>
      </c>
      <c r="B3532" s="23">
        <v>134</v>
      </c>
      <c r="C3532" s="24" t="s">
        <v>10268</v>
      </c>
      <c r="D3532" s="25">
        <v>40650</v>
      </c>
      <c r="E3532" s="23" t="s">
        <v>2226</v>
      </c>
      <c r="F3532" s="23" t="s">
        <v>1472</v>
      </c>
      <c r="G3532" s="23" t="s">
        <v>981</v>
      </c>
    </row>
    <row r="3533" spans="1:7">
      <c r="A3533" s="23">
        <v>2518</v>
      </c>
      <c r="B3533" s="23">
        <v>12</v>
      </c>
      <c r="C3533" s="24" t="s">
        <v>10269</v>
      </c>
      <c r="D3533" s="25">
        <v>38877</v>
      </c>
      <c r="E3533" s="23" t="s">
        <v>1911</v>
      </c>
      <c r="F3533" s="23" t="s">
        <v>1040</v>
      </c>
      <c r="G3533" s="23" t="s">
        <v>985</v>
      </c>
    </row>
    <row r="3534" spans="1:7">
      <c r="A3534" s="23">
        <v>61</v>
      </c>
      <c r="B3534" s="23">
        <v>1419</v>
      </c>
      <c r="C3534" s="24" t="s">
        <v>10270</v>
      </c>
      <c r="D3534" s="25">
        <v>39230</v>
      </c>
      <c r="E3534" s="23" t="s">
        <v>166</v>
      </c>
      <c r="F3534" s="23" t="s">
        <v>1130</v>
      </c>
      <c r="G3534" s="23" t="s">
        <v>994</v>
      </c>
    </row>
    <row r="3535" spans="1:7">
      <c r="A3535" s="23">
        <v>401</v>
      </c>
      <c r="B3535" s="23">
        <v>416</v>
      </c>
      <c r="C3535" s="24" t="s">
        <v>10271</v>
      </c>
      <c r="D3535" s="25">
        <v>40633</v>
      </c>
      <c r="E3535" s="23" t="s">
        <v>762</v>
      </c>
      <c r="F3535" s="23" t="s">
        <v>970</v>
      </c>
      <c r="G3535" s="23" t="s">
        <v>971</v>
      </c>
    </row>
    <row r="3536" spans="1:7">
      <c r="A3536" s="23">
        <v>1480</v>
      </c>
      <c r="B3536" s="23">
        <v>86</v>
      </c>
      <c r="C3536" s="24" t="s">
        <v>10272</v>
      </c>
      <c r="D3536" s="25">
        <v>41266</v>
      </c>
      <c r="E3536" s="23" t="s">
        <v>762</v>
      </c>
      <c r="F3536" s="23" t="s">
        <v>970</v>
      </c>
      <c r="G3536" s="23" t="s">
        <v>971</v>
      </c>
    </row>
    <row r="3537" spans="1:7">
      <c r="A3537" s="23">
        <v>2555</v>
      </c>
      <c r="B3537" s="23">
        <v>11</v>
      </c>
      <c r="C3537" s="24" t="s">
        <v>10273</v>
      </c>
      <c r="D3537" s="25">
        <v>41690</v>
      </c>
      <c r="E3537" s="23" t="s">
        <v>1626</v>
      </c>
      <c r="F3537" s="23" t="s">
        <v>1627</v>
      </c>
      <c r="G3537" s="23" t="s">
        <v>977</v>
      </c>
    </row>
    <row r="3538" spans="1:7">
      <c r="A3538" s="23">
        <v>3166</v>
      </c>
      <c r="B3538" s="23">
        <v>0</v>
      </c>
      <c r="C3538" s="24" t="s">
        <v>10274</v>
      </c>
      <c r="D3538" s="25">
        <v>42218</v>
      </c>
      <c r="E3538" s="23" t="s">
        <v>2435</v>
      </c>
      <c r="F3538" s="23" t="s">
        <v>1034</v>
      </c>
      <c r="G3538" s="23" t="s">
        <v>981</v>
      </c>
    </row>
    <row r="3539" spans="1:7">
      <c r="A3539" s="23">
        <v>3166</v>
      </c>
      <c r="B3539" s="23">
        <v>0</v>
      </c>
      <c r="C3539" s="24" t="s">
        <v>10275</v>
      </c>
      <c r="D3539" s="25">
        <v>41901</v>
      </c>
      <c r="E3539" s="23" t="s">
        <v>2435</v>
      </c>
      <c r="F3539" s="23" t="s">
        <v>1034</v>
      </c>
      <c r="G3539" s="23" t="s">
        <v>981</v>
      </c>
    </row>
    <row r="3540" spans="1:7">
      <c r="A3540" s="23">
        <v>2555</v>
      </c>
      <c r="B3540" s="23">
        <v>11</v>
      </c>
      <c r="C3540" s="24" t="s">
        <v>10276</v>
      </c>
      <c r="D3540" s="25">
        <v>40330</v>
      </c>
      <c r="E3540" s="23" t="s">
        <v>7949</v>
      </c>
      <c r="F3540" s="23" t="s">
        <v>965</v>
      </c>
      <c r="G3540" s="23" t="s">
        <v>966</v>
      </c>
    </row>
    <row r="3541" spans="1:7">
      <c r="A3541" s="23">
        <v>1423</v>
      </c>
      <c r="B3541" s="23">
        <v>92</v>
      </c>
      <c r="C3541" s="24" t="s">
        <v>10277</v>
      </c>
      <c r="D3541" s="25">
        <v>40754</v>
      </c>
      <c r="E3541" s="23" t="s">
        <v>1609</v>
      </c>
      <c r="F3541" s="23" t="s">
        <v>1610</v>
      </c>
      <c r="G3541" s="23" t="s">
        <v>966</v>
      </c>
    </row>
    <row r="3542" spans="1:7">
      <c r="A3542" s="23">
        <v>794</v>
      </c>
      <c r="B3542" s="23">
        <v>203</v>
      </c>
      <c r="C3542" s="24" t="s">
        <v>10278</v>
      </c>
      <c r="D3542" s="25">
        <v>40729</v>
      </c>
      <c r="E3542" s="23" t="s">
        <v>1896</v>
      </c>
      <c r="F3542" s="23" t="s">
        <v>1472</v>
      </c>
      <c r="G3542" s="23" t="s">
        <v>981</v>
      </c>
    </row>
    <row r="3543" spans="1:7">
      <c r="A3543" s="23">
        <v>1099</v>
      </c>
      <c r="B3543" s="23">
        <v>136</v>
      </c>
      <c r="C3543" s="24" t="s">
        <v>10279</v>
      </c>
      <c r="D3543" s="25">
        <v>40998</v>
      </c>
      <c r="E3543" s="23" t="s">
        <v>65</v>
      </c>
      <c r="F3543" s="23" t="s">
        <v>1037</v>
      </c>
      <c r="G3543" s="23" t="s">
        <v>994</v>
      </c>
    </row>
    <row r="3544" spans="1:7">
      <c r="A3544" s="23">
        <v>2835</v>
      </c>
      <c r="B3544" s="23">
        <v>5</v>
      </c>
      <c r="C3544" s="24" t="s">
        <v>10280</v>
      </c>
      <c r="D3544" s="25">
        <v>41879</v>
      </c>
      <c r="E3544" s="23" t="s">
        <v>4054</v>
      </c>
      <c r="F3544" s="23" t="s">
        <v>1661</v>
      </c>
      <c r="G3544" s="23" t="s">
        <v>1000</v>
      </c>
    </row>
    <row r="3545" spans="1:7">
      <c r="A3545" s="23">
        <v>2011</v>
      </c>
      <c r="B3545" s="23">
        <v>38</v>
      </c>
      <c r="C3545" s="24" t="s">
        <v>10281</v>
      </c>
      <c r="D3545" s="25">
        <v>41770</v>
      </c>
      <c r="E3545" s="23" t="s">
        <v>490</v>
      </c>
      <c r="F3545" s="23" t="s">
        <v>1136</v>
      </c>
      <c r="G3545" s="23" t="s">
        <v>1068</v>
      </c>
    </row>
    <row r="3546" spans="1:7">
      <c r="A3546" s="23">
        <v>1439</v>
      </c>
      <c r="B3546" s="23">
        <v>91</v>
      </c>
      <c r="C3546" s="24" t="s">
        <v>10282</v>
      </c>
      <c r="D3546" s="25">
        <v>41844</v>
      </c>
      <c r="E3546" s="23" t="s">
        <v>1122</v>
      </c>
      <c r="F3546" s="23" t="s">
        <v>1123</v>
      </c>
      <c r="G3546" s="23" t="s">
        <v>971</v>
      </c>
    </row>
    <row r="3547" spans="1:7">
      <c r="A3547" s="23">
        <v>1683</v>
      </c>
      <c r="B3547" s="23">
        <v>64</v>
      </c>
      <c r="C3547" s="24" t="s">
        <v>10283</v>
      </c>
      <c r="D3547" s="25">
        <v>41209</v>
      </c>
      <c r="E3547" s="23" t="s">
        <v>1021</v>
      </c>
      <c r="F3547" s="23" t="s">
        <v>1022</v>
      </c>
      <c r="G3547" s="23" t="s">
        <v>981</v>
      </c>
    </row>
    <row r="3548" spans="1:7">
      <c r="A3548" s="23">
        <v>1173</v>
      </c>
      <c r="B3548" s="23">
        <v>120</v>
      </c>
      <c r="C3548" s="24" t="s">
        <v>10284</v>
      </c>
      <c r="D3548" s="25">
        <v>40171</v>
      </c>
      <c r="E3548" s="23" t="s">
        <v>1481</v>
      </c>
      <c r="F3548" s="23" t="s">
        <v>1136</v>
      </c>
      <c r="G3548" s="23" t="s">
        <v>1068</v>
      </c>
    </row>
    <row r="3549" spans="1:7">
      <c r="A3549" s="23">
        <v>1488</v>
      </c>
      <c r="B3549" s="23">
        <v>85</v>
      </c>
      <c r="C3549" s="24" t="s">
        <v>10285</v>
      </c>
      <c r="D3549" s="25">
        <v>39251</v>
      </c>
      <c r="E3549" s="23" t="s">
        <v>1481</v>
      </c>
      <c r="F3549" s="23" t="s">
        <v>1136</v>
      </c>
      <c r="G3549" s="23" t="s">
        <v>1068</v>
      </c>
    </row>
    <row r="3550" spans="1:7">
      <c r="A3550" s="23">
        <v>2778</v>
      </c>
      <c r="B3550" s="23">
        <v>6</v>
      </c>
      <c r="C3550" s="24" t="s">
        <v>10286</v>
      </c>
      <c r="D3550" s="25">
        <v>42380</v>
      </c>
      <c r="E3550" s="23" t="s">
        <v>983</v>
      </c>
      <c r="F3550" s="23" t="s">
        <v>984</v>
      </c>
      <c r="G3550" s="23" t="s">
        <v>985</v>
      </c>
    </row>
    <row r="3551" spans="1:7">
      <c r="A3551" s="23">
        <v>3166</v>
      </c>
      <c r="B3551" s="23">
        <v>0</v>
      </c>
      <c r="C3551" s="24" t="s">
        <v>10287</v>
      </c>
      <c r="D3551" s="25">
        <v>41523</v>
      </c>
      <c r="E3551" s="23" t="s">
        <v>1154</v>
      </c>
      <c r="F3551" s="23" t="s">
        <v>1067</v>
      </c>
      <c r="G3551" s="23" t="s">
        <v>1068</v>
      </c>
    </row>
    <row r="3552" spans="1:7">
      <c r="A3552" s="23">
        <v>3083</v>
      </c>
      <c r="B3552" s="23">
        <v>1</v>
      </c>
      <c r="C3552" s="24" t="s">
        <v>10288</v>
      </c>
      <c r="D3552" s="25">
        <v>42369</v>
      </c>
      <c r="E3552" s="23" t="s">
        <v>1097</v>
      </c>
      <c r="F3552" s="23" t="s">
        <v>1098</v>
      </c>
      <c r="G3552" s="23" t="s">
        <v>977</v>
      </c>
    </row>
    <row r="3553" spans="1:7">
      <c r="A3553" s="23">
        <v>1753</v>
      </c>
      <c r="B3553" s="23">
        <v>58</v>
      </c>
      <c r="C3553" s="24" t="s">
        <v>10289</v>
      </c>
      <c r="D3553" s="25">
        <v>40679</v>
      </c>
      <c r="E3553" s="23" t="s">
        <v>7739</v>
      </c>
      <c r="F3553" s="23" t="s">
        <v>1555</v>
      </c>
      <c r="G3553" s="23" t="s">
        <v>1068</v>
      </c>
    </row>
    <row r="3554" spans="1:7">
      <c r="A3554" s="23">
        <v>1611</v>
      </c>
      <c r="B3554" s="23">
        <v>71</v>
      </c>
      <c r="C3554" s="24" t="s">
        <v>10290</v>
      </c>
      <c r="D3554" s="25">
        <v>41666</v>
      </c>
      <c r="E3554" s="23" t="s">
        <v>1125</v>
      </c>
      <c r="F3554" s="23"/>
      <c r="G3554" s="23"/>
    </row>
    <row r="3555" spans="1:7">
      <c r="A3555" s="23">
        <v>716</v>
      </c>
      <c r="B3555" s="23">
        <v>226</v>
      </c>
      <c r="C3555" s="24" t="s">
        <v>10291</v>
      </c>
      <c r="D3555" s="25">
        <v>39269</v>
      </c>
      <c r="E3555" s="23" t="s">
        <v>762</v>
      </c>
      <c r="F3555" s="23" t="s">
        <v>970</v>
      </c>
      <c r="G3555" s="23" t="s">
        <v>971</v>
      </c>
    </row>
    <row r="3556" spans="1:7">
      <c r="A3556" s="23">
        <v>669</v>
      </c>
      <c r="B3556" s="23">
        <v>246</v>
      </c>
      <c r="C3556" s="24" t="s">
        <v>10292</v>
      </c>
      <c r="D3556" s="25">
        <v>38866</v>
      </c>
      <c r="E3556" s="23" t="s">
        <v>1052</v>
      </c>
      <c r="F3556" s="23" t="s">
        <v>993</v>
      </c>
      <c r="G3556" s="23" t="s">
        <v>994</v>
      </c>
    </row>
    <row r="3557" spans="1:7">
      <c r="A3557" s="23">
        <v>2037</v>
      </c>
      <c r="B3557" s="23">
        <v>36</v>
      </c>
      <c r="C3557" s="24" t="s">
        <v>10293</v>
      </c>
      <c r="D3557" s="25">
        <v>40432</v>
      </c>
      <c r="E3557" s="23" t="s">
        <v>1052</v>
      </c>
      <c r="F3557" s="23" t="s">
        <v>993</v>
      </c>
      <c r="G3557" s="23" t="s">
        <v>994</v>
      </c>
    </row>
    <row r="3558" spans="1:7">
      <c r="A3558" s="23">
        <v>1879</v>
      </c>
      <c r="B3558" s="23">
        <v>47</v>
      </c>
      <c r="C3558" s="24" t="s">
        <v>10294</v>
      </c>
      <c r="D3558" s="25">
        <v>40511</v>
      </c>
      <c r="E3558" s="23" t="s">
        <v>2182</v>
      </c>
      <c r="F3558" s="23"/>
      <c r="G3558" s="23"/>
    </row>
    <row r="3559" spans="1:7">
      <c r="A3559" s="23">
        <v>1785</v>
      </c>
      <c r="B3559" s="23">
        <v>55</v>
      </c>
      <c r="C3559" s="24" t="s">
        <v>10295</v>
      </c>
      <c r="D3559" s="25">
        <v>41014</v>
      </c>
      <c r="E3559" s="23" t="s">
        <v>2182</v>
      </c>
      <c r="F3559" s="23"/>
      <c r="G3559" s="23"/>
    </row>
    <row r="3560" spans="1:7">
      <c r="A3560" s="23">
        <v>2374</v>
      </c>
      <c r="B3560" s="23">
        <v>17</v>
      </c>
      <c r="C3560" s="24" t="s">
        <v>10296</v>
      </c>
      <c r="D3560" s="25">
        <v>41330</v>
      </c>
      <c r="E3560" s="23" t="s">
        <v>1199</v>
      </c>
      <c r="F3560" s="23" t="s">
        <v>1200</v>
      </c>
      <c r="G3560" s="23" t="s">
        <v>994</v>
      </c>
    </row>
    <row r="3561" spans="1:7">
      <c r="A3561" s="23">
        <v>1125</v>
      </c>
      <c r="B3561" s="23">
        <v>129</v>
      </c>
      <c r="C3561" s="24" t="s">
        <v>10297</v>
      </c>
      <c r="D3561" s="25">
        <v>40214</v>
      </c>
      <c r="E3561" s="23" t="s">
        <v>353</v>
      </c>
      <c r="F3561" s="23" t="s">
        <v>1130</v>
      </c>
      <c r="G3561" s="23" t="s">
        <v>994</v>
      </c>
    </row>
    <row r="3562" spans="1:7">
      <c r="A3562" s="23">
        <v>2403</v>
      </c>
      <c r="B3562" s="23">
        <v>16</v>
      </c>
      <c r="C3562" s="24" t="s">
        <v>10298</v>
      </c>
      <c r="D3562" s="25">
        <v>41606</v>
      </c>
      <c r="E3562" s="23" t="s">
        <v>1868</v>
      </c>
      <c r="F3562" s="23" t="s">
        <v>1130</v>
      </c>
      <c r="G3562" s="23" t="s">
        <v>994</v>
      </c>
    </row>
    <row r="3563" spans="1:7">
      <c r="A3563" s="23">
        <v>2148</v>
      </c>
      <c r="B3563" s="23">
        <v>29</v>
      </c>
      <c r="C3563" s="24" t="s">
        <v>10299</v>
      </c>
      <c r="D3563" s="25">
        <v>41492</v>
      </c>
      <c r="E3563" s="23" t="s">
        <v>408</v>
      </c>
      <c r="F3563" s="23" t="s">
        <v>987</v>
      </c>
      <c r="G3563" s="23" t="s">
        <v>971</v>
      </c>
    </row>
    <row r="3564" spans="1:7">
      <c r="A3564" s="23">
        <v>2098</v>
      </c>
      <c r="B3564" s="23">
        <v>32</v>
      </c>
      <c r="C3564" s="24" t="s">
        <v>10300</v>
      </c>
      <c r="D3564" s="25">
        <v>41767</v>
      </c>
      <c r="E3564" s="23" t="s">
        <v>983</v>
      </c>
      <c r="F3564" s="23" t="s">
        <v>984</v>
      </c>
      <c r="G3564" s="23" t="s">
        <v>985</v>
      </c>
    </row>
    <row r="3565" spans="1:7">
      <c r="A3565" s="23">
        <v>2374</v>
      </c>
      <c r="B3565" s="23">
        <v>17</v>
      </c>
      <c r="C3565" s="24" t="s">
        <v>10301</v>
      </c>
      <c r="D3565" s="25">
        <v>41767</v>
      </c>
      <c r="E3565" s="23" t="s">
        <v>983</v>
      </c>
      <c r="F3565" s="23" t="s">
        <v>984</v>
      </c>
      <c r="G3565" s="23" t="s">
        <v>985</v>
      </c>
    </row>
    <row r="3566" spans="1:7">
      <c r="A3566" s="23">
        <v>3166</v>
      </c>
      <c r="B3566" s="23">
        <v>0</v>
      </c>
      <c r="C3566" s="24" t="s">
        <v>10302</v>
      </c>
      <c r="D3566" s="25">
        <v>41644</v>
      </c>
      <c r="E3566" s="23" t="s">
        <v>983</v>
      </c>
      <c r="F3566" s="23" t="s">
        <v>984</v>
      </c>
      <c r="G3566" s="23" t="s">
        <v>985</v>
      </c>
    </row>
    <row r="3567" spans="1:7">
      <c r="A3567" s="23">
        <v>2343</v>
      </c>
      <c r="B3567" s="23">
        <v>18</v>
      </c>
      <c r="C3567" s="24" t="s">
        <v>10303</v>
      </c>
      <c r="D3567" s="25">
        <v>40865</v>
      </c>
      <c r="E3567" s="23" t="s">
        <v>1086</v>
      </c>
      <c r="F3567" s="23" t="s">
        <v>1087</v>
      </c>
      <c r="G3567" s="23" t="s">
        <v>981</v>
      </c>
    </row>
    <row r="3568" spans="1:7">
      <c r="A3568" s="23">
        <v>3010</v>
      </c>
      <c r="B3568" s="23">
        <v>2</v>
      </c>
      <c r="C3568" s="24" t="s">
        <v>10304</v>
      </c>
      <c r="D3568" s="25">
        <v>40865</v>
      </c>
      <c r="E3568" s="23" t="s">
        <v>1086</v>
      </c>
      <c r="F3568" s="23" t="s">
        <v>1087</v>
      </c>
      <c r="G3568" s="23" t="s">
        <v>981</v>
      </c>
    </row>
    <row r="3569" spans="1:7">
      <c r="A3569" s="23">
        <v>3166</v>
      </c>
      <c r="B3569" s="23">
        <v>0</v>
      </c>
      <c r="C3569" s="24" t="s">
        <v>10305</v>
      </c>
      <c r="D3569" s="25">
        <v>41969</v>
      </c>
      <c r="E3569" s="23" t="s">
        <v>839</v>
      </c>
      <c r="F3569" s="23" t="s">
        <v>1025</v>
      </c>
      <c r="G3569" s="23" t="s">
        <v>981</v>
      </c>
    </row>
    <row r="3570" spans="1:7">
      <c r="A3570" s="23">
        <v>2729</v>
      </c>
      <c r="B3570" s="23">
        <v>7</v>
      </c>
      <c r="C3570" s="24" t="s">
        <v>10306</v>
      </c>
      <c r="D3570" s="25">
        <v>40549</v>
      </c>
      <c r="E3570" s="23" t="s">
        <v>1118</v>
      </c>
      <c r="F3570" s="23" t="s">
        <v>1119</v>
      </c>
      <c r="G3570" s="23" t="s">
        <v>981</v>
      </c>
    </row>
    <row r="3571" spans="1:7">
      <c r="A3571" s="23">
        <v>614</v>
      </c>
      <c r="B3571" s="23">
        <v>267</v>
      </c>
      <c r="C3571" s="24" t="s">
        <v>10307</v>
      </c>
      <c r="D3571" s="25">
        <v>40353</v>
      </c>
      <c r="E3571" s="23" t="s">
        <v>1010</v>
      </c>
      <c r="F3571" s="23" t="s">
        <v>1008</v>
      </c>
      <c r="G3571" s="23" t="s">
        <v>1000</v>
      </c>
    </row>
    <row r="3572" spans="1:7">
      <c r="A3572" s="23">
        <v>2483</v>
      </c>
      <c r="B3572" s="23">
        <v>13</v>
      </c>
      <c r="C3572" s="24" t="s">
        <v>10308</v>
      </c>
      <c r="D3572" s="25">
        <v>40603</v>
      </c>
      <c r="E3572" s="23" t="s">
        <v>3276</v>
      </c>
      <c r="F3572" s="23" t="s">
        <v>1132</v>
      </c>
      <c r="G3572" s="23" t="s">
        <v>994</v>
      </c>
    </row>
    <row r="3573" spans="1:7">
      <c r="A3573" s="23">
        <v>3083</v>
      </c>
      <c r="B3573" s="23">
        <v>1</v>
      </c>
      <c r="C3573" s="24" t="s">
        <v>10309</v>
      </c>
      <c r="D3573" s="25">
        <v>41179</v>
      </c>
      <c r="E3573" s="23" t="s">
        <v>3169</v>
      </c>
      <c r="F3573" s="23" t="s">
        <v>1034</v>
      </c>
      <c r="G3573" s="23" t="s">
        <v>981</v>
      </c>
    </row>
    <row r="3574" spans="1:7">
      <c r="A3574" s="23">
        <v>1893</v>
      </c>
      <c r="B3574" s="23">
        <v>46</v>
      </c>
      <c r="C3574" s="24" t="s">
        <v>10310</v>
      </c>
      <c r="D3574" s="25">
        <v>41563</v>
      </c>
      <c r="E3574" s="23" t="s">
        <v>762</v>
      </c>
      <c r="F3574" s="23" t="s">
        <v>970</v>
      </c>
      <c r="G3574" s="23" t="s">
        <v>971</v>
      </c>
    </row>
    <row r="3575" spans="1:7">
      <c r="A3575" s="23">
        <v>825</v>
      </c>
      <c r="B3575" s="23">
        <v>194</v>
      </c>
      <c r="C3575" s="24" t="s">
        <v>10311</v>
      </c>
      <c r="D3575" s="25">
        <v>41004</v>
      </c>
      <c r="E3575" s="23" t="s">
        <v>1405</v>
      </c>
      <c r="F3575" s="23" t="s">
        <v>1406</v>
      </c>
      <c r="G3575" s="23" t="s">
        <v>977</v>
      </c>
    </row>
    <row r="3576" spans="1:7">
      <c r="A3576" s="23">
        <v>3166</v>
      </c>
      <c r="B3576" s="23">
        <v>0</v>
      </c>
      <c r="C3576" s="24" t="s">
        <v>10312</v>
      </c>
      <c r="D3576" s="25">
        <v>42222</v>
      </c>
      <c r="E3576" s="23" t="s">
        <v>983</v>
      </c>
      <c r="F3576" s="23" t="s">
        <v>984</v>
      </c>
      <c r="G3576" s="23" t="s">
        <v>985</v>
      </c>
    </row>
    <row r="3577" spans="1:7">
      <c r="A3577" s="23">
        <v>3166</v>
      </c>
      <c r="B3577" s="23">
        <v>0</v>
      </c>
      <c r="C3577" s="24" t="s">
        <v>10313</v>
      </c>
      <c r="D3577" s="25">
        <v>41803</v>
      </c>
      <c r="E3577" s="23" t="s">
        <v>1617</v>
      </c>
      <c r="F3577" s="23" t="s">
        <v>1618</v>
      </c>
      <c r="G3577" s="23" t="s">
        <v>1068</v>
      </c>
    </row>
    <row r="3578" spans="1:7">
      <c r="A3578" s="23">
        <v>1287</v>
      </c>
      <c r="B3578" s="23">
        <v>107</v>
      </c>
      <c r="C3578" s="24" t="s">
        <v>10314</v>
      </c>
      <c r="D3578" s="25">
        <v>40694</v>
      </c>
      <c r="E3578" s="23" t="s">
        <v>1617</v>
      </c>
      <c r="F3578" s="23" t="s">
        <v>1618</v>
      </c>
      <c r="G3578" s="23" t="s">
        <v>1068</v>
      </c>
    </row>
    <row r="3579" spans="1:7">
      <c r="A3579" s="23">
        <v>2073</v>
      </c>
      <c r="B3579" s="23">
        <v>34</v>
      </c>
      <c r="C3579" s="24" t="s">
        <v>10315</v>
      </c>
      <c r="D3579" s="25">
        <v>39277</v>
      </c>
      <c r="E3579" s="23" t="s">
        <v>1372</v>
      </c>
      <c r="F3579" s="23" t="s">
        <v>1057</v>
      </c>
      <c r="G3579" s="23" t="s">
        <v>985</v>
      </c>
    </row>
    <row r="3580" spans="1:7">
      <c r="A3580" s="23">
        <v>3166</v>
      </c>
      <c r="B3580" s="23">
        <v>0</v>
      </c>
      <c r="C3580" s="24" t="s">
        <v>10316</v>
      </c>
      <c r="D3580" s="25">
        <v>42395</v>
      </c>
      <c r="E3580" s="23" t="s">
        <v>1015</v>
      </c>
      <c r="F3580" s="23" t="s">
        <v>970</v>
      </c>
      <c r="G3580" s="23" t="s">
        <v>971</v>
      </c>
    </row>
    <row r="3581" spans="1:7">
      <c r="A3581" s="23">
        <v>1044</v>
      </c>
      <c r="B3581" s="23">
        <v>145</v>
      </c>
      <c r="C3581" s="24" t="s">
        <v>10317</v>
      </c>
      <c r="D3581" s="25">
        <v>40598</v>
      </c>
      <c r="E3581" s="23" t="s">
        <v>1803</v>
      </c>
      <c r="F3581" s="23" t="s">
        <v>1040</v>
      </c>
      <c r="G3581" s="23" t="s">
        <v>985</v>
      </c>
    </row>
    <row r="3582" spans="1:7">
      <c r="A3582" s="23">
        <v>2835</v>
      </c>
      <c r="B3582" s="23">
        <v>5</v>
      </c>
      <c r="C3582" s="24" t="s">
        <v>10318</v>
      </c>
      <c r="D3582" s="25">
        <v>41311</v>
      </c>
      <c r="E3582" s="23" t="s">
        <v>1617</v>
      </c>
      <c r="F3582" s="23" t="s">
        <v>1618</v>
      </c>
      <c r="G3582" s="23" t="s">
        <v>1068</v>
      </c>
    </row>
    <row r="3583" spans="1:7">
      <c r="A3583" s="23">
        <v>3166</v>
      </c>
      <c r="B3583" s="23">
        <v>0</v>
      </c>
      <c r="C3583" s="24" t="s">
        <v>10319</v>
      </c>
      <c r="D3583" s="25">
        <v>40284</v>
      </c>
      <c r="E3583" s="23" t="s">
        <v>27</v>
      </c>
      <c r="F3583" s="23" t="s">
        <v>27</v>
      </c>
      <c r="G3583" s="23" t="s">
        <v>968</v>
      </c>
    </row>
    <row r="3584" spans="1:7">
      <c r="A3584" s="23">
        <v>754</v>
      </c>
      <c r="B3584" s="23">
        <v>213</v>
      </c>
      <c r="C3584" s="24" t="s">
        <v>10320</v>
      </c>
      <c r="D3584" s="25">
        <v>41835</v>
      </c>
      <c r="E3584" s="23" t="s">
        <v>1644</v>
      </c>
      <c r="F3584" s="23" t="s">
        <v>990</v>
      </c>
      <c r="G3584" s="23" t="s">
        <v>971</v>
      </c>
    </row>
    <row r="3585" spans="1:7">
      <c r="A3585" s="23">
        <v>3166</v>
      </c>
      <c r="B3585" s="23">
        <v>0</v>
      </c>
      <c r="C3585" s="24" t="s">
        <v>10321</v>
      </c>
      <c r="D3585" s="25">
        <v>41281</v>
      </c>
      <c r="E3585" s="23" t="s">
        <v>1138</v>
      </c>
      <c r="F3585" s="23" t="s">
        <v>1139</v>
      </c>
      <c r="G3585" s="23" t="s">
        <v>985</v>
      </c>
    </row>
    <row r="3586" spans="1:7">
      <c r="A3586" s="23">
        <v>3166</v>
      </c>
      <c r="B3586" s="23">
        <v>0</v>
      </c>
      <c r="C3586" s="24" t="s">
        <v>10322</v>
      </c>
      <c r="D3586" s="25">
        <v>39932</v>
      </c>
      <c r="E3586" s="23" t="s">
        <v>1323</v>
      </c>
      <c r="F3586" s="23" t="s">
        <v>1008</v>
      </c>
      <c r="G3586" s="23" t="s">
        <v>1000</v>
      </c>
    </row>
    <row r="3587" spans="1:7">
      <c r="A3587" s="23">
        <v>960</v>
      </c>
      <c r="B3587" s="23">
        <v>159</v>
      </c>
      <c r="C3587" s="24" t="s">
        <v>10323</v>
      </c>
      <c r="D3587" s="25">
        <v>39363</v>
      </c>
      <c r="E3587" s="23" t="s">
        <v>82</v>
      </c>
      <c r="F3587" s="23" t="s">
        <v>1242</v>
      </c>
      <c r="G3587" s="23" t="s">
        <v>985</v>
      </c>
    </row>
    <row r="3588" spans="1:7">
      <c r="A3588" s="23">
        <v>762</v>
      </c>
      <c r="B3588" s="23">
        <v>210</v>
      </c>
      <c r="C3588" s="24" t="s">
        <v>10324</v>
      </c>
      <c r="D3588" s="25">
        <v>40077</v>
      </c>
      <c r="E3588" s="23" t="s">
        <v>82</v>
      </c>
      <c r="F3588" s="23" t="s">
        <v>1242</v>
      </c>
      <c r="G3588" s="23" t="s">
        <v>985</v>
      </c>
    </row>
    <row r="3589" spans="1:7">
      <c r="A3589" s="23">
        <v>2148</v>
      </c>
      <c r="B3589" s="23">
        <v>29</v>
      </c>
      <c r="C3589" s="24" t="s">
        <v>10325</v>
      </c>
      <c r="D3589" s="25">
        <v>41498</v>
      </c>
      <c r="E3589" s="23" t="s">
        <v>65</v>
      </c>
      <c r="F3589" s="23" t="s">
        <v>1037</v>
      </c>
      <c r="G3589" s="23" t="s">
        <v>994</v>
      </c>
    </row>
    <row r="3590" spans="1:7">
      <c r="A3590" s="23">
        <v>1548</v>
      </c>
      <c r="B3590" s="23">
        <v>76</v>
      </c>
      <c r="C3590" s="24" t="s">
        <v>10326</v>
      </c>
      <c r="D3590" s="25">
        <v>41873</v>
      </c>
      <c r="E3590" s="23" t="s">
        <v>130</v>
      </c>
      <c r="F3590" s="23" t="s">
        <v>1132</v>
      </c>
      <c r="G3590" s="23" t="s">
        <v>994</v>
      </c>
    </row>
    <row r="3591" spans="1:7">
      <c r="A3591" s="23">
        <v>3166</v>
      </c>
      <c r="B3591" s="23">
        <v>0</v>
      </c>
      <c r="C3591" s="24" t="s">
        <v>10327</v>
      </c>
      <c r="D3591" s="25">
        <v>42277</v>
      </c>
      <c r="E3591" s="23" t="s">
        <v>1323</v>
      </c>
      <c r="F3591" s="23" t="s">
        <v>1008</v>
      </c>
      <c r="G3591" s="23" t="s">
        <v>1000</v>
      </c>
    </row>
    <row r="3592" spans="1:7">
      <c r="A3592" s="23">
        <v>1965</v>
      </c>
      <c r="B3592" s="23">
        <v>41</v>
      </c>
      <c r="C3592" s="24" t="s">
        <v>10328</v>
      </c>
      <c r="D3592" s="25">
        <v>41930</v>
      </c>
      <c r="E3592" s="23" t="s">
        <v>2229</v>
      </c>
      <c r="F3592" s="23" t="s">
        <v>999</v>
      </c>
      <c r="G3592" s="23" t="s">
        <v>1000</v>
      </c>
    </row>
    <row r="3593" spans="1:7">
      <c r="A3593" s="23">
        <v>3166</v>
      </c>
      <c r="B3593" s="23">
        <v>0</v>
      </c>
      <c r="C3593" s="24" t="s">
        <v>10329</v>
      </c>
      <c r="D3593" s="25">
        <v>42469</v>
      </c>
      <c r="E3593" s="23" t="s">
        <v>2229</v>
      </c>
      <c r="F3593" s="23" t="s">
        <v>999</v>
      </c>
      <c r="G3593" s="23" t="s">
        <v>1000</v>
      </c>
    </row>
    <row r="3594" spans="1:7">
      <c r="A3594" s="23">
        <v>18</v>
      </c>
      <c r="B3594" s="23">
        <v>1928</v>
      </c>
      <c r="C3594" s="24" t="s">
        <v>10330</v>
      </c>
      <c r="D3594" s="25">
        <v>35541</v>
      </c>
      <c r="E3594" s="23" t="s">
        <v>762</v>
      </c>
      <c r="F3594" s="23" t="s">
        <v>970</v>
      </c>
      <c r="G3594" s="23" t="s">
        <v>971</v>
      </c>
    </row>
    <row r="3595" spans="1:7">
      <c r="A3595" s="23">
        <v>758</v>
      </c>
      <c r="B3595" s="23">
        <v>211</v>
      </c>
      <c r="C3595" s="24" t="s">
        <v>10331</v>
      </c>
      <c r="D3595" s="25">
        <v>39396</v>
      </c>
      <c r="E3595" s="23" t="s">
        <v>1193</v>
      </c>
      <c r="F3595" s="23" t="s">
        <v>1194</v>
      </c>
      <c r="G3595" s="23" t="s">
        <v>1000</v>
      </c>
    </row>
    <row r="3596" spans="1:7">
      <c r="A3596" s="23">
        <v>1868</v>
      </c>
      <c r="B3596" s="23">
        <v>48</v>
      </c>
      <c r="C3596" s="24" t="s">
        <v>10332</v>
      </c>
      <c r="D3596" s="25">
        <v>40604</v>
      </c>
      <c r="E3596" s="23" t="s">
        <v>1339</v>
      </c>
      <c r="F3596" s="23" t="s">
        <v>1034</v>
      </c>
      <c r="G3596" s="23" t="s">
        <v>981</v>
      </c>
    </row>
    <row r="3597" spans="1:7">
      <c r="A3597" s="23">
        <v>143</v>
      </c>
      <c r="B3597" s="23">
        <v>875</v>
      </c>
      <c r="C3597" s="24" t="s">
        <v>10333</v>
      </c>
      <c r="D3597" s="25">
        <v>39362</v>
      </c>
      <c r="E3597" s="23" t="s">
        <v>74</v>
      </c>
      <c r="F3597" s="23" t="s">
        <v>74</v>
      </c>
      <c r="G3597" s="23" t="s">
        <v>996</v>
      </c>
    </row>
    <row r="3598" spans="1:7">
      <c r="A3598" s="23">
        <v>1561</v>
      </c>
      <c r="B3598" s="23">
        <v>75</v>
      </c>
      <c r="C3598" s="24" t="s">
        <v>10334</v>
      </c>
      <c r="D3598" s="25">
        <v>41366</v>
      </c>
      <c r="E3598" s="23" t="s">
        <v>632</v>
      </c>
      <c r="F3598" s="23" t="s">
        <v>990</v>
      </c>
      <c r="G3598" s="23" t="s">
        <v>971</v>
      </c>
    </row>
    <row r="3599" spans="1:7">
      <c r="A3599" s="23">
        <v>488</v>
      </c>
      <c r="B3599" s="23">
        <v>342</v>
      </c>
      <c r="C3599" s="24" t="s">
        <v>10335</v>
      </c>
      <c r="D3599" s="25">
        <v>41081</v>
      </c>
      <c r="E3599" s="23" t="s">
        <v>4615</v>
      </c>
      <c r="F3599" s="23" t="s">
        <v>1406</v>
      </c>
      <c r="G3599" s="23" t="s">
        <v>977</v>
      </c>
    </row>
    <row r="3600" spans="1:7">
      <c r="A3600" s="23">
        <v>3166</v>
      </c>
      <c r="B3600" s="23">
        <v>0</v>
      </c>
      <c r="C3600" s="24" t="s">
        <v>10336</v>
      </c>
      <c r="D3600" s="25">
        <v>41567</v>
      </c>
      <c r="E3600" s="23" t="s">
        <v>1052</v>
      </c>
      <c r="F3600" s="23" t="s">
        <v>993</v>
      </c>
      <c r="G3600" s="23" t="s">
        <v>994</v>
      </c>
    </row>
    <row r="3601" spans="1:7">
      <c r="A3601" s="23">
        <v>2374</v>
      </c>
      <c r="B3601" s="23">
        <v>17</v>
      </c>
      <c r="C3601" s="24" t="s">
        <v>10337</v>
      </c>
      <c r="D3601" s="25">
        <v>40881</v>
      </c>
      <c r="E3601" s="23" t="s">
        <v>1279</v>
      </c>
      <c r="F3601" s="23" t="s">
        <v>1280</v>
      </c>
      <c r="G3601" s="23" t="s">
        <v>1029</v>
      </c>
    </row>
    <row r="3602" spans="1:7">
      <c r="A3602" s="23">
        <v>1016</v>
      </c>
      <c r="B3602" s="23">
        <v>150</v>
      </c>
      <c r="C3602" s="24" t="s">
        <v>10338</v>
      </c>
      <c r="D3602" s="25">
        <v>34460</v>
      </c>
      <c r="E3602" s="23" t="s">
        <v>27</v>
      </c>
      <c r="F3602" s="23" t="s">
        <v>27</v>
      </c>
      <c r="G3602" s="23" t="s">
        <v>968</v>
      </c>
    </row>
    <row r="3603" spans="1:7">
      <c r="A3603" s="23">
        <v>2302</v>
      </c>
      <c r="B3603" s="23">
        <v>20</v>
      </c>
      <c r="C3603" s="24" t="s">
        <v>10339</v>
      </c>
      <c r="D3603" s="25">
        <v>41469</v>
      </c>
      <c r="E3603" s="23" t="s">
        <v>1279</v>
      </c>
      <c r="F3603" s="23" t="s">
        <v>1280</v>
      </c>
      <c r="G3603" s="23" t="s">
        <v>1029</v>
      </c>
    </row>
    <row r="3604" spans="1:7">
      <c r="A3604" s="23">
        <v>1953</v>
      </c>
      <c r="B3604" s="23">
        <v>42</v>
      </c>
      <c r="C3604" s="24" t="s">
        <v>10340</v>
      </c>
      <c r="D3604" s="25">
        <v>40288</v>
      </c>
      <c r="E3604" s="23" t="s">
        <v>2862</v>
      </c>
      <c r="F3604" s="23" t="s">
        <v>1119</v>
      </c>
      <c r="G3604" s="23" t="s">
        <v>981</v>
      </c>
    </row>
    <row r="3605" spans="1:7">
      <c r="A3605" s="23">
        <v>659</v>
      </c>
      <c r="B3605" s="23">
        <v>249</v>
      </c>
      <c r="C3605" s="24" t="s">
        <v>10341</v>
      </c>
      <c r="D3605" s="25">
        <v>40367</v>
      </c>
      <c r="E3605" s="23" t="s">
        <v>1916</v>
      </c>
      <c r="F3605" s="23" t="s">
        <v>1130</v>
      </c>
      <c r="G3605" s="23" t="s">
        <v>994</v>
      </c>
    </row>
    <row r="3606" spans="1:7">
      <c r="A3606" s="23">
        <v>831</v>
      </c>
      <c r="B3606" s="23">
        <v>193</v>
      </c>
      <c r="C3606" s="24" t="s">
        <v>10342</v>
      </c>
      <c r="D3606" s="25">
        <v>41129</v>
      </c>
      <c r="E3606" s="23" t="s">
        <v>1894</v>
      </c>
      <c r="F3606" s="23" t="s">
        <v>1008</v>
      </c>
      <c r="G3606" s="23" t="s">
        <v>1000</v>
      </c>
    </row>
    <row r="3607" spans="1:7">
      <c r="A3607" s="23">
        <v>324</v>
      </c>
      <c r="B3607" s="23">
        <v>499</v>
      </c>
      <c r="C3607" s="24" t="s">
        <v>10343</v>
      </c>
      <c r="D3607" s="25">
        <v>40331</v>
      </c>
      <c r="E3607" s="23" t="s">
        <v>762</v>
      </c>
      <c r="F3607" s="23" t="s">
        <v>970</v>
      </c>
      <c r="G3607" s="23" t="s">
        <v>971</v>
      </c>
    </row>
    <row r="3608" spans="1:7">
      <c r="A3608" s="23">
        <v>3166</v>
      </c>
      <c r="B3608" s="23">
        <v>0</v>
      </c>
      <c r="C3608" s="24" t="s">
        <v>10344</v>
      </c>
      <c r="D3608" s="25">
        <v>41613</v>
      </c>
      <c r="E3608" s="23" t="s">
        <v>2277</v>
      </c>
      <c r="F3608" s="23" t="s">
        <v>1008</v>
      </c>
      <c r="G3608" s="23" t="s">
        <v>1000</v>
      </c>
    </row>
    <row r="3609" spans="1:7">
      <c r="A3609" s="23">
        <v>172</v>
      </c>
      <c r="B3609" s="23">
        <v>770</v>
      </c>
      <c r="C3609" s="24" t="s">
        <v>10345</v>
      </c>
      <c r="D3609" s="25">
        <v>40043</v>
      </c>
      <c r="E3609" s="23" t="s">
        <v>1007</v>
      </c>
      <c r="F3609" s="23" t="s">
        <v>1008</v>
      </c>
      <c r="G3609" s="23" t="s">
        <v>1000</v>
      </c>
    </row>
    <row r="3610" spans="1:7">
      <c r="A3610" s="23">
        <v>3166</v>
      </c>
      <c r="B3610" s="23">
        <v>0</v>
      </c>
      <c r="C3610" s="24" t="s">
        <v>10346</v>
      </c>
      <c r="D3610" s="25">
        <v>40080</v>
      </c>
      <c r="E3610" s="23" t="s">
        <v>1264</v>
      </c>
      <c r="F3610" s="23" t="s">
        <v>993</v>
      </c>
      <c r="G3610" s="23" t="s">
        <v>994</v>
      </c>
    </row>
    <row r="3611" spans="1:7">
      <c r="A3611" s="23">
        <v>3166</v>
      </c>
      <c r="B3611" s="23">
        <v>0</v>
      </c>
      <c r="C3611" s="24" t="s">
        <v>10347</v>
      </c>
      <c r="D3611" s="25">
        <v>42485</v>
      </c>
      <c r="E3611" s="23" t="s">
        <v>448</v>
      </c>
      <c r="F3611" s="23" t="s">
        <v>1132</v>
      </c>
      <c r="G3611" s="23" t="s">
        <v>994</v>
      </c>
    </row>
    <row r="3612" spans="1:7">
      <c r="A3612" s="23">
        <v>2941</v>
      </c>
      <c r="B3612" s="23">
        <v>3</v>
      </c>
      <c r="C3612" s="24" t="s">
        <v>10348</v>
      </c>
      <c r="D3612" s="25">
        <v>41081</v>
      </c>
      <c r="E3612" s="23" t="s">
        <v>2069</v>
      </c>
      <c r="F3612" s="23" t="s">
        <v>1040</v>
      </c>
      <c r="G3612" s="23" t="s">
        <v>985</v>
      </c>
    </row>
    <row r="3613" spans="1:7">
      <c r="A3613" s="23">
        <v>1600</v>
      </c>
      <c r="B3613" s="23">
        <v>72</v>
      </c>
      <c r="C3613" s="24" t="s">
        <v>10349</v>
      </c>
      <c r="D3613" s="25">
        <v>41699</v>
      </c>
      <c r="E3613" s="23" t="s">
        <v>408</v>
      </c>
      <c r="F3613" s="23" t="s">
        <v>987</v>
      </c>
      <c r="G3613" s="23" t="s">
        <v>971</v>
      </c>
    </row>
    <row r="3614" spans="1:7">
      <c r="A3614" s="23">
        <v>3166</v>
      </c>
      <c r="B3614" s="23">
        <v>0</v>
      </c>
      <c r="C3614" s="24" t="s">
        <v>10350</v>
      </c>
      <c r="D3614" s="25">
        <v>41955</v>
      </c>
      <c r="E3614" s="23" t="s">
        <v>2016</v>
      </c>
      <c r="F3614" s="23" t="s">
        <v>1162</v>
      </c>
      <c r="G3614" s="23" t="s">
        <v>1000</v>
      </c>
    </row>
    <row r="3615" spans="1:7">
      <c r="A3615" s="23">
        <v>165</v>
      </c>
      <c r="B3615" s="23">
        <v>786</v>
      </c>
      <c r="C3615" s="24" t="s">
        <v>10351</v>
      </c>
      <c r="D3615" s="25">
        <v>39903</v>
      </c>
      <c r="E3615" s="23" t="s">
        <v>27</v>
      </c>
      <c r="F3615" s="23" t="s">
        <v>27</v>
      </c>
      <c r="G3615" s="23" t="s">
        <v>968</v>
      </c>
    </row>
    <row r="3616" spans="1:7">
      <c r="A3616" s="23">
        <v>527</v>
      </c>
      <c r="B3616" s="23">
        <v>315</v>
      </c>
      <c r="C3616" s="24" t="s">
        <v>10352</v>
      </c>
      <c r="D3616" s="25">
        <v>40413</v>
      </c>
      <c r="E3616" s="23" t="s">
        <v>762</v>
      </c>
      <c r="F3616" s="23" t="s">
        <v>970</v>
      </c>
      <c r="G3616" s="23" t="s">
        <v>971</v>
      </c>
    </row>
    <row r="3617" spans="1:7">
      <c r="A3617" s="23">
        <v>1471</v>
      </c>
      <c r="B3617" s="23">
        <v>87</v>
      </c>
      <c r="C3617" s="24" t="s">
        <v>10353</v>
      </c>
      <c r="D3617" s="25">
        <v>42166</v>
      </c>
      <c r="E3617" s="23" t="s">
        <v>762</v>
      </c>
      <c r="F3617" s="23" t="s">
        <v>970</v>
      </c>
      <c r="G3617" s="23" t="s">
        <v>971</v>
      </c>
    </row>
    <row r="3618" spans="1:7">
      <c r="A3618" s="23">
        <v>1879</v>
      </c>
      <c r="B3618" s="23">
        <v>47</v>
      </c>
      <c r="C3618" s="24" t="s">
        <v>10354</v>
      </c>
      <c r="D3618" s="25">
        <v>40416</v>
      </c>
      <c r="E3618" s="23" t="s">
        <v>964</v>
      </c>
      <c r="F3618" s="23" t="s">
        <v>965</v>
      </c>
      <c r="G3618" s="23" t="s">
        <v>966</v>
      </c>
    </row>
    <row r="3619" spans="1:7">
      <c r="A3619" s="23">
        <v>999</v>
      </c>
      <c r="B3619" s="23">
        <v>152</v>
      </c>
      <c r="C3619" s="24" t="s">
        <v>10355</v>
      </c>
      <c r="D3619" s="25">
        <v>38519</v>
      </c>
      <c r="E3619" s="23" t="s">
        <v>1138</v>
      </c>
      <c r="F3619" s="23" t="s">
        <v>1139</v>
      </c>
      <c r="G3619" s="23" t="s">
        <v>985</v>
      </c>
    </row>
    <row r="3620" spans="1:7">
      <c r="A3620" s="23">
        <v>2232</v>
      </c>
      <c r="B3620" s="23">
        <v>24</v>
      </c>
      <c r="C3620" s="24" t="s">
        <v>10356</v>
      </c>
      <c r="D3620" s="25">
        <v>41394</v>
      </c>
      <c r="E3620" s="23" t="s">
        <v>74</v>
      </c>
      <c r="F3620" s="23" t="s">
        <v>74</v>
      </c>
      <c r="G3620" s="23" t="s">
        <v>996</v>
      </c>
    </row>
    <row r="3621" spans="1:7">
      <c r="A3621" s="23">
        <v>2322</v>
      </c>
      <c r="B3621" s="23">
        <v>19</v>
      </c>
      <c r="C3621" s="24" t="s">
        <v>10357</v>
      </c>
      <c r="D3621" s="25">
        <v>40570</v>
      </c>
      <c r="E3621" s="23" t="s">
        <v>7074</v>
      </c>
      <c r="F3621" s="23" t="s">
        <v>1017</v>
      </c>
      <c r="G3621" s="23" t="s">
        <v>981</v>
      </c>
    </row>
    <row r="3622" spans="1:7">
      <c r="A3622" s="23">
        <v>1701</v>
      </c>
      <c r="B3622" s="23">
        <v>62</v>
      </c>
      <c r="C3622" s="24" t="s">
        <v>10358</v>
      </c>
      <c r="D3622" s="25">
        <v>40269</v>
      </c>
      <c r="E3622" s="23" t="s">
        <v>1797</v>
      </c>
      <c r="F3622" s="23" t="s">
        <v>1252</v>
      </c>
      <c r="G3622" s="23" t="s">
        <v>985</v>
      </c>
    </row>
    <row r="3623" spans="1:7">
      <c r="A3623" s="23">
        <v>3166</v>
      </c>
      <c r="B3623" s="23">
        <v>0</v>
      </c>
      <c r="C3623" s="24" t="s">
        <v>10359</v>
      </c>
      <c r="D3623" s="25">
        <v>41623</v>
      </c>
      <c r="E3623" s="23" t="s">
        <v>762</v>
      </c>
      <c r="F3623" s="23" t="s">
        <v>970</v>
      </c>
      <c r="G3623" s="23" t="s">
        <v>971</v>
      </c>
    </row>
    <row r="3624" spans="1:7">
      <c r="A3624" s="23">
        <v>3166</v>
      </c>
      <c r="B3624" s="23">
        <v>0</v>
      </c>
      <c r="C3624" s="24" t="s">
        <v>10360</v>
      </c>
      <c r="D3624" s="25">
        <v>40723</v>
      </c>
      <c r="E3624" s="23" t="s">
        <v>10024</v>
      </c>
      <c r="F3624" s="23" t="s">
        <v>1909</v>
      </c>
      <c r="G3624" s="23" t="s">
        <v>981</v>
      </c>
    </row>
    <row r="3625" spans="1:7">
      <c r="A3625" s="23">
        <v>282</v>
      </c>
      <c r="B3625" s="23">
        <v>558</v>
      </c>
      <c r="C3625" s="24" t="s">
        <v>10361</v>
      </c>
      <c r="D3625" s="25">
        <v>38152</v>
      </c>
      <c r="E3625" s="23" t="s">
        <v>1142</v>
      </c>
      <c r="F3625" s="23" t="s">
        <v>976</v>
      </c>
      <c r="G3625" s="23" t="s">
        <v>977</v>
      </c>
    </row>
    <row r="3626" spans="1:7">
      <c r="A3626" s="23">
        <v>3166</v>
      </c>
      <c r="B3626" s="23">
        <v>0</v>
      </c>
      <c r="C3626" s="24" t="s">
        <v>10362</v>
      </c>
      <c r="D3626" s="25">
        <v>41498</v>
      </c>
      <c r="E3626" s="23" t="s">
        <v>1286</v>
      </c>
      <c r="F3626" s="23" t="s">
        <v>1008</v>
      </c>
      <c r="G3626" s="23" t="s">
        <v>1000</v>
      </c>
    </row>
    <row r="3627" spans="1:7">
      <c r="A3627" s="23">
        <v>190</v>
      </c>
      <c r="B3627" s="23">
        <v>713</v>
      </c>
      <c r="C3627" s="24" t="s">
        <v>10363</v>
      </c>
      <c r="D3627" s="25">
        <v>37810</v>
      </c>
      <c r="E3627" s="23" t="s">
        <v>74</v>
      </c>
      <c r="F3627" s="23" t="s">
        <v>74</v>
      </c>
      <c r="G3627" s="23" t="s">
        <v>996</v>
      </c>
    </row>
    <row r="3628" spans="1:7">
      <c r="A3628" s="23">
        <v>3166</v>
      </c>
      <c r="B3628" s="23">
        <v>0</v>
      </c>
      <c r="C3628" s="24" t="s">
        <v>10364</v>
      </c>
      <c r="D3628" s="25">
        <v>40763</v>
      </c>
      <c r="E3628" s="23" t="s">
        <v>1209</v>
      </c>
      <c r="F3628" s="23" t="s">
        <v>1210</v>
      </c>
      <c r="G3628" s="23" t="s">
        <v>981</v>
      </c>
    </row>
    <row r="3629" spans="1:7">
      <c r="A3629" s="23">
        <v>966</v>
      </c>
      <c r="B3629" s="23">
        <v>158</v>
      </c>
      <c r="C3629" s="24" t="s">
        <v>10365</v>
      </c>
      <c r="D3629" s="25">
        <v>40982</v>
      </c>
      <c r="E3629" s="23" t="s">
        <v>408</v>
      </c>
      <c r="F3629" s="23" t="s">
        <v>987</v>
      </c>
      <c r="G3629" s="23" t="s">
        <v>971</v>
      </c>
    </row>
    <row r="3630" spans="1:7">
      <c r="A3630" s="23">
        <v>2778</v>
      </c>
      <c r="B3630" s="23">
        <v>6</v>
      </c>
      <c r="C3630" s="24" t="s">
        <v>10366</v>
      </c>
      <c r="D3630" s="25">
        <v>41739</v>
      </c>
      <c r="E3630" s="23" t="s">
        <v>27</v>
      </c>
      <c r="F3630" s="23" t="s">
        <v>27</v>
      </c>
      <c r="G3630" s="23" t="s">
        <v>968</v>
      </c>
    </row>
    <row r="3631" spans="1:7">
      <c r="A3631" s="23">
        <v>3166</v>
      </c>
      <c r="B3631" s="23">
        <v>0</v>
      </c>
      <c r="C3631" s="24" t="s">
        <v>10367</v>
      </c>
      <c r="D3631" s="25">
        <v>42298</v>
      </c>
      <c r="E3631" s="23" t="s">
        <v>983</v>
      </c>
      <c r="F3631" s="23" t="s">
        <v>984</v>
      </c>
      <c r="G3631" s="23" t="s">
        <v>985</v>
      </c>
    </row>
    <row r="3632" spans="1:7">
      <c r="A3632" s="23">
        <v>3166</v>
      </c>
      <c r="B3632" s="23">
        <v>0</v>
      </c>
      <c r="C3632" s="24" t="s">
        <v>10368</v>
      </c>
      <c r="D3632" s="25">
        <v>41643</v>
      </c>
      <c r="E3632" s="23" t="s">
        <v>1558</v>
      </c>
      <c r="F3632" s="23" t="s">
        <v>1559</v>
      </c>
      <c r="G3632" s="23" t="s">
        <v>981</v>
      </c>
    </row>
    <row r="3633" spans="1:7">
      <c r="A3633" s="23">
        <v>669</v>
      </c>
      <c r="B3633" s="23">
        <v>246</v>
      </c>
      <c r="C3633" s="24" t="s">
        <v>10369</v>
      </c>
      <c r="D3633" s="25">
        <v>39766</v>
      </c>
      <c r="E3633" s="23" t="s">
        <v>1161</v>
      </c>
      <c r="F3633" s="23" t="s">
        <v>1162</v>
      </c>
      <c r="G3633" s="23" t="s">
        <v>1000</v>
      </c>
    </row>
    <row r="3634" spans="1:7">
      <c r="A3634" s="23">
        <v>1085</v>
      </c>
      <c r="B3634" s="23">
        <v>139</v>
      </c>
      <c r="C3634" s="24" t="s">
        <v>10370</v>
      </c>
      <c r="D3634" s="25">
        <v>40692</v>
      </c>
      <c r="E3634" s="23" t="s">
        <v>1161</v>
      </c>
      <c r="F3634" s="23" t="s">
        <v>1162</v>
      </c>
      <c r="G3634" s="23" t="s">
        <v>1000</v>
      </c>
    </row>
    <row r="3635" spans="1:7">
      <c r="A3635" s="23">
        <v>2023</v>
      </c>
      <c r="B3635" s="23">
        <v>37</v>
      </c>
      <c r="C3635" s="24" t="s">
        <v>10371</v>
      </c>
      <c r="D3635" s="25">
        <v>40565</v>
      </c>
      <c r="E3635" s="23" t="s">
        <v>1161</v>
      </c>
      <c r="F3635" s="23" t="s">
        <v>1162</v>
      </c>
      <c r="G3635" s="23" t="s">
        <v>1000</v>
      </c>
    </row>
    <row r="3636" spans="1:7">
      <c r="A3636" s="23">
        <v>732</v>
      </c>
      <c r="B3636" s="23">
        <v>220</v>
      </c>
      <c r="C3636" s="24" t="s">
        <v>10372</v>
      </c>
      <c r="D3636" s="25">
        <v>40359</v>
      </c>
      <c r="E3636" s="23" t="s">
        <v>1535</v>
      </c>
      <c r="F3636" s="23" t="s">
        <v>1034</v>
      </c>
      <c r="G3636" s="23" t="s">
        <v>981</v>
      </c>
    </row>
    <row r="3637" spans="1:7">
      <c r="A3637" s="23">
        <v>867</v>
      </c>
      <c r="B3637" s="23">
        <v>184</v>
      </c>
      <c r="C3637" s="24" t="s">
        <v>10373</v>
      </c>
      <c r="D3637" s="25">
        <v>41610</v>
      </c>
      <c r="E3637" s="23" t="s">
        <v>166</v>
      </c>
      <c r="F3637" s="23" t="s">
        <v>1130</v>
      </c>
      <c r="G3637" s="23" t="s">
        <v>994</v>
      </c>
    </row>
    <row r="3638" spans="1:7">
      <c r="A3638" s="23">
        <v>1102</v>
      </c>
      <c r="B3638" s="23">
        <v>135</v>
      </c>
      <c r="C3638" s="24" t="s">
        <v>10374</v>
      </c>
      <c r="D3638" s="25">
        <v>41520</v>
      </c>
      <c r="E3638" s="23" t="s">
        <v>408</v>
      </c>
      <c r="F3638" s="23" t="s">
        <v>987</v>
      </c>
      <c r="G3638" s="23" t="s">
        <v>971</v>
      </c>
    </row>
    <row r="3639" spans="1:7">
      <c r="A3639" s="23">
        <v>2201</v>
      </c>
      <c r="B3639" s="23">
        <v>26</v>
      </c>
      <c r="C3639" s="24" t="s">
        <v>10375</v>
      </c>
      <c r="D3639" s="25">
        <v>40544</v>
      </c>
      <c r="E3639" s="23" t="s">
        <v>130</v>
      </c>
      <c r="F3639" s="23" t="s">
        <v>1132</v>
      </c>
      <c r="G3639" s="23" t="s">
        <v>994</v>
      </c>
    </row>
    <row r="3640" spans="1:7">
      <c r="A3640" s="23">
        <v>1683</v>
      </c>
      <c r="B3640" s="23">
        <v>64</v>
      </c>
      <c r="C3640" s="24" t="s">
        <v>10376</v>
      </c>
      <c r="D3640" s="25">
        <v>40054</v>
      </c>
      <c r="E3640" s="23" t="s">
        <v>1894</v>
      </c>
      <c r="F3640" s="23" t="s">
        <v>1008</v>
      </c>
      <c r="G3640" s="23" t="s">
        <v>1000</v>
      </c>
    </row>
    <row r="3641" spans="1:7">
      <c r="A3641" s="23">
        <v>1995</v>
      </c>
      <c r="B3641" s="23">
        <v>39</v>
      </c>
      <c r="C3641" s="24" t="s">
        <v>10377</v>
      </c>
      <c r="D3641" s="25">
        <v>41427</v>
      </c>
      <c r="E3641" s="23" t="s">
        <v>1613</v>
      </c>
      <c r="F3641" s="23" t="s">
        <v>1139</v>
      </c>
      <c r="G3641" s="23" t="s">
        <v>985</v>
      </c>
    </row>
    <row r="3642" spans="1:7">
      <c r="A3642" s="23">
        <v>2259</v>
      </c>
      <c r="B3642" s="23">
        <v>22</v>
      </c>
      <c r="C3642" s="24" t="s">
        <v>10378</v>
      </c>
      <c r="D3642" s="25">
        <v>40184</v>
      </c>
      <c r="E3642" s="23" t="s">
        <v>33</v>
      </c>
      <c r="F3642" s="23" t="s">
        <v>1074</v>
      </c>
      <c r="G3642" s="23" t="s">
        <v>985</v>
      </c>
    </row>
    <row r="3643" spans="1:7">
      <c r="A3643" s="23">
        <v>1753</v>
      </c>
      <c r="B3643" s="23">
        <v>58</v>
      </c>
      <c r="C3643" s="24" t="s">
        <v>10379</v>
      </c>
      <c r="D3643" s="25">
        <v>41285</v>
      </c>
      <c r="E3643" s="23" t="s">
        <v>762</v>
      </c>
      <c r="F3643" s="23" t="s">
        <v>970</v>
      </c>
      <c r="G3643" s="23" t="s">
        <v>971</v>
      </c>
    </row>
    <row r="3644" spans="1:7">
      <c r="A3644" s="23">
        <v>247</v>
      </c>
      <c r="B3644" s="23">
        <v>600</v>
      </c>
      <c r="C3644" s="24" t="s">
        <v>10380</v>
      </c>
      <c r="D3644" s="25">
        <v>39831</v>
      </c>
      <c r="E3644" s="23" t="s">
        <v>839</v>
      </c>
      <c r="F3644" s="23" t="s">
        <v>1025</v>
      </c>
      <c r="G3644" s="23" t="s">
        <v>981</v>
      </c>
    </row>
    <row r="3645" spans="1:7">
      <c r="A3645" s="23">
        <v>2113</v>
      </c>
      <c r="B3645" s="23">
        <v>31</v>
      </c>
      <c r="C3645" s="24" t="s">
        <v>10381</v>
      </c>
      <c r="D3645" s="25">
        <v>40173</v>
      </c>
      <c r="E3645" s="23" t="s">
        <v>1305</v>
      </c>
      <c r="F3645" s="23" t="s">
        <v>1306</v>
      </c>
      <c r="G3645" s="23" t="s">
        <v>985</v>
      </c>
    </row>
    <row r="3646" spans="1:7">
      <c r="A3646" s="23">
        <v>2881</v>
      </c>
      <c r="B3646" s="23">
        <v>4</v>
      </c>
      <c r="C3646" s="24" t="s">
        <v>10382</v>
      </c>
      <c r="D3646" s="25">
        <v>41402</v>
      </c>
      <c r="E3646" s="23" t="s">
        <v>1010</v>
      </c>
      <c r="F3646" s="23" t="s">
        <v>1008</v>
      </c>
      <c r="G3646" s="23" t="s">
        <v>1000</v>
      </c>
    </row>
    <row r="3647" spans="1:7">
      <c r="A3647" s="23">
        <v>2881</v>
      </c>
      <c r="B3647" s="23">
        <v>4</v>
      </c>
      <c r="C3647" s="24" t="s">
        <v>10383</v>
      </c>
      <c r="D3647" s="25">
        <v>41316</v>
      </c>
      <c r="E3647" s="23" t="s">
        <v>2064</v>
      </c>
      <c r="F3647" s="23" t="s">
        <v>704</v>
      </c>
      <c r="G3647" s="23" t="s">
        <v>977</v>
      </c>
    </row>
    <row r="3648" spans="1:7">
      <c r="A3648" s="23">
        <v>1939</v>
      </c>
      <c r="B3648" s="23">
        <v>43</v>
      </c>
      <c r="C3648" s="24" t="s">
        <v>10384</v>
      </c>
      <c r="D3648" s="25">
        <v>40372</v>
      </c>
      <c r="E3648" s="23" t="s">
        <v>1193</v>
      </c>
      <c r="F3648" s="23" t="s">
        <v>1194</v>
      </c>
      <c r="G3648" s="23" t="s">
        <v>1000</v>
      </c>
    </row>
    <row r="3649" spans="1:7">
      <c r="A3649" s="23">
        <v>636</v>
      </c>
      <c r="B3649" s="23">
        <v>259</v>
      </c>
      <c r="C3649" s="24" t="s">
        <v>10385</v>
      </c>
      <c r="D3649" s="25">
        <v>38437</v>
      </c>
      <c r="E3649" s="23" t="s">
        <v>1052</v>
      </c>
      <c r="F3649" s="23" t="s">
        <v>993</v>
      </c>
      <c r="G3649" s="23" t="s">
        <v>994</v>
      </c>
    </row>
    <row r="3650" spans="1:7">
      <c r="A3650" s="23">
        <v>2483</v>
      </c>
      <c r="B3650" s="23">
        <v>13</v>
      </c>
      <c r="C3650" s="24" t="s">
        <v>10386</v>
      </c>
      <c r="D3650" s="25">
        <v>40579</v>
      </c>
      <c r="E3650" s="23" t="s">
        <v>983</v>
      </c>
      <c r="F3650" s="23" t="s">
        <v>984</v>
      </c>
      <c r="G3650" s="23" t="s">
        <v>985</v>
      </c>
    </row>
    <row r="3651" spans="1:7">
      <c r="A3651" s="23">
        <v>2778</v>
      </c>
      <c r="B3651" s="23">
        <v>6</v>
      </c>
      <c r="C3651" s="24" t="s">
        <v>10387</v>
      </c>
      <c r="D3651" s="25">
        <v>42019</v>
      </c>
      <c r="E3651" s="23" t="s">
        <v>1911</v>
      </c>
      <c r="F3651" s="23" t="s">
        <v>1040</v>
      </c>
      <c r="G3651" s="23" t="s">
        <v>985</v>
      </c>
    </row>
    <row r="3652" spans="1:7">
      <c r="A3652" s="23">
        <v>2729</v>
      </c>
      <c r="B3652" s="23">
        <v>7</v>
      </c>
      <c r="C3652" s="24" t="s">
        <v>10388</v>
      </c>
      <c r="D3652" s="25">
        <v>41134</v>
      </c>
      <c r="E3652" s="23" t="s">
        <v>2607</v>
      </c>
      <c r="F3652" s="23" t="s">
        <v>1139</v>
      </c>
      <c r="G3652" s="23" t="s">
        <v>985</v>
      </c>
    </row>
    <row r="3653" spans="1:7">
      <c r="A3653" s="23">
        <v>3166</v>
      </c>
      <c r="B3653" s="23">
        <v>0</v>
      </c>
      <c r="C3653" s="24" t="s">
        <v>10389</v>
      </c>
      <c r="D3653" s="25">
        <v>42041</v>
      </c>
      <c r="E3653" s="23" t="s">
        <v>2607</v>
      </c>
      <c r="F3653" s="23" t="s">
        <v>1139</v>
      </c>
      <c r="G3653" s="23" t="s">
        <v>985</v>
      </c>
    </row>
    <row r="3654" spans="1:7">
      <c r="A3654" s="23">
        <v>851</v>
      </c>
      <c r="B3654" s="23">
        <v>188</v>
      </c>
      <c r="C3654" s="24" t="s">
        <v>10390</v>
      </c>
      <c r="D3654" s="25">
        <v>40077</v>
      </c>
      <c r="E3654" s="23" t="s">
        <v>1529</v>
      </c>
      <c r="F3654" s="23" t="s">
        <v>1530</v>
      </c>
      <c r="G3654" s="23" t="s">
        <v>977</v>
      </c>
    </row>
    <row r="3655" spans="1:7">
      <c r="A3655" s="23">
        <v>2835</v>
      </c>
      <c r="B3655" s="23">
        <v>5</v>
      </c>
      <c r="C3655" s="24" t="s">
        <v>10391</v>
      </c>
      <c r="D3655" s="25">
        <v>41796</v>
      </c>
      <c r="E3655" s="23" t="s">
        <v>1539</v>
      </c>
      <c r="F3655" s="23" t="s">
        <v>990</v>
      </c>
      <c r="G3655" s="23" t="s">
        <v>971</v>
      </c>
    </row>
    <row r="3656" spans="1:7">
      <c r="A3656" s="23">
        <v>2403</v>
      </c>
      <c r="B3656" s="23">
        <v>16</v>
      </c>
      <c r="C3656" s="24" t="s">
        <v>10392</v>
      </c>
      <c r="D3656" s="25">
        <v>40279</v>
      </c>
      <c r="E3656" s="23" t="s">
        <v>1109</v>
      </c>
      <c r="F3656" s="23" t="s">
        <v>1040</v>
      </c>
      <c r="G3656" s="23" t="s">
        <v>985</v>
      </c>
    </row>
    <row r="3657" spans="1:7">
      <c r="A3657" s="23">
        <v>2729</v>
      </c>
      <c r="B3657" s="23">
        <v>7</v>
      </c>
      <c r="C3657" s="24" t="s">
        <v>10393</v>
      </c>
      <c r="D3657" s="25">
        <v>40372</v>
      </c>
      <c r="E3657" s="23" t="s">
        <v>10394</v>
      </c>
      <c r="F3657" s="23" t="s">
        <v>1008</v>
      </c>
      <c r="G3657" s="23" t="s">
        <v>1000</v>
      </c>
    </row>
    <row r="3658" spans="1:7">
      <c r="A3658" s="23">
        <v>3083</v>
      </c>
      <c r="B3658" s="23">
        <v>1</v>
      </c>
      <c r="C3658" s="24" t="s">
        <v>10395</v>
      </c>
      <c r="D3658" s="25">
        <v>42537</v>
      </c>
      <c r="E3658" s="23" t="s">
        <v>2250</v>
      </c>
      <c r="F3658" s="23" t="s">
        <v>1008</v>
      </c>
      <c r="G3658" s="23" t="s">
        <v>1000</v>
      </c>
    </row>
    <row r="3659" spans="1:7">
      <c r="A3659" s="23">
        <v>1826</v>
      </c>
      <c r="B3659" s="23">
        <v>51</v>
      </c>
      <c r="C3659" s="24" t="s">
        <v>10396</v>
      </c>
      <c r="D3659" s="25">
        <v>41289</v>
      </c>
      <c r="E3659" s="23" t="s">
        <v>2487</v>
      </c>
      <c r="F3659" s="23" t="s">
        <v>2488</v>
      </c>
      <c r="G3659" s="23" t="s">
        <v>985</v>
      </c>
    </row>
    <row r="3660" spans="1:7">
      <c r="A3660" s="23">
        <v>26</v>
      </c>
      <c r="B3660" s="23">
        <v>1809</v>
      </c>
      <c r="C3660" s="24" t="s">
        <v>10397</v>
      </c>
      <c r="D3660" s="25">
        <v>37266</v>
      </c>
      <c r="E3660" s="23" t="s">
        <v>74</v>
      </c>
      <c r="F3660" s="23" t="s">
        <v>74</v>
      </c>
      <c r="G3660" s="23" t="s">
        <v>996</v>
      </c>
    </row>
    <row r="3661" spans="1:7">
      <c r="A3661" s="23">
        <v>747</v>
      </c>
      <c r="B3661" s="23">
        <v>215</v>
      </c>
      <c r="C3661" s="24" t="s">
        <v>10398</v>
      </c>
      <c r="D3661" s="25">
        <v>39981</v>
      </c>
      <c r="E3661" s="23" t="s">
        <v>839</v>
      </c>
      <c r="F3661" s="23" t="s">
        <v>1025</v>
      </c>
      <c r="G3661" s="23" t="s">
        <v>981</v>
      </c>
    </row>
    <row r="3662" spans="1:7">
      <c r="A3662" s="23">
        <v>2343</v>
      </c>
      <c r="B3662" s="23">
        <v>18</v>
      </c>
      <c r="C3662" s="24" t="s">
        <v>10399</v>
      </c>
      <c r="D3662" s="25">
        <v>39657</v>
      </c>
      <c r="E3662" s="23" t="s">
        <v>1272</v>
      </c>
      <c r="F3662" s="23" t="s">
        <v>1273</v>
      </c>
      <c r="G3662" s="23" t="s">
        <v>981</v>
      </c>
    </row>
    <row r="3663" spans="1:7">
      <c r="A3663" s="23">
        <v>1806</v>
      </c>
      <c r="B3663" s="23">
        <v>53</v>
      </c>
      <c r="C3663" s="24" t="s">
        <v>10400</v>
      </c>
      <c r="D3663" s="25">
        <v>41451</v>
      </c>
      <c r="E3663" s="23" t="s">
        <v>27</v>
      </c>
      <c r="F3663" s="23" t="s">
        <v>27</v>
      </c>
      <c r="G3663" s="23" t="s">
        <v>968</v>
      </c>
    </row>
    <row r="3664" spans="1:7">
      <c r="A3664" s="23">
        <v>3166</v>
      </c>
      <c r="B3664" s="23">
        <v>0</v>
      </c>
      <c r="C3664" s="24" t="s">
        <v>10401</v>
      </c>
      <c r="D3664" s="25">
        <v>41520</v>
      </c>
      <c r="E3664" s="23" t="s">
        <v>1080</v>
      </c>
      <c r="F3664" s="23" t="s">
        <v>1057</v>
      </c>
      <c r="G3664" s="23" t="s">
        <v>985</v>
      </c>
    </row>
    <row r="3665" spans="1:7">
      <c r="A3665" s="23">
        <v>3010</v>
      </c>
      <c r="B3665" s="23">
        <v>2</v>
      </c>
      <c r="C3665" s="24" t="s">
        <v>10402</v>
      </c>
      <c r="D3665" s="25">
        <v>41313</v>
      </c>
      <c r="E3665" s="23" t="s">
        <v>3095</v>
      </c>
      <c r="F3665" s="23" t="s">
        <v>1008</v>
      </c>
      <c r="G3665" s="23" t="s">
        <v>1000</v>
      </c>
    </row>
    <row r="3666" spans="1:7">
      <c r="A3666" s="23">
        <v>1908</v>
      </c>
      <c r="B3666" s="23">
        <v>45</v>
      </c>
      <c r="C3666" s="24" t="s">
        <v>10403</v>
      </c>
      <c r="D3666" s="25">
        <v>40944</v>
      </c>
      <c r="E3666" s="23" t="s">
        <v>1043</v>
      </c>
      <c r="F3666" s="23" t="s">
        <v>1034</v>
      </c>
      <c r="G3666" s="23" t="s">
        <v>981</v>
      </c>
    </row>
    <row r="3667" spans="1:7">
      <c r="A3667" s="23">
        <v>1728</v>
      </c>
      <c r="B3667" s="23">
        <v>60</v>
      </c>
      <c r="C3667" s="24" t="s">
        <v>10404</v>
      </c>
      <c r="D3667" s="25">
        <v>40043</v>
      </c>
      <c r="E3667" s="23" t="s">
        <v>8025</v>
      </c>
      <c r="F3667" s="23" t="s">
        <v>1171</v>
      </c>
      <c r="G3667" s="23" t="s">
        <v>981</v>
      </c>
    </row>
    <row r="3668" spans="1:7">
      <c r="A3668" s="23">
        <v>2941</v>
      </c>
      <c r="B3668" s="23">
        <v>3</v>
      </c>
      <c r="C3668" s="24" t="s">
        <v>10405</v>
      </c>
      <c r="D3668" s="25">
        <v>39067</v>
      </c>
      <c r="E3668" s="23" t="s">
        <v>3417</v>
      </c>
      <c r="F3668" s="23" t="s">
        <v>1034</v>
      </c>
      <c r="G3668" s="23" t="s">
        <v>981</v>
      </c>
    </row>
    <row r="3669" spans="1:7">
      <c r="A3669" s="23">
        <v>2113</v>
      </c>
      <c r="B3669" s="23">
        <v>31</v>
      </c>
      <c r="C3669" s="24" t="s">
        <v>10406</v>
      </c>
      <c r="D3669" s="25">
        <v>40897</v>
      </c>
      <c r="E3669" s="23" t="s">
        <v>10407</v>
      </c>
      <c r="F3669" s="23" t="s">
        <v>1067</v>
      </c>
      <c r="G3669" s="23" t="s">
        <v>1068</v>
      </c>
    </row>
    <row r="3670" spans="1:7">
      <c r="A3670" s="23">
        <v>1301</v>
      </c>
      <c r="B3670" s="23">
        <v>106</v>
      </c>
      <c r="C3670" s="24" t="s">
        <v>10408</v>
      </c>
      <c r="D3670" s="25">
        <v>40949</v>
      </c>
      <c r="E3670" s="23" t="s">
        <v>408</v>
      </c>
      <c r="F3670" s="23" t="s">
        <v>987</v>
      </c>
      <c r="G3670" s="23" t="s">
        <v>971</v>
      </c>
    </row>
    <row r="3671" spans="1:7">
      <c r="A3671" s="23">
        <v>34</v>
      </c>
      <c r="B3671" s="23">
        <v>1704</v>
      </c>
      <c r="C3671" s="24" t="s">
        <v>10409</v>
      </c>
      <c r="D3671" s="25">
        <v>36286</v>
      </c>
      <c r="E3671" s="23" t="s">
        <v>408</v>
      </c>
      <c r="F3671" s="23" t="s">
        <v>987</v>
      </c>
      <c r="G3671" s="23" t="s">
        <v>971</v>
      </c>
    </row>
    <row r="3672" spans="1:7">
      <c r="A3672" s="23">
        <v>1645</v>
      </c>
      <c r="B3672" s="23">
        <v>68</v>
      </c>
      <c r="C3672" s="24" t="s">
        <v>10410</v>
      </c>
      <c r="D3672" s="25">
        <v>39406</v>
      </c>
      <c r="E3672" s="23" t="s">
        <v>1431</v>
      </c>
      <c r="F3672" s="23" t="s">
        <v>987</v>
      </c>
      <c r="G3672" s="23" t="s">
        <v>971</v>
      </c>
    </row>
    <row r="3673" spans="1:7">
      <c r="A3673" s="23">
        <v>183</v>
      </c>
      <c r="B3673" s="23">
        <v>732</v>
      </c>
      <c r="C3673" s="24" t="s">
        <v>10411</v>
      </c>
      <c r="D3673" s="25">
        <v>39902</v>
      </c>
      <c r="E3673" s="23" t="s">
        <v>166</v>
      </c>
      <c r="F3673" s="23" t="s">
        <v>1130</v>
      </c>
      <c r="G3673" s="23" t="s">
        <v>994</v>
      </c>
    </row>
    <row r="3674" spans="1:7">
      <c r="A3674" s="23">
        <v>3166</v>
      </c>
      <c r="B3674" s="23">
        <v>0</v>
      </c>
      <c r="C3674" s="24" t="s">
        <v>10412</v>
      </c>
      <c r="D3674" s="25">
        <v>42279</v>
      </c>
      <c r="E3674" s="23" t="s">
        <v>408</v>
      </c>
      <c r="F3674" s="23" t="s">
        <v>987</v>
      </c>
      <c r="G3674" s="23" t="s">
        <v>971</v>
      </c>
    </row>
    <row r="3675" spans="1:7">
      <c r="A3675" s="23">
        <v>3166</v>
      </c>
      <c r="B3675" s="23">
        <v>0</v>
      </c>
      <c r="C3675" s="24" t="s">
        <v>10412</v>
      </c>
      <c r="D3675" s="25">
        <v>41775</v>
      </c>
      <c r="E3675" s="23" t="s">
        <v>1393</v>
      </c>
      <c r="F3675" s="23" t="s">
        <v>987</v>
      </c>
      <c r="G3675" s="23" t="s">
        <v>971</v>
      </c>
    </row>
    <row r="3676" spans="1:7">
      <c r="A3676" s="23">
        <v>845</v>
      </c>
      <c r="B3676" s="23">
        <v>190</v>
      </c>
      <c r="C3676" s="24" t="s">
        <v>10413</v>
      </c>
      <c r="D3676" s="25">
        <v>41051</v>
      </c>
      <c r="E3676" s="23" t="s">
        <v>839</v>
      </c>
      <c r="F3676" s="23" t="s">
        <v>1025</v>
      </c>
      <c r="G3676" s="23" t="s">
        <v>981</v>
      </c>
    </row>
    <row r="3677" spans="1:7">
      <c r="A3677" s="23">
        <v>2133</v>
      </c>
      <c r="B3677" s="23">
        <v>30</v>
      </c>
      <c r="C3677" s="24" t="s">
        <v>10414</v>
      </c>
      <c r="D3677" s="25">
        <v>40906</v>
      </c>
      <c r="E3677" s="23" t="s">
        <v>2783</v>
      </c>
      <c r="F3677" s="23" t="s">
        <v>1057</v>
      </c>
      <c r="G3677" s="23" t="s">
        <v>985</v>
      </c>
    </row>
    <row r="3678" spans="1:7">
      <c r="A3678" s="23">
        <v>2343</v>
      </c>
      <c r="B3678" s="23">
        <v>18</v>
      </c>
      <c r="C3678" s="24" t="s">
        <v>10415</v>
      </c>
      <c r="D3678" s="25">
        <v>41661</v>
      </c>
      <c r="E3678" s="23" t="s">
        <v>356</v>
      </c>
      <c r="F3678" s="23" t="s">
        <v>1191</v>
      </c>
      <c r="G3678" s="23" t="s">
        <v>971</v>
      </c>
    </row>
    <row r="3679" spans="1:7">
      <c r="A3679" s="23">
        <v>2586</v>
      </c>
      <c r="B3679" s="23">
        <v>10</v>
      </c>
      <c r="C3679" s="24" t="s">
        <v>10416</v>
      </c>
      <c r="D3679" s="25">
        <v>40228</v>
      </c>
      <c r="E3679" s="23" t="s">
        <v>2090</v>
      </c>
      <c r="F3679" s="23" t="s">
        <v>2091</v>
      </c>
      <c r="G3679" s="23" t="s">
        <v>971</v>
      </c>
    </row>
    <row r="3680" spans="1:7">
      <c r="A3680" s="23">
        <v>153</v>
      </c>
      <c r="B3680" s="23">
        <v>820</v>
      </c>
      <c r="C3680" s="24" t="s">
        <v>10417</v>
      </c>
      <c r="D3680" s="25">
        <v>39793</v>
      </c>
      <c r="E3680" s="23" t="s">
        <v>2266</v>
      </c>
      <c r="F3680" s="23" t="s">
        <v>1252</v>
      </c>
      <c r="G3680" s="23" t="s">
        <v>985</v>
      </c>
    </row>
    <row r="3681" spans="1:7">
      <c r="A3681" s="23">
        <v>2232</v>
      </c>
      <c r="B3681" s="23">
        <v>24</v>
      </c>
      <c r="C3681" s="24" t="s">
        <v>10418</v>
      </c>
      <c r="D3681" s="25">
        <v>39053</v>
      </c>
      <c r="E3681" s="23" t="s">
        <v>1209</v>
      </c>
      <c r="F3681" s="23" t="s">
        <v>1210</v>
      </c>
      <c r="G3681" s="23" t="s">
        <v>981</v>
      </c>
    </row>
    <row r="3682" spans="1:7">
      <c r="A3682" s="23">
        <v>1740</v>
      </c>
      <c r="B3682" s="23">
        <v>59</v>
      </c>
      <c r="C3682" s="24" t="s">
        <v>10419</v>
      </c>
      <c r="D3682" s="25">
        <v>36292</v>
      </c>
      <c r="E3682" s="23" t="s">
        <v>27</v>
      </c>
      <c r="F3682" s="23" t="s">
        <v>27</v>
      </c>
      <c r="G3682" s="23" t="s">
        <v>968</v>
      </c>
    </row>
    <row r="3683" spans="1:7">
      <c r="A3683" s="23">
        <v>1526</v>
      </c>
      <c r="B3683" s="23">
        <v>79</v>
      </c>
      <c r="C3683" s="24" t="s">
        <v>10420</v>
      </c>
      <c r="D3683" s="25">
        <v>41067</v>
      </c>
      <c r="E3683" s="23" t="s">
        <v>3604</v>
      </c>
      <c r="F3683" s="23" t="s">
        <v>976</v>
      </c>
      <c r="G3683" s="23" t="s">
        <v>977</v>
      </c>
    </row>
    <row r="3684" spans="1:7">
      <c r="A3684" s="23">
        <v>926</v>
      </c>
      <c r="B3684" s="23">
        <v>169</v>
      </c>
      <c r="C3684" s="24" t="s">
        <v>10421</v>
      </c>
      <c r="D3684" s="25">
        <v>39918</v>
      </c>
      <c r="E3684" s="23" t="s">
        <v>258</v>
      </c>
      <c r="F3684" s="23" t="s">
        <v>1130</v>
      </c>
      <c r="G3684" s="23" t="s">
        <v>994</v>
      </c>
    </row>
    <row r="3685" spans="1:7">
      <c r="A3685" s="23">
        <v>999</v>
      </c>
      <c r="B3685" s="23">
        <v>152</v>
      </c>
      <c r="C3685" s="24" t="s">
        <v>10422</v>
      </c>
      <c r="D3685" s="25">
        <v>40673</v>
      </c>
      <c r="E3685" s="23" t="s">
        <v>1197</v>
      </c>
      <c r="F3685" s="23" t="s">
        <v>1074</v>
      </c>
      <c r="G3685" s="23" t="s">
        <v>985</v>
      </c>
    </row>
    <row r="3686" spans="1:7">
      <c r="A3686" s="23">
        <v>1548</v>
      </c>
      <c r="B3686" s="23">
        <v>76</v>
      </c>
      <c r="C3686" s="24" t="s">
        <v>10423</v>
      </c>
      <c r="D3686" s="25">
        <v>40181</v>
      </c>
      <c r="E3686" s="23" t="s">
        <v>3196</v>
      </c>
      <c r="F3686" s="23" t="s">
        <v>1149</v>
      </c>
      <c r="G3686" s="23" t="s">
        <v>966</v>
      </c>
    </row>
    <row r="3687" spans="1:7">
      <c r="A3687" s="23">
        <v>1939</v>
      </c>
      <c r="B3687" s="23">
        <v>43</v>
      </c>
      <c r="C3687" s="24" t="s">
        <v>10424</v>
      </c>
      <c r="D3687" s="25">
        <v>40550</v>
      </c>
      <c r="E3687" s="23" t="s">
        <v>1647</v>
      </c>
      <c r="F3687" s="23" t="s">
        <v>1648</v>
      </c>
      <c r="G3687" s="23" t="s">
        <v>1068</v>
      </c>
    </row>
    <row r="3688" spans="1:7">
      <c r="A3688" s="23">
        <v>3166</v>
      </c>
      <c r="B3688" s="23">
        <v>0</v>
      </c>
      <c r="C3688" s="24" t="s">
        <v>10425</v>
      </c>
      <c r="D3688" s="25">
        <v>42164</v>
      </c>
      <c r="E3688" s="23" t="s">
        <v>4381</v>
      </c>
      <c r="F3688" s="23" t="s">
        <v>1200</v>
      </c>
      <c r="G3688" s="23" t="s">
        <v>994</v>
      </c>
    </row>
    <row r="3689" spans="1:7">
      <c r="A3689" s="23">
        <v>2403</v>
      </c>
      <c r="B3689" s="23">
        <v>16</v>
      </c>
      <c r="C3689" s="24" t="s">
        <v>10426</v>
      </c>
      <c r="D3689" s="25">
        <v>41079</v>
      </c>
      <c r="E3689" s="23" t="s">
        <v>1138</v>
      </c>
      <c r="F3689" s="23" t="s">
        <v>1139</v>
      </c>
      <c r="G3689" s="23" t="s">
        <v>985</v>
      </c>
    </row>
    <row r="3690" spans="1:7">
      <c r="A3690" s="23">
        <v>2678</v>
      </c>
      <c r="B3690" s="23">
        <v>8</v>
      </c>
      <c r="C3690" s="24" t="s">
        <v>10427</v>
      </c>
      <c r="D3690" s="25">
        <v>41457</v>
      </c>
      <c r="E3690" s="23" t="s">
        <v>998</v>
      </c>
      <c r="F3690" s="23" t="s">
        <v>999</v>
      </c>
      <c r="G3690" s="23" t="s">
        <v>1000</v>
      </c>
    </row>
    <row r="3691" spans="1:7">
      <c r="A3691" s="23">
        <v>432</v>
      </c>
      <c r="B3691" s="23">
        <v>395</v>
      </c>
      <c r="C3691" s="24" t="s">
        <v>10428</v>
      </c>
      <c r="D3691" s="25">
        <v>37059</v>
      </c>
      <c r="E3691" s="23" t="s">
        <v>27</v>
      </c>
      <c r="F3691" s="23" t="s">
        <v>27</v>
      </c>
      <c r="G3691" s="23" t="s">
        <v>968</v>
      </c>
    </row>
    <row r="3692" spans="1:7">
      <c r="A3692" s="23">
        <v>2586</v>
      </c>
      <c r="B3692" s="23">
        <v>10</v>
      </c>
      <c r="C3692" s="24" t="s">
        <v>10429</v>
      </c>
      <c r="D3692" s="25">
        <v>40599</v>
      </c>
      <c r="E3692" s="23" t="s">
        <v>762</v>
      </c>
      <c r="F3692" s="23" t="s">
        <v>970</v>
      </c>
      <c r="G3692" s="23" t="s">
        <v>971</v>
      </c>
    </row>
    <row r="3693" spans="1:7">
      <c r="A3693" s="23">
        <v>3010</v>
      </c>
      <c r="B3693" s="23">
        <v>2</v>
      </c>
      <c r="C3693" s="24" t="s">
        <v>10430</v>
      </c>
      <c r="D3693" s="25">
        <v>41785</v>
      </c>
      <c r="E3693" s="23" t="s">
        <v>1481</v>
      </c>
      <c r="F3693" s="23" t="s">
        <v>1136</v>
      </c>
      <c r="G3693" s="23" t="s">
        <v>1068</v>
      </c>
    </row>
    <row r="3694" spans="1:7">
      <c r="A3694" s="23">
        <v>2835</v>
      </c>
      <c r="B3694" s="23">
        <v>5</v>
      </c>
      <c r="C3694" s="24" t="s">
        <v>10431</v>
      </c>
      <c r="D3694" s="25">
        <v>41204</v>
      </c>
      <c r="E3694" s="23" t="s">
        <v>1437</v>
      </c>
      <c r="F3694" s="23" t="s">
        <v>1136</v>
      </c>
      <c r="G3694" s="23" t="s">
        <v>1068</v>
      </c>
    </row>
    <row r="3695" spans="1:7">
      <c r="A3695" s="23">
        <v>2835</v>
      </c>
      <c r="B3695" s="23">
        <v>5</v>
      </c>
      <c r="C3695" s="24" t="s">
        <v>10432</v>
      </c>
      <c r="D3695" s="25">
        <v>40323</v>
      </c>
      <c r="E3695" s="23" t="s">
        <v>1397</v>
      </c>
      <c r="F3695" s="23" t="s">
        <v>987</v>
      </c>
      <c r="G3695" s="23" t="s">
        <v>971</v>
      </c>
    </row>
    <row r="3696" spans="1:7">
      <c r="A3696" s="23">
        <v>2941</v>
      </c>
      <c r="B3696" s="23">
        <v>3</v>
      </c>
      <c r="C3696" s="24" t="s">
        <v>10433</v>
      </c>
      <c r="D3696" s="25">
        <v>41094</v>
      </c>
      <c r="E3696" s="23" t="s">
        <v>408</v>
      </c>
      <c r="F3696" s="23" t="s">
        <v>987</v>
      </c>
      <c r="G3696" s="23" t="s">
        <v>971</v>
      </c>
    </row>
    <row r="3697" spans="1:7">
      <c r="A3697" s="23">
        <v>2633</v>
      </c>
      <c r="B3697" s="23">
        <v>9</v>
      </c>
      <c r="C3697" s="24" t="s">
        <v>10434</v>
      </c>
      <c r="D3697" s="25">
        <v>41700</v>
      </c>
      <c r="E3697" s="23" t="s">
        <v>130</v>
      </c>
      <c r="F3697" s="23" t="s">
        <v>1132</v>
      </c>
      <c r="G3697" s="23" t="s">
        <v>994</v>
      </c>
    </row>
    <row r="3698" spans="1:7">
      <c r="A3698" s="23">
        <v>786</v>
      </c>
      <c r="B3698" s="23">
        <v>205</v>
      </c>
      <c r="C3698" s="24" t="s">
        <v>10435</v>
      </c>
      <c r="D3698" s="25">
        <v>39721</v>
      </c>
      <c r="E3698" s="23" t="s">
        <v>27</v>
      </c>
      <c r="F3698" s="23" t="s">
        <v>27</v>
      </c>
      <c r="G3698" s="23" t="s">
        <v>968</v>
      </c>
    </row>
    <row r="3699" spans="1:7">
      <c r="A3699" s="23">
        <v>1069</v>
      </c>
      <c r="B3699" s="23">
        <v>141</v>
      </c>
      <c r="C3699" s="24" t="s">
        <v>10436</v>
      </c>
      <c r="D3699" s="25">
        <v>40236</v>
      </c>
      <c r="E3699" s="23" t="s">
        <v>65</v>
      </c>
      <c r="F3699" s="23" t="s">
        <v>1037</v>
      </c>
      <c r="G3699" s="23" t="s">
        <v>994</v>
      </c>
    </row>
    <row r="3700" spans="1:7">
      <c r="A3700" s="23">
        <v>985</v>
      </c>
      <c r="B3700" s="23">
        <v>155</v>
      </c>
      <c r="C3700" s="24" t="s">
        <v>10437</v>
      </c>
      <c r="D3700" s="25">
        <v>40236</v>
      </c>
      <c r="E3700" s="23" t="s">
        <v>65</v>
      </c>
      <c r="F3700" s="23" t="s">
        <v>1037</v>
      </c>
      <c r="G3700" s="23" t="s">
        <v>994</v>
      </c>
    </row>
    <row r="3701" spans="1:7">
      <c r="A3701" s="23">
        <v>1052</v>
      </c>
      <c r="B3701" s="23">
        <v>144</v>
      </c>
      <c r="C3701" s="24" t="s">
        <v>10438</v>
      </c>
      <c r="D3701" s="25">
        <v>39000</v>
      </c>
      <c r="E3701" s="23" t="s">
        <v>27</v>
      </c>
      <c r="F3701" s="23" t="s">
        <v>27</v>
      </c>
      <c r="G3701" s="23" t="s">
        <v>968</v>
      </c>
    </row>
    <row r="3702" spans="1:7">
      <c r="A3702" s="23">
        <v>177</v>
      </c>
      <c r="B3702" s="23">
        <v>750</v>
      </c>
      <c r="C3702" s="24" t="s">
        <v>10439</v>
      </c>
      <c r="D3702" s="25">
        <v>36375</v>
      </c>
      <c r="E3702" s="23" t="s">
        <v>2399</v>
      </c>
      <c r="F3702" s="23" t="s">
        <v>2400</v>
      </c>
      <c r="G3702" s="23" t="s">
        <v>981</v>
      </c>
    </row>
    <row r="3703" spans="1:7">
      <c r="A3703" s="23">
        <v>252</v>
      </c>
      <c r="B3703" s="23">
        <v>594</v>
      </c>
      <c r="C3703" s="24" t="s">
        <v>10440</v>
      </c>
      <c r="D3703" s="25">
        <v>38241</v>
      </c>
      <c r="E3703" s="23" t="s">
        <v>1039</v>
      </c>
      <c r="F3703" s="23" t="s">
        <v>1040</v>
      </c>
      <c r="G3703" s="23" t="s">
        <v>985</v>
      </c>
    </row>
    <row r="3704" spans="1:7">
      <c r="A3704" s="23">
        <v>3166</v>
      </c>
      <c r="B3704" s="23">
        <v>0</v>
      </c>
      <c r="C3704" s="24" t="s">
        <v>10441</v>
      </c>
      <c r="D3704" s="25">
        <v>41313</v>
      </c>
      <c r="E3704" s="23" t="s">
        <v>4381</v>
      </c>
      <c r="F3704" s="23" t="s">
        <v>1200</v>
      </c>
      <c r="G3704" s="23" t="s">
        <v>994</v>
      </c>
    </row>
    <row r="3705" spans="1:7">
      <c r="A3705" s="23">
        <v>2232</v>
      </c>
      <c r="B3705" s="23">
        <v>24</v>
      </c>
      <c r="C3705" s="24" t="s">
        <v>10442</v>
      </c>
      <c r="D3705" s="25">
        <v>41847</v>
      </c>
      <c r="E3705" s="23" t="s">
        <v>500</v>
      </c>
      <c r="F3705" s="23" t="s">
        <v>1034</v>
      </c>
      <c r="G3705" s="23" t="s">
        <v>981</v>
      </c>
    </row>
    <row r="3706" spans="1:7">
      <c r="A3706" s="23">
        <v>2162</v>
      </c>
      <c r="B3706" s="23">
        <v>28</v>
      </c>
      <c r="C3706" s="24" t="s">
        <v>10443</v>
      </c>
      <c r="D3706" s="25">
        <v>40938</v>
      </c>
      <c r="E3706" s="23" t="s">
        <v>4509</v>
      </c>
      <c r="F3706" s="23" t="s">
        <v>999</v>
      </c>
      <c r="G3706" s="23" t="s">
        <v>1000</v>
      </c>
    </row>
    <row r="3707" spans="1:7">
      <c r="A3707" s="23">
        <v>1377</v>
      </c>
      <c r="B3707" s="23">
        <v>98</v>
      </c>
      <c r="C3707" s="24" t="s">
        <v>10444</v>
      </c>
      <c r="D3707" s="25">
        <v>39606</v>
      </c>
      <c r="E3707" s="23" t="s">
        <v>130</v>
      </c>
      <c r="F3707" s="23" t="s">
        <v>1132</v>
      </c>
      <c r="G3707" s="23" t="s">
        <v>994</v>
      </c>
    </row>
    <row r="3708" spans="1:7">
      <c r="A3708" s="23">
        <v>2374</v>
      </c>
      <c r="B3708" s="23">
        <v>17</v>
      </c>
      <c r="C3708" s="24" t="s">
        <v>10445</v>
      </c>
      <c r="D3708" s="25">
        <v>41275</v>
      </c>
      <c r="E3708" s="23" t="s">
        <v>2635</v>
      </c>
      <c r="F3708" s="23" t="s">
        <v>970</v>
      </c>
      <c r="G3708" s="23" t="s">
        <v>971</v>
      </c>
    </row>
    <row r="3709" spans="1:7">
      <c r="A3709" s="23">
        <v>168</v>
      </c>
      <c r="B3709" s="23">
        <v>783</v>
      </c>
      <c r="C3709" s="24" t="s">
        <v>10446</v>
      </c>
      <c r="D3709" s="25">
        <v>37650</v>
      </c>
      <c r="E3709" s="23" t="s">
        <v>1138</v>
      </c>
      <c r="F3709" s="23" t="s">
        <v>1139</v>
      </c>
      <c r="G3709" s="23" t="s">
        <v>985</v>
      </c>
    </row>
    <row r="3710" spans="1:7">
      <c r="A3710" s="23">
        <v>3166</v>
      </c>
      <c r="B3710" s="23">
        <v>0</v>
      </c>
      <c r="C3710" s="24" t="s">
        <v>10447</v>
      </c>
      <c r="D3710" s="25">
        <v>42718</v>
      </c>
      <c r="E3710" s="23" t="s">
        <v>735</v>
      </c>
      <c r="F3710" s="23" t="s">
        <v>1008</v>
      </c>
      <c r="G3710" s="23" t="s">
        <v>1000</v>
      </c>
    </row>
    <row r="3711" spans="1:7">
      <c r="A3711" s="23">
        <v>1662</v>
      </c>
      <c r="B3711" s="23">
        <v>66</v>
      </c>
      <c r="C3711" s="24" t="s">
        <v>10448</v>
      </c>
      <c r="D3711" s="25">
        <v>41458</v>
      </c>
      <c r="E3711" s="23" t="s">
        <v>735</v>
      </c>
      <c r="F3711" s="23" t="s">
        <v>1008</v>
      </c>
      <c r="G3711" s="23" t="s">
        <v>1000</v>
      </c>
    </row>
    <row r="3712" spans="1:7">
      <c r="A3712" s="23">
        <v>2881</v>
      </c>
      <c r="B3712" s="23">
        <v>4</v>
      </c>
      <c r="C3712" s="24" t="s">
        <v>10449</v>
      </c>
      <c r="D3712" s="25">
        <v>41333</v>
      </c>
      <c r="E3712" s="23" t="s">
        <v>27</v>
      </c>
      <c r="F3712" s="23" t="s">
        <v>27</v>
      </c>
      <c r="G3712" s="23" t="s">
        <v>968</v>
      </c>
    </row>
    <row r="3713" spans="1:7">
      <c r="A3713" s="23">
        <v>2729</v>
      </c>
      <c r="B3713" s="23">
        <v>7</v>
      </c>
      <c r="C3713" s="24" t="s">
        <v>10450</v>
      </c>
      <c r="D3713" s="25">
        <v>41558</v>
      </c>
      <c r="E3713" s="23" t="s">
        <v>27</v>
      </c>
      <c r="F3713" s="23" t="s">
        <v>27</v>
      </c>
      <c r="G3713" s="23" t="s">
        <v>968</v>
      </c>
    </row>
    <row r="3714" spans="1:7">
      <c r="A3714" s="23">
        <v>1022</v>
      </c>
      <c r="B3714" s="23">
        <v>149</v>
      </c>
      <c r="C3714" s="24" t="s">
        <v>10451</v>
      </c>
      <c r="D3714" s="25">
        <v>41478</v>
      </c>
      <c r="E3714" s="23" t="s">
        <v>6065</v>
      </c>
      <c r="F3714" s="23" t="s">
        <v>987</v>
      </c>
      <c r="G3714" s="23" t="s">
        <v>971</v>
      </c>
    </row>
    <row r="3715" spans="1:7">
      <c r="A3715" s="23">
        <v>3166</v>
      </c>
      <c r="B3715" s="23">
        <v>0</v>
      </c>
      <c r="C3715" s="24" t="s">
        <v>10452</v>
      </c>
      <c r="D3715" s="25">
        <v>41545</v>
      </c>
      <c r="E3715" s="23" t="s">
        <v>74</v>
      </c>
      <c r="F3715" s="23" t="s">
        <v>74</v>
      </c>
      <c r="G3715" s="23" t="s">
        <v>996</v>
      </c>
    </row>
    <row r="3716" spans="1:7">
      <c r="A3716" s="23">
        <v>2586</v>
      </c>
      <c r="B3716" s="23">
        <v>10</v>
      </c>
      <c r="C3716" s="24" t="s">
        <v>10453</v>
      </c>
      <c r="D3716" s="25">
        <v>41280</v>
      </c>
      <c r="E3716" s="23" t="s">
        <v>74</v>
      </c>
      <c r="F3716" s="23" t="s">
        <v>74</v>
      </c>
      <c r="G3716" s="23" t="s">
        <v>996</v>
      </c>
    </row>
    <row r="3717" spans="1:7">
      <c r="A3717" s="23">
        <v>84</v>
      </c>
      <c r="B3717" s="23">
        <v>1188</v>
      </c>
      <c r="C3717" s="24" t="s">
        <v>10454</v>
      </c>
      <c r="D3717" s="25">
        <v>37212</v>
      </c>
      <c r="E3717" s="23" t="s">
        <v>27</v>
      </c>
      <c r="F3717" s="23" t="s">
        <v>27</v>
      </c>
      <c r="G3717" s="23" t="s">
        <v>968</v>
      </c>
    </row>
    <row r="3718" spans="1:7">
      <c r="A3718" s="23">
        <v>219</v>
      </c>
      <c r="B3718" s="23">
        <v>650</v>
      </c>
      <c r="C3718" s="24" t="s">
        <v>10455</v>
      </c>
      <c r="D3718" s="25">
        <v>38702</v>
      </c>
      <c r="E3718" s="23" t="s">
        <v>1251</v>
      </c>
      <c r="F3718" s="23" t="s">
        <v>1252</v>
      </c>
      <c r="G3718" s="23" t="s">
        <v>985</v>
      </c>
    </row>
    <row r="3719" spans="1:7">
      <c r="A3719" s="23">
        <v>1655</v>
      </c>
      <c r="B3719" s="23">
        <v>67</v>
      </c>
      <c r="C3719" s="24" t="s">
        <v>10456</v>
      </c>
      <c r="D3719" s="25">
        <v>40898</v>
      </c>
      <c r="E3719" s="23" t="s">
        <v>1617</v>
      </c>
      <c r="F3719" s="23" t="s">
        <v>1618</v>
      </c>
      <c r="G3719" s="23" t="s">
        <v>1068</v>
      </c>
    </row>
    <row r="3720" spans="1:7">
      <c r="A3720" s="23">
        <v>966</v>
      </c>
      <c r="B3720" s="23">
        <v>158</v>
      </c>
      <c r="C3720" s="24" t="s">
        <v>10457</v>
      </c>
      <c r="D3720" s="25">
        <v>40444</v>
      </c>
      <c r="E3720" s="23" t="s">
        <v>1535</v>
      </c>
      <c r="F3720" s="23" t="s">
        <v>1034</v>
      </c>
      <c r="G3720" s="23" t="s">
        <v>981</v>
      </c>
    </row>
    <row r="3721" spans="1:7">
      <c r="A3721" s="23">
        <v>178</v>
      </c>
      <c r="B3721" s="23">
        <v>744</v>
      </c>
      <c r="C3721" s="24" t="s">
        <v>10458</v>
      </c>
      <c r="D3721" s="25">
        <v>29356</v>
      </c>
      <c r="E3721" s="23" t="s">
        <v>1097</v>
      </c>
      <c r="F3721" s="23" t="s">
        <v>1098</v>
      </c>
      <c r="G3721" s="23" t="s">
        <v>977</v>
      </c>
    </row>
    <row r="3722" spans="1:7">
      <c r="A3722" s="23">
        <v>2451</v>
      </c>
      <c r="B3722" s="23">
        <v>14</v>
      </c>
      <c r="C3722" s="24" t="s">
        <v>10459</v>
      </c>
      <c r="D3722" s="25">
        <v>40779</v>
      </c>
      <c r="E3722" s="23" t="s">
        <v>2019</v>
      </c>
      <c r="F3722" s="23" t="s">
        <v>1166</v>
      </c>
      <c r="G3722" s="23" t="s">
        <v>1068</v>
      </c>
    </row>
    <row r="3723" spans="1:7">
      <c r="A3723" s="23">
        <v>812</v>
      </c>
      <c r="B3723" s="23">
        <v>197</v>
      </c>
      <c r="C3723" s="24" t="s">
        <v>10459</v>
      </c>
      <c r="D3723" s="25">
        <v>41394</v>
      </c>
      <c r="E3723" s="23" t="s">
        <v>408</v>
      </c>
      <c r="F3723" s="23" t="s">
        <v>987</v>
      </c>
      <c r="G3723" s="23" t="s">
        <v>971</v>
      </c>
    </row>
    <row r="3724" spans="1:7">
      <c r="A3724" s="23">
        <v>272</v>
      </c>
      <c r="B3724" s="23">
        <v>569</v>
      </c>
      <c r="C3724" s="24" t="s">
        <v>10460</v>
      </c>
      <c r="D3724" s="25">
        <v>39940</v>
      </c>
      <c r="E3724" s="23" t="s">
        <v>1097</v>
      </c>
      <c r="F3724" s="23" t="s">
        <v>1098</v>
      </c>
      <c r="G3724" s="23" t="s">
        <v>977</v>
      </c>
    </row>
    <row r="3725" spans="1:7">
      <c r="A3725" s="23">
        <v>73</v>
      </c>
      <c r="B3725" s="23">
        <v>1275</v>
      </c>
      <c r="C3725" s="24" t="s">
        <v>10461</v>
      </c>
      <c r="D3725" s="25">
        <v>38966</v>
      </c>
      <c r="E3725" s="23" t="s">
        <v>575</v>
      </c>
      <c r="F3725" s="23" t="s">
        <v>1008</v>
      </c>
      <c r="G3725" s="23" t="s">
        <v>1000</v>
      </c>
    </row>
    <row r="3726" spans="1:7">
      <c r="A3726" s="23">
        <v>798</v>
      </c>
      <c r="B3726" s="23">
        <v>202</v>
      </c>
      <c r="C3726" s="24" t="s">
        <v>14038</v>
      </c>
      <c r="D3726" s="25">
        <v>39880</v>
      </c>
      <c r="E3726" s="23" t="s">
        <v>2266</v>
      </c>
      <c r="F3726" s="23" t="s">
        <v>1252</v>
      </c>
      <c r="G3726" s="23" t="s">
        <v>985</v>
      </c>
    </row>
    <row r="3727" spans="1:7">
      <c r="A3727" s="23">
        <v>3166</v>
      </c>
      <c r="B3727" s="23">
        <v>0</v>
      </c>
      <c r="C3727" s="24" t="s">
        <v>10462</v>
      </c>
      <c r="D3727" s="25">
        <v>39793</v>
      </c>
      <c r="E3727" s="23" t="s">
        <v>1161</v>
      </c>
      <c r="F3727" s="23" t="s">
        <v>1162</v>
      </c>
      <c r="G3727" s="23" t="s">
        <v>1000</v>
      </c>
    </row>
    <row r="3728" spans="1:7">
      <c r="A3728" s="23">
        <v>2148</v>
      </c>
      <c r="B3728" s="23">
        <v>29</v>
      </c>
      <c r="C3728" s="24" t="s">
        <v>10463</v>
      </c>
      <c r="D3728" s="25">
        <v>40915</v>
      </c>
      <c r="E3728" s="23" t="s">
        <v>1937</v>
      </c>
      <c r="F3728" s="23" t="s">
        <v>1166</v>
      </c>
      <c r="G3728" s="23" t="s">
        <v>1068</v>
      </c>
    </row>
    <row r="3729" spans="1:7">
      <c r="A3729" s="23">
        <v>3166</v>
      </c>
      <c r="B3729" s="23">
        <v>0</v>
      </c>
      <c r="C3729" s="24" t="s">
        <v>10464</v>
      </c>
      <c r="D3729" s="25">
        <v>40792</v>
      </c>
      <c r="E3729" s="23" t="s">
        <v>4140</v>
      </c>
      <c r="F3729" s="23" t="s">
        <v>1008</v>
      </c>
      <c r="G3729" s="23" t="s">
        <v>1000</v>
      </c>
    </row>
    <row r="3730" spans="1:7">
      <c r="A3730" s="23">
        <v>3166</v>
      </c>
      <c r="B3730" s="23">
        <v>0</v>
      </c>
      <c r="C3730" s="24" t="s">
        <v>10465</v>
      </c>
      <c r="D3730" s="25">
        <v>42202</v>
      </c>
      <c r="E3730" s="23" t="s">
        <v>1275</v>
      </c>
      <c r="F3730" s="23" t="s">
        <v>1242</v>
      </c>
      <c r="G3730" s="23" t="s">
        <v>985</v>
      </c>
    </row>
    <row r="3731" spans="1:7">
      <c r="A3731" s="23">
        <v>1826</v>
      </c>
      <c r="B3731" s="23">
        <v>51</v>
      </c>
      <c r="C3731" s="24" t="s">
        <v>10466</v>
      </c>
      <c r="D3731" s="25">
        <v>40219</v>
      </c>
      <c r="E3731" s="23" t="s">
        <v>1753</v>
      </c>
      <c r="F3731" s="23" t="s">
        <v>1139</v>
      </c>
      <c r="G3731" s="23" t="s">
        <v>985</v>
      </c>
    </row>
    <row r="3732" spans="1:7">
      <c r="A3732" s="23">
        <v>2282</v>
      </c>
      <c r="B3732" s="23">
        <v>21</v>
      </c>
      <c r="C3732" s="24" t="s">
        <v>10467</v>
      </c>
      <c r="D3732" s="25">
        <v>39217</v>
      </c>
      <c r="E3732" s="23" t="s">
        <v>3503</v>
      </c>
      <c r="F3732" s="23" t="s">
        <v>1034</v>
      </c>
      <c r="G3732" s="23" t="s">
        <v>981</v>
      </c>
    </row>
    <row r="3733" spans="1:7">
      <c r="A3733" s="23">
        <v>2113</v>
      </c>
      <c r="B3733" s="23">
        <v>31</v>
      </c>
      <c r="C3733" s="24" t="s">
        <v>10468</v>
      </c>
      <c r="D3733" s="25">
        <v>40030</v>
      </c>
      <c r="E3733" s="23" t="s">
        <v>27</v>
      </c>
      <c r="F3733" s="23" t="s">
        <v>27</v>
      </c>
      <c r="G3733" s="23" t="s">
        <v>968</v>
      </c>
    </row>
    <row r="3734" spans="1:7">
      <c r="A3734" s="23">
        <v>1728</v>
      </c>
      <c r="B3734" s="23">
        <v>60</v>
      </c>
      <c r="C3734" s="24" t="s">
        <v>10469</v>
      </c>
      <c r="D3734" s="25">
        <v>39644</v>
      </c>
      <c r="E3734" s="23" t="s">
        <v>27</v>
      </c>
      <c r="F3734" s="23" t="s">
        <v>27</v>
      </c>
      <c r="G3734" s="23" t="s">
        <v>968</v>
      </c>
    </row>
    <row r="3735" spans="1:7">
      <c r="A3735" s="23">
        <v>1514</v>
      </c>
      <c r="B3735" s="23">
        <v>81</v>
      </c>
      <c r="C3735" s="24" t="s">
        <v>10470</v>
      </c>
      <c r="D3735" s="25">
        <v>40589</v>
      </c>
      <c r="E3735" s="23" t="s">
        <v>166</v>
      </c>
      <c r="F3735" s="23" t="s">
        <v>1130</v>
      </c>
      <c r="G3735" s="23" t="s">
        <v>994</v>
      </c>
    </row>
    <row r="3736" spans="1:7">
      <c r="A3736" s="23">
        <v>3166</v>
      </c>
      <c r="B3736" s="23">
        <v>0</v>
      </c>
      <c r="C3736" s="24" t="s">
        <v>10471</v>
      </c>
      <c r="D3736" s="25">
        <v>41612</v>
      </c>
      <c r="E3736" s="23" t="s">
        <v>1474</v>
      </c>
      <c r="F3736" s="23" t="s">
        <v>999</v>
      </c>
      <c r="G3736" s="23" t="s">
        <v>1000</v>
      </c>
    </row>
    <row r="3737" spans="1:7">
      <c r="A3737" s="23">
        <v>2778</v>
      </c>
      <c r="B3737" s="23">
        <v>6</v>
      </c>
      <c r="C3737" s="24" t="s">
        <v>10472</v>
      </c>
      <c r="D3737" s="25">
        <v>41229</v>
      </c>
      <c r="E3737" s="23" t="s">
        <v>1330</v>
      </c>
      <c r="F3737" s="23" t="s">
        <v>1087</v>
      </c>
      <c r="G3737" s="23" t="s">
        <v>981</v>
      </c>
    </row>
    <row r="3738" spans="1:7">
      <c r="A3738" s="23">
        <v>3166</v>
      </c>
      <c r="B3738" s="23">
        <v>0</v>
      </c>
      <c r="C3738" s="24" t="s">
        <v>10473</v>
      </c>
      <c r="D3738" s="25">
        <v>41355</v>
      </c>
      <c r="E3738" s="23" t="s">
        <v>5129</v>
      </c>
      <c r="F3738" s="23" t="s">
        <v>999</v>
      </c>
      <c r="G3738" s="23" t="s">
        <v>1000</v>
      </c>
    </row>
    <row r="3739" spans="1:7">
      <c r="A3739" s="23">
        <v>2098</v>
      </c>
      <c r="B3739" s="23">
        <v>32</v>
      </c>
      <c r="C3739" s="24" t="s">
        <v>10474</v>
      </c>
      <c r="D3739" s="25">
        <v>41555</v>
      </c>
      <c r="E3739" s="23" t="s">
        <v>2090</v>
      </c>
      <c r="F3739" s="23" t="s">
        <v>2091</v>
      </c>
      <c r="G3739" s="23" t="s">
        <v>971</v>
      </c>
    </row>
    <row r="3740" spans="1:7">
      <c r="A3740" s="23">
        <v>454</v>
      </c>
      <c r="B3740" s="23">
        <v>371</v>
      </c>
      <c r="C3740" s="24" t="s">
        <v>14039</v>
      </c>
      <c r="D3740" s="25">
        <v>41500</v>
      </c>
      <c r="E3740" s="23" t="s">
        <v>632</v>
      </c>
      <c r="F3740" s="23" t="s">
        <v>990</v>
      </c>
      <c r="G3740" s="23" t="s">
        <v>971</v>
      </c>
    </row>
    <row r="3741" spans="1:7">
      <c r="A3741" s="23">
        <v>2881</v>
      </c>
      <c r="B3741" s="23">
        <v>4</v>
      </c>
      <c r="C3741" s="24" t="s">
        <v>10476</v>
      </c>
      <c r="D3741" s="25">
        <v>41302</v>
      </c>
      <c r="E3741" s="23" t="s">
        <v>632</v>
      </c>
      <c r="F3741" s="23" t="s">
        <v>990</v>
      </c>
      <c r="G3741" s="23" t="s">
        <v>971</v>
      </c>
    </row>
    <row r="3742" spans="1:7">
      <c r="A3742" s="23">
        <v>350</v>
      </c>
      <c r="B3742" s="23">
        <v>468</v>
      </c>
      <c r="C3742" s="24" t="s">
        <v>10477</v>
      </c>
      <c r="D3742" s="25">
        <v>40289</v>
      </c>
      <c r="E3742" s="23" t="s">
        <v>166</v>
      </c>
      <c r="F3742" s="23" t="s">
        <v>1130</v>
      </c>
      <c r="G3742" s="23" t="s">
        <v>994</v>
      </c>
    </row>
    <row r="3743" spans="1:7">
      <c r="A3743" s="23">
        <v>1347</v>
      </c>
      <c r="B3743" s="23">
        <v>101</v>
      </c>
      <c r="C3743" s="24" t="s">
        <v>10478</v>
      </c>
      <c r="D3743" s="25">
        <v>41165</v>
      </c>
      <c r="E3743" s="23" t="s">
        <v>27</v>
      </c>
      <c r="F3743" s="23" t="s">
        <v>27</v>
      </c>
      <c r="G3743" s="23" t="s">
        <v>968</v>
      </c>
    </row>
    <row r="3744" spans="1:7">
      <c r="A3744" s="23">
        <v>1255</v>
      </c>
      <c r="B3744" s="23">
        <v>110</v>
      </c>
      <c r="C3744" s="24" t="s">
        <v>10479</v>
      </c>
      <c r="D3744" s="25">
        <v>39821</v>
      </c>
      <c r="E3744" s="23" t="s">
        <v>1529</v>
      </c>
      <c r="F3744" s="23" t="s">
        <v>1530</v>
      </c>
      <c r="G3744" s="23" t="s">
        <v>977</v>
      </c>
    </row>
    <row r="3745" spans="1:7">
      <c r="A3745" s="23">
        <v>2374</v>
      </c>
      <c r="B3745" s="23">
        <v>17</v>
      </c>
      <c r="C3745" s="24" t="s">
        <v>10480</v>
      </c>
      <c r="D3745" s="25">
        <v>40436</v>
      </c>
      <c r="E3745" s="23" t="s">
        <v>2313</v>
      </c>
      <c r="F3745" s="23" t="s">
        <v>2314</v>
      </c>
      <c r="G3745" s="23" t="s">
        <v>971</v>
      </c>
    </row>
    <row r="3746" spans="1:7">
      <c r="A3746" s="23">
        <v>1319</v>
      </c>
      <c r="B3746" s="23">
        <v>104</v>
      </c>
      <c r="C3746" s="24" t="s">
        <v>10481</v>
      </c>
      <c r="D3746" s="25">
        <v>40675</v>
      </c>
      <c r="E3746" s="23" t="s">
        <v>65</v>
      </c>
      <c r="F3746" s="23" t="s">
        <v>1037</v>
      </c>
      <c r="G3746" s="23" t="s">
        <v>994</v>
      </c>
    </row>
    <row r="3747" spans="1:7">
      <c r="A3747" s="23">
        <v>2259</v>
      </c>
      <c r="B3747" s="23">
        <v>22</v>
      </c>
      <c r="C3747" s="24" t="s">
        <v>10482</v>
      </c>
      <c r="D3747" s="25">
        <v>41189</v>
      </c>
      <c r="E3747" s="23" t="s">
        <v>1431</v>
      </c>
      <c r="F3747" s="23" t="s">
        <v>987</v>
      </c>
      <c r="G3747" s="23" t="s">
        <v>971</v>
      </c>
    </row>
    <row r="3748" spans="1:7">
      <c r="A3748" s="23">
        <v>240</v>
      </c>
      <c r="B3748" s="23">
        <v>607</v>
      </c>
      <c r="C3748" s="24" t="s">
        <v>10483</v>
      </c>
      <c r="D3748" s="25">
        <v>39397</v>
      </c>
      <c r="E3748" s="23" t="s">
        <v>632</v>
      </c>
      <c r="F3748" s="23" t="s">
        <v>990</v>
      </c>
      <c r="G3748" s="23" t="s">
        <v>971</v>
      </c>
    </row>
    <row r="3749" spans="1:7">
      <c r="A3749" s="23">
        <v>223</v>
      </c>
      <c r="B3749" s="23">
        <v>642</v>
      </c>
      <c r="C3749" s="24" t="s">
        <v>10484</v>
      </c>
      <c r="D3749" s="25">
        <v>38697</v>
      </c>
      <c r="E3749" s="23" t="s">
        <v>1431</v>
      </c>
      <c r="F3749" s="23" t="s">
        <v>987</v>
      </c>
      <c r="G3749" s="23" t="s">
        <v>971</v>
      </c>
    </row>
    <row r="3750" spans="1:7">
      <c r="A3750" s="23">
        <v>2259</v>
      </c>
      <c r="B3750" s="23">
        <v>22</v>
      </c>
      <c r="C3750" s="24" t="s">
        <v>10485</v>
      </c>
      <c r="D3750" s="25">
        <v>40006</v>
      </c>
      <c r="E3750" s="23" t="s">
        <v>3503</v>
      </c>
      <c r="F3750" s="23" t="s">
        <v>1034</v>
      </c>
      <c r="G3750" s="23" t="s">
        <v>981</v>
      </c>
    </row>
    <row r="3751" spans="1:7">
      <c r="A3751" s="23">
        <v>3010</v>
      </c>
      <c r="B3751" s="23">
        <v>2</v>
      </c>
      <c r="C3751" s="24" t="s">
        <v>10486</v>
      </c>
      <c r="D3751" s="25">
        <v>41700</v>
      </c>
      <c r="E3751" s="23" t="s">
        <v>983</v>
      </c>
      <c r="F3751" s="23" t="s">
        <v>984</v>
      </c>
      <c r="G3751" s="23" t="s">
        <v>985</v>
      </c>
    </row>
    <row r="3752" spans="1:7">
      <c r="A3752" s="23">
        <v>1329</v>
      </c>
      <c r="B3752" s="23">
        <v>103</v>
      </c>
      <c r="C3752" s="24" t="s">
        <v>10487</v>
      </c>
      <c r="D3752" s="25">
        <v>40906</v>
      </c>
      <c r="E3752" s="23" t="s">
        <v>1702</v>
      </c>
      <c r="F3752" s="23" t="s">
        <v>1509</v>
      </c>
      <c r="G3752" s="23" t="s">
        <v>966</v>
      </c>
    </row>
    <row r="3753" spans="1:7">
      <c r="A3753" s="23">
        <v>476</v>
      </c>
      <c r="B3753" s="23">
        <v>353</v>
      </c>
      <c r="C3753" s="24" t="s">
        <v>10488</v>
      </c>
      <c r="D3753" s="25">
        <v>38682</v>
      </c>
      <c r="E3753" s="23" t="s">
        <v>1684</v>
      </c>
      <c r="F3753" s="23" t="s">
        <v>1008</v>
      </c>
      <c r="G3753" s="23" t="s">
        <v>1000</v>
      </c>
    </row>
    <row r="3754" spans="1:7">
      <c r="A3754" s="23">
        <v>662</v>
      </c>
      <c r="B3754" s="23">
        <v>248</v>
      </c>
      <c r="C3754" s="24" t="s">
        <v>10489</v>
      </c>
      <c r="D3754" s="25">
        <v>39618</v>
      </c>
      <c r="E3754" s="23" t="s">
        <v>348</v>
      </c>
      <c r="F3754" s="23" t="s">
        <v>1022</v>
      </c>
      <c r="G3754" s="23" t="s">
        <v>981</v>
      </c>
    </row>
    <row r="3755" spans="1:7">
      <c r="A3755" s="23">
        <v>499</v>
      </c>
      <c r="B3755" s="23">
        <v>333</v>
      </c>
      <c r="C3755" s="24" t="s">
        <v>10490</v>
      </c>
      <c r="D3755" s="25">
        <v>39618</v>
      </c>
      <c r="E3755" s="23" t="s">
        <v>348</v>
      </c>
      <c r="F3755" s="23" t="s">
        <v>1022</v>
      </c>
      <c r="G3755" s="23" t="s">
        <v>981</v>
      </c>
    </row>
    <row r="3756" spans="1:7">
      <c r="A3756" s="23">
        <v>902</v>
      </c>
      <c r="B3756" s="23">
        <v>174</v>
      </c>
      <c r="C3756" s="24" t="s">
        <v>10491</v>
      </c>
      <c r="D3756" s="25">
        <v>39211</v>
      </c>
      <c r="E3756" s="23" t="s">
        <v>65</v>
      </c>
      <c r="F3756" s="23" t="s">
        <v>1037</v>
      </c>
      <c r="G3756" s="23" t="s">
        <v>994</v>
      </c>
    </row>
    <row r="3757" spans="1:7">
      <c r="A3757" s="23">
        <v>2431</v>
      </c>
      <c r="B3757" s="23">
        <v>15</v>
      </c>
      <c r="C3757" s="24" t="s">
        <v>10492</v>
      </c>
      <c r="D3757" s="25">
        <v>40163</v>
      </c>
      <c r="E3757" s="23" t="s">
        <v>1052</v>
      </c>
      <c r="F3757" s="23" t="s">
        <v>993</v>
      </c>
      <c r="G3757" s="23" t="s">
        <v>994</v>
      </c>
    </row>
    <row r="3758" spans="1:7">
      <c r="A3758" s="23">
        <v>697</v>
      </c>
      <c r="B3758" s="23">
        <v>236</v>
      </c>
      <c r="C3758" s="24" t="s">
        <v>10493</v>
      </c>
      <c r="D3758" s="25">
        <v>40173</v>
      </c>
      <c r="E3758" s="23" t="s">
        <v>1142</v>
      </c>
      <c r="F3758" s="23" t="s">
        <v>976</v>
      </c>
      <c r="G3758" s="23" t="s">
        <v>977</v>
      </c>
    </row>
    <row r="3759" spans="1:7">
      <c r="A3759" s="23">
        <v>2555</v>
      </c>
      <c r="B3759" s="23">
        <v>11</v>
      </c>
      <c r="C3759" s="24" t="s">
        <v>10494</v>
      </c>
      <c r="D3759" s="25">
        <v>40935</v>
      </c>
      <c r="E3759" s="23" t="s">
        <v>1629</v>
      </c>
      <c r="F3759" s="23" t="s">
        <v>976</v>
      </c>
      <c r="G3759" s="23" t="s">
        <v>977</v>
      </c>
    </row>
    <row r="3760" spans="1:7">
      <c r="A3760" s="23">
        <v>512</v>
      </c>
      <c r="B3760" s="23">
        <v>326</v>
      </c>
      <c r="C3760" s="24" t="s">
        <v>10495</v>
      </c>
      <c r="D3760" s="25">
        <v>38792</v>
      </c>
      <c r="E3760" s="23" t="s">
        <v>1080</v>
      </c>
      <c r="F3760" s="23" t="s">
        <v>1057</v>
      </c>
      <c r="G3760" s="23" t="s">
        <v>985</v>
      </c>
    </row>
    <row r="3761" spans="1:7">
      <c r="A3761" s="23">
        <v>1953</v>
      </c>
      <c r="B3761" s="23">
        <v>42</v>
      </c>
      <c r="C3761" s="24" t="s">
        <v>10496</v>
      </c>
      <c r="D3761" s="25">
        <v>40407</v>
      </c>
      <c r="E3761" s="23" t="s">
        <v>2602</v>
      </c>
      <c r="F3761" s="23" t="s">
        <v>1472</v>
      </c>
      <c r="G3761" s="23" t="s">
        <v>981</v>
      </c>
    </row>
    <row r="3762" spans="1:7">
      <c r="A3762" s="23">
        <v>1662</v>
      </c>
      <c r="B3762" s="23">
        <v>66</v>
      </c>
      <c r="C3762" s="24" t="s">
        <v>10497</v>
      </c>
      <c r="D3762" s="25">
        <v>41348</v>
      </c>
      <c r="E3762" s="23" t="s">
        <v>27</v>
      </c>
      <c r="F3762" s="23" t="s">
        <v>27</v>
      </c>
      <c r="G3762" s="23" t="s">
        <v>968</v>
      </c>
    </row>
    <row r="3763" spans="1:7">
      <c r="A3763" s="23">
        <v>1125</v>
      </c>
      <c r="B3763" s="23">
        <v>129</v>
      </c>
      <c r="C3763" s="24" t="s">
        <v>10498</v>
      </c>
      <c r="D3763" s="25">
        <v>41917</v>
      </c>
      <c r="E3763" s="23" t="s">
        <v>1251</v>
      </c>
      <c r="F3763" s="23" t="s">
        <v>1252</v>
      </c>
      <c r="G3763" s="23" t="s">
        <v>985</v>
      </c>
    </row>
    <row r="3764" spans="1:7">
      <c r="A3764" s="23">
        <v>3083</v>
      </c>
      <c r="B3764" s="23">
        <v>1</v>
      </c>
      <c r="C3764" s="24" t="s">
        <v>10499</v>
      </c>
      <c r="D3764" s="25">
        <v>41695</v>
      </c>
      <c r="E3764" s="23" t="s">
        <v>1161</v>
      </c>
      <c r="F3764" s="23" t="s">
        <v>1162</v>
      </c>
      <c r="G3764" s="23" t="s">
        <v>1000</v>
      </c>
    </row>
    <row r="3765" spans="1:7">
      <c r="A3765" s="23">
        <v>2678</v>
      </c>
      <c r="B3765" s="23">
        <v>8</v>
      </c>
      <c r="C3765" s="24" t="s">
        <v>10500</v>
      </c>
      <c r="D3765" s="25">
        <v>41183</v>
      </c>
      <c r="E3765" s="23" t="s">
        <v>1204</v>
      </c>
      <c r="F3765" s="23" t="s">
        <v>1205</v>
      </c>
      <c r="G3765" s="23" t="s">
        <v>1068</v>
      </c>
    </row>
    <row r="3766" spans="1:7">
      <c r="A3766" s="23">
        <v>103</v>
      </c>
      <c r="B3766" s="23">
        <v>1082</v>
      </c>
      <c r="C3766" s="24" t="s">
        <v>10501</v>
      </c>
      <c r="D3766" s="25">
        <v>38750</v>
      </c>
      <c r="E3766" s="23" t="s">
        <v>74</v>
      </c>
      <c r="F3766" s="23" t="s">
        <v>74</v>
      </c>
      <c r="G3766" s="23" t="s">
        <v>996</v>
      </c>
    </row>
    <row r="3767" spans="1:7">
      <c r="A3767" s="23">
        <v>47</v>
      </c>
      <c r="B3767" s="23">
        <v>1564</v>
      </c>
      <c r="C3767" s="24" t="s">
        <v>10502</v>
      </c>
      <c r="D3767" s="25">
        <v>39819</v>
      </c>
      <c r="E3767" s="23" t="s">
        <v>88</v>
      </c>
      <c r="F3767" s="23" t="s">
        <v>1034</v>
      </c>
      <c r="G3767" s="23" t="s">
        <v>981</v>
      </c>
    </row>
    <row r="3768" spans="1:7">
      <c r="A3768" s="23">
        <v>1740</v>
      </c>
      <c r="B3768" s="23">
        <v>59</v>
      </c>
      <c r="C3768" s="24" t="s">
        <v>10503</v>
      </c>
      <c r="D3768" s="25">
        <v>41220</v>
      </c>
      <c r="E3768" s="23" t="s">
        <v>2487</v>
      </c>
      <c r="F3768" s="23" t="s">
        <v>2488</v>
      </c>
      <c r="G3768" s="23" t="s">
        <v>985</v>
      </c>
    </row>
    <row r="3769" spans="1:7">
      <c r="A3769" s="23">
        <v>518</v>
      </c>
      <c r="B3769" s="23">
        <v>321</v>
      </c>
      <c r="C3769" s="24" t="s">
        <v>10504</v>
      </c>
      <c r="D3769" s="25">
        <v>41222</v>
      </c>
      <c r="E3769" s="23" t="s">
        <v>1286</v>
      </c>
      <c r="F3769" s="23" t="s">
        <v>1008</v>
      </c>
      <c r="G3769" s="23" t="s">
        <v>1000</v>
      </c>
    </row>
    <row r="3770" spans="1:7">
      <c r="A3770" s="23">
        <v>2011</v>
      </c>
      <c r="B3770" s="23">
        <v>38</v>
      </c>
      <c r="C3770" s="24" t="s">
        <v>10505</v>
      </c>
      <c r="D3770" s="25">
        <v>40409</v>
      </c>
      <c r="E3770" s="23" t="s">
        <v>1617</v>
      </c>
      <c r="F3770" s="23" t="s">
        <v>1618</v>
      </c>
      <c r="G3770" s="23" t="s">
        <v>1068</v>
      </c>
    </row>
    <row r="3771" spans="1:7">
      <c r="A3771" s="23">
        <v>2881</v>
      </c>
      <c r="B3771" s="23">
        <v>4</v>
      </c>
      <c r="C3771" s="24" t="s">
        <v>10506</v>
      </c>
      <c r="D3771" s="25">
        <v>41294</v>
      </c>
      <c r="E3771" s="23" t="s">
        <v>689</v>
      </c>
      <c r="F3771" s="23" t="s">
        <v>1130</v>
      </c>
      <c r="G3771" s="23" t="s">
        <v>994</v>
      </c>
    </row>
    <row r="3772" spans="1:7">
      <c r="A3772" s="23">
        <v>1065</v>
      </c>
      <c r="B3772" s="23">
        <v>142</v>
      </c>
      <c r="C3772" s="24" t="s">
        <v>10507</v>
      </c>
      <c r="D3772" s="25">
        <v>40725</v>
      </c>
      <c r="E3772" s="23" t="s">
        <v>1381</v>
      </c>
      <c r="F3772" s="23" t="s">
        <v>1008</v>
      </c>
      <c r="G3772" s="23" t="s">
        <v>1000</v>
      </c>
    </row>
    <row r="3773" spans="1:7">
      <c r="A3773" s="23">
        <v>991</v>
      </c>
      <c r="B3773" s="23">
        <v>153</v>
      </c>
      <c r="C3773" s="24" t="s">
        <v>10508</v>
      </c>
      <c r="D3773" s="25">
        <v>39562</v>
      </c>
      <c r="E3773" s="23" t="s">
        <v>1043</v>
      </c>
      <c r="F3773" s="23" t="s">
        <v>1034</v>
      </c>
      <c r="G3773" s="23" t="s">
        <v>981</v>
      </c>
    </row>
    <row r="3774" spans="1:7">
      <c r="A3774" s="23">
        <v>899</v>
      </c>
      <c r="B3774" s="23">
        <v>175</v>
      </c>
      <c r="C3774" s="24" t="s">
        <v>10509</v>
      </c>
      <c r="D3774" s="25">
        <v>39626</v>
      </c>
      <c r="E3774" s="23" t="s">
        <v>27</v>
      </c>
      <c r="F3774" s="23" t="s">
        <v>27</v>
      </c>
      <c r="G3774" s="23" t="s">
        <v>968</v>
      </c>
    </row>
    <row r="3775" spans="1:7">
      <c r="A3775" s="23">
        <v>1409</v>
      </c>
      <c r="B3775" s="23">
        <v>94</v>
      </c>
      <c r="C3775" s="24" t="s">
        <v>10510</v>
      </c>
      <c r="D3775" s="25">
        <v>40102</v>
      </c>
      <c r="E3775" s="23" t="s">
        <v>1007</v>
      </c>
      <c r="F3775" s="23" t="s">
        <v>1008</v>
      </c>
      <c r="G3775" s="23" t="s">
        <v>1000</v>
      </c>
    </row>
    <row r="3776" spans="1:7">
      <c r="A3776" s="23">
        <v>2729</v>
      </c>
      <c r="B3776" s="23">
        <v>7</v>
      </c>
      <c r="C3776" s="24" t="s">
        <v>10511</v>
      </c>
      <c r="D3776" s="25">
        <v>42244</v>
      </c>
      <c r="E3776" s="23" t="s">
        <v>575</v>
      </c>
      <c r="F3776" s="23" t="s">
        <v>1008</v>
      </c>
      <c r="G3776" s="23" t="s">
        <v>1000</v>
      </c>
    </row>
    <row r="3777" spans="1:7">
      <c r="A3777" s="23">
        <v>3166</v>
      </c>
      <c r="B3777" s="23">
        <v>0</v>
      </c>
      <c r="C3777" s="24" t="s">
        <v>10512</v>
      </c>
      <c r="D3777" s="25">
        <v>41372</v>
      </c>
      <c r="E3777" s="23" t="s">
        <v>1562</v>
      </c>
      <c r="F3777" s="23" t="s">
        <v>1563</v>
      </c>
      <c r="G3777" s="23" t="s">
        <v>971</v>
      </c>
    </row>
    <row r="3778" spans="1:7">
      <c r="A3778" s="23">
        <v>3166</v>
      </c>
      <c r="B3778" s="23">
        <v>0</v>
      </c>
      <c r="C3778" s="24" t="s">
        <v>10513</v>
      </c>
      <c r="D3778" s="25">
        <v>42316</v>
      </c>
      <c r="E3778" s="23" t="s">
        <v>1050</v>
      </c>
      <c r="F3778" s="23" t="s">
        <v>990</v>
      </c>
      <c r="G3778" s="23" t="s">
        <v>971</v>
      </c>
    </row>
    <row r="3779" spans="1:7">
      <c r="A3779" s="23">
        <v>3166</v>
      </c>
      <c r="B3779" s="23">
        <v>0</v>
      </c>
      <c r="C3779" s="24" t="s">
        <v>10514</v>
      </c>
      <c r="D3779" s="25">
        <v>42412</v>
      </c>
      <c r="E3779" s="23" t="s">
        <v>1363</v>
      </c>
      <c r="F3779" s="23" t="s">
        <v>1025</v>
      </c>
      <c r="G3779" s="23" t="s">
        <v>981</v>
      </c>
    </row>
    <row r="3780" spans="1:7">
      <c r="A3780" s="23">
        <v>2729</v>
      </c>
      <c r="B3780" s="23">
        <v>7</v>
      </c>
      <c r="C3780" s="24" t="s">
        <v>10515</v>
      </c>
      <c r="D3780" s="25">
        <v>41458</v>
      </c>
      <c r="E3780" s="23" t="s">
        <v>2277</v>
      </c>
      <c r="F3780" s="23" t="s">
        <v>1008</v>
      </c>
      <c r="G3780" s="23" t="s">
        <v>1000</v>
      </c>
    </row>
    <row r="3781" spans="1:7">
      <c r="A3781" s="23">
        <v>238</v>
      </c>
      <c r="B3781" s="23">
        <v>609</v>
      </c>
      <c r="C3781" s="24" t="s">
        <v>10516</v>
      </c>
      <c r="D3781" s="25">
        <v>39191</v>
      </c>
      <c r="E3781" s="23" t="s">
        <v>82</v>
      </c>
      <c r="F3781" s="23" t="s">
        <v>1242</v>
      </c>
      <c r="G3781" s="23" t="s">
        <v>985</v>
      </c>
    </row>
    <row r="3782" spans="1:7">
      <c r="A3782" s="23">
        <v>1995</v>
      </c>
      <c r="B3782" s="23">
        <v>39</v>
      </c>
      <c r="C3782" s="24" t="s">
        <v>10517</v>
      </c>
      <c r="D3782" s="25">
        <v>40548</v>
      </c>
      <c r="E3782" s="23" t="s">
        <v>998</v>
      </c>
      <c r="F3782" s="23" t="s">
        <v>999</v>
      </c>
      <c r="G3782" s="23" t="s">
        <v>1000</v>
      </c>
    </row>
    <row r="3783" spans="1:7">
      <c r="A3783" s="23">
        <v>1076</v>
      </c>
      <c r="B3783" s="23">
        <v>140</v>
      </c>
      <c r="C3783" s="24" t="s">
        <v>10518</v>
      </c>
      <c r="D3783" s="25">
        <v>41136</v>
      </c>
      <c r="E3783" s="23" t="s">
        <v>27</v>
      </c>
      <c r="F3783" s="23" t="s">
        <v>27</v>
      </c>
      <c r="G3783" s="23" t="s">
        <v>968</v>
      </c>
    </row>
    <row r="3784" spans="1:7">
      <c r="A3784" s="23">
        <v>1059</v>
      </c>
      <c r="B3784" s="23">
        <v>143</v>
      </c>
      <c r="C3784" s="24" t="s">
        <v>10519</v>
      </c>
      <c r="D3784" s="25">
        <v>41136</v>
      </c>
      <c r="E3784" s="23" t="s">
        <v>27</v>
      </c>
      <c r="F3784" s="23" t="s">
        <v>27</v>
      </c>
      <c r="G3784" s="23" t="s">
        <v>968</v>
      </c>
    </row>
    <row r="3785" spans="1:7">
      <c r="A3785" s="23">
        <v>2586</v>
      </c>
      <c r="B3785" s="23">
        <v>10</v>
      </c>
      <c r="C3785" s="24" t="s">
        <v>10520</v>
      </c>
      <c r="D3785" s="25">
        <v>40807</v>
      </c>
      <c r="E3785" s="23" t="s">
        <v>4381</v>
      </c>
      <c r="F3785" s="23" t="s">
        <v>1200</v>
      </c>
      <c r="G3785" s="23" t="s">
        <v>994</v>
      </c>
    </row>
    <row r="3786" spans="1:7">
      <c r="A3786" s="23">
        <v>2451</v>
      </c>
      <c r="B3786" s="23">
        <v>14</v>
      </c>
      <c r="C3786" s="24" t="s">
        <v>10521</v>
      </c>
      <c r="D3786" s="25">
        <v>40753</v>
      </c>
      <c r="E3786" s="23" t="s">
        <v>448</v>
      </c>
      <c r="F3786" s="23" t="s">
        <v>1132</v>
      </c>
      <c r="G3786" s="23" t="s">
        <v>994</v>
      </c>
    </row>
    <row r="3787" spans="1:7">
      <c r="A3787" s="23">
        <v>2058</v>
      </c>
      <c r="B3787" s="23">
        <v>35</v>
      </c>
      <c r="C3787" s="24" t="s">
        <v>10522</v>
      </c>
      <c r="D3787" s="25">
        <v>40533</v>
      </c>
      <c r="E3787" s="23" t="s">
        <v>762</v>
      </c>
      <c r="F3787" s="23" t="s">
        <v>970</v>
      </c>
      <c r="G3787" s="23" t="s">
        <v>971</v>
      </c>
    </row>
    <row r="3788" spans="1:7">
      <c r="A3788" s="23">
        <v>2282</v>
      </c>
      <c r="B3788" s="23">
        <v>21</v>
      </c>
      <c r="C3788" s="24" t="s">
        <v>10523</v>
      </c>
      <c r="D3788" s="25">
        <v>41397</v>
      </c>
      <c r="E3788" s="23" t="s">
        <v>27</v>
      </c>
      <c r="F3788" s="23" t="s">
        <v>27</v>
      </c>
      <c r="G3788" s="23" t="s">
        <v>968</v>
      </c>
    </row>
    <row r="3789" spans="1:7">
      <c r="A3789" s="23">
        <v>3166</v>
      </c>
      <c r="B3789" s="23">
        <v>0</v>
      </c>
      <c r="C3789" s="24" t="s">
        <v>10524</v>
      </c>
      <c r="D3789" s="25">
        <v>41659</v>
      </c>
      <c r="E3789" s="23" t="s">
        <v>762</v>
      </c>
      <c r="F3789" s="23" t="s">
        <v>970</v>
      </c>
      <c r="G3789" s="23" t="s">
        <v>971</v>
      </c>
    </row>
    <row r="3790" spans="1:7">
      <c r="A3790" s="23">
        <v>3166</v>
      </c>
      <c r="B3790" s="23">
        <v>0</v>
      </c>
      <c r="C3790" s="24" t="s">
        <v>10525</v>
      </c>
      <c r="D3790" s="25">
        <v>41659</v>
      </c>
      <c r="E3790" s="23" t="s">
        <v>762</v>
      </c>
      <c r="F3790" s="23" t="s">
        <v>970</v>
      </c>
      <c r="G3790" s="23" t="s">
        <v>971</v>
      </c>
    </row>
    <row r="3791" spans="1:7">
      <c r="A3791" s="23">
        <v>3083</v>
      </c>
      <c r="B3791" s="23">
        <v>1</v>
      </c>
      <c r="C3791" s="24" t="s">
        <v>10526</v>
      </c>
      <c r="D3791" s="25">
        <v>40764</v>
      </c>
      <c r="E3791" s="23" t="s">
        <v>1013</v>
      </c>
      <c r="F3791" s="23" t="s">
        <v>999</v>
      </c>
      <c r="G3791" s="23" t="s">
        <v>1000</v>
      </c>
    </row>
    <row r="3792" spans="1:7">
      <c r="A3792" s="23">
        <v>974</v>
      </c>
      <c r="B3792" s="23">
        <v>157</v>
      </c>
      <c r="C3792" s="24" t="s">
        <v>10527</v>
      </c>
      <c r="D3792" s="25">
        <v>39917</v>
      </c>
      <c r="E3792" s="23" t="s">
        <v>1660</v>
      </c>
      <c r="F3792" s="23" t="s">
        <v>1661</v>
      </c>
      <c r="G3792" s="23" t="s">
        <v>1000</v>
      </c>
    </row>
    <row r="3793" spans="1:7">
      <c r="A3793" s="23">
        <v>3166</v>
      </c>
      <c r="B3793" s="23">
        <v>0</v>
      </c>
      <c r="C3793" s="24" t="s">
        <v>10528</v>
      </c>
      <c r="D3793" s="25">
        <v>41765</v>
      </c>
      <c r="E3793" s="23" t="s">
        <v>1405</v>
      </c>
      <c r="F3793" s="23" t="s">
        <v>1406</v>
      </c>
      <c r="G3793" s="23" t="s">
        <v>977</v>
      </c>
    </row>
    <row r="3794" spans="1:7">
      <c r="A3794" s="23">
        <v>1453</v>
      </c>
      <c r="B3794" s="23">
        <v>89</v>
      </c>
      <c r="C3794" s="24" t="s">
        <v>10529</v>
      </c>
      <c r="D3794" s="25">
        <v>40508</v>
      </c>
      <c r="E3794" s="23" t="s">
        <v>989</v>
      </c>
      <c r="F3794" s="23" t="s">
        <v>990</v>
      </c>
      <c r="G3794" s="23" t="s">
        <v>971</v>
      </c>
    </row>
    <row r="3795" spans="1:7">
      <c r="A3795" s="23">
        <v>1795</v>
      </c>
      <c r="B3795" s="23">
        <v>54</v>
      </c>
      <c r="C3795" s="24" t="s">
        <v>10530</v>
      </c>
      <c r="D3795" s="25">
        <v>41019</v>
      </c>
      <c r="E3795" s="23" t="s">
        <v>1660</v>
      </c>
      <c r="F3795" s="23" t="s">
        <v>1661</v>
      </c>
      <c r="G3795" s="23" t="s">
        <v>1000</v>
      </c>
    </row>
    <row r="3796" spans="1:7">
      <c r="A3796" s="23">
        <v>2483</v>
      </c>
      <c r="B3796" s="23">
        <v>13</v>
      </c>
      <c r="C3796" s="24" t="s">
        <v>10531</v>
      </c>
      <c r="D3796" s="25">
        <v>40362</v>
      </c>
      <c r="E3796" s="23" t="s">
        <v>1193</v>
      </c>
      <c r="F3796" s="23" t="s">
        <v>1194</v>
      </c>
      <c r="G3796" s="23" t="s">
        <v>1000</v>
      </c>
    </row>
    <row r="3797" spans="1:7">
      <c r="A3797" s="23">
        <v>1135</v>
      </c>
      <c r="B3797" s="23">
        <v>127</v>
      </c>
      <c r="C3797" s="24" t="s">
        <v>10532</v>
      </c>
      <c r="D3797" s="25">
        <v>40783</v>
      </c>
      <c r="E3797" s="23" t="s">
        <v>762</v>
      </c>
      <c r="F3797" s="23" t="s">
        <v>970</v>
      </c>
      <c r="G3797" s="23" t="s">
        <v>971</v>
      </c>
    </row>
    <row r="3798" spans="1:7">
      <c r="A3798" s="23">
        <v>3166</v>
      </c>
      <c r="B3798" s="23">
        <v>0</v>
      </c>
      <c r="C3798" s="24" t="s">
        <v>10533</v>
      </c>
      <c r="D3798" s="25">
        <v>41139</v>
      </c>
      <c r="E3798" s="23" t="s">
        <v>4194</v>
      </c>
      <c r="F3798" s="23" t="s">
        <v>1472</v>
      </c>
      <c r="G3798" s="23" t="s">
        <v>981</v>
      </c>
    </row>
    <row r="3799" spans="1:7">
      <c r="A3799" s="23">
        <v>2037</v>
      </c>
      <c r="B3799" s="23">
        <v>36</v>
      </c>
      <c r="C3799" s="24" t="s">
        <v>10534</v>
      </c>
      <c r="D3799" s="25">
        <v>42022</v>
      </c>
      <c r="E3799" s="23" t="s">
        <v>762</v>
      </c>
      <c r="F3799" s="23" t="s">
        <v>970</v>
      </c>
      <c r="G3799" s="23" t="s">
        <v>971</v>
      </c>
    </row>
    <row r="3800" spans="1:7">
      <c r="A3800" s="23">
        <v>313</v>
      </c>
      <c r="B3800" s="23">
        <v>516</v>
      </c>
      <c r="C3800" s="24" t="s">
        <v>10535</v>
      </c>
      <c r="D3800" s="25">
        <v>39297</v>
      </c>
      <c r="E3800" s="23" t="s">
        <v>762</v>
      </c>
      <c r="F3800" s="23" t="s">
        <v>970</v>
      </c>
      <c r="G3800" s="23" t="s">
        <v>971</v>
      </c>
    </row>
    <row r="3801" spans="1:7">
      <c r="A3801" s="23">
        <v>3166</v>
      </c>
      <c r="B3801" s="23">
        <v>0</v>
      </c>
      <c r="C3801" s="24" t="s">
        <v>10536</v>
      </c>
      <c r="D3801" s="25">
        <v>41052</v>
      </c>
      <c r="E3801" s="23" t="s">
        <v>735</v>
      </c>
      <c r="F3801" s="23" t="s">
        <v>1008</v>
      </c>
      <c r="G3801" s="23" t="s">
        <v>1000</v>
      </c>
    </row>
    <row r="3802" spans="1:7">
      <c r="A3802" s="23">
        <v>594</v>
      </c>
      <c r="B3802" s="23">
        <v>275</v>
      </c>
      <c r="C3802" s="24" t="s">
        <v>10537</v>
      </c>
      <c r="D3802" s="25">
        <v>41359</v>
      </c>
      <c r="E3802" s="23" t="s">
        <v>74</v>
      </c>
      <c r="F3802" s="23" t="s">
        <v>74</v>
      </c>
      <c r="G3802" s="23" t="s">
        <v>996</v>
      </c>
    </row>
    <row r="3803" spans="1:7">
      <c r="A3803" s="23">
        <v>2941</v>
      </c>
      <c r="B3803" s="23">
        <v>3</v>
      </c>
      <c r="C3803" s="24" t="s">
        <v>10538</v>
      </c>
      <c r="D3803" s="25">
        <v>40758</v>
      </c>
      <c r="E3803" s="23" t="s">
        <v>2769</v>
      </c>
      <c r="F3803" s="23" t="s">
        <v>1008</v>
      </c>
      <c r="G3803" s="23" t="s">
        <v>1000</v>
      </c>
    </row>
    <row r="3804" spans="1:7">
      <c r="A3804" s="23">
        <v>587</v>
      </c>
      <c r="B3804" s="23">
        <v>279</v>
      </c>
      <c r="C3804" s="24" t="s">
        <v>10539</v>
      </c>
      <c r="D3804" s="25">
        <v>40045</v>
      </c>
      <c r="E3804" s="23" t="s">
        <v>1125</v>
      </c>
      <c r="F3804" s="23"/>
      <c r="G3804" s="23"/>
    </row>
    <row r="3805" spans="1:7">
      <c r="A3805" s="23">
        <v>715</v>
      </c>
      <c r="B3805" s="23">
        <v>227</v>
      </c>
      <c r="C3805" s="24" t="s">
        <v>10540</v>
      </c>
      <c r="D3805" s="25">
        <v>40182</v>
      </c>
      <c r="E3805" s="23" t="s">
        <v>65</v>
      </c>
      <c r="F3805" s="23" t="s">
        <v>1037</v>
      </c>
      <c r="G3805" s="23" t="s">
        <v>994</v>
      </c>
    </row>
    <row r="3806" spans="1:7">
      <c r="A3806" s="23">
        <v>1868</v>
      </c>
      <c r="B3806" s="23">
        <v>48</v>
      </c>
      <c r="C3806" s="24" t="s">
        <v>10541</v>
      </c>
      <c r="D3806" s="25">
        <v>41947</v>
      </c>
      <c r="E3806" s="23" t="s">
        <v>500</v>
      </c>
      <c r="F3806" s="23" t="s">
        <v>1034</v>
      </c>
      <c r="G3806" s="23" t="s">
        <v>981</v>
      </c>
    </row>
    <row r="3807" spans="1:7">
      <c r="A3807" s="23">
        <v>3166</v>
      </c>
      <c r="B3807" s="23">
        <v>0</v>
      </c>
      <c r="C3807" s="24" t="s">
        <v>10542</v>
      </c>
      <c r="D3807" s="25">
        <v>41935</v>
      </c>
      <c r="E3807" s="23" t="s">
        <v>1080</v>
      </c>
      <c r="F3807" s="23" t="s">
        <v>1057</v>
      </c>
      <c r="G3807" s="23" t="s">
        <v>985</v>
      </c>
    </row>
    <row r="3808" spans="1:7">
      <c r="A3808" s="23">
        <v>1360</v>
      </c>
      <c r="B3808" s="23">
        <v>100</v>
      </c>
      <c r="C3808" s="24" t="s">
        <v>10543</v>
      </c>
      <c r="D3808" s="25">
        <v>41061</v>
      </c>
      <c r="E3808" s="23" t="s">
        <v>762</v>
      </c>
      <c r="F3808" s="23" t="s">
        <v>970</v>
      </c>
      <c r="G3808" s="23" t="s">
        <v>971</v>
      </c>
    </row>
    <row r="3809" spans="1:7">
      <c r="A3809" s="23">
        <v>2302</v>
      </c>
      <c r="B3809" s="23">
        <v>20</v>
      </c>
      <c r="C3809" s="24" t="s">
        <v>10544</v>
      </c>
      <c r="D3809" s="25">
        <v>41543</v>
      </c>
      <c r="E3809" s="23" t="s">
        <v>130</v>
      </c>
      <c r="F3809" s="23" t="s">
        <v>1132</v>
      </c>
      <c r="G3809" s="23" t="s">
        <v>994</v>
      </c>
    </row>
    <row r="3810" spans="1:7">
      <c r="A3810" s="23">
        <v>1692</v>
      </c>
      <c r="B3810" s="23">
        <v>63</v>
      </c>
      <c r="C3810" s="24" t="s">
        <v>10545</v>
      </c>
      <c r="D3810" s="25">
        <v>40881</v>
      </c>
      <c r="E3810" s="23" t="s">
        <v>130</v>
      </c>
      <c r="F3810" s="23" t="s">
        <v>1132</v>
      </c>
      <c r="G3810" s="23" t="s">
        <v>994</v>
      </c>
    </row>
    <row r="3811" spans="1:7">
      <c r="A3811" s="23">
        <v>568</v>
      </c>
      <c r="B3811" s="23">
        <v>290</v>
      </c>
      <c r="C3811" s="24" t="s">
        <v>10546</v>
      </c>
      <c r="D3811" s="25">
        <v>40454</v>
      </c>
      <c r="E3811" s="23" t="s">
        <v>1535</v>
      </c>
      <c r="F3811" s="23" t="s">
        <v>1034</v>
      </c>
      <c r="G3811" s="23" t="s">
        <v>981</v>
      </c>
    </row>
    <row r="3812" spans="1:7">
      <c r="A3812" s="23">
        <v>2778</v>
      </c>
      <c r="B3812" s="23">
        <v>6</v>
      </c>
      <c r="C3812" s="24" t="s">
        <v>10547</v>
      </c>
      <c r="D3812" s="25">
        <v>39865</v>
      </c>
      <c r="E3812" s="23" t="s">
        <v>762</v>
      </c>
      <c r="F3812" s="23" t="s">
        <v>970</v>
      </c>
      <c r="G3812" s="23" t="s">
        <v>971</v>
      </c>
    </row>
    <row r="3813" spans="1:7">
      <c r="A3813" s="23">
        <v>2374</v>
      </c>
      <c r="B3813" s="23">
        <v>17</v>
      </c>
      <c r="C3813" s="24" t="s">
        <v>10548</v>
      </c>
      <c r="D3813" s="25">
        <v>41928</v>
      </c>
      <c r="E3813" s="23" t="s">
        <v>27</v>
      </c>
      <c r="F3813" s="23" t="s">
        <v>27</v>
      </c>
      <c r="G3813" s="23" t="s">
        <v>968</v>
      </c>
    </row>
    <row r="3814" spans="1:7">
      <c r="A3814" s="23">
        <v>1005</v>
      </c>
      <c r="B3814" s="23">
        <v>151</v>
      </c>
      <c r="C3814" s="24" t="s">
        <v>10549</v>
      </c>
      <c r="D3814" s="25">
        <v>40578</v>
      </c>
      <c r="E3814" s="23" t="s">
        <v>1007</v>
      </c>
      <c r="F3814" s="23" t="s">
        <v>1008</v>
      </c>
      <c r="G3814" s="23" t="s">
        <v>1000</v>
      </c>
    </row>
    <row r="3815" spans="1:7">
      <c r="A3815" s="23">
        <v>625</v>
      </c>
      <c r="B3815" s="23">
        <v>264</v>
      </c>
      <c r="C3815" s="24" t="s">
        <v>10550</v>
      </c>
      <c r="D3815" s="25">
        <v>39131</v>
      </c>
      <c r="E3815" s="23" t="s">
        <v>74</v>
      </c>
      <c r="F3815" s="23" t="s">
        <v>74</v>
      </c>
      <c r="G3815" s="23" t="s">
        <v>996</v>
      </c>
    </row>
    <row r="3816" spans="1:7">
      <c r="A3816" s="23">
        <v>3166</v>
      </c>
      <c r="B3816" s="23">
        <v>0</v>
      </c>
      <c r="C3816" s="24" t="s">
        <v>10551</v>
      </c>
      <c r="D3816" s="25">
        <v>42192</v>
      </c>
      <c r="E3816" s="23" t="s">
        <v>408</v>
      </c>
      <c r="F3816" s="23" t="s">
        <v>987</v>
      </c>
      <c r="G3816" s="23" t="s">
        <v>971</v>
      </c>
    </row>
    <row r="3817" spans="1:7">
      <c r="A3817" s="23">
        <v>2518</v>
      </c>
      <c r="B3817" s="23">
        <v>12</v>
      </c>
      <c r="C3817" s="24" t="s">
        <v>10552</v>
      </c>
      <c r="D3817" s="25">
        <v>41241</v>
      </c>
      <c r="E3817" s="23" t="s">
        <v>2000</v>
      </c>
      <c r="F3817" s="23" t="s">
        <v>987</v>
      </c>
      <c r="G3817" s="23" t="s">
        <v>971</v>
      </c>
    </row>
    <row r="3818" spans="1:7">
      <c r="A3818" s="23">
        <v>1085</v>
      </c>
      <c r="B3818" s="23">
        <v>139</v>
      </c>
      <c r="C3818" s="24" t="s">
        <v>10553</v>
      </c>
      <c r="D3818" s="25">
        <v>39982</v>
      </c>
      <c r="E3818" s="23" t="s">
        <v>575</v>
      </c>
      <c r="F3818" s="23" t="s">
        <v>1008</v>
      </c>
      <c r="G3818" s="23" t="s">
        <v>1000</v>
      </c>
    </row>
    <row r="3819" spans="1:7">
      <c r="A3819" s="23">
        <v>1716</v>
      </c>
      <c r="B3819" s="23">
        <v>61</v>
      </c>
      <c r="C3819" s="24" t="s">
        <v>10554</v>
      </c>
      <c r="D3819" s="25">
        <v>39920</v>
      </c>
      <c r="E3819" s="23" t="s">
        <v>1286</v>
      </c>
      <c r="F3819" s="23" t="s">
        <v>1008</v>
      </c>
      <c r="G3819" s="23" t="s">
        <v>1000</v>
      </c>
    </row>
    <row r="3820" spans="1:7">
      <c r="A3820" s="23">
        <v>3166</v>
      </c>
      <c r="B3820" s="23">
        <v>0</v>
      </c>
      <c r="C3820" s="24" t="s">
        <v>10555</v>
      </c>
      <c r="D3820" s="25">
        <v>42683</v>
      </c>
      <c r="E3820" s="23" t="s">
        <v>762</v>
      </c>
      <c r="F3820" s="23" t="s">
        <v>970</v>
      </c>
      <c r="G3820" s="23" t="s">
        <v>971</v>
      </c>
    </row>
    <row r="3821" spans="1:7">
      <c r="A3821" s="23">
        <v>1645</v>
      </c>
      <c r="B3821" s="23">
        <v>68</v>
      </c>
      <c r="C3821" s="24" t="s">
        <v>10556</v>
      </c>
      <c r="D3821" s="25">
        <v>39832</v>
      </c>
      <c r="E3821" s="23" t="s">
        <v>1080</v>
      </c>
      <c r="F3821" s="23" t="s">
        <v>1057</v>
      </c>
      <c r="G3821" s="23" t="s">
        <v>985</v>
      </c>
    </row>
    <row r="3822" spans="1:7">
      <c r="A3822" s="23">
        <v>2374</v>
      </c>
      <c r="B3822" s="23">
        <v>17</v>
      </c>
      <c r="C3822" s="24" t="s">
        <v>10557</v>
      </c>
      <c r="D3822" s="25">
        <v>41919</v>
      </c>
      <c r="E3822" s="23" t="s">
        <v>74</v>
      </c>
      <c r="F3822" s="23" t="s">
        <v>74</v>
      </c>
      <c r="G3822" s="23" t="s">
        <v>996</v>
      </c>
    </row>
    <row r="3823" spans="1:7">
      <c r="A3823" s="23">
        <v>1561</v>
      </c>
      <c r="B3823" s="23">
        <v>75</v>
      </c>
      <c r="C3823" s="24" t="s">
        <v>10558</v>
      </c>
      <c r="D3823" s="25">
        <v>41223</v>
      </c>
      <c r="E3823" s="23" t="s">
        <v>1554</v>
      </c>
      <c r="F3823" s="23" t="s">
        <v>1555</v>
      </c>
      <c r="G3823" s="23" t="s">
        <v>1068</v>
      </c>
    </row>
    <row r="3824" spans="1:7">
      <c r="A3824" s="23">
        <v>960</v>
      </c>
      <c r="B3824" s="23">
        <v>159</v>
      </c>
      <c r="C3824" s="24" t="s">
        <v>10559</v>
      </c>
      <c r="D3824" s="25">
        <v>40251</v>
      </c>
      <c r="E3824" s="23" t="s">
        <v>1066</v>
      </c>
      <c r="F3824" s="23" t="s">
        <v>1067</v>
      </c>
      <c r="G3824" s="23" t="s">
        <v>1068</v>
      </c>
    </row>
    <row r="3825" spans="1:7">
      <c r="A3825" s="23">
        <v>9</v>
      </c>
      <c r="B3825" s="23">
        <v>2040</v>
      </c>
      <c r="C3825" s="24" t="s">
        <v>10560</v>
      </c>
      <c r="D3825" s="25">
        <v>36154</v>
      </c>
      <c r="E3825" s="23" t="s">
        <v>356</v>
      </c>
      <c r="F3825" s="23" t="s">
        <v>1191</v>
      </c>
      <c r="G3825" s="23" t="s">
        <v>971</v>
      </c>
    </row>
    <row r="3826" spans="1:7">
      <c r="A3826" s="23">
        <v>186</v>
      </c>
      <c r="B3826" s="23">
        <v>728</v>
      </c>
      <c r="C3826" s="24" t="s">
        <v>10561</v>
      </c>
      <c r="D3826" s="25">
        <v>32860</v>
      </c>
      <c r="E3826" s="23" t="s">
        <v>1571</v>
      </c>
      <c r="F3826" s="23" t="s">
        <v>1008</v>
      </c>
      <c r="G3826" s="23" t="s">
        <v>1000</v>
      </c>
    </row>
    <row r="3827" spans="1:7">
      <c r="A3827" s="23">
        <v>3083</v>
      </c>
      <c r="B3827" s="23">
        <v>1</v>
      </c>
      <c r="C3827" s="24" t="s">
        <v>10562</v>
      </c>
      <c r="D3827" s="25">
        <v>41955</v>
      </c>
      <c r="E3827" s="23" t="s">
        <v>74</v>
      </c>
      <c r="F3827" s="23" t="s">
        <v>74</v>
      </c>
      <c r="G3827" s="23" t="s">
        <v>996</v>
      </c>
    </row>
    <row r="3828" spans="1:7">
      <c r="A3828" s="23">
        <v>3166</v>
      </c>
      <c r="B3828" s="23">
        <v>0</v>
      </c>
      <c r="C3828" s="24" t="s">
        <v>10563</v>
      </c>
      <c r="D3828" s="25">
        <v>41329</v>
      </c>
      <c r="E3828" s="23" t="s">
        <v>408</v>
      </c>
      <c r="F3828" s="23" t="s">
        <v>987</v>
      </c>
      <c r="G3828" s="23" t="s">
        <v>971</v>
      </c>
    </row>
    <row r="3829" spans="1:7">
      <c r="A3829" s="23">
        <v>582</v>
      </c>
      <c r="B3829" s="23">
        <v>281</v>
      </c>
      <c r="C3829" s="24" t="s">
        <v>10564</v>
      </c>
      <c r="D3829" s="25">
        <v>38795</v>
      </c>
      <c r="E3829" s="23" t="s">
        <v>1395</v>
      </c>
      <c r="F3829" s="23" t="s">
        <v>1130</v>
      </c>
      <c r="G3829" s="23" t="s">
        <v>994</v>
      </c>
    </row>
    <row r="3830" spans="1:7">
      <c r="A3830" s="23">
        <v>1753</v>
      </c>
      <c r="B3830" s="23">
        <v>58</v>
      </c>
      <c r="C3830" s="24" t="s">
        <v>10565</v>
      </c>
      <c r="D3830" s="25">
        <v>41059</v>
      </c>
      <c r="E3830" s="23" t="s">
        <v>1202</v>
      </c>
      <c r="F3830" s="23" t="s">
        <v>1034</v>
      </c>
      <c r="G3830" s="23" t="s">
        <v>981</v>
      </c>
    </row>
    <row r="3831" spans="1:7">
      <c r="A3831" s="23">
        <v>1016</v>
      </c>
      <c r="B3831" s="23">
        <v>150</v>
      </c>
      <c r="C3831" s="24" t="s">
        <v>10566</v>
      </c>
      <c r="D3831" s="25">
        <v>39994</v>
      </c>
      <c r="E3831" s="23" t="s">
        <v>1908</v>
      </c>
      <c r="F3831" s="23" t="s">
        <v>1909</v>
      </c>
      <c r="G3831" s="23" t="s">
        <v>981</v>
      </c>
    </row>
    <row r="3832" spans="1:7">
      <c r="A3832" s="23">
        <v>3166</v>
      </c>
      <c r="B3832" s="23">
        <v>0</v>
      </c>
      <c r="C3832" s="24" t="s">
        <v>10567</v>
      </c>
      <c r="D3832" s="25">
        <v>41090</v>
      </c>
      <c r="E3832" s="23" t="s">
        <v>1254</v>
      </c>
      <c r="F3832" s="23" t="s">
        <v>999</v>
      </c>
      <c r="G3832" s="23" t="s">
        <v>1000</v>
      </c>
    </row>
    <row r="3833" spans="1:7">
      <c r="A3833" s="23">
        <v>1387</v>
      </c>
      <c r="B3833" s="23">
        <v>97</v>
      </c>
      <c r="C3833" s="24" t="s">
        <v>10568</v>
      </c>
      <c r="D3833" s="25">
        <v>41577</v>
      </c>
      <c r="E3833" s="23" t="s">
        <v>490</v>
      </c>
      <c r="F3833" s="23" t="s">
        <v>1136</v>
      </c>
      <c r="G3833" s="23" t="s">
        <v>1068</v>
      </c>
    </row>
    <row r="3834" spans="1:7">
      <c r="A3834" s="23">
        <v>1753</v>
      </c>
      <c r="B3834" s="23">
        <v>58</v>
      </c>
      <c r="C3834" s="24" t="s">
        <v>10569</v>
      </c>
      <c r="D3834" s="25">
        <v>39988</v>
      </c>
      <c r="E3834" s="23" t="s">
        <v>1080</v>
      </c>
      <c r="F3834" s="23" t="s">
        <v>1057</v>
      </c>
      <c r="G3834" s="23" t="s">
        <v>985</v>
      </c>
    </row>
    <row r="3835" spans="1:7">
      <c r="A3835" s="23">
        <v>1785</v>
      </c>
      <c r="B3835" s="23">
        <v>55</v>
      </c>
      <c r="C3835" s="24" t="s">
        <v>10570</v>
      </c>
      <c r="D3835" s="25">
        <v>40915</v>
      </c>
      <c r="E3835" s="23" t="s">
        <v>1535</v>
      </c>
      <c r="F3835" s="23" t="s">
        <v>1034</v>
      </c>
      <c r="G3835" s="23" t="s">
        <v>981</v>
      </c>
    </row>
    <row r="3836" spans="1:7">
      <c r="A3836" s="23">
        <v>213</v>
      </c>
      <c r="B3836" s="23">
        <v>659</v>
      </c>
      <c r="C3836" s="24" t="s">
        <v>10571</v>
      </c>
      <c r="D3836" s="25">
        <v>40056</v>
      </c>
      <c r="E3836" s="23" t="s">
        <v>74</v>
      </c>
      <c r="F3836" s="23" t="s">
        <v>74</v>
      </c>
      <c r="G3836" s="23" t="s">
        <v>996</v>
      </c>
    </row>
    <row r="3837" spans="1:7">
      <c r="A3837" s="23">
        <v>699</v>
      </c>
      <c r="B3837" s="23">
        <v>235</v>
      </c>
      <c r="C3837" s="24" t="s">
        <v>10572</v>
      </c>
      <c r="D3837" s="25">
        <v>41392</v>
      </c>
      <c r="E3837" s="23" t="s">
        <v>74</v>
      </c>
      <c r="F3837" s="23" t="s">
        <v>74</v>
      </c>
      <c r="G3837" s="23" t="s">
        <v>996</v>
      </c>
    </row>
    <row r="3838" spans="1:7">
      <c r="A3838" s="23">
        <v>154</v>
      </c>
      <c r="B3838" s="23">
        <v>813</v>
      </c>
      <c r="C3838" s="24" t="s">
        <v>10573</v>
      </c>
      <c r="D3838" s="25">
        <v>39219</v>
      </c>
      <c r="E3838" s="23" t="s">
        <v>983</v>
      </c>
      <c r="F3838" s="23" t="s">
        <v>984</v>
      </c>
      <c r="G3838" s="23" t="s">
        <v>985</v>
      </c>
    </row>
    <row r="3839" spans="1:7">
      <c r="A3839" s="23">
        <v>48</v>
      </c>
      <c r="B3839" s="23">
        <v>1540</v>
      </c>
      <c r="C3839" s="24" t="s">
        <v>10574</v>
      </c>
      <c r="D3839" s="25">
        <v>37747</v>
      </c>
      <c r="E3839" s="23" t="s">
        <v>88</v>
      </c>
      <c r="F3839" s="23" t="s">
        <v>1034</v>
      </c>
      <c r="G3839" s="23" t="s">
        <v>981</v>
      </c>
    </row>
    <row r="3840" spans="1:7">
      <c r="A3840" s="23">
        <v>2941</v>
      </c>
      <c r="B3840" s="23">
        <v>3</v>
      </c>
      <c r="C3840" s="24" t="s">
        <v>10575</v>
      </c>
      <c r="D3840" s="25">
        <v>40243</v>
      </c>
      <c r="E3840" s="23" t="s">
        <v>3704</v>
      </c>
      <c r="F3840" s="23" t="s">
        <v>1057</v>
      </c>
      <c r="G3840" s="23" t="s">
        <v>985</v>
      </c>
    </row>
    <row r="3841" spans="1:7">
      <c r="A3841" s="23">
        <v>1319</v>
      </c>
      <c r="B3841" s="23">
        <v>104</v>
      </c>
      <c r="C3841" s="24" t="s">
        <v>10576</v>
      </c>
      <c r="D3841" s="25">
        <v>40770</v>
      </c>
      <c r="E3841" s="23" t="s">
        <v>1080</v>
      </c>
      <c r="F3841" s="23" t="s">
        <v>1057</v>
      </c>
      <c r="G3841" s="23" t="s">
        <v>985</v>
      </c>
    </row>
    <row r="3842" spans="1:7">
      <c r="A3842" s="23">
        <v>2941</v>
      </c>
      <c r="B3842" s="23">
        <v>3</v>
      </c>
      <c r="C3842" s="24" t="s">
        <v>10577</v>
      </c>
      <c r="D3842" s="25">
        <v>42582</v>
      </c>
      <c r="E3842" s="23" t="s">
        <v>258</v>
      </c>
      <c r="F3842" s="23" t="s">
        <v>1130</v>
      </c>
      <c r="G3842" s="23" t="s">
        <v>994</v>
      </c>
    </row>
    <row r="3843" spans="1:7">
      <c r="A3843" s="23">
        <v>2148</v>
      </c>
      <c r="B3843" s="23">
        <v>29</v>
      </c>
      <c r="C3843" s="24" t="s">
        <v>10578</v>
      </c>
      <c r="D3843" s="25">
        <v>41817</v>
      </c>
      <c r="E3843" s="23" t="s">
        <v>1286</v>
      </c>
      <c r="F3843" s="23" t="s">
        <v>1008</v>
      </c>
      <c r="G3843" s="23" t="s">
        <v>1000</v>
      </c>
    </row>
    <row r="3844" spans="1:7">
      <c r="A3844" s="23">
        <v>1561</v>
      </c>
      <c r="B3844" s="23">
        <v>75</v>
      </c>
      <c r="C3844" s="24" t="s">
        <v>10579</v>
      </c>
      <c r="D3844" s="25">
        <v>40858</v>
      </c>
      <c r="E3844" s="23" t="s">
        <v>1209</v>
      </c>
      <c r="F3844" s="23" t="s">
        <v>1210</v>
      </c>
      <c r="G3844" s="23" t="s">
        <v>981</v>
      </c>
    </row>
    <row r="3845" spans="1:7">
      <c r="A3845" s="23">
        <v>445</v>
      </c>
      <c r="B3845" s="23">
        <v>380</v>
      </c>
      <c r="C3845" s="24" t="s">
        <v>10580</v>
      </c>
      <c r="D3845" s="25">
        <v>39725</v>
      </c>
      <c r="E3845" s="23" t="s">
        <v>74</v>
      </c>
      <c r="F3845" s="23" t="s">
        <v>74</v>
      </c>
      <c r="G3845" s="23" t="s">
        <v>996</v>
      </c>
    </row>
    <row r="3846" spans="1:7">
      <c r="A3846" s="23">
        <v>1277</v>
      </c>
      <c r="B3846" s="23">
        <v>108</v>
      </c>
      <c r="C3846" s="24" t="s">
        <v>10581</v>
      </c>
      <c r="D3846" s="25">
        <v>41097</v>
      </c>
      <c r="E3846" s="23" t="s">
        <v>1193</v>
      </c>
      <c r="F3846" s="23" t="s">
        <v>1194</v>
      </c>
      <c r="G3846" s="23" t="s">
        <v>1000</v>
      </c>
    </row>
    <row r="3847" spans="1:7">
      <c r="A3847" s="23">
        <v>2023</v>
      </c>
      <c r="B3847" s="23">
        <v>37</v>
      </c>
      <c r="C3847" s="24" t="s">
        <v>10582</v>
      </c>
      <c r="D3847" s="25">
        <v>40621</v>
      </c>
      <c r="E3847" s="23" t="s">
        <v>1039</v>
      </c>
      <c r="F3847" s="23" t="s">
        <v>1040</v>
      </c>
      <c r="G3847" s="23" t="s">
        <v>985</v>
      </c>
    </row>
    <row r="3848" spans="1:7">
      <c r="A3848" s="23">
        <v>2835</v>
      </c>
      <c r="B3848" s="23">
        <v>5</v>
      </c>
      <c r="C3848" s="24" t="s">
        <v>10583</v>
      </c>
      <c r="D3848" s="25">
        <v>41616</v>
      </c>
      <c r="E3848" s="23" t="s">
        <v>1142</v>
      </c>
      <c r="F3848" s="23" t="s">
        <v>976</v>
      </c>
      <c r="G3848" s="23" t="s">
        <v>977</v>
      </c>
    </row>
    <row r="3849" spans="1:7">
      <c r="A3849" s="23">
        <v>2259</v>
      </c>
      <c r="B3849" s="23">
        <v>22</v>
      </c>
      <c r="C3849" s="24" t="s">
        <v>10584</v>
      </c>
      <c r="D3849" s="25">
        <v>40279</v>
      </c>
      <c r="E3849" s="23" t="s">
        <v>1007</v>
      </c>
      <c r="F3849" s="23" t="s">
        <v>1008</v>
      </c>
      <c r="G3849" s="23" t="s">
        <v>1000</v>
      </c>
    </row>
    <row r="3850" spans="1:7">
      <c r="A3850" s="23">
        <v>63</v>
      </c>
      <c r="B3850" s="23">
        <v>1382</v>
      </c>
      <c r="C3850" s="24" t="s">
        <v>10585</v>
      </c>
      <c r="D3850" s="25">
        <v>38477</v>
      </c>
      <c r="E3850" s="23" t="s">
        <v>575</v>
      </c>
      <c r="F3850" s="23" t="s">
        <v>1008</v>
      </c>
      <c r="G3850" s="23" t="s">
        <v>1000</v>
      </c>
    </row>
    <row r="3851" spans="1:7">
      <c r="A3851" s="23">
        <v>594</v>
      </c>
      <c r="B3851" s="23">
        <v>275</v>
      </c>
      <c r="C3851" s="24" t="s">
        <v>10586</v>
      </c>
      <c r="D3851" s="25">
        <v>40281</v>
      </c>
      <c r="E3851" s="23" t="s">
        <v>1122</v>
      </c>
      <c r="F3851" s="23" t="s">
        <v>1123</v>
      </c>
      <c r="G3851" s="23" t="s">
        <v>971</v>
      </c>
    </row>
    <row r="3852" spans="1:7">
      <c r="A3852" s="23">
        <v>3166</v>
      </c>
      <c r="B3852" s="23">
        <v>0</v>
      </c>
      <c r="C3852" s="24" t="s">
        <v>10587</v>
      </c>
      <c r="D3852" s="25">
        <v>42192</v>
      </c>
      <c r="E3852" s="23" t="s">
        <v>1937</v>
      </c>
      <c r="F3852" s="23" t="s">
        <v>1166</v>
      </c>
      <c r="G3852" s="23" t="s">
        <v>1068</v>
      </c>
    </row>
    <row r="3853" spans="1:7">
      <c r="A3853" s="23">
        <v>2518</v>
      </c>
      <c r="B3853" s="23">
        <v>12</v>
      </c>
      <c r="C3853" s="24" t="s">
        <v>10588</v>
      </c>
      <c r="D3853" s="25">
        <v>40579</v>
      </c>
      <c r="E3853" s="23" t="s">
        <v>2592</v>
      </c>
      <c r="F3853" s="23" t="s">
        <v>984</v>
      </c>
      <c r="G3853" s="23" t="s">
        <v>985</v>
      </c>
    </row>
    <row r="3854" spans="1:7">
      <c r="A3854" s="23">
        <v>3166</v>
      </c>
      <c r="B3854" s="23">
        <v>0</v>
      </c>
      <c r="C3854" s="24" t="s">
        <v>10589</v>
      </c>
      <c r="D3854" s="25">
        <v>37428</v>
      </c>
      <c r="E3854" s="23" t="s">
        <v>1584</v>
      </c>
      <c r="F3854" s="23" t="s">
        <v>1585</v>
      </c>
      <c r="G3854" s="23" t="s">
        <v>977</v>
      </c>
    </row>
    <row r="3855" spans="1:7">
      <c r="A3855" s="23">
        <v>805</v>
      </c>
      <c r="B3855" s="23">
        <v>199</v>
      </c>
      <c r="C3855" s="24" t="s">
        <v>10590</v>
      </c>
      <c r="D3855" s="25">
        <v>41143</v>
      </c>
      <c r="E3855" s="23" t="s">
        <v>1013</v>
      </c>
      <c r="F3855" s="23" t="s">
        <v>999</v>
      </c>
      <c r="G3855" s="23" t="s">
        <v>1000</v>
      </c>
    </row>
    <row r="3856" spans="1:7">
      <c r="A3856" s="23">
        <v>3166</v>
      </c>
      <c r="B3856" s="23">
        <v>0</v>
      </c>
      <c r="C3856" s="24" t="s">
        <v>10591</v>
      </c>
      <c r="D3856" s="25">
        <v>41318</v>
      </c>
      <c r="E3856" s="23" t="s">
        <v>356</v>
      </c>
      <c r="F3856" s="23" t="s">
        <v>1191</v>
      </c>
      <c r="G3856" s="23" t="s">
        <v>971</v>
      </c>
    </row>
    <row r="3857" spans="1:7">
      <c r="A3857" s="23">
        <v>905</v>
      </c>
      <c r="B3857" s="23">
        <v>173</v>
      </c>
      <c r="C3857" s="24" t="s">
        <v>10592</v>
      </c>
      <c r="D3857" s="25">
        <v>40389</v>
      </c>
      <c r="E3857" s="23" t="s">
        <v>1671</v>
      </c>
      <c r="F3857" s="23" t="s">
        <v>1472</v>
      </c>
      <c r="G3857" s="23" t="s">
        <v>981</v>
      </c>
    </row>
    <row r="3858" spans="1:7">
      <c r="A3858" s="23">
        <v>199</v>
      </c>
      <c r="B3858" s="23">
        <v>697</v>
      </c>
      <c r="C3858" s="24" t="s">
        <v>10593</v>
      </c>
      <c r="D3858" s="25">
        <v>30664</v>
      </c>
      <c r="E3858" s="23" t="s">
        <v>27</v>
      </c>
      <c r="F3858" s="23" t="s">
        <v>27</v>
      </c>
      <c r="G3858" s="23" t="s">
        <v>968</v>
      </c>
    </row>
    <row r="3859" spans="1:7">
      <c r="A3859" s="23">
        <v>942</v>
      </c>
      <c r="B3859" s="23">
        <v>163</v>
      </c>
      <c r="C3859" s="24" t="s">
        <v>10594</v>
      </c>
      <c r="D3859" s="25">
        <v>40624</v>
      </c>
      <c r="E3859" s="23" t="s">
        <v>166</v>
      </c>
      <c r="F3859" s="23" t="s">
        <v>1130</v>
      </c>
      <c r="G3859" s="23" t="s">
        <v>994</v>
      </c>
    </row>
    <row r="3860" spans="1:7">
      <c r="A3860" s="23">
        <v>1514</v>
      </c>
      <c r="B3860" s="23">
        <v>81</v>
      </c>
      <c r="C3860" s="24" t="s">
        <v>10595</v>
      </c>
      <c r="D3860" s="25">
        <v>38805</v>
      </c>
      <c r="E3860" s="23" t="s">
        <v>1481</v>
      </c>
      <c r="F3860" s="23" t="s">
        <v>1136</v>
      </c>
      <c r="G3860" s="23" t="s">
        <v>1068</v>
      </c>
    </row>
    <row r="3861" spans="1:7">
      <c r="A3861" s="23">
        <v>1995</v>
      </c>
      <c r="B3861" s="23">
        <v>39</v>
      </c>
      <c r="C3861" s="24" t="s">
        <v>10596</v>
      </c>
      <c r="D3861" s="25">
        <v>41396</v>
      </c>
      <c r="E3861" s="23" t="s">
        <v>1010</v>
      </c>
      <c r="F3861" s="23" t="s">
        <v>1008</v>
      </c>
      <c r="G3861" s="23" t="s">
        <v>1000</v>
      </c>
    </row>
    <row r="3862" spans="1:7">
      <c r="A3862" s="23">
        <v>1981</v>
      </c>
      <c r="B3862" s="23">
        <v>40</v>
      </c>
      <c r="C3862" s="24" t="s">
        <v>10597</v>
      </c>
      <c r="D3862" s="25">
        <v>40946</v>
      </c>
      <c r="E3862" s="23" t="s">
        <v>1251</v>
      </c>
      <c r="F3862" s="23" t="s">
        <v>1252</v>
      </c>
      <c r="G3862" s="23" t="s">
        <v>985</v>
      </c>
    </row>
    <row r="3863" spans="1:7">
      <c r="A3863" s="23">
        <v>3166</v>
      </c>
      <c r="B3863" s="23">
        <v>0</v>
      </c>
      <c r="C3863" s="24" t="s">
        <v>10598</v>
      </c>
      <c r="D3863" s="25">
        <v>41207</v>
      </c>
      <c r="E3863" s="23" t="s">
        <v>2041</v>
      </c>
      <c r="F3863" s="23" t="s">
        <v>1046</v>
      </c>
      <c r="G3863" s="23" t="s">
        <v>981</v>
      </c>
    </row>
    <row r="3864" spans="1:7">
      <c r="A3864" s="23">
        <v>360</v>
      </c>
      <c r="B3864" s="23">
        <v>458</v>
      </c>
      <c r="C3864" s="24" t="s">
        <v>10599</v>
      </c>
      <c r="D3864" s="25">
        <v>38993</v>
      </c>
      <c r="E3864" s="23" t="s">
        <v>166</v>
      </c>
      <c r="F3864" s="23" t="s">
        <v>1130</v>
      </c>
      <c r="G3864" s="23" t="s">
        <v>994</v>
      </c>
    </row>
    <row r="3865" spans="1:7">
      <c r="A3865" s="23">
        <v>950</v>
      </c>
      <c r="B3865" s="23">
        <v>161</v>
      </c>
      <c r="C3865" s="24" t="s">
        <v>10600</v>
      </c>
      <c r="D3865" s="25">
        <v>40494</v>
      </c>
      <c r="E3865" s="23" t="s">
        <v>762</v>
      </c>
      <c r="F3865" s="23" t="s">
        <v>970</v>
      </c>
      <c r="G3865" s="23" t="s">
        <v>971</v>
      </c>
    </row>
    <row r="3866" spans="1:7">
      <c r="A3866" s="23">
        <v>2374</v>
      </c>
      <c r="B3866" s="23">
        <v>17</v>
      </c>
      <c r="C3866" s="24" t="s">
        <v>10601</v>
      </c>
      <c r="D3866" s="25">
        <v>41314</v>
      </c>
      <c r="E3866" s="23" t="s">
        <v>762</v>
      </c>
      <c r="F3866" s="23" t="s">
        <v>970</v>
      </c>
      <c r="G3866" s="23" t="s">
        <v>971</v>
      </c>
    </row>
    <row r="3867" spans="1:7">
      <c r="A3867" s="23">
        <v>3083</v>
      </c>
      <c r="B3867" s="23">
        <v>1</v>
      </c>
      <c r="C3867" s="24" t="s">
        <v>10602</v>
      </c>
      <c r="D3867" s="25">
        <v>40422</v>
      </c>
      <c r="E3867" s="23" t="s">
        <v>1122</v>
      </c>
      <c r="F3867" s="23" t="s">
        <v>1123</v>
      </c>
      <c r="G3867" s="23" t="s">
        <v>971</v>
      </c>
    </row>
    <row r="3868" spans="1:7">
      <c r="A3868" s="23">
        <v>1740</v>
      </c>
      <c r="B3868" s="23">
        <v>59</v>
      </c>
      <c r="C3868" s="24" t="s">
        <v>10603</v>
      </c>
      <c r="D3868" s="25">
        <v>41173</v>
      </c>
      <c r="E3868" s="23" t="s">
        <v>1080</v>
      </c>
      <c r="F3868" s="23" t="s">
        <v>1057</v>
      </c>
      <c r="G3868" s="23" t="s">
        <v>985</v>
      </c>
    </row>
    <row r="3869" spans="1:7">
      <c r="A3869" s="23">
        <v>3166</v>
      </c>
      <c r="B3869" s="23">
        <v>0</v>
      </c>
      <c r="C3869" s="24" t="s">
        <v>10604</v>
      </c>
      <c r="D3869" s="25">
        <v>41773</v>
      </c>
      <c r="E3869" s="23" t="s">
        <v>1188</v>
      </c>
      <c r="F3869" s="23" t="s">
        <v>1166</v>
      </c>
      <c r="G3869" s="23" t="s">
        <v>1068</v>
      </c>
    </row>
    <row r="3870" spans="1:7">
      <c r="A3870" s="23">
        <v>2941</v>
      </c>
      <c r="B3870" s="23">
        <v>3</v>
      </c>
      <c r="C3870" s="24" t="s">
        <v>10604</v>
      </c>
      <c r="D3870" s="25">
        <v>41763</v>
      </c>
      <c r="E3870" s="23" t="s">
        <v>1188</v>
      </c>
      <c r="F3870" s="23" t="s">
        <v>1166</v>
      </c>
      <c r="G3870" s="23" t="s">
        <v>1068</v>
      </c>
    </row>
    <row r="3871" spans="1:7">
      <c r="A3871" s="23">
        <v>2881</v>
      </c>
      <c r="B3871" s="23">
        <v>4</v>
      </c>
      <c r="C3871" s="24" t="s">
        <v>10605</v>
      </c>
      <c r="D3871" s="25">
        <v>41709</v>
      </c>
      <c r="E3871" s="23" t="s">
        <v>27</v>
      </c>
      <c r="F3871" s="23" t="s">
        <v>27</v>
      </c>
      <c r="G3871" s="23" t="s">
        <v>968</v>
      </c>
    </row>
    <row r="3872" spans="1:7">
      <c r="A3872" s="23">
        <v>1995</v>
      </c>
      <c r="B3872" s="23">
        <v>39</v>
      </c>
      <c r="C3872" s="24" t="s">
        <v>10606</v>
      </c>
      <c r="D3872" s="25">
        <v>40967</v>
      </c>
      <c r="E3872" s="23" t="s">
        <v>258</v>
      </c>
      <c r="F3872" s="23" t="s">
        <v>1130</v>
      </c>
      <c r="G3872" s="23" t="s">
        <v>994</v>
      </c>
    </row>
    <row r="3873" spans="1:7">
      <c r="A3873" s="23">
        <v>1205</v>
      </c>
      <c r="B3873" s="23">
        <v>116</v>
      </c>
      <c r="C3873" s="24" t="s">
        <v>10607</v>
      </c>
      <c r="D3873" s="25">
        <v>40449</v>
      </c>
      <c r="E3873" s="23" t="s">
        <v>689</v>
      </c>
      <c r="F3873" s="23" t="s">
        <v>1130</v>
      </c>
      <c r="G3873" s="23" t="s">
        <v>994</v>
      </c>
    </row>
    <row r="3874" spans="1:7">
      <c r="A3874" s="23">
        <v>1218</v>
      </c>
      <c r="B3874" s="23">
        <v>114</v>
      </c>
      <c r="C3874" s="24" t="s">
        <v>10608</v>
      </c>
      <c r="D3874" s="25">
        <v>40729</v>
      </c>
      <c r="E3874" s="23" t="s">
        <v>1076</v>
      </c>
      <c r="F3874" s="23" t="s">
        <v>1008</v>
      </c>
      <c r="G3874" s="23" t="s">
        <v>1000</v>
      </c>
    </row>
    <row r="3875" spans="1:7">
      <c r="A3875" s="23">
        <v>1908</v>
      </c>
      <c r="B3875" s="23">
        <v>45</v>
      </c>
      <c r="C3875" s="24" t="s">
        <v>10609</v>
      </c>
      <c r="D3875" s="25">
        <v>41774</v>
      </c>
      <c r="E3875" s="23" t="s">
        <v>1076</v>
      </c>
      <c r="F3875" s="23" t="s">
        <v>1008</v>
      </c>
      <c r="G3875" s="23" t="s">
        <v>1000</v>
      </c>
    </row>
    <row r="3876" spans="1:7">
      <c r="A3876" s="23">
        <v>1770</v>
      </c>
      <c r="B3876" s="23">
        <v>57</v>
      </c>
      <c r="C3876" s="24" t="s">
        <v>10610</v>
      </c>
      <c r="D3876" s="25">
        <v>40149</v>
      </c>
      <c r="E3876" s="23" t="s">
        <v>1431</v>
      </c>
      <c r="F3876" s="23" t="s">
        <v>987</v>
      </c>
      <c r="G3876" s="23" t="s">
        <v>971</v>
      </c>
    </row>
    <row r="3877" spans="1:7">
      <c r="A3877" s="23">
        <v>3010</v>
      </c>
      <c r="B3877" s="23">
        <v>2</v>
      </c>
      <c r="C3877" s="24" t="s">
        <v>10611</v>
      </c>
      <c r="D3877" s="25">
        <v>41589</v>
      </c>
      <c r="E3877" s="23" t="s">
        <v>1050</v>
      </c>
      <c r="F3877" s="23" t="s">
        <v>990</v>
      </c>
      <c r="G3877" s="23" t="s">
        <v>971</v>
      </c>
    </row>
    <row r="3878" spans="1:7">
      <c r="A3878" s="23">
        <v>1347</v>
      </c>
      <c r="B3878" s="23">
        <v>101</v>
      </c>
      <c r="C3878" s="24" t="s">
        <v>10612</v>
      </c>
      <c r="D3878" s="25">
        <v>41099</v>
      </c>
      <c r="E3878" s="23" t="s">
        <v>137</v>
      </c>
      <c r="F3878" s="23" t="s">
        <v>1489</v>
      </c>
      <c r="G3878" s="23" t="s">
        <v>971</v>
      </c>
    </row>
    <row r="3879" spans="1:7">
      <c r="A3879" s="23">
        <v>731</v>
      </c>
      <c r="B3879" s="23">
        <v>221</v>
      </c>
      <c r="C3879" s="24" t="s">
        <v>10613</v>
      </c>
      <c r="D3879" s="25">
        <v>40574</v>
      </c>
      <c r="E3879" s="23" t="s">
        <v>1184</v>
      </c>
      <c r="F3879" s="23" t="s">
        <v>1008</v>
      </c>
      <c r="G3879" s="23" t="s">
        <v>1000</v>
      </c>
    </row>
    <row r="3880" spans="1:7">
      <c r="A3880" s="23">
        <v>1016</v>
      </c>
      <c r="B3880" s="23">
        <v>150</v>
      </c>
      <c r="C3880" s="24" t="s">
        <v>10614</v>
      </c>
      <c r="D3880" s="25">
        <v>41788</v>
      </c>
      <c r="E3880" s="23" t="s">
        <v>989</v>
      </c>
      <c r="F3880" s="23" t="s">
        <v>990</v>
      </c>
      <c r="G3880" s="23" t="s">
        <v>971</v>
      </c>
    </row>
    <row r="3881" spans="1:7">
      <c r="A3881" s="23">
        <v>3166</v>
      </c>
      <c r="B3881" s="23">
        <v>0</v>
      </c>
      <c r="C3881" s="24" t="s">
        <v>10615</v>
      </c>
      <c r="D3881" s="25">
        <v>40734</v>
      </c>
      <c r="E3881" s="23" t="s">
        <v>992</v>
      </c>
      <c r="F3881" s="23" t="s">
        <v>993</v>
      </c>
      <c r="G3881" s="23" t="s">
        <v>994</v>
      </c>
    </row>
    <row r="3882" spans="1:7">
      <c r="A3882" s="23">
        <v>831</v>
      </c>
      <c r="B3882" s="23">
        <v>193</v>
      </c>
      <c r="C3882" s="24" t="s">
        <v>10616</v>
      </c>
      <c r="D3882" s="25">
        <v>40621</v>
      </c>
      <c r="E3882" s="23" t="s">
        <v>408</v>
      </c>
      <c r="F3882" s="23" t="s">
        <v>987</v>
      </c>
      <c r="G3882" s="23" t="s">
        <v>971</v>
      </c>
    </row>
    <row r="3883" spans="1:7">
      <c r="A3883" s="23">
        <v>1277</v>
      </c>
      <c r="B3883" s="23">
        <v>108</v>
      </c>
      <c r="C3883" s="24" t="s">
        <v>10617</v>
      </c>
      <c r="D3883" s="25">
        <v>40411</v>
      </c>
      <c r="E3883" s="23" t="s">
        <v>1249</v>
      </c>
      <c r="F3883" s="23" t="s">
        <v>1249</v>
      </c>
      <c r="G3883" s="23" t="s">
        <v>1000</v>
      </c>
    </row>
    <row r="3884" spans="1:7">
      <c r="A3884" s="23">
        <v>3166</v>
      </c>
      <c r="B3884" s="23">
        <v>0</v>
      </c>
      <c r="C3884" s="24" t="s">
        <v>10618</v>
      </c>
      <c r="D3884" s="25">
        <v>42368</v>
      </c>
      <c r="E3884" s="23" t="s">
        <v>2250</v>
      </c>
      <c r="F3884" s="23" t="s">
        <v>1008</v>
      </c>
      <c r="G3884" s="23" t="s">
        <v>1000</v>
      </c>
    </row>
    <row r="3885" spans="1:7">
      <c r="A3885" s="23">
        <v>1387</v>
      </c>
      <c r="B3885" s="23">
        <v>97</v>
      </c>
      <c r="C3885" s="24" t="s">
        <v>10619</v>
      </c>
      <c r="D3885" s="25">
        <v>39967</v>
      </c>
      <c r="E3885" s="23" t="s">
        <v>1420</v>
      </c>
      <c r="F3885" s="23" t="s">
        <v>1037</v>
      </c>
      <c r="G3885" s="23" t="s">
        <v>994</v>
      </c>
    </row>
    <row r="3886" spans="1:7">
      <c r="A3886" s="23">
        <v>1879</v>
      </c>
      <c r="B3886" s="23">
        <v>47</v>
      </c>
      <c r="C3886" s="24" t="s">
        <v>10620</v>
      </c>
      <c r="D3886" s="25">
        <v>41397</v>
      </c>
      <c r="E3886" s="23" t="s">
        <v>1193</v>
      </c>
      <c r="F3886" s="23" t="s">
        <v>1194</v>
      </c>
      <c r="G3886" s="23" t="s">
        <v>1000</v>
      </c>
    </row>
    <row r="3887" spans="1:7">
      <c r="A3887" s="23">
        <v>3083</v>
      </c>
      <c r="B3887" s="23">
        <v>1</v>
      </c>
      <c r="C3887" s="24" t="s">
        <v>10621</v>
      </c>
      <c r="D3887" s="25">
        <v>41287</v>
      </c>
      <c r="E3887" s="23" t="s">
        <v>1080</v>
      </c>
      <c r="F3887" s="23" t="s">
        <v>1057</v>
      </c>
      <c r="G3887" s="23" t="s">
        <v>985</v>
      </c>
    </row>
    <row r="3888" spans="1:7">
      <c r="A3888" s="23">
        <v>3166</v>
      </c>
      <c r="B3888" s="23">
        <v>0</v>
      </c>
      <c r="C3888" s="24" t="s">
        <v>10622</v>
      </c>
      <c r="D3888" s="25">
        <v>41009</v>
      </c>
      <c r="E3888" s="23" t="s">
        <v>998</v>
      </c>
      <c r="F3888" s="23" t="s">
        <v>999</v>
      </c>
      <c r="G3888" s="23" t="s">
        <v>1000</v>
      </c>
    </row>
    <row r="3889" spans="1:7">
      <c r="A3889" s="23">
        <v>1263</v>
      </c>
      <c r="B3889" s="23">
        <v>109</v>
      </c>
      <c r="C3889" s="24" t="s">
        <v>10623</v>
      </c>
      <c r="D3889" s="25">
        <v>39973</v>
      </c>
      <c r="E3889" s="23" t="s">
        <v>1275</v>
      </c>
      <c r="F3889" s="23" t="s">
        <v>1242</v>
      </c>
      <c r="G3889" s="23" t="s">
        <v>985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4C2BC5"/>
  </sheetPr>
  <dimension ref="A1:G5978"/>
  <sheetViews>
    <sheetView topLeftCell="A4305" workbookViewId="0">
      <selection activeCell="D4321" sqref="D4321"/>
    </sheetView>
  </sheetViews>
  <sheetFormatPr defaultColWidth="8.7265625" defaultRowHeight="14"/>
  <cols>
    <col min="1" max="1" width="8.7265625" style="22" customWidth="1"/>
    <col min="2" max="2" width="10.7265625" style="22" customWidth="1"/>
    <col min="3" max="3" width="30.7265625" style="22" customWidth="1"/>
    <col min="4" max="4" width="16.7265625" style="22" customWidth="1"/>
    <col min="5" max="6" width="43.7265625" style="22" customWidth="1"/>
    <col min="7" max="7" width="20.7265625" style="22" customWidth="1"/>
    <col min="8" max="16384" width="8.7265625" style="22"/>
  </cols>
  <sheetData>
    <row r="1" spans="1:7">
      <c r="A1" s="21" t="s">
        <v>957</v>
      </c>
      <c r="B1" s="21" t="s">
        <v>958</v>
      </c>
      <c r="C1" s="21" t="s">
        <v>959</v>
      </c>
      <c r="D1" s="21" t="s">
        <v>7</v>
      </c>
      <c r="E1" s="21" t="s">
        <v>960</v>
      </c>
      <c r="F1" s="21" t="s">
        <v>961</v>
      </c>
      <c r="G1" s="21" t="s">
        <v>962</v>
      </c>
    </row>
    <row r="2" spans="1:7">
      <c r="A2" s="23">
        <v>2117</v>
      </c>
      <c r="B2" s="23">
        <v>87</v>
      </c>
      <c r="C2" s="24" t="s">
        <v>963</v>
      </c>
      <c r="D2" s="25">
        <v>41022</v>
      </c>
      <c r="E2" s="23" t="s">
        <v>964</v>
      </c>
      <c r="F2" s="23" t="s">
        <v>965</v>
      </c>
      <c r="G2" s="23" t="s">
        <v>966</v>
      </c>
    </row>
    <row r="3" spans="1:7">
      <c r="A3" s="23">
        <v>2386</v>
      </c>
      <c r="B3" s="23">
        <v>66</v>
      </c>
      <c r="C3" s="24" t="s">
        <v>967</v>
      </c>
      <c r="D3" s="25">
        <v>41330</v>
      </c>
      <c r="E3" s="23" t="s">
        <v>27</v>
      </c>
      <c r="F3" s="23" t="s">
        <v>27</v>
      </c>
      <c r="G3" s="23" t="s">
        <v>968</v>
      </c>
    </row>
    <row r="4" spans="1:7">
      <c r="A4" s="23">
        <v>4434</v>
      </c>
      <c r="B4" s="23">
        <v>3</v>
      </c>
      <c r="C4" s="24" t="s">
        <v>10634</v>
      </c>
      <c r="D4" s="25">
        <v>40527</v>
      </c>
      <c r="E4" s="23" t="s">
        <v>2556</v>
      </c>
      <c r="F4" s="23" t="s">
        <v>1149</v>
      </c>
      <c r="G4" s="23" t="s">
        <v>966</v>
      </c>
    </row>
    <row r="5" spans="1:7">
      <c r="A5" s="23">
        <v>2611</v>
      </c>
      <c r="B5" s="23">
        <v>52</v>
      </c>
      <c r="C5" s="24" t="s">
        <v>969</v>
      </c>
      <c r="D5" s="25">
        <v>41636</v>
      </c>
      <c r="E5" s="23" t="s">
        <v>762</v>
      </c>
      <c r="F5" s="23" t="s">
        <v>970</v>
      </c>
      <c r="G5" s="23" t="s">
        <v>971</v>
      </c>
    </row>
    <row r="6" spans="1:7">
      <c r="A6" s="23">
        <v>4662</v>
      </c>
      <c r="B6" s="23">
        <v>1</v>
      </c>
      <c r="C6" s="24" t="s">
        <v>974</v>
      </c>
      <c r="D6" s="25">
        <v>40954</v>
      </c>
      <c r="E6" s="23" t="s">
        <v>975</v>
      </c>
      <c r="F6" s="23" t="s">
        <v>976</v>
      </c>
      <c r="G6" s="23" t="s">
        <v>977</v>
      </c>
    </row>
    <row r="7" spans="1:7">
      <c r="A7" s="23">
        <v>3389</v>
      </c>
      <c r="B7" s="23">
        <v>20</v>
      </c>
      <c r="C7" s="24" t="s">
        <v>982</v>
      </c>
      <c r="D7" s="25">
        <v>41410</v>
      </c>
      <c r="E7" s="23" t="s">
        <v>983</v>
      </c>
      <c r="F7" s="23" t="s">
        <v>984</v>
      </c>
      <c r="G7" s="23" t="s">
        <v>985</v>
      </c>
    </row>
    <row r="8" spans="1:7">
      <c r="A8" s="23">
        <v>4823</v>
      </c>
      <c r="B8" s="23">
        <v>0</v>
      </c>
      <c r="C8" s="24" t="s">
        <v>986</v>
      </c>
      <c r="D8" s="25">
        <v>41713</v>
      </c>
      <c r="E8" s="23" t="s">
        <v>408</v>
      </c>
      <c r="F8" s="23" t="s">
        <v>987</v>
      </c>
      <c r="G8" s="23" t="s">
        <v>971</v>
      </c>
    </row>
    <row r="9" spans="1:7">
      <c r="A9" s="23">
        <v>4823</v>
      </c>
      <c r="B9" s="23">
        <v>0</v>
      </c>
      <c r="C9" s="24" t="s">
        <v>10635</v>
      </c>
      <c r="D9" s="25">
        <v>40972</v>
      </c>
      <c r="E9" s="23" t="s">
        <v>992</v>
      </c>
      <c r="F9" s="23" t="s">
        <v>993</v>
      </c>
      <c r="G9" s="23" t="s">
        <v>994</v>
      </c>
    </row>
    <row r="10" spans="1:7">
      <c r="A10" s="23">
        <v>1995</v>
      </c>
      <c r="B10" s="23">
        <v>97</v>
      </c>
      <c r="C10" s="24" t="s">
        <v>10636</v>
      </c>
      <c r="D10" s="25">
        <v>39965</v>
      </c>
      <c r="E10" s="23" t="s">
        <v>975</v>
      </c>
      <c r="F10" s="23" t="s">
        <v>976</v>
      </c>
      <c r="G10" s="23" t="s">
        <v>977</v>
      </c>
    </row>
    <row r="11" spans="1:7">
      <c r="A11" s="23">
        <v>4823</v>
      </c>
      <c r="B11" s="23">
        <v>0</v>
      </c>
      <c r="C11" s="24" t="s">
        <v>10637</v>
      </c>
      <c r="D11" s="25">
        <v>41208</v>
      </c>
      <c r="E11" s="23" t="s">
        <v>408</v>
      </c>
      <c r="F11" s="23" t="s">
        <v>987</v>
      </c>
      <c r="G11" s="23" t="s">
        <v>971</v>
      </c>
    </row>
    <row r="12" spans="1:7">
      <c r="A12" s="23">
        <v>3354</v>
      </c>
      <c r="B12" s="23">
        <v>21</v>
      </c>
      <c r="C12" s="24" t="s">
        <v>995</v>
      </c>
      <c r="D12" s="25">
        <v>40068</v>
      </c>
      <c r="E12" s="23" t="s">
        <v>74</v>
      </c>
      <c r="F12" s="23" t="s">
        <v>74</v>
      </c>
      <c r="G12" s="23" t="s">
        <v>996</v>
      </c>
    </row>
    <row r="13" spans="1:7">
      <c r="A13" s="23">
        <v>805</v>
      </c>
      <c r="B13" s="23">
        <v>329</v>
      </c>
      <c r="C13" s="24" t="s">
        <v>10638</v>
      </c>
      <c r="D13" s="25">
        <v>40844</v>
      </c>
      <c r="E13" s="23" t="s">
        <v>393</v>
      </c>
      <c r="F13" s="23"/>
      <c r="G13" s="23"/>
    </row>
    <row r="14" spans="1:7">
      <c r="A14" s="23">
        <v>1566</v>
      </c>
      <c r="B14" s="23">
        <v>144</v>
      </c>
      <c r="C14" s="24" t="s">
        <v>1001</v>
      </c>
      <c r="D14" s="25">
        <v>41725</v>
      </c>
      <c r="E14" s="23" t="s">
        <v>393</v>
      </c>
      <c r="F14" s="23"/>
      <c r="G14" s="23"/>
    </row>
    <row r="15" spans="1:7">
      <c r="A15" s="23">
        <v>4320</v>
      </c>
      <c r="B15" s="23">
        <v>4</v>
      </c>
      <c r="C15" s="24" t="s">
        <v>1002</v>
      </c>
      <c r="D15" s="25">
        <v>42013</v>
      </c>
      <c r="E15" s="23" t="s">
        <v>1003</v>
      </c>
      <c r="F15" s="23"/>
      <c r="G15" s="23"/>
    </row>
    <row r="16" spans="1:7">
      <c r="A16" s="23">
        <v>1148</v>
      </c>
      <c r="B16" s="23">
        <v>220</v>
      </c>
      <c r="C16" s="24" t="s">
        <v>1004</v>
      </c>
      <c r="D16" s="25">
        <v>31876</v>
      </c>
      <c r="E16" s="23" t="s">
        <v>74</v>
      </c>
      <c r="F16" s="23" t="s">
        <v>74</v>
      </c>
      <c r="G16" s="23" t="s">
        <v>996</v>
      </c>
    </row>
    <row r="17" spans="1:7">
      <c r="A17" s="23">
        <v>4823</v>
      </c>
      <c r="B17" s="23">
        <v>0</v>
      </c>
      <c r="C17" s="24" t="s">
        <v>1005</v>
      </c>
      <c r="D17" s="25">
        <v>39974</v>
      </c>
      <c r="E17" s="23" t="s">
        <v>27</v>
      </c>
      <c r="F17" s="23" t="s">
        <v>27</v>
      </c>
      <c r="G17" s="23" t="s">
        <v>968</v>
      </c>
    </row>
    <row r="18" spans="1:7">
      <c r="A18" s="23">
        <v>3992</v>
      </c>
      <c r="B18" s="23">
        <v>8</v>
      </c>
      <c r="C18" s="24" t="s">
        <v>1006</v>
      </c>
      <c r="D18" s="25">
        <v>39657</v>
      </c>
      <c r="E18" s="23" t="s">
        <v>1007</v>
      </c>
      <c r="F18" s="23" t="s">
        <v>1008</v>
      </c>
      <c r="G18" s="23" t="s">
        <v>1000</v>
      </c>
    </row>
    <row r="19" spans="1:7">
      <c r="A19" s="23">
        <v>1854</v>
      </c>
      <c r="B19" s="23">
        <v>109</v>
      </c>
      <c r="C19" s="24" t="s">
        <v>1009</v>
      </c>
      <c r="D19" s="25">
        <v>40417</v>
      </c>
      <c r="E19" s="23" t="s">
        <v>1010</v>
      </c>
      <c r="F19" s="23" t="s">
        <v>1008</v>
      </c>
      <c r="G19" s="23" t="s">
        <v>1000</v>
      </c>
    </row>
    <row r="20" spans="1:7">
      <c r="A20" s="23">
        <v>3926</v>
      </c>
      <c r="B20" s="23">
        <v>9</v>
      </c>
      <c r="C20" s="24" t="s">
        <v>10639</v>
      </c>
      <c r="D20" s="25">
        <v>40068</v>
      </c>
      <c r="E20" s="23" t="s">
        <v>1562</v>
      </c>
      <c r="F20" s="23" t="s">
        <v>1563</v>
      </c>
      <c r="G20" s="23" t="s">
        <v>971</v>
      </c>
    </row>
    <row r="21" spans="1:7">
      <c r="A21" s="23">
        <v>3082</v>
      </c>
      <c r="B21" s="23">
        <v>29</v>
      </c>
      <c r="C21" s="24" t="s">
        <v>1011</v>
      </c>
      <c r="D21" s="25">
        <v>41388</v>
      </c>
      <c r="E21" s="23" t="s">
        <v>408</v>
      </c>
      <c r="F21" s="23" t="s">
        <v>987</v>
      </c>
      <c r="G21" s="23" t="s">
        <v>971</v>
      </c>
    </row>
    <row r="22" spans="1:7">
      <c r="A22" s="23">
        <v>1104</v>
      </c>
      <c r="B22" s="23">
        <v>232</v>
      </c>
      <c r="C22" s="24" t="s">
        <v>1014</v>
      </c>
      <c r="D22" s="25">
        <v>40593</v>
      </c>
      <c r="E22" s="23" t="s">
        <v>1015</v>
      </c>
      <c r="F22" s="23" t="s">
        <v>970</v>
      </c>
      <c r="G22" s="23" t="s">
        <v>971</v>
      </c>
    </row>
    <row r="23" spans="1:7">
      <c r="A23" s="23">
        <v>2696</v>
      </c>
      <c r="B23" s="23">
        <v>47</v>
      </c>
      <c r="C23" s="24" t="s">
        <v>1014</v>
      </c>
      <c r="D23" s="25">
        <v>40757</v>
      </c>
      <c r="E23" s="23" t="s">
        <v>74</v>
      </c>
      <c r="F23" s="23" t="s">
        <v>74</v>
      </c>
      <c r="G23" s="23" t="s">
        <v>996</v>
      </c>
    </row>
    <row r="24" spans="1:7">
      <c r="A24" s="23">
        <v>227</v>
      </c>
      <c r="B24" s="23">
        <v>911</v>
      </c>
      <c r="C24" s="24" t="s">
        <v>1016</v>
      </c>
      <c r="D24" s="25">
        <v>35597</v>
      </c>
      <c r="E24" s="23" t="s">
        <v>868</v>
      </c>
      <c r="F24" s="23" t="s">
        <v>1017</v>
      </c>
      <c r="G24" s="23" t="s">
        <v>981</v>
      </c>
    </row>
    <row r="25" spans="1:7">
      <c r="A25" s="23">
        <v>4823</v>
      </c>
      <c r="B25" s="23">
        <v>0</v>
      </c>
      <c r="C25" s="24" t="s">
        <v>1018</v>
      </c>
      <c r="D25" s="25">
        <v>41942</v>
      </c>
      <c r="E25" s="23" t="s">
        <v>975</v>
      </c>
      <c r="F25" s="23" t="s">
        <v>976</v>
      </c>
      <c r="G25" s="23" t="s">
        <v>977</v>
      </c>
    </row>
    <row r="26" spans="1:7">
      <c r="A26" s="23">
        <v>4823</v>
      </c>
      <c r="B26" s="23">
        <v>0</v>
      </c>
      <c r="C26" s="24" t="s">
        <v>1020</v>
      </c>
      <c r="D26" s="25">
        <v>41985</v>
      </c>
      <c r="E26" s="23" t="s">
        <v>1021</v>
      </c>
      <c r="F26" s="23" t="s">
        <v>1022</v>
      </c>
      <c r="G26" s="23" t="s">
        <v>981</v>
      </c>
    </row>
    <row r="27" spans="1:7">
      <c r="A27" s="23">
        <v>4434</v>
      </c>
      <c r="B27" s="23">
        <v>3</v>
      </c>
      <c r="C27" s="24" t="s">
        <v>10640</v>
      </c>
      <c r="D27" s="25">
        <v>40971</v>
      </c>
      <c r="E27" s="23" t="s">
        <v>10054</v>
      </c>
      <c r="F27" s="23" t="s">
        <v>1205</v>
      </c>
      <c r="G27" s="23" t="s">
        <v>1068</v>
      </c>
    </row>
    <row r="28" spans="1:7">
      <c r="A28" s="23">
        <v>4823</v>
      </c>
      <c r="B28" s="23">
        <v>0</v>
      </c>
      <c r="C28" s="24" t="s">
        <v>10641</v>
      </c>
      <c r="D28" s="25">
        <v>40832</v>
      </c>
      <c r="E28" s="23" t="s">
        <v>1015</v>
      </c>
      <c r="F28" s="23" t="s">
        <v>970</v>
      </c>
      <c r="G28" s="23" t="s">
        <v>971</v>
      </c>
    </row>
    <row r="29" spans="1:7">
      <c r="A29" s="23">
        <v>4320</v>
      </c>
      <c r="B29" s="23">
        <v>4</v>
      </c>
      <c r="C29" s="24" t="s">
        <v>10642</v>
      </c>
      <c r="D29" s="25">
        <v>40456</v>
      </c>
      <c r="E29" s="23" t="s">
        <v>1519</v>
      </c>
      <c r="F29" s="23" t="s">
        <v>1166</v>
      </c>
      <c r="G29" s="23" t="s">
        <v>1068</v>
      </c>
    </row>
    <row r="30" spans="1:7">
      <c r="A30" s="23">
        <v>1471</v>
      </c>
      <c r="B30" s="23">
        <v>156</v>
      </c>
      <c r="C30" s="24" t="s">
        <v>1023</v>
      </c>
      <c r="D30" s="25">
        <v>39875</v>
      </c>
      <c r="E30" s="23" t="s">
        <v>1024</v>
      </c>
      <c r="F30" s="23" t="s">
        <v>1025</v>
      </c>
      <c r="G30" s="23" t="s">
        <v>981</v>
      </c>
    </row>
    <row r="31" spans="1:7">
      <c r="A31" s="23">
        <v>863</v>
      </c>
      <c r="B31" s="23">
        <v>307</v>
      </c>
      <c r="C31" s="24" t="s">
        <v>1032</v>
      </c>
      <c r="D31" s="25">
        <v>40170</v>
      </c>
      <c r="E31" s="23" t="s">
        <v>983</v>
      </c>
      <c r="F31" s="23" t="s">
        <v>984</v>
      </c>
      <c r="G31" s="23" t="s">
        <v>985</v>
      </c>
    </row>
    <row r="32" spans="1:7">
      <c r="A32" s="23">
        <v>567</v>
      </c>
      <c r="B32" s="23">
        <v>455</v>
      </c>
      <c r="C32" s="24" t="s">
        <v>1035</v>
      </c>
      <c r="D32" s="25">
        <v>40249</v>
      </c>
      <c r="E32" s="23" t="s">
        <v>408</v>
      </c>
      <c r="F32" s="23" t="s">
        <v>987</v>
      </c>
      <c r="G32" s="23" t="s">
        <v>971</v>
      </c>
    </row>
    <row r="33" spans="1:7">
      <c r="A33" s="23">
        <v>4823</v>
      </c>
      <c r="B33" s="23">
        <v>0</v>
      </c>
      <c r="C33" s="24" t="s">
        <v>10643</v>
      </c>
      <c r="D33" s="25">
        <v>40891</v>
      </c>
      <c r="E33" s="23" t="s">
        <v>1007</v>
      </c>
      <c r="F33" s="23" t="s">
        <v>1008</v>
      </c>
      <c r="G33" s="23" t="s">
        <v>1000</v>
      </c>
    </row>
    <row r="34" spans="1:7">
      <c r="A34" s="23">
        <v>3747</v>
      </c>
      <c r="B34" s="23">
        <v>12</v>
      </c>
      <c r="C34" s="24" t="s">
        <v>10644</v>
      </c>
      <c r="D34" s="25">
        <v>40675</v>
      </c>
      <c r="E34" s="23" t="s">
        <v>735</v>
      </c>
      <c r="F34" s="23" t="s">
        <v>1008</v>
      </c>
      <c r="G34" s="23" t="s">
        <v>1000</v>
      </c>
    </row>
    <row r="35" spans="1:7">
      <c r="A35" s="23">
        <v>1714</v>
      </c>
      <c r="B35" s="23">
        <v>126</v>
      </c>
      <c r="C35" s="24" t="s">
        <v>1038</v>
      </c>
      <c r="D35" s="25">
        <v>39531</v>
      </c>
      <c r="E35" s="23" t="s">
        <v>1039</v>
      </c>
      <c r="F35" s="23" t="s">
        <v>1040</v>
      </c>
      <c r="G35" s="23" t="s">
        <v>985</v>
      </c>
    </row>
    <row r="36" spans="1:7">
      <c r="A36" s="23">
        <v>2874</v>
      </c>
      <c r="B36" s="23">
        <v>37</v>
      </c>
      <c r="C36" s="24" t="s">
        <v>1041</v>
      </c>
      <c r="D36" s="25">
        <v>41247</v>
      </c>
      <c r="E36" s="23" t="s">
        <v>27</v>
      </c>
      <c r="F36" s="23" t="s">
        <v>27</v>
      </c>
      <c r="G36" s="23" t="s">
        <v>968</v>
      </c>
    </row>
    <row r="37" spans="1:7">
      <c r="A37" s="23">
        <v>2003</v>
      </c>
      <c r="B37" s="23">
        <v>96</v>
      </c>
      <c r="C37" s="24" t="s">
        <v>10645</v>
      </c>
      <c r="D37" s="25">
        <v>38444</v>
      </c>
      <c r="E37" s="23" t="s">
        <v>500</v>
      </c>
      <c r="F37" s="23" t="s">
        <v>1034</v>
      </c>
      <c r="G37" s="23" t="s">
        <v>981</v>
      </c>
    </row>
    <row r="38" spans="1:7">
      <c r="A38" s="23">
        <v>4074</v>
      </c>
      <c r="B38" s="23">
        <v>7</v>
      </c>
      <c r="C38" s="24" t="s">
        <v>1047</v>
      </c>
      <c r="D38" s="25">
        <v>41558</v>
      </c>
      <c r="E38" s="23" t="s">
        <v>500</v>
      </c>
      <c r="F38" s="23" t="s">
        <v>1034</v>
      </c>
      <c r="G38" s="23" t="s">
        <v>981</v>
      </c>
    </row>
    <row r="39" spans="1:7">
      <c r="A39" s="23">
        <v>3325</v>
      </c>
      <c r="B39" s="23">
        <v>22</v>
      </c>
      <c r="C39" s="24" t="s">
        <v>1047</v>
      </c>
      <c r="D39" s="25">
        <v>40662</v>
      </c>
      <c r="E39" s="23" t="s">
        <v>27</v>
      </c>
      <c r="F39" s="23" t="s">
        <v>27</v>
      </c>
      <c r="G39" s="23" t="s">
        <v>968</v>
      </c>
    </row>
    <row r="40" spans="1:7">
      <c r="A40" s="23">
        <v>1480</v>
      </c>
      <c r="B40" s="23">
        <v>155</v>
      </c>
      <c r="C40" s="24" t="s">
        <v>10646</v>
      </c>
      <c r="D40" s="25">
        <v>35516</v>
      </c>
      <c r="E40" s="23" t="s">
        <v>1292</v>
      </c>
      <c r="F40" s="23" t="s">
        <v>1037</v>
      </c>
      <c r="G40" s="23" t="s">
        <v>994</v>
      </c>
    </row>
    <row r="41" spans="1:7">
      <c r="A41" s="23">
        <v>3354</v>
      </c>
      <c r="B41" s="23">
        <v>21</v>
      </c>
      <c r="C41" s="24" t="s">
        <v>1048</v>
      </c>
      <c r="D41" s="25">
        <v>40806</v>
      </c>
      <c r="E41" s="23" t="s">
        <v>74</v>
      </c>
      <c r="F41" s="23" t="s">
        <v>74</v>
      </c>
      <c r="G41" s="23" t="s">
        <v>996</v>
      </c>
    </row>
    <row r="42" spans="1:7">
      <c r="A42" s="23">
        <v>4823</v>
      </c>
      <c r="B42" s="23">
        <v>0</v>
      </c>
      <c r="C42" s="24" t="s">
        <v>1049</v>
      </c>
      <c r="D42" s="25">
        <v>41290</v>
      </c>
      <c r="E42" s="23" t="s">
        <v>1050</v>
      </c>
      <c r="F42" s="23" t="s">
        <v>990</v>
      </c>
      <c r="G42" s="23" t="s">
        <v>971</v>
      </c>
    </row>
    <row r="43" spans="1:7">
      <c r="A43" s="23">
        <v>759</v>
      </c>
      <c r="B43" s="23">
        <v>352</v>
      </c>
      <c r="C43" s="24" t="s">
        <v>1051</v>
      </c>
      <c r="D43" s="25">
        <v>38011</v>
      </c>
      <c r="E43" s="23" t="s">
        <v>1052</v>
      </c>
      <c r="F43" s="23" t="s">
        <v>993</v>
      </c>
      <c r="G43" s="23" t="s">
        <v>994</v>
      </c>
    </row>
    <row r="44" spans="1:7">
      <c r="A44" s="23">
        <v>4823</v>
      </c>
      <c r="B44" s="23">
        <v>0</v>
      </c>
      <c r="C44" s="24" t="s">
        <v>10647</v>
      </c>
      <c r="D44" s="25">
        <v>40736</v>
      </c>
      <c r="E44" s="23" t="s">
        <v>10648</v>
      </c>
      <c r="F44" s="23" t="s">
        <v>1149</v>
      </c>
      <c r="G44" s="23" t="s">
        <v>966</v>
      </c>
    </row>
    <row r="45" spans="1:7">
      <c r="A45" s="23">
        <v>4823</v>
      </c>
      <c r="B45" s="23">
        <v>0</v>
      </c>
      <c r="C45" s="24" t="s">
        <v>1053</v>
      </c>
      <c r="D45" s="25">
        <v>41626</v>
      </c>
      <c r="E45" s="23" t="s">
        <v>1054</v>
      </c>
      <c r="F45" s="23" t="s">
        <v>976</v>
      </c>
      <c r="G45" s="23" t="s">
        <v>977</v>
      </c>
    </row>
    <row r="46" spans="1:7">
      <c r="A46" s="23">
        <v>3992</v>
      </c>
      <c r="B46" s="23">
        <v>8</v>
      </c>
      <c r="C46" s="24" t="s">
        <v>1055</v>
      </c>
      <c r="D46" s="25">
        <v>41118</v>
      </c>
      <c r="E46" s="23" t="s">
        <v>1056</v>
      </c>
      <c r="F46" s="23" t="s">
        <v>1057</v>
      </c>
      <c r="G46" s="23" t="s">
        <v>985</v>
      </c>
    </row>
    <row r="47" spans="1:7">
      <c r="A47" s="23">
        <v>3118</v>
      </c>
      <c r="B47" s="23">
        <v>28</v>
      </c>
      <c r="C47" s="24" t="s">
        <v>10649</v>
      </c>
      <c r="D47" s="25">
        <v>40211</v>
      </c>
      <c r="E47" s="23" t="s">
        <v>1059</v>
      </c>
      <c r="F47" s="23" t="s">
        <v>990</v>
      </c>
      <c r="G47" s="23" t="s">
        <v>971</v>
      </c>
    </row>
    <row r="48" spans="1:7">
      <c r="A48" s="23">
        <v>3149</v>
      </c>
      <c r="B48" s="23">
        <v>27</v>
      </c>
      <c r="C48" s="24" t="s">
        <v>1058</v>
      </c>
      <c r="D48" s="25">
        <v>40211</v>
      </c>
      <c r="E48" s="23" t="s">
        <v>1059</v>
      </c>
      <c r="F48" s="23" t="s">
        <v>990</v>
      </c>
      <c r="G48" s="23" t="s">
        <v>971</v>
      </c>
    </row>
    <row r="49" spans="1:7">
      <c r="A49" s="23">
        <v>3747</v>
      </c>
      <c r="B49" s="23">
        <v>12</v>
      </c>
      <c r="C49" s="24" t="s">
        <v>1060</v>
      </c>
      <c r="D49" s="25">
        <v>41327</v>
      </c>
      <c r="E49" s="23" t="s">
        <v>983</v>
      </c>
      <c r="F49" s="23" t="s">
        <v>984</v>
      </c>
      <c r="G49" s="23" t="s">
        <v>985</v>
      </c>
    </row>
    <row r="50" spans="1:7">
      <c r="A50" s="23">
        <v>1029</v>
      </c>
      <c r="B50" s="23">
        <v>252</v>
      </c>
      <c r="C50" s="24" t="s">
        <v>10650</v>
      </c>
      <c r="D50" s="25">
        <v>39587</v>
      </c>
      <c r="E50" s="23" t="s">
        <v>762</v>
      </c>
      <c r="F50" s="23" t="s">
        <v>970</v>
      </c>
      <c r="G50" s="23" t="s">
        <v>971</v>
      </c>
    </row>
    <row r="51" spans="1:7">
      <c r="A51" s="23">
        <v>4823</v>
      </c>
      <c r="B51" s="23">
        <v>0</v>
      </c>
      <c r="C51" s="24" t="s">
        <v>1063</v>
      </c>
      <c r="D51" s="25">
        <v>41718</v>
      </c>
      <c r="E51" s="23" t="s">
        <v>1064</v>
      </c>
      <c r="F51" s="23" t="s">
        <v>1034</v>
      </c>
      <c r="G51" s="23" t="s">
        <v>981</v>
      </c>
    </row>
    <row r="52" spans="1:7">
      <c r="A52" s="23">
        <v>4823</v>
      </c>
      <c r="B52" s="23">
        <v>0</v>
      </c>
      <c r="C52" s="24" t="s">
        <v>10651</v>
      </c>
      <c r="D52" s="25">
        <v>40213</v>
      </c>
      <c r="E52" s="23" t="s">
        <v>2126</v>
      </c>
      <c r="F52" s="23" t="s">
        <v>1406</v>
      </c>
      <c r="G52" s="23" t="s">
        <v>977</v>
      </c>
    </row>
    <row r="53" spans="1:7">
      <c r="A53" s="23">
        <v>4823</v>
      </c>
      <c r="B53" s="23">
        <v>0</v>
      </c>
      <c r="C53" s="24" t="s">
        <v>1065</v>
      </c>
      <c r="D53" s="25">
        <v>41560</v>
      </c>
      <c r="E53" s="23" t="s">
        <v>1066</v>
      </c>
      <c r="F53" s="23" t="s">
        <v>1067</v>
      </c>
      <c r="G53" s="23" t="s">
        <v>1068</v>
      </c>
    </row>
    <row r="54" spans="1:7">
      <c r="A54" s="23">
        <v>2998</v>
      </c>
      <c r="B54" s="23">
        <v>32</v>
      </c>
      <c r="C54" s="24" t="s">
        <v>1069</v>
      </c>
      <c r="D54" s="25">
        <v>41600</v>
      </c>
      <c r="E54" s="23" t="s">
        <v>1070</v>
      </c>
      <c r="F54" s="23" t="s">
        <v>1071</v>
      </c>
      <c r="G54" s="23" t="s">
        <v>981</v>
      </c>
    </row>
    <row r="55" spans="1:7">
      <c r="A55" s="23">
        <v>4823</v>
      </c>
      <c r="B55" s="23">
        <v>0</v>
      </c>
      <c r="C55" s="24" t="s">
        <v>1075</v>
      </c>
      <c r="D55" s="25">
        <v>41698</v>
      </c>
      <c r="E55" s="23" t="s">
        <v>1076</v>
      </c>
      <c r="F55" s="23" t="s">
        <v>1008</v>
      </c>
      <c r="G55" s="23" t="s">
        <v>1000</v>
      </c>
    </row>
    <row r="56" spans="1:7">
      <c r="A56" s="23">
        <v>247</v>
      </c>
      <c r="B56" s="23">
        <v>861</v>
      </c>
      <c r="C56" s="24" t="s">
        <v>1077</v>
      </c>
      <c r="D56" s="25">
        <v>40001</v>
      </c>
      <c r="E56" s="23" t="s">
        <v>1078</v>
      </c>
      <c r="F56" s="23" t="s">
        <v>1008</v>
      </c>
      <c r="G56" s="23" t="s">
        <v>1000</v>
      </c>
    </row>
    <row r="57" spans="1:7">
      <c r="A57" s="23">
        <v>510</v>
      </c>
      <c r="B57" s="23">
        <v>495</v>
      </c>
      <c r="C57" s="24" t="s">
        <v>1079</v>
      </c>
      <c r="D57" s="25">
        <v>40011</v>
      </c>
      <c r="E57" s="23" t="s">
        <v>1080</v>
      </c>
      <c r="F57" s="23" t="s">
        <v>1057</v>
      </c>
      <c r="G57" s="23" t="s">
        <v>985</v>
      </c>
    </row>
    <row r="58" spans="1:7">
      <c r="A58" s="23">
        <v>4537</v>
      </c>
      <c r="B58" s="23">
        <v>2</v>
      </c>
      <c r="C58" s="24" t="s">
        <v>1081</v>
      </c>
      <c r="D58" s="25">
        <v>40323</v>
      </c>
      <c r="E58" s="23" t="s">
        <v>1052</v>
      </c>
      <c r="F58" s="23" t="s">
        <v>993</v>
      </c>
      <c r="G58" s="23" t="s">
        <v>994</v>
      </c>
    </row>
    <row r="59" spans="1:7">
      <c r="A59" s="23">
        <v>2354</v>
      </c>
      <c r="B59" s="23">
        <v>68</v>
      </c>
      <c r="C59" s="24" t="s">
        <v>1082</v>
      </c>
      <c r="D59" s="25">
        <v>39818</v>
      </c>
      <c r="E59" s="23" t="s">
        <v>1083</v>
      </c>
      <c r="F59" s="23" t="s">
        <v>1084</v>
      </c>
      <c r="G59" s="23" t="s">
        <v>971</v>
      </c>
    </row>
    <row r="60" spans="1:7">
      <c r="A60" s="23">
        <v>4823</v>
      </c>
      <c r="B60" s="23">
        <v>0</v>
      </c>
      <c r="C60" s="24" t="s">
        <v>10652</v>
      </c>
      <c r="D60" s="25">
        <v>39099</v>
      </c>
      <c r="E60" s="23" t="s">
        <v>983</v>
      </c>
      <c r="F60" s="23" t="s">
        <v>984</v>
      </c>
      <c r="G60" s="23" t="s">
        <v>985</v>
      </c>
    </row>
    <row r="61" spans="1:7">
      <c r="A61" s="23">
        <v>4320</v>
      </c>
      <c r="B61" s="23">
        <v>4</v>
      </c>
      <c r="C61" s="24" t="s">
        <v>1085</v>
      </c>
      <c r="D61" s="25">
        <v>40843</v>
      </c>
      <c r="E61" s="23" t="s">
        <v>1086</v>
      </c>
      <c r="F61" s="23" t="s">
        <v>1087</v>
      </c>
      <c r="G61" s="23" t="s">
        <v>981</v>
      </c>
    </row>
    <row r="62" spans="1:7">
      <c r="A62" s="23">
        <v>393</v>
      </c>
      <c r="B62" s="23">
        <v>613</v>
      </c>
      <c r="C62" s="24" t="s">
        <v>1088</v>
      </c>
      <c r="D62" s="25">
        <v>39527</v>
      </c>
      <c r="E62" s="23" t="s">
        <v>27</v>
      </c>
      <c r="F62" s="23" t="s">
        <v>27</v>
      </c>
      <c r="G62" s="23" t="s">
        <v>968</v>
      </c>
    </row>
    <row r="63" spans="1:7">
      <c r="A63" s="23">
        <v>1240</v>
      </c>
      <c r="B63" s="23">
        <v>197</v>
      </c>
      <c r="C63" s="24" t="s">
        <v>10653</v>
      </c>
      <c r="D63" s="25">
        <v>37174</v>
      </c>
      <c r="E63" s="23" t="s">
        <v>1188</v>
      </c>
      <c r="F63" s="23" t="s">
        <v>1166</v>
      </c>
      <c r="G63" s="23" t="s">
        <v>1068</v>
      </c>
    </row>
    <row r="64" spans="1:7">
      <c r="A64" s="23">
        <v>3747</v>
      </c>
      <c r="B64" s="23">
        <v>12</v>
      </c>
      <c r="C64" s="24" t="s">
        <v>10654</v>
      </c>
      <c r="D64" s="25">
        <v>39931</v>
      </c>
      <c r="E64" s="23" t="s">
        <v>10655</v>
      </c>
      <c r="F64" s="23" t="s">
        <v>1149</v>
      </c>
      <c r="G64" s="23" t="s">
        <v>966</v>
      </c>
    </row>
    <row r="65" spans="1:7">
      <c r="A65" s="23">
        <v>4823</v>
      </c>
      <c r="B65" s="23">
        <v>0</v>
      </c>
      <c r="C65" s="24" t="s">
        <v>1090</v>
      </c>
      <c r="D65" s="25">
        <v>41276</v>
      </c>
      <c r="E65" s="23" t="s">
        <v>964</v>
      </c>
      <c r="F65" s="23" t="s">
        <v>965</v>
      </c>
      <c r="G65" s="23" t="s">
        <v>966</v>
      </c>
    </row>
    <row r="66" spans="1:7">
      <c r="A66" s="23">
        <v>3511</v>
      </c>
      <c r="B66" s="23">
        <v>17</v>
      </c>
      <c r="C66" s="24" t="s">
        <v>10656</v>
      </c>
      <c r="D66" s="25">
        <v>41206</v>
      </c>
      <c r="E66" s="23" t="s">
        <v>35</v>
      </c>
      <c r="F66" s="23"/>
      <c r="G66" s="23"/>
    </row>
    <row r="67" spans="1:7">
      <c r="A67" s="23">
        <v>3650</v>
      </c>
      <c r="B67" s="23">
        <v>14</v>
      </c>
      <c r="C67" s="24" t="s">
        <v>1091</v>
      </c>
      <c r="D67" s="25">
        <v>40169</v>
      </c>
      <c r="E67" s="23" t="s">
        <v>408</v>
      </c>
      <c r="F67" s="23" t="s">
        <v>987</v>
      </c>
      <c r="G67" s="23" t="s">
        <v>971</v>
      </c>
    </row>
    <row r="68" spans="1:7">
      <c r="A68" s="23">
        <v>1606</v>
      </c>
      <c r="B68" s="23">
        <v>139</v>
      </c>
      <c r="C68" s="24" t="s">
        <v>10657</v>
      </c>
      <c r="D68" s="25">
        <v>21513</v>
      </c>
      <c r="E68" s="23" t="s">
        <v>2284</v>
      </c>
      <c r="F68" s="23" t="s">
        <v>1509</v>
      </c>
      <c r="G68" s="23" t="s">
        <v>966</v>
      </c>
    </row>
    <row r="69" spans="1:7">
      <c r="A69" s="23">
        <v>368</v>
      </c>
      <c r="B69" s="23">
        <v>647</v>
      </c>
      <c r="C69" s="24" t="s">
        <v>1092</v>
      </c>
      <c r="D69" s="25">
        <v>38602</v>
      </c>
      <c r="E69" s="23" t="s">
        <v>1093</v>
      </c>
      <c r="F69" s="23" t="s">
        <v>1094</v>
      </c>
      <c r="G69" s="23" t="s">
        <v>971</v>
      </c>
    </row>
    <row r="70" spans="1:7">
      <c r="A70" s="23">
        <v>3747</v>
      </c>
      <c r="B70" s="23">
        <v>12</v>
      </c>
      <c r="C70" s="24" t="s">
        <v>1095</v>
      </c>
      <c r="D70" s="25">
        <v>41350</v>
      </c>
      <c r="E70" s="23" t="s">
        <v>1093</v>
      </c>
      <c r="F70" s="23" t="s">
        <v>1094</v>
      </c>
      <c r="G70" s="23" t="s">
        <v>971</v>
      </c>
    </row>
    <row r="71" spans="1:7">
      <c r="A71" s="23">
        <v>2579</v>
      </c>
      <c r="B71" s="23">
        <v>54</v>
      </c>
      <c r="C71" s="24" t="s">
        <v>10658</v>
      </c>
      <c r="D71" s="25">
        <v>39512</v>
      </c>
      <c r="E71" s="23" t="s">
        <v>1885</v>
      </c>
      <c r="F71" s="23" t="s">
        <v>1509</v>
      </c>
      <c r="G71" s="23" t="s">
        <v>966</v>
      </c>
    </row>
    <row r="72" spans="1:7">
      <c r="A72" s="23">
        <v>3325</v>
      </c>
      <c r="B72" s="23">
        <v>22</v>
      </c>
      <c r="C72" s="24" t="s">
        <v>1100</v>
      </c>
      <c r="D72" s="25">
        <v>40572</v>
      </c>
      <c r="E72" s="23" t="s">
        <v>1101</v>
      </c>
      <c r="F72" s="23" t="s">
        <v>1034</v>
      </c>
      <c r="G72" s="23" t="s">
        <v>981</v>
      </c>
    </row>
    <row r="73" spans="1:7">
      <c r="A73" s="23">
        <v>4823</v>
      </c>
      <c r="B73" s="23">
        <v>0</v>
      </c>
      <c r="C73" s="24" t="s">
        <v>1100</v>
      </c>
      <c r="D73" s="25">
        <v>40240</v>
      </c>
      <c r="E73" s="23" t="s">
        <v>27</v>
      </c>
      <c r="F73" s="23" t="s">
        <v>27</v>
      </c>
      <c r="G73" s="23" t="s">
        <v>968</v>
      </c>
    </row>
    <row r="74" spans="1:7">
      <c r="A74" s="23">
        <v>2138</v>
      </c>
      <c r="B74" s="23">
        <v>85</v>
      </c>
      <c r="C74" s="24" t="s">
        <v>10659</v>
      </c>
      <c r="D74" s="25">
        <v>40248</v>
      </c>
      <c r="E74" s="23" t="s">
        <v>1885</v>
      </c>
      <c r="F74" s="23" t="s">
        <v>1509</v>
      </c>
      <c r="G74" s="23" t="s">
        <v>966</v>
      </c>
    </row>
    <row r="75" spans="1:7">
      <c r="A75" s="23">
        <v>4537</v>
      </c>
      <c r="B75" s="23">
        <v>2</v>
      </c>
      <c r="C75" s="24" t="s">
        <v>1102</v>
      </c>
      <c r="D75" s="25">
        <v>40404</v>
      </c>
      <c r="E75" s="23" t="s">
        <v>27</v>
      </c>
      <c r="F75" s="23" t="s">
        <v>27</v>
      </c>
      <c r="G75" s="23" t="s">
        <v>968</v>
      </c>
    </row>
    <row r="76" spans="1:7">
      <c r="A76" s="23">
        <v>3051</v>
      </c>
      <c r="B76" s="23">
        <v>30</v>
      </c>
      <c r="C76" s="24" t="s">
        <v>10660</v>
      </c>
      <c r="D76" s="25">
        <v>39972</v>
      </c>
      <c r="E76" s="23" t="s">
        <v>1416</v>
      </c>
      <c r="F76" s="23" t="s">
        <v>1233</v>
      </c>
      <c r="G76" s="23" t="s">
        <v>971</v>
      </c>
    </row>
    <row r="77" spans="1:7">
      <c r="A77" s="23">
        <v>439</v>
      </c>
      <c r="B77" s="23">
        <v>560</v>
      </c>
      <c r="C77" s="24" t="s">
        <v>1103</v>
      </c>
      <c r="D77" s="25">
        <v>37781</v>
      </c>
      <c r="E77" s="23" t="s">
        <v>27</v>
      </c>
      <c r="F77" s="23" t="s">
        <v>27</v>
      </c>
      <c r="G77" s="23" t="s">
        <v>968</v>
      </c>
    </row>
    <row r="78" spans="1:7">
      <c r="A78" s="23">
        <v>2340</v>
      </c>
      <c r="B78" s="23">
        <v>69</v>
      </c>
      <c r="C78" s="24" t="s">
        <v>1104</v>
      </c>
      <c r="D78" s="25">
        <v>41352</v>
      </c>
      <c r="E78" s="23" t="s">
        <v>762</v>
      </c>
      <c r="F78" s="23" t="s">
        <v>970</v>
      </c>
      <c r="G78" s="23" t="s">
        <v>971</v>
      </c>
    </row>
    <row r="79" spans="1:7">
      <c r="A79" s="23">
        <v>2200</v>
      </c>
      <c r="B79" s="23">
        <v>80</v>
      </c>
      <c r="C79" s="24" t="s">
        <v>1105</v>
      </c>
      <c r="D79" s="25">
        <v>41638</v>
      </c>
      <c r="E79" s="23" t="s">
        <v>983</v>
      </c>
      <c r="F79" s="23" t="s">
        <v>984</v>
      </c>
      <c r="G79" s="23" t="s">
        <v>985</v>
      </c>
    </row>
    <row r="80" spans="1:7">
      <c r="A80" s="23">
        <v>2078</v>
      </c>
      <c r="B80" s="23">
        <v>90</v>
      </c>
      <c r="C80" s="24" t="s">
        <v>1106</v>
      </c>
      <c r="D80" s="25">
        <v>39382</v>
      </c>
      <c r="E80" s="23" t="s">
        <v>1043</v>
      </c>
      <c r="F80" s="23" t="s">
        <v>1034</v>
      </c>
      <c r="G80" s="23" t="s">
        <v>981</v>
      </c>
    </row>
    <row r="81" spans="1:7">
      <c r="A81" s="23">
        <v>3287</v>
      </c>
      <c r="B81" s="23">
        <v>23</v>
      </c>
      <c r="C81" s="24" t="s">
        <v>1107</v>
      </c>
      <c r="D81" s="25">
        <v>39382</v>
      </c>
      <c r="E81" s="23" t="s">
        <v>1043</v>
      </c>
      <c r="F81" s="23" t="s">
        <v>1034</v>
      </c>
      <c r="G81" s="23" t="s">
        <v>981</v>
      </c>
    </row>
    <row r="82" spans="1:7">
      <c r="A82" s="23">
        <v>4823</v>
      </c>
      <c r="B82" s="23">
        <v>0</v>
      </c>
      <c r="C82" s="24" t="s">
        <v>1108</v>
      </c>
      <c r="D82" s="25">
        <v>41165</v>
      </c>
      <c r="E82" s="23" t="s">
        <v>1109</v>
      </c>
      <c r="F82" s="23" t="s">
        <v>1040</v>
      </c>
      <c r="G82" s="23" t="s">
        <v>985</v>
      </c>
    </row>
    <row r="83" spans="1:7">
      <c r="A83" s="23">
        <v>4823</v>
      </c>
      <c r="B83" s="23">
        <v>0</v>
      </c>
      <c r="C83" s="24" t="s">
        <v>1110</v>
      </c>
      <c r="D83" s="25">
        <v>42148</v>
      </c>
      <c r="E83" s="23" t="s">
        <v>1054</v>
      </c>
      <c r="F83" s="23" t="s">
        <v>976</v>
      </c>
      <c r="G83" s="23" t="s">
        <v>977</v>
      </c>
    </row>
    <row r="84" spans="1:7">
      <c r="A84" s="23">
        <v>4823</v>
      </c>
      <c r="B84" s="23">
        <v>0</v>
      </c>
      <c r="C84" s="24" t="s">
        <v>1110</v>
      </c>
      <c r="D84" s="25">
        <v>42240</v>
      </c>
      <c r="E84" s="23" t="s">
        <v>1054</v>
      </c>
      <c r="F84" s="23" t="s">
        <v>976</v>
      </c>
      <c r="G84" s="23" t="s">
        <v>977</v>
      </c>
    </row>
    <row r="85" spans="1:7">
      <c r="A85" s="23">
        <v>3082</v>
      </c>
      <c r="B85" s="23">
        <v>29</v>
      </c>
      <c r="C85" s="24" t="s">
        <v>1111</v>
      </c>
      <c r="D85" s="25">
        <v>41028</v>
      </c>
      <c r="E85" s="23" t="s">
        <v>27</v>
      </c>
      <c r="F85" s="23" t="s">
        <v>27</v>
      </c>
      <c r="G85" s="23" t="s">
        <v>968</v>
      </c>
    </row>
    <row r="86" spans="1:7">
      <c r="A86" s="23">
        <v>603</v>
      </c>
      <c r="B86" s="23">
        <v>436</v>
      </c>
      <c r="C86" s="24" t="s">
        <v>1112</v>
      </c>
      <c r="D86" s="25">
        <v>32250</v>
      </c>
      <c r="E86" s="23" t="s">
        <v>74</v>
      </c>
      <c r="F86" s="23" t="s">
        <v>74</v>
      </c>
      <c r="G86" s="23" t="s">
        <v>996</v>
      </c>
    </row>
    <row r="87" spans="1:7">
      <c r="A87" s="23">
        <v>369</v>
      </c>
      <c r="B87" s="23">
        <v>644</v>
      </c>
      <c r="C87" s="24" t="s">
        <v>1113</v>
      </c>
      <c r="D87" s="25">
        <v>34084</v>
      </c>
      <c r="E87" s="23" t="s">
        <v>1617</v>
      </c>
      <c r="F87" s="23" t="s">
        <v>1618</v>
      </c>
      <c r="G87" s="23" t="s">
        <v>1068</v>
      </c>
    </row>
    <row r="88" spans="1:7">
      <c r="A88" s="23">
        <v>4823</v>
      </c>
      <c r="B88" s="23">
        <v>0</v>
      </c>
      <c r="C88" s="24" t="s">
        <v>10661</v>
      </c>
      <c r="D88" s="25">
        <v>39770</v>
      </c>
      <c r="E88" s="23" t="s">
        <v>356</v>
      </c>
      <c r="F88" s="23" t="s">
        <v>1191</v>
      </c>
      <c r="G88" s="23" t="s">
        <v>971</v>
      </c>
    </row>
    <row r="89" spans="1:7">
      <c r="A89" s="23">
        <v>4320</v>
      </c>
      <c r="B89" s="23">
        <v>4</v>
      </c>
      <c r="C89" s="24" t="s">
        <v>1115</v>
      </c>
      <c r="D89" s="25">
        <v>41441</v>
      </c>
      <c r="E89" s="23" t="s">
        <v>500</v>
      </c>
      <c r="F89" s="23" t="s">
        <v>1034</v>
      </c>
      <c r="G89" s="23" t="s">
        <v>981</v>
      </c>
    </row>
    <row r="90" spans="1:7">
      <c r="A90" s="23">
        <v>4823</v>
      </c>
      <c r="B90" s="23">
        <v>0</v>
      </c>
      <c r="C90" s="24" t="s">
        <v>1116</v>
      </c>
      <c r="D90" s="25">
        <v>41441</v>
      </c>
      <c r="E90" s="23" t="s">
        <v>500</v>
      </c>
      <c r="F90" s="23" t="s">
        <v>1034</v>
      </c>
      <c r="G90" s="23" t="s">
        <v>981</v>
      </c>
    </row>
    <row r="91" spans="1:7">
      <c r="A91" s="23">
        <v>4823</v>
      </c>
      <c r="B91" s="23">
        <v>0</v>
      </c>
      <c r="C91" s="24" t="s">
        <v>1120</v>
      </c>
      <c r="D91" s="25">
        <v>41190</v>
      </c>
      <c r="E91" s="23" t="s">
        <v>500</v>
      </c>
      <c r="F91" s="23" t="s">
        <v>1034</v>
      </c>
      <c r="G91" s="23" t="s">
        <v>981</v>
      </c>
    </row>
    <row r="92" spans="1:7">
      <c r="A92" s="23">
        <v>4823</v>
      </c>
      <c r="B92" s="23">
        <v>0</v>
      </c>
      <c r="C92" s="24" t="s">
        <v>10662</v>
      </c>
      <c r="D92" s="25">
        <v>41087</v>
      </c>
      <c r="E92" s="23" t="s">
        <v>3503</v>
      </c>
      <c r="F92" s="23" t="s">
        <v>1034</v>
      </c>
      <c r="G92" s="23" t="s">
        <v>981</v>
      </c>
    </row>
    <row r="93" spans="1:7">
      <c r="A93" s="23">
        <v>1320</v>
      </c>
      <c r="B93" s="23">
        <v>181</v>
      </c>
      <c r="C93" s="24" t="s">
        <v>10663</v>
      </c>
      <c r="D93" s="25">
        <v>32097</v>
      </c>
      <c r="E93" s="23" t="s">
        <v>490</v>
      </c>
      <c r="F93" s="23" t="s">
        <v>1136</v>
      </c>
      <c r="G93" s="23" t="s">
        <v>1068</v>
      </c>
    </row>
    <row r="94" spans="1:7">
      <c r="A94" s="23">
        <v>1212</v>
      </c>
      <c r="B94" s="23">
        <v>205</v>
      </c>
      <c r="C94" s="24" t="s">
        <v>1124</v>
      </c>
      <c r="D94" s="25">
        <v>38862</v>
      </c>
      <c r="E94" s="23" t="s">
        <v>1405</v>
      </c>
      <c r="F94" s="23" t="s">
        <v>1406</v>
      </c>
      <c r="G94" s="23" t="s">
        <v>977</v>
      </c>
    </row>
    <row r="95" spans="1:7">
      <c r="A95" s="23">
        <v>1452</v>
      </c>
      <c r="B95" s="23">
        <v>159</v>
      </c>
      <c r="C95" s="24" t="s">
        <v>1126</v>
      </c>
      <c r="D95" s="25">
        <v>40619</v>
      </c>
      <c r="E95" s="23" t="s">
        <v>74</v>
      </c>
      <c r="F95" s="23" t="s">
        <v>74</v>
      </c>
      <c r="G95" s="23" t="s">
        <v>996</v>
      </c>
    </row>
    <row r="96" spans="1:7">
      <c r="A96" s="23">
        <v>3389</v>
      </c>
      <c r="B96" s="23">
        <v>20</v>
      </c>
      <c r="C96" s="24" t="s">
        <v>1127</v>
      </c>
      <c r="D96" s="25">
        <v>41256</v>
      </c>
      <c r="E96" s="23" t="s">
        <v>762</v>
      </c>
      <c r="F96" s="23" t="s">
        <v>970</v>
      </c>
      <c r="G96" s="23" t="s">
        <v>971</v>
      </c>
    </row>
    <row r="97" spans="1:7">
      <c r="A97" s="23">
        <v>4823</v>
      </c>
      <c r="B97" s="23">
        <v>0</v>
      </c>
      <c r="C97" s="24" t="s">
        <v>10664</v>
      </c>
      <c r="D97" s="25">
        <v>40115</v>
      </c>
      <c r="E97" s="23" t="s">
        <v>27</v>
      </c>
      <c r="F97" s="23" t="s">
        <v>27</v>
      </c>
      <c r="G97" s="23" t="s">
        <v>968</v>
      </c>
    </row>
    <row r="98" spans="1:7">
      <c r="A98" s="23">
        <v>1309</v>
      </c>
      <c r="B98" s="23">
        <v>184</v>
      </c>
      <c r="C98" s="24" t="s">
        <v>1128</v>
      </c>
      <c r="D98" s="25">
        <v>40012</v>
      </c>
      <c r="E98" s="23" t="s">
        <v>74</v>
      </c>
      <c r="F98" s="23" t="s">
        <v>74</v>
      </c>
      <c r="G98" s="23" t="s">
        <v>996</v>
      </c>
    </row>
    <row r="99" spans="1:7">
      <c r="A99" s="23">
        <v>2092</v>
      </c>
      <c r="B99" s="23">
        <v>89</v>
      </c>
      <c r="C99" s="24" t="s">
        <v>10665</v>
      </c>
      <c r="D99" s="25">
        <v>39980</v>
      </c>
      <c r="E99" s="23" t="s">
        <v>10666</v>
      </c>
      <c r="F99" s="23" t="s">
        <v>1489</v>
      </c>
      <c r="G99" s="23" t="s">
        <v>971</v>
      </c>
    </row>
    <row r="100" spans="1:7">
      <c r="A100" s="23">
        <v>867</v>
      </c>
      <c r="B100" s="23">
        <v>305</v>
      </c>
      <c r="C100" s="24" t="s">
        <v>1129</v>
      </c>
      <c r="D100" s="25">
        <v>30868</v>
      </c>
      <c r="E100" s="23" t="s">
        <v>353</v>
      </c>
      <c r="F100" s="23" t="s">
        <v>1130</v>
      </c>
      <c r="G100" s="23" t="s">
        <v>994</v>
      </c>
    </row>
    <row r="101" spans="1:7">
      <c r="A101" s="23">
        <v>1854</v>
      </c>
      <c r="B101" s="23">
        <v>109</v>
      </c>
      <c r="C101" s="24" t="s">
        <v>10667</v>
      </c>
      <c r="D101" s="25">
        <v>39315</v>
      </c>
      <c r="E101" s="23" t="s">
        <v>74</v>
      </c>
      <c r="F101" s="23" t="s">
        <v>74</v>
      </c>
      <c r="G101" s="23" t="s">
        <v>996</v>
      </c>
    </row>
    <row r="102" spans="1:7">
      <c r="A102" s="23">
        <v>4823</v>
      </c>
      <c r="B102" s="23">
        <v>0</v>
      </c>
      <c r="C102" s="24" t="s">
        <v>1133</v>
      </c>
      <c r="D102" s="25">
        <v>41167</v>
      </c>
      <c r="E102" s="23" t="s">
        <v>735</v>
      </c>
      <c r="F102" s="23" t="s">
        <v>1008</v>
      </c>
      <c r="G102" s="23" t="s">
        <v>1000</v>
      </c>
    </row>
    <row r="103" spans="1:7">
      <c r="A103" s="23">
        <v>1435</v>
      </c>
      <c r="B103" s="23">
        <v>162</v>
      </c>
      <c r="C103" s="24" t="s">
        <v>1134</v>
      </c>
      <c r="D103" s="25">
        <v>40417</v>
      </c>
      <c r="E103" s="23" t="s">
        <v>27</v>
      </c>
      <c r="F103" s="23" t="s">
        <v>27</v>
      </c>
      <c r="G103" s="23" t="s">
        <v>968</v>
      </c>
    </row>
    <row r="104" spans="1:7">
      <c r="A104" s="23">
        <v>3650</v>
      </c>
      <c r="B104" s="23">
        <v>14</v>
      </c>
      <c r="C104" s="24" t="s">
        <v>10668</v>
      </c>
      <c r="D104" s="25">
        <v>39916</v>
      </c>
      <c r="E104" s="23" t="s">
        <v>10669</v>
      </c>
      <c r="F104" s="23" t="s">
        <v>1555</v>
      </c>
      <c r="G104" s="23" t="s">
        <v>1068</v>
      </c>
    </row>
    <row r="105" spans="1:7">
      <c r="A105" s="23">
        <v>1245</v>
      </c>
      <c r="B105" s="23">
        <v>196</v>
      </c>
      <c r="C105" s="24" t="s">
        <v>10670</v>
      </c>
      <c r="D105" s="25">
        <v>38364</v>
      </c>
      <c r="E105" s="23" t="s">
        <v>2355</v>
      </c>
      <c r="F105" s="23" t="s">
        <v>1194</v>
      </c>
      <c r="G105" s="23" t="s">
        <v>1000</v>
      </c>
    </row>
    <row r="106" spans="1:7">
      <c r="A106" s="23">
        <v>3747</v>
      </c>
      <c r="B106" s="23">
        <v>12</v>
      </c>
      <c r="C106" s="24" t="s">
        <v>1137</v>
      </c>
      <c r="D106" s="25">
        <v>41290</v>
      </c>
      <c r="E106" s="23" t="s">
        <v>1138</v>
      </c>
      <c r="F106" s="23" t="s">
        <v>1139</v>
      </c>
      <c r="G106" s="23" t="s">
        <v>985</v>
      </c>
    </row>
    <row r="107" spans="1:7">
      <c r="A107" s="23">
        <v>3557</v>
      </c>
      <c r="B107" s="23">
        <v>16</v>
      </c>
      <c r="C107" s="24" t="s">
        <v>1140</v>
      </c>
      <c r="D107" s="25">
        <v>41074</v>
      </c>
      <c r="E107" s="23" t="s">
        <v>27</v>
      </c>
      <c r="F107" s="23" t="s">
        <v>27</v>
      </c>
      <c r="G107" s="23" t="s">
        <v>968</v>
      </c>
    </row>
    <row r="108" spans="1:7">
      <c r="A108" s="23">
        <v>4823</v>
      </c>
      <c r="B108" s="23">
        <v>0</v>
      </c>
      <c r="C108" s="24" t="s">
        <v>1143</v>
      </c>
      <c r="D108" s="25">
        <v>41596</v>
      </c>
      <c r="E108" s="23" t="s">
        <v>408</v>
      </c>
      <c r="F108" s="23" t="s">
        <v>987</v>
      </c>
      <c r="G108" s="23" t="s">
        <v>971</v>
      </c>
    </row>
    <row r="109" spans="1:7">
      <c r="A109" s="23">
        <v>3511</v>
      </c>
      <c r="B109" s="23">
        <v>17</v>
      </c>
      <c r="C109" s="24" t="s">
        <v>10671</v>
      </c>
      <c r="D109" s="25">
        <v>40941</v>
      </c>
      <c r="E109" s="23" t="s">
        <v>1498</v>
      </c>
      <c r="F109" s="23" t="s">
        <v>1280</v>
      </c>
      <c r="G109" s="23" t="s">
        <v>1029</v>
      </c>
    </row>
    <row r="110" spans="1:7">
      <c r="A110" s="23">
        <v>913</v>
      </c>
      <c r="B110" s="23">
        <v>288</v>
      </c>
      <c r="C110" s="24" t="s">
        <v>1144</v>
      </c>
      <c r="D110" s="25">
        <v>31188</v>
      </c>
      <c r="E110" s="23" t="s">
        <v>632</v>
      </c>
      <c r="F110" s="23" t="s">
        <v>990</v>
      </c>
      <c r="G110" s="23" t="s">
        <v>971</v>
      </c>
    </row>
    <row r="111" spans="1:7">
      <c r="A111" s="23">
        <v>3926</v>
      </c>
      <c r="B111" s="23">
        <v>9</v>
      </c>
      <c r="C111" s="24" t="s">
        <v>10672</v>
      </c>
      <c r="D111" s="25">
        <v>39660</v>
      </c>
      <c r="E111" s="23" t="s">
        <v>992</v>
      </c>
      <c r="F111" s="23" t="s">
        <v>993</v>
      </c>
      <c r="G111" s="23" t="s">
        <v>994</v>
      </c>
    </row>
    <row r="112" spans="1:7">
      <c r="A112" s="23">
        <v>4434</v>
      </c>
      <c r="B112" s="23">
        <v>3</v>
      </c>
      <c r="C112" s="24" t="s">
        <v>10673</v>
      </c>
      <c r="D112" s="25">
        <v>40139</v>
      </c>
      <c r="E112" s="23" t="s">
        <v>1554</v>
      </c>
      <c r="F112" s="23" t="s">
        <v>1555</v>
      </c>
      <c r="G112" s="23" t="s">
        <v>1068</v>
      </c>
    </row>
    <row r="113" spans="1:7">
      <c r="A113" s="23">
        <v>2386</v>
      </c>
      <c r="B113" s="23">
        <v>66</v>
      </c>
      <c r="C113" s="24" t="s">
        <v>10674</v>
      </c>
      <c r="D113" s="25">
        <v>40542</v>
      </c>
      <c r="E113" s="23" t="s">
        <v>82</v>
      </c>
      <c r="F113" s="23" t="s">
        <v>1242</v>
      </c>
      <c r="G113" s="23" t="s">
        <v>985</v>
      </c>
    </row>
    <row r="114" spans="1:7">
      <c r="A114" s="23">
        <v>4434</v>
      </c>
      <c r="B114" s="23">
        <v>3</v>
      </c>
      <c r="C114" s="24" t="s">
        <v>1150</v>
      </c>
      <c r="D114" s="25">
        <v>39826</v>
      </c>
      <c r="E114" s="23" t="s">
        <v>1052</v>
      </c>
      <c r="F114" s="23" t="s">
        <v>993</v>
      </c>
      <c r="G114" s="23" t="s">
        <v>994</v>
      </c>
    </row>
    <row r="115" spans="1:7">
      <c r="A115" s="23">
        <v>3252</v>
      </c>
      <c r="B115" s="23">
        <v>24</v>
      </c>
      <c r="C115" s="24" t="s">
        <v>10675</v>
      </c>
      <c r="D115" s="25">
        <v>40959</v>
      </c>
      <c r="E115" s="23" t="s">
        <v>10676</v>
      </c>
      <c r="F115" s="23" t="s">
        <v>965</v>
      </c>
      <c r="G115" s="23" t="s">
        <v>966</v>
      </c>
    </row>
    <row r="116" spans="1:7">
      <c r="A116" s="23">
        <v>1191</v>
      </c>
      <c r="B116" s="23">
        <v>211</v>
      </c>
      <c r="C116" s="24" t="s">
        <v>1151</v>
      </c>
      <c r="D116" s="25">
        <v>38816</v>
      </c>
      <c r="E116" s="23" t="s">
        <v>1148</v>
      </c>
      <c r="F116" s="23" t="s">
        <v>1149</v>
      </c>
      <c r="G116" s="23" t="s">
        <v>966</v>
      </c>
    </row>
    <row r="117" spans="1:7">
      <c r="A117" s="23">
        <v>4823</v>
      </c>
      <c r="B117" s="23">
        <v>0</v>
      </c>
      <c r="C117" s="24" t="s">
        <v>1153</v>
      </c>
      <c r="D117" s="25">
        <v>41520</v>
      </c>
      <c r="E117" s="23" t="s">
        <v>1154</v>
      </c>
      <c r="F117" s="23" t="s">
        <v>1067</v>
      </c>
      <c r="G117" s="23" t="s">
        <v>1068</v>
      </c>
    </row>
    <row r="118" spans="1:7">
      <c r="A118" s="23">
        <v>4156</v>
      </c>
      <c r="B118" s="23">
        <v>6</v>
      </c>
      <c r="C118" s="24" t="s">
        <v>1155</v>
      </c>
      <c r="D118" s="25">
        <v>41376</v>
      </c>
      <c r="E118" s="23" t="s">
        <v>1148</v>
      </c>
      <c r="F118" s="23" t="s">
        <v>1149</v>
      </c>
      <c r="G118" s="23" t="s">
        <v>966</v>
      </c>
    </row>
    <row r="119" spans="1:7">
      <c r="A119" s="23">
        <v>4823</v>
      </c>
      <c r="B119" s="23">
        <v>0</v>
      </c>
      <c r="C119" s="24" t="s">
        <v>1156</v>
      </c>
      <c r="D119" s="25">
        <v>41738</v>
      </c>
      <c r="E119" s="23" t="s">
        <v>130</v>
      </c>
      <c r="F119" s="23" t="s">
        <v>1132</v>
      </c>
      <c r="G119" s="23" t="s">
        <v>994</v>
      </c>
    </row>
    <row r="120" spans="1:7">
      <c r="A120" s="23">
        <v>2696</v>
      </c>
      <c r="B120" s="23">
        <v>47</v>
      </c>
      <c r="C120" s="24" t="s">
        <v>1157</v>
      </c>
      <c r="D120" s="25">
        <v>41468</v>
      </c>
      <c r="E120" s="23" t="s">
        <v>1052</v>
      </c>
      <c r="F120" s="23" t="s">
        <v>993</v>
      </c>
      <c r="G120" s="23" t="s">
        <v>994</v>
      </c>
    </row>
    <row r="121" spans="1:7">
      <c r="A121" s="23">
        <v>4823</v>
      </c>
      <c r="B121" s="23">
        <v>0</v>
      </c>
      <c r="C121" s="24" t="s">
        <v>10677</v>
      </c>
      <c r="D121" s="25">
        <v>40997</v>
      </c>
      <c r="E121" s="23" t="s">
        <v>130</v>
      </c>
      <c r="F121" s="23" t="s">
        <v>1132</v>
      </c>
      <c r="G121" s="23" t="s">
        <v>994</v>
      </c>
    </row>
    <row r="122" spans="1:7">
      <c r="A122" s="23">
        <v>4823</v>
      </c>
      <c r="B122" s="23">
        <v>0</v>
      </c>
      <c r="C122" s="24" t="s">
        <v>1158</v>
      </c>
      <c r="D122" s="25">
        <v>41653</v>
      </c>
      <c r="E122" s="23" t="s">
        <v>1159</v>
      </c>
      <c r="F122" s="23" t="s">
        <v>1149</v>
      </c>
      <c r="G122" s="23" t="s">
        <v>966</v>
      </c>
    </row>
    <row r="123" spans="1:7">
      <c r="A123" s="23">
        <v>3992</v>
      </c>
      <c r="B123" s="23">
        <v>8</v>
      </c>
      <c r="C123" s="24" t="s">
        <v>10678</v>
      </c>
      <c r="D123" s="25">
        <v>40786</v>
      </c>
      <c r="E123" s="23" t="s">
        <v>1159</v>
      </c>
      <c r="F123" s="23" t="s">
        <v>1149</v>
      </c>
      <c r="G123" s="23" t="s">
        <v>966</v>
      </c>
    </row>
    <row r="124" spans="1:7">
      <c r="A124" s="23">
        <v>3806</v>
      </c>
      <c r="B124" s="23">
        <v>11</v>
      </c>
      <c r="C124" s="24" t="s">
        <v>1163</v>
      </c>
      <c r="D124" s="25">
        <v>41437</v>
      </c>
      <c r="E124" s="23" t="s">
        <v>1003</v>
      </c>
      <c r="F124" s="23"/>
      <c r="G124" s="23"/>
    </row>
    <row r="125" spans="1:7">
      <c r="A125" s="23">
        <v>401</v>
      </c>
      <c r="B125" s="23">
        <v>601</v>
      </c>
      <c r="C125" s="24" t="s">
        <v>1164</v>
      </c>
      <c r="D125" s="25">
        <v>32100</v>
      </c>
      <c r="E125" s="23" t="s">
        <v>1188</v>
      </c>
      <c r="F125" s="23" t="s">
        <v>1166</v>
      </c>
      <c r="G125" s="23" t="s">
        <v>1068</v>
      </c>
    </row>
    <row r="126" spans="1:7">
      <c r="A126" s="23">
        <v>3389</v>
      </c>
      <c r="B126" s="23">
        <v>20</v>
      </c>
      <c r="C126" s="24" t="s">
        <v>10679</v>
      </c>
      <c r="D126" s="25">
        <v>39913</v>
      </c>
      <c r="E126" s="23" t="s">
        <v>766</v>
      </c>
      <c r="F126" s="23" t="s">
        <v>1233</v>
      </c>
      <c r="G126" s="23" t="s">
        <v>971</v>
      </c>
    </row>
    <row r="127" spans="1:7">
      <c r="A127" s="23">
        <v>4823</v>
      </c>
      <c r="B127" s="23">
        <v>0</v>
      </c>
      <c r="C127" s="24" t="s">
        <v>1167</v>
      </c>
      <c r="D127" s="25">
        <v>41523</v>
      </c>
      <c r="E127" s="23" t="s">
        <v>1080</v>
      </c>
      <c r="F127" s="23" t="s">
        <v>1057</v>
      </c>
      <c r="G127" s="23" t="s">
        <v>985</v>
      </c>
    </row>
    <row r="128" spans="1:7">
      <c r="A128" s="23">
        <v>4823</v>
      </c>
      <c r="B128" s="23">
        <v>0</v>
      </c>
      <c r="C128" s="24" t="s">
        <v>1168</v>
      </c>
      <c r="D128" s="25">
        <v>42180</v>
      </c>
      <c r="E128" s="23" t="s">
        <v>762</v>
      </c>
      <c r="F128" s="23" t="s">
        <v>970</v>
      </c>
      <c r="G128" s="23" t="s">
        <v>971</v>
      </c>
    </row>
    <row r="129" spans="1:7">
      <c r="A129" s="23">
        <v>3287</v>
      </c>
      <c r="B129" s="23">
        <v>23</v>
      </c>
      <c r="C129" s="24" t="s">
        <v>10680</v>
      </c>
      <c r="D129" s="25">
        <v>41006</v>
      </c>
      <c r="E129" s="23" t="s">
        <v>5967</v>
      </c>
      <c r="F129" s="23"/>
      <c r="G129" s="23"/>
    </row>
    <row r="130" spans="1:7">
      <c r="A130" s="23">
        <v>3051</v>
      </c>
      <c r="B130" s="23">
        <v>30</v>
      </c>
      <c r="C130" s="24" t="s">
        <v>10681</v>
      </c>
      <c r="D130" s="25">
        <v>40986</v>
      </c>
      <c r="E130" s="23" t="s">
        <v>5967</v>
      </c>
      <c r="F130" s="23"/>
      <c r="G130" s="23"/>
    </row>
    <row r="131" spans="1:7">
      <c r="A131" s="23">
        <v>3557</v>
      </c>
      <c r="B131" s="23">
        <v>16</v>
      </c>
      <c r="C131" s="24" t="s">
        <v>1173</v>
      </c>
      <c r="D131" s="25">
        <v>41492</v>
      </c>
      <c r="E131" s="23" t="s">
        <v>1148</v>
      </c>
      <c r="F131" s="23" t="s">
        <v>1149</v>
      </c>
      <c r="G131" s="23" t="s">
        <v>966</v>
      </c>
    </row>
    <row r="132" spans="1:7">
      <c r="A132" s="23">
        <v>3806</v>
      </c>
      <c r="B132" s="23">
        <v>11</v>
      </c>
      <c r="C132" s="24" t="s">
        <v>1174</v>
      </c>
      <c r="D132" s="25">
        <v>41130</v>
      </c>
      <c r="E132" s="23" t="s">
        <v>1148</v>
      </c>
      <c r="F132" s="23" t="s">
        <v>1149</v>
      </c>
      <c r="G132" s="23" t="s">
        <v>966</v>
      </c>
    </row>
    <row r="133" spans="1:7">
      <c r="A133" s="23">
        <v>1266</v>
      </c>
      <c r="B133" s="23">
        <v>192</v>
      </c>
      <c r="C133" s="24" t="s">
        <v>10682</v>
      </c>
      <c r="D133" s="25">
        <v>33379</v>
      </c>
      <c r="E133" s="23" t="s">
        <v>1554</v>
      </c>
      <c r="F133" s="23" t="s">
        <v>1555</v>
      </c>
      <c r="G133" s="23" t="s">
        <v>1068</v>
      </c>
    </row>
    <row r="134" spans="1:7">
      <c r="A134" s="23">
        <v>77</v>
      </c>
      <c r="B134" s="23">
        <v>1381</v>
      </c>
      <c r="C134" s="24" t="s">
        <v>1175</v>
      </c>
      <c r="D134" s="25">
        <v>36274</v>
      </c>
      <c r="E134" s="23" t="s">
        <v>632</v>
      </c>
      <c r="F134" s="23" t="s">
        <v>990</v>
      </c>
      <c r="G134" s="23" t="s">
        <v>971</v>
      </c>
    </row>
    <row r="135" spans="1:7">
      <c r="A135" s="23">
        <v>4156</v>
      </c>
      <c r="B135" s="23">
        <v>6</v>
      </c>
      <c r="C135" s="24" t="s">
        <v>1176</v>
      </c>
      <c r="D135" s="25">
        <v>40031</v>
      </c>
      <c r="E135" s="23" t="s">
        <v>27</v>
      </c>
      <c r="F135" s="23" t="s">
        <v>27</v>
      </c>
      <c r="G135" s="23" t="s">
        <v>968</v>
      </c>
    </row>
    <row r="136" spans="1:7">
      <c r="A136" s="23">
        <v>1362</v>
      </c>
      <c r="B136" s="23">
        <v>175</v>
      </c>
      <c r="C136" s="24" t="s">
        <v>1178</v>
      </c>
      <c r="D136" s="25">
        <v>40315</v>
      </c>
      <c r="E136" s="23" t="s">
        <v>74</v>
      </c>
      <c r="F136" s="23" t="s">
        <v>74</v>
      </c>
      <c r="G136" s="23" t="s">
        <v>996</v>
      </c>
    </row>
    <row r="137" spans="1:7">
      <c r="A137" s="23">
        <v>890</v>
      </c>
      <c r="B137" s="23">
        <v>296</v>
      </c>
      <c r="C137" s="24" t="s">
        <v>10683</v>
      </c>
      <c r="D137" s="25">
        <v>39329</v>
      </c>
      <c r="E137" s="23" t="s">
        <v>1302</v>
      </c>
      <c r="F137" s="23" t="s">
        <v>1029</v>
      </c>
      <c r="G137" s="23" t="s">
        <v>1029</v>
      </c>
    </row>
    <row r="138" spans="1:7">
      <c r="A138" s="23">
        <v>2673</v>
      </c>
      <c r="B138" s="23">
        <v>48</v>
      </c>
      <c r="C138" s="24" t="s">
        <v>1179</v>
      </c>
      <c r="D138" s="25">
        <v>29664</v>
      </c>
      <c r="E138" s="23" t="s">
        <v>1039</v>
      </c>
      <c r="F138" s="23" t="s">
        <v>1040</v>
      </c>
      <c r="G138" s="23" t="s">
        <v>985</v>
      </c>
    </row>
    <row r="139" spans="1:7">
      <c r="A139" s="23">
        <v>4823</v>
      </c>
      <c r="B139" s="23">
        <v>0</v>
      </c>
      <c r="C139" s="24" t="s">
        <v>1182</v>
      </c>
      <c r="D139" s="25">
        <v>41433</v>
      </c>
      <c r="E139" s="23" t="s">
        <v>408</v>
      </c>
      <c r="F139" s="23" t="s">
        <v>987</v>
      </c>
      <c r="G139" s="23" t="s">
        <v>971</v>
      </c>
    </row>
    <row r="140" spans="1:7">
      <c r="A140" s="23">
        <v>2281</v>
      </c>
      <c r="B140" s="23">
        <v>74</v>
      </c>
      <c r="C140" s="24" t="s">
        <v>1183</v>
      </c>
      <c r="D140" s="25">
        <v>41070</v>
      </c>
      <c r="E140" s="23" t="s">
        <v>1184</v>
      </c>
      <c r="F140" s="23" t="s">
        <v>1008</v>
      </c>
      <c r="G140" s="23" t="s">
        <v>1000</v>
      </c>
    </row>
    <row r="141" spans="1:7">
      <c r="A141" s="23">
        <v>3702</v>
      </c>
      <c r="B141" s="23">
        <v>13</v>
      </c>
      <c r="C141" s="24" t="s">
        <v>1185</v>
      </c>
      <c r="D141" s="25">
        <v>40208</v>
      </c>
      <c r="E141" s="23" t="s">
        <v>27</v>
      </c>
      <c r="F141" s="23" t="s">
        <v>27</v>
      </c>
      <c r="G141" s="23" t="s">
        <v>968</v>
      </c>
    </row>
    <row r="142" spans="1:7">
      <c r="A142" s="23">
        <v>2497</v>
      </c>
      <c r="B142" s="23">
        <v>59</v>
      </c>
      <c r="C142" s="24" t="s">
        <v>1186</v>
      </c>
      <c r="D142" s="25">
        <v>40702</v>
      </c>
      <c r="E142" s="23" t="s">
        <v>762</v>
      </c>
      <c r="F142" s="23" t="s">
        <v>970</v>
      </c>
      <c r="G142" s="23" t="s">
        <v>971</v>
      </c>
    </row>
    <row r="143" spans="1:7">
      <c r="A143" s="23">
        <v>1524</v>
      </c>
      <c r="B143" s="23">
        <v>149</v>
      </c>
      <c r="C143" s="24" t="s">
        <v>1187</v>
      </c>
      <c r="D143" s="25">
        <v>31724</v>
      </c>
      <c r="E143" s="23" t="s">
        <v>1188</v>
      </c>
      <c r="F143" s="23" t="s">
        <v>1166</v>
      </c>
      <c r="G143" s="23" t="s">
        <v>1068</v>
      </c>
    </row>
    <row r="144" spans="1:7">
      <c r="A144" s="23">
        <v>539</v>
      </c>
      <c r="B144" s="23">
        <v>471</v>
      </c>
      <c r="C144" s="24" t="s">
        <v>1189</v>
      </c>
      <c r="D144" s="25">
        <v>38563</v>
      </c>
      <c r="E144" s="23" t="s">
        <v>27</v>
      </c>
      <c r="F144" s="23" t="s">
        <v>27</v>
      </c>
      <c r="G144" s="23" t="s">
        <v>968</v>
      </c>
    </row>
    <row r="145" spans="1:7">
      <c r="A145" s="23">
        <v>4823</v>
      </c>
      <c r="B145" s="23">
        <v>0</v>
      </c>
      <c r="C145" s="24" t="s">
        <v>1190</v>
      </c>
      <c r="D145" s="25">
        <v>41513</v>
      </c>
      <c r="E145" s="23" t="s">
        <v>356</v>
      </c>
      <c r="F145" s="23" t="s">
        <v>1191</v>
      </c>
      <c r="G145" s="23" t="s">
        <v>971</v>
      </c>
    </row>
    <row r="146" spans="1:7">
      <c r="A146" s="23">
        <v>1183</v>
      </c>
      <c r="B146" s="23">
        <v>212</v>
      </c>
      <c r="C146" s="24" t="s">
        <v>10684</v>
      </c>
      <c r="D146" s="25">
        <v>40062</v>
      </c>
      <c r="E146" s="23" t="s">
        <v>2785</v>
      </c>
      <c r="F146" s="23" t="s">
        <v>990</v>
      </c>
      <c r="G146" s="23" t="s">
        <v>971</v>
      </c>
    </row>
    <row r="147" spans="1:7">
      <c r="A147" s="23">
        <v>2656</v>
      </c>
      <c r="B147" s="23">
        <v>49</v>
      </c>
      <c r="C147" s="24" t="s">
        <v>1196</v>
      </c>
      <c r="D147" s="25">
        <v>41095</v>
      </c>
      <c r="E147" s="23" t="s">
        <v>1197</v>
      </c>
      <c r="F147" s="23" t="s">
        <v>1074</v>
      </c>
      <c r="G147" s="23" t="s">
        <v>985</v>
      </c>
    </row>
    <row r="148" spans="1:7">
      <c r="A148" s="23">
        <v>4823</v>
      </c>
      <c r="B148" s="23">
        <v>0</v>
      </c>
      <c r="C148" s="24" t="s">
        <v>1198</v>
      </c>
      <c r="D148" s="25">
        <v>41292</v>
      </c>
      <c r="E148" s="23" t="s">
        <v>1199</v>
      </c>
      <c r="F148" s="23" t="s">
        <v>1200</v>
      </c>
      <c r="G148" s="23" t="s">
        <v>994</v>
      </c>
    </row>
    <row r="149" spans="1:7">
      <c r="A149" s="23">
        <v>4823</v>
      </c>
      <c r="B149" s="23">
        <v>0</v>
      </c>
      <c r="C149" s="24" t="s">
        <v>1201</v>
      </c>
      <c r="D149" s="25">
        <v>42002</v>
      </c>
      <c r="E149" s="23" t="s">
        <v>1202</v>
      </c>
      <c r="F149" s="23" t="s">
        <v>1034</v>
      </c>
      <c r="G149" s="23" t="s">
        <v>981</v>
      </c>
    </row>
    <row r="150" spans="1:7">
      <c r="A150" s="23">
        <v>4823</v>
      </c>
      <c r="B150" s="23">
        <v>0</v>
      </c>
      <c r="C150" s="24" t="s">
        <v>1203</v>
      </c>
      <c r="D150" s="25">
        <v>41947</v>
      </c>
      <c r="E150" s="23" t="s">
        <v>1204</v>
      </c>
      <c r="F150" s="23" t="s">
        <v>1205</v>
      </c>
      <c r="G150" s="23" t="s">
        <v>1068</v>
      </c>
    </row>
    <row r="151" spans="1:7">
      <c r="A151" s="23">
        <v>761</v>
      </c>
      <c r="B151" s="23">
        <v>351</v>
      </c>
      <c r="C151" s="24" t="s">
        <v>1203</v>
      </c>
      <c r="D151" s="25">
        <v>39138</v>
      </c>
      <c r="E151" s="23" t="s">
        <v>408</v>
      </c>
      <c r="F151" s="23" t="s">
        <v>987</v>
      </c>
      <c r="G151" s="23" t="s">
        <v>971</v>
      </c>
    </row>
    <row r="152" spans="1:7">
      <c r="A152" s="23">
        <v>886</v>
      </c>
      <c r="B152" s="23">
        <v>297</v>
      </c>
      <c r="C152" s="24" t="s">
        <v>1206</v>
      </c>
      <c r="D152" s="25">
        <v>38612</v>
      </c>
      <c r="E152" s="23" t="s">
        <v>490</v>
      </c>
      <c r="F152" s="23" t="s">
        <v>1136</v>
      </c>
      <c r="G152" s="23" t="s">
        <v>1068</v>
      </c>
    </row>
    <row r="153" spans="1:7">
      <c r="A153" s="23">
        <v>1422</v>
      </c>
      <c r="B153" s="23">
        <v>164</v>
      </c>
      <c r="C153" s="24" t="s">
        <v>1207</v>
      </c>
      <c r="D153" s="25">
        <v>38846</v>
      </c>
      <c r="E153" s="23" t="s">
        <v>1161</v>
      </c>
      <c r="F153" s="23" t="s">
        <v>1162</v>
      </c>
      <c r="G153" s="23" t="s">
        <v>1000</v>
      </c>
    </row>
    <row r="154" spans="1:7">
      <c r="A154" s="23">
        <v>4662</v>
      </c>
      <c r="B154" s="23">
        <v>1</v>
      </c>
      <c r="C154" s="24" t="s">
        <v>1211</v>
      </c>
      <c r="D154" s="25">
        <v>40885</v>
      </c>
      <c r="E154" s="23" t="s">
        <v>27</v>
      </c>
      <c r="F154" s="23" t="s">
        <v>27</v>
      </c>
      <c r="G154" s="23" t="s">
        <v>968</v>
      </c>
    </row>
    <row r="155" spans="1:7">
      <c r="A155" s="23">
        <v>3650</v>
      </c>
      <c r="B155" s="23">
        <v>14</v>
      </c>
      <c r="C155" s="24" t="s">
        <v>1211</v>
      </c>
      <c r="D155" s="25">
        <v>39995</v>
      </c>
      <c r="E155" s="23" t="s">
        <v>1212</v>
      </c>
      <c r="F155" s="23" t="s">
        <v>987</v>
      </c>
      <c r="G155" s="23" t="s">
        <v>971</v>
      </c>
    </row>
    <row r="156" spans="1:7">
      <c r="A156" s="23">
        <v>4823</v>
      </c>
      <c r="B156" s="23">
        <v>0</v>
      </c>
      <c r="C156" s="24" t="s">
        <v>1213</v>
      </c>
      <c r="D156" s="25">
        <v>41496</v>
      </c>
      <c r="E156" s="23" t="s">
        <v>762</v>
      </c>
      <c r="F156" s="23" t="s">
        <v>970</v>
      </c>
      <c r="G156" s="23" t="s">
        <v>971</v>
      </c>
    </row>
    <row r="157" spans="1:7">
      <c r="A157" s="23">
        <v>1790</v>
      </c>
      <c r="B157" s="23">
        <v>117</v>
      </c>
      <c r="C157" s="24" t="s">
        <v>10685</v>
      </c>
      <c r="D157" s="25">
        <v>40120</v>
      </c>
      <c r="E157" s="23" t="s">
        <v>2435</v>
      </c>
      <c r="F157" s="23" t="s">
        <v>1034</v>
      </c>
      <c r="G157" s="23" t="s">
        <v>981</v>
      </c>
    </row>
    <row r="158" spans="1:7">
      <c r="A158" s="23">
        <v>3354</v>
      </c>
      <c r="B158" s="23">
        <v>21</v>
      </c>
      <c r="C158" s="24" t="s">
        <v>1214</v>
      </c>
      <c r="D158" s="25">
        <v>39638</v>
      </c>
      <c r="E158" s="23" t="s">
        <v>1138</v>
      </c>
      <c r="F158" s="23" t="s">
        <v>1139</v>
      </c>
      <c r="G158" s="23" t="s">
        <v>985</v>
      </c>
    </row>
    <row r="159" spans="1:7">
      <c r="A159" s="23">
        <v>4229</v>
      </c>
      <c r="B159" s="23">
        <v>5</v>
      </c>
      <c r="C159" s="24" t="s">
        <v>1215</v>
      </c>
      <c r="D159" s="25">
        <v>39876</v>
      </c>
      <c r="E159" s="23" t="s">
        <v>17</v>
      </c>
      <c r="F159" s="23" t="s">
        <v>1046</v>
      </c>
      <c r="G159" s="23" t="s">
        <v>981</v>
      </c>
    </row>
    <row r="160" spans="1:7">
      <c r="A160" s="23">
        <v>2048</v>
      </c>
      <c r="B160" s="23">
        <v>92</v>
      </c>
      <c r="C160" s="24" t="s">
        <v>10686</v>
      </c>
      <c r="D160" s="25">
        <v>35963</v>
      </c>
      <c r="E160" s="23" t="s">
        <v>27</v>
      </c>
      <c r="F160" s="23" t="s">
        <v>27</v>
      </c>
      <c r="G160" s="23" t="s">
        <v>968</v>
      </c>
    </row>
    <row r="161" spans="1:7">
      <c r="A161" s="23">
        <v>4823</v>
      </c>
      <c r="B161" s="23">
        <v>0</v>
      </c>
      <c r="C161" s="24" t="s">
        <v>1216</v>
      </c>
      <c r="D161" s="25">
        <v>41523</v>
      </c>
      <c r="E161" s="23" t="s">
        <v>632</v>
      </c>
      <c r="F161" s="23" t="s">
        <v>990</v>
      </c>
      <c r="G161" s="23" t="s">
        <v>971</v>
      </c>
    </row>
    <row r="162" spans="1:7">
      <c r="A162" s="23">
        <v>3702</v>
      </c>
      <c r="B162" s="23">
        <v>13</v>
      </c>
      <c r="C162" s="24" t="s">
        <v>1217</v>
      </c>
      <c r="D162" s="25">
        <v>40897</v>
      </c>
      <c r="E162" s="23" t="s">
        <v>166</v>
      </c>
      <c r="F162" s="23" t="s">
        <v>1130</v>
      </c>
      <c r="G162" s="23" t="s">
        <v>994</v>
      </c>
    </row>
    <row r="163" spans="1:7">
      <c r="A163" s="23">
        <v>254</v>
      </c>
      <c r="B163" s="23">
        <v>846</v>
      </c>
      <c r="C163" s="24" t="s">
        <v>1218</v>
      </c>
      <c r="D163" s="25">
        <v>34582</v>
      </c>
      <c r="E163" s="23" t="s">
        <v>1219</v>
      </c>
      <c r="F163" s="23" t="s">
        <v>1220</v>
      </c>
      <c r="G163" s="23" t="s">
        <v>994</v>
      </c>
    </row>
    <row r="164" spans="1:7">
      <c r="A164" s="23">
        <v>4823</v>
      </c>
      <c r="B164" s="23">
        <v>0</v>
      </c>
      <c r="C164" s="24" t="s">
        <v>1221</v>
      </c>
      <c r="D164" s="25">
        <v>41361</v>
      </c>
      <c r="E164" s="23" t="s">
        <v>1122</v>
      </c>
      <c r="F164" s="23" t="s">
        <v>1123</v>
      </c>
      <c r="G164" s="23" t="s">
        <v>971</v>
      </c>
    </row>
    <row r="165" spans="1:7">
      <c r="A165" s="23">
        <v>4823</v>
      </c>
      <c r="B165" s="23">
        <v>0</v>
      </c>
      <c r="C165" s="24" t="s">
        <v>1222</v>
      </c>
      <c r="D165" s="25">
        <v>41408</v>
      </c>
      <c r="E165" s="23" t="s">
        <v>408</v>
      </c>
      <c r="F165" s="23" t="s">
        <v>987</v>
      </c>
      <c r="G165" s="23" t="s">
        <v>971</v>
      </c>
    </row>
    <row r="166" spans="1:7">
      <c r="A166" s="23">
        <v>4823</v>
      </c>
      <c r="B166" s="23">
        <v>0</v>
      </c>
      <c r="C166" s="24" t="s">
        <v>1223</v>
      </c>
      <c r="D166" s="25">
        <v>42077</v>
      </c>
      <c r="E166" s="23" t="s">
        <v>408</v>
      </c>
      <c r="F166" s="23" t="s">
        <v>987</v>
      </c>
      <c r="G166" s="23" t="s">
        <v>971</v>
      </c>
    </row>
    <row r="167" spans="1:7">
      <c r="A167" s="23">
        <v>3511</v>
      </c>
      <c r="B167" s="23">
        <v>17</v>
      </c>
      <c r="C167" s="24" t="s">
        <v>1224</v>
      </c>
      <c r="D167" s="25">
        <v>41347</v>
      </c>
      <c r="E167" s="23" t="s">
        <v>983</v>
      </c>
      <c r="F167" s="23" t="s">
        <v>984</v>
      </c>
      <c r="G167" s="23" t="s">
        <v>985</v>
      </c>
    </row>
    <row r="168" spans="1:7">
      <c r="A168" s="23">
        <v>1854</v>
      </c>
      <c r="B168" s="23">
        <v>109</v>
      </c>
      <c r="C168" s="24" t="s">
        <v>1227</v>
      </c>
      <c r="D168" s="25">
        <v>39909</v>
      </c>
      <c r="E168" s="23" t="s">
        <v>27</v>
      </c>
      <c r="F168" s="23" t="s">
        <v>27</v>
      </c>
      <c r="G168" s="23" t="s">
        <v>968</v>
      </c>
    </row>
    <row r="169" spans="1:7">
      <c r="A169" s="23">
        <v>2548</v>
      </c>
      <c r="B169" s="23">
        <v>56</v>
      </c>
      <c r="C169" s="24" t="s">
        <v>1228</v>
      </c>
      <c r="D169" s="25">
        <v>40941</v>
      </c>
      <c r="E169" s="23" t="s">
        <v>27</v>
      </c>
      <c r="F169" s="23" t="s">
        <v>27</v>
      </c>
      <c r="G169" s="23" t="s">
        <v>968</v>
      </c>
    </row>
    <row r="170" spans="1:7">
      <c r="A170" s="23">
        <v>2117</v>
      </c>
      <c r="B170" s="23">
        <v>87</v>
      </c>
      <c r="C170" s="24" t="s">
        <v>1230</v>
      </c>
      <c r="D170" s="25">
        <v>40164</v>
      </c>
      <c r="E170" s="23" t="s">
        <v>27</v>
      </c>
      <c r="F170" s="23" t="s">
        <v>27</v>
      </c>
      <c r="G170" s="23" t="s">
        <v>968</v>
      </c>
    </row>
    <row r="171" spans="1:7">
      <c r="A171" s="23">
        <v>4320</v>
      </c>
      <c r="B171" s="23">
        <v>4</v>
      </c>
      <c r="C171" s="24" t="s">
        <v>10687</v>
      </c>
      <c r="D171" s="25">
        <v>40322</v>
      </c>
      <c r="E171" s="23" t="s">
        <v>1562</v>
      </c>
      <c r="F171" s="23" t="s">
        <v>1563</v>
      </c>
      <c r="G171" s="23" t="s">
        <v>971</v>
      </c>
    </row>
    <row r="172" spans="1:7">
      <c r="A172" s="23">
        <v>4662</v>
      </c>
      <c r="B172" s="23">
        <v>1</v>
      </c>
      <c r="C172" s="24" t="s">
        <v>1231</v>
      </c>
      <c r="D172" s="25">
        <v>41712</v>
      </c>
      <c r="E172" s="23" t="s">
        <v>27</v>
      </c>
      <c r="F172" s="23" t="s">
        <v>27</v>
      </c>
      <c r="G172" s="23" t="s">
        <v>968</v>
      </c>
    </row>
    <row r="173" spans="1:7">
      <c r="A173" s="23">
        <v>2354</v>
      </c>
      <c r="B173" s="23">
        <v>68</v>
      </c>
      <c r="C173" s="24" t="s">
        <v>10688</v>
      </c>
      <c r="D173" s="25">
        <v>27004</v>
      </c>
      <c r="E173" s="23" t="s">
        <v>1554</v>
      </c>
      <c r="F173" s="23" t="s">
        <v>1555</v>
      </c>
      <c r="G173" s="23" t="s">
        <v>1068</v>
      </c>
    </row>
    <row r="174" spans="1:7">
      <c r="A174" s="23">
        <v>1198</v>
      </c>
      <c r="B174" s="23">
        <v>210</v>
      </c>
      <c r="C174" s="24" t="s">
        <v>1232</v>
      </c>
      <c r="D174" s="25">
        <v>38398</v>
      </c>
      <c r="E174" s="23" t="s">
        <v>766</v>
      </c>
      <c r="F174" s="23" t="s">
        <v>1233</v>
      </c>
      <c r="G174" s="23" t="s">
        <v>971</v>
      </c>
    </row>
    <row r="175" spans="1:7">
      <c r="A175" s="23">
        <v>3992</v>
      </c>
      <c r="B175" s="23">
        <v>8</v>
      </c>
      <c r="C175" s="24" t="s">
        <v>1234</v>
      </c>
      <c r="D175" s="25">
        <v>40674</v>
      </c>
      <c r="E175" s="23" t="s">
        <v>1235</v>
      </c>
      <c r="F175" s="23" t="s">
        <v>1200</v>
      </c>
      <c r="G175" s="23" t="s">
        <v>994</v>
      </c>
    </row>
    <row r="176" spans="1:7">
      <c r="A176" s="23">
        <v>3702</v>
      </c>
      <c r="B176" s="23">
        <v>13</v>
      </c>
      <c r="C176" s="24" t="s">
        <v>1236</v>
      </c>
      <c r="D176" s="25">
        <v>39159</v>
      </c>
      <c r="E176" s="23" t="s">
        <v>74</v>
      </c>
      <c r="F176" s="23" t="s">
        <v>74</v>
      </c>
      <c r="G176" s="23" t="s">
        <v>996</v>
      </c>
    </row>
    <row r="177" spans="1:7">
      <c r="A177" s="23">
        <v>3856</v>
      </c>
      <c r="B177" s="23">
        <v>10</v>
      </c>
      <c r="C177" s="24" t="s">
        <v>1237</v>
      </c>
      <c r="D177" s="25">
        <v>40810</v>
      </c>
      <c r="E177" s="23" t="s">
        <v>1238</v>
      </c>
      <c r="F177" s="23" t="s">
        <v>1074</v>
      </c>
      <c r="G177" s="23" t="s">
        <v>985</v>
      </c>
    </row>
    <row r="178" spans="1:7">
      <c r="A178" s="23">
        <v>2497</v>
      </c>
      <c r="B178" s="23">
        <v>59</v>
      </c>
      <c r="C178" s="24" t="s">
        <v>1239</v>
      </c>
      <c r="D178" s="25">
        <v>40347</v>
      </c>
      <c r="E178" s="23" t="s">
        <v>74</v>
      </c>
      <c r="F178" s="23" t="s">
        <v>74</v>
      </c>
      <c r="G178" s="23" t="s">
        <v>996</v>
      </c>
    </row>
    <row r="179" spans="1:7">
      <c r="A179" s="23">
        <v>4823</v>
      </c>
      <c r="B179" s="23">
        <v>0</v>
      </c>
      <c r="C179" s="24" t="s">
        <v>10689</v>
      </c>
      <c r="D179" s="25">
        <v>39679</v>
      </c>
      <c r="E179" s="23" t="s">
        <v>1066</v>
      </c>
      <c r="F179" s="23" t="s">
        <v>1067</v>
      </c>
      <c r="G179" s="23" t="s">
        <v>1068</v>
      </c>
    </row>
    <row r="180" spans="1:7">
      <c r="A180" s="23">
        <v>4823</v>
      </c>
      <c r="B180" s="23">
        <v>0</v>
      </c>
      <c r="C180" s="24" t="s">
        <v>1240</v>
      </c>
      <c r="D180" s="25">
        <v>42244</v>
      </c>
      <c r="E180" s="23" t="s">
        <v>839</v>
      </c>
      <c r="F180" s="23" t="s">
        <v>1025</v>
      </c>
      <c r="G180" s="23" t="s">
        <v>981</v>
      </c>
    </row>
    <row r="181" spans="1:7">
      <c r="A181" s="23">
        <v>88</v>
      </c>
      <c r="B181" s="23">
        <v>1340</v>
      </c>
      <c r="C181" s="24" t="s">
        <v>1241</v>
      </c>
      <c r="D181" s="25">
        <v>35312</v>
      </c>
      <c r="E181" s="23" t="s">
        <v>74</v>
      </c>
      <c r="F181" s="23" t="s">
        <v>74</v>
      </c>
      <c r="G181" s="23" t="s">
        <v>996</v>
      </c>
    </row>
    <row r="182" spans="1:7">
      <c r="A182" s="23">
        <v>310</v>
      </c>
      <c r="B182" s="23">
        <v>749</v>
      </c>
      <c r="C182" s="24" t="s">
        <v>1241</v>
      </c>
      <c r="D182" s="25">
        <v>32384</v>
      </c>
      <c r="E182" s="23" t="s">
        <v>82</v>
      </c>
      <c r="F182" s="23" t="s">
        <v>1242</v>
      </c>
      <c r="G182" s="23" t="s">
        <v>985</v>
      </c>
    </row>
    <row r="183" spans="1:7">
      <c r="A183" s="23">
        <v>3992</v>
      </c>
      <c r="B183" s="23">
        <v>8</v>
      </c>
      <c r="C183" s="24" t="s">
        <v>10690</v>
      </c>
      <c r="D183" s="25">
        <v>41158</v>
      </c>
      <c r="E183" s="23" t="s">
        <v>27</v>
      </c>
      <c r="F183" s="23" t="s">
        <v>27</v>
      </c>
      <c r="G183" s="23" t="s">
        <v>968</v>
      </c>
    </row>
    <row r="184" spans="1:7">
      <c r="A184" s="23">
        <v>4823</v>
      </c>
      <c r="B184" s="23">
        <v>0</v>
      </c>
      <c r="C184" s="24" t="s">
        <v>1243</v>
      </c>
      <c r="D184" s="25">
        <v>41705</v>
      </c>
      <c r="E184" s="23" t="s">
        <v>1138</v>
      </c>
      <c r="F184" s="23" t="s">
        <v>1139</v>
      </c>
      <c r="G184" s="23" t="s">
        <v>985</v>
      </c>
    </row>
    <row r="185" spans="1:7">
      <c r="A185" s="23">
        <v>4823</v>
      </c>
      <c r="B185" s="23">
        <v>0</v>
      </c>
      <c r="C185" s="24" t="s">
        <v>10691</v>
      </c>
      <c r="D185" s="25">
        <v>40636</v>
      </c>
      <c r="E185" s="23" t="s">
        <v>1122</v>
      </c>
      <c r="F185" s="23" t="s">
        <v>1123</v>
      </c>
      <c r="G185" s="23" t="s">
        <v>971</v>
      </c>
    </row>
    <row r="186" spans="1:7">
      <c r="A186" s="23">
        <v>3806</v>
      </c>
      <c r="B186" s="23">
        <v>11</v>
      </c>
      <c r="C186" s="24" t="s">
        <v>10692</v>
      </c>
      <c r="D186" s="25">
        <v>40233</v>
      </c>
      <c r="E186" s="23" t="s">
        <v>27</v>
      </c>
      <c r="F186" s="23" t="s">
        <v>27</v>
      </c>
      <c r="G186" s="23" t="s">
        <v>968</v>
      </c>
    </row>
    <row r="187" spans="1:7">
      <c r="A187" s="23">
        <v>555</v>
      </c>
      <c r="B187" s="23">
        <v>464</v>
      </c>
      <c r="C187" s="24" t="s">
        <v>1245</v>
      </c>
      <c r="D187" s="25">
        <v>39600</v>
      </c>
      <c r="E187" s="23" t="s">
        <v>17</v>
      </c>
      <c r="F187" s="23" t="s">
        <v>1046</v>
      </c>
      <c r="G187" s="23" t="s">
        <v>981</v>
      </c>
    </row>
    <row r="188" spans="1:7">
      <c r="A188" s="23">
        <v>4823</v>
      </c>
      <c r="B188" s="23">
        <v>0</v>
      </c>
      <c r="C188" s="24" t="s">
        <v>1246</v>
      </c>
      <c r="D188" s="25">
        <v>41443</v>
      </c>
      <c r="E188" s="23" t="s">
        <v>1247</v>
      </c>
      <c r="F188" s="23" t="s">
        <v>976</v>
      </c>
      <c r="G188" s="23" t="s">
        <v>977</v>
      </c>
    </row>
    <row r="189" spans="1:7">
      <c r="A189" s="23">
        <v>4823</v>
      </c>
      <c r="B189" s="23">
        <v>0</v>
      </c>
      <c r="C189" s="24" t="s">
        <v>1250</v>
      </c>
      <c r="D189" s="25">
        <v>40249</v>
      </c>
      <c r="E189" s="23" t="s">
        <v>1066</v>
      </c>
      <c r="F189" s="23" t="s">
        <v>1067</v>
      </c>
      <c r="G189" s="23" t="s">
        <v>1068</v>
      </c>
    </row>
    <row r="190" spans="1:7">
      <c r="A190" s="23">
        <v>64</v>
      </c>
      <c r="B190" s="23">
        <v>1503</v>
      </c>
      <c r="C190" s="24" t="s">
        <v>1255</v>
      </c>
      <c r="D190" s="25">
        <v>37758</v>
      </c>
      <c r="E190" s="23" t="s">
        <v>74</v>
      </c>
      <c r="F190" s="23" t="s">
        <v>74</v>
      </c>
      <c r="G190" s="23" t="s">
        <v>996</v>
      </c>
    </row>
    <row r="191" spans="1:7">
      <c r="A191" s="23">
        <v>580</v>
      </c>
      <c r="B191" s="23">
        <v>448</v>
      </c>
      <c r="C191" s="24" t="s">
        <v>1256</v>
      </c>
      <c r="D191" s="25">
        <v>39721</v>
      </c>
      <c r="E191" s="23" t="s">
        <v>27</v>
      </c>
      <c r="F191" s="23" t="s">
        <v>27</v>
      </c>
      <c r="G191" s="23" t="s">
        <v>968</v>
      </c>
    </row>
    <row r="192" spans="1:7">
      <c r="A192" s="23">
        <v>4823</v>
      </c>
      <c r="B192" s="23">
        <v>0</v>
      </c>
      <c r="C192" s="24" t="s">
        <v>1258</v>
      </c>
      <c r="D192" s="25">
        <v>41362</v>
      </c>
      <c r="E192" s="23" t="s">
        <v>1007</v>
      </c>
      <c r="F192" s="23" t="s">
        <v>1008</v>
      </c>
      <c r="G192" s="23" t="s">
        <v>1000</v>
      </c>
    </row>
    <row r="193" spans="1:7">
      <c r="A193" s="23">
        <v>4074</v>
      </c>
      <c r="B193" s="23">
        <v>7</v>
      </c>
      <c r="C193" s="24" t="s">
        <v>10693</v>
      </c>
      <c r="D193" s="25">
        <v>40222</v>
      </c>
      <c r="E193" s="23" t="s">
        <v>27</v>
      </c>
      <c r="F193" s="23" t="s">
        <v>27</v>
      </c>
      <c r="G193" s="23" t="s">
        <v>968</v>
      </c>
    </row>
    <row r="194" spans="1:7">
      <c r="A194" s="23">
        <v>2451</v>
      </c>
      <c r="B194" s="23">
        <v>62</v>
      </c>
      <c r="C194" s="24" t="s">
        <v>10694</v>
      </c>
      <c r="D194" s="25">
        <v>40794</v>
      </c>
      <c r="E194" s="23" t="s">
        <v>82</v>
      </c>
      <c r="F194" s="23" t="s">
        <v>1242</v>
      </c>
      <c r="G194" s="23" t="s">
        <v>985</v>
      </c>
    </row>
    <row r="195" spans="1:7">
      <c r="A195" s="23">
        <v>1954</v>
      </c>
      <c r="B195" s="23">
        <v>100</v>
      </c>
      <c r="C195" s="24" t="s">
        <v>1259</v>
      </c>
      <c r="D195" s="25">
        <v>40794</v>
      </c>
      <c r="E195" s="23" t="s">
        <v>82</v>
      </c>
      <c r="F195" s="23" t="s">
        <v>1242</v>
      </c>
      <c r="G195" s="23" t="s">
        <v>985</v>
      </c>
    </row>
    <row r="196" spans="1:7">
      <c r="A196" s="23">
        <v>2776</v>
      </c>
      <c r="B196" s="23">
        <v>42</v>
      </c>
      <c r="C196" s="24" t="s">
        <v>1260</v>
      </c>
      <c r="D196" s="25">
        <v>39718</v>
      </c>
      <c r="E196" s="23" t="s">
        <v>448</v>
      </c>
      <c r="F196" s="23" t="s">
        <v>1132</v>
      </c>
      <c r="G196" s="23" t="s">
        <v>994</v>
      </c>
    </row>
    <row r="197" spans="1:7">
      <c r="A197" s="23">
        <v>2102</v>
      </c>
      <c r="B197" s="23">
        <v>88</v>
      </c>
      <c r="C197" s="24" t="s">
        <v>1261</v>
      </c>
      <c r="D197" s="25">
        <v>40504</v>
      </c>
      <c r="E197" s="23" t="s">
        <v>130</v>
      </c>
      <c r="F197" s="23" t="s">
        <v>1132</v>
      </c>
      <c r="G197" s="23" t="s">
        <v>994</v>
      </c>
    </row>
    <row r="198" spans="1:7">
      <c r="A198" s="23">
        <v>700</v>
      </c>
      <c r="B198" s="23">
        <v>384</v>
      </c>
      <c r="C198" s="24" t="s">
        <v>1262</v>
      </c>
      <c r="D198" s="25">
        <v>25530</v>
      </c>
      <c r="E198" s="23" t="s">
        <v>730</v>
      </c>
      <c r="F198" s="23" t="s">
        <v>1008</v>
      </c>
      <c r="G198" s="23" t="s">
        <v>1000</v>
      </c>
    </row>
    <row r="199" spans="1:7">
      <c r="A199" s="23">
        <v>868</v>
      </c>
      <c r="B199" s="23">
        <v>304</v>
      </c>
      <c r="C199" s="24" t="s">
        <v>1263</v>
      </c>
      <c r="D199" s="25">
        <v>35789</v>
      </c>
      <c r="E199" s="23" t="s">
        <v>82</v>
      </c>
      <c r="F199" s="23" t="s">
        <v>1242</v>
      </c>
      <c r="G199" s="23" t="s">
        <v>985</v>
      </c>
    </row>
    <row r="200" spans="1:7">
      <c r="A200" s="23">
        <v>4823</v>
      </c>
      <c r="B200" s="23">
        <v>0</v>
      </c>
      <c r="C200" s="24" t="s">
        <v>1265</v>
      </c>
      <c r="D200" s="25">
        <v>41826</v>
      </c>
      <c r="E200" s="23" t="s">
        <v>1266</v>
      </c>
      <c r="F200" s="23" t="s">
        <v>1242</v>
      </c>
      <c r="G200" s="23" t="s">
        <v>985</v>
      </c>
    </row>
    <row r="201" spans="1:7">
      <c r="A201" s="23">
        <v>2329</v>
      </c>
      <c r="B201" s="23">
        <v>70</v>
      </c>
      <c r="C201" s="24" t="s">
        <v>10695</v>
      </c>
      <c r="D201" s="25">
        <v>39685</v>
      </c>
      <c r="E201" s="23" t="s">
        <v>735</v>
      </c>
      <c r="F201" s="23" t="s">
        <v>1008</v>
      </c>
      <c r="G201" s="23" t="s">
        <v>1000</v>
      </c>
    </row>
    <row r="202" spans="1:7">
      <c r="A202" s="23">
        <v>587</v>
      </c>
      <c r="B202" s="23">
        <v>445</v>
      </c>
      <c r="C202" s="24" t="s">
        <v>1267</v>
      </c>
      <c r="D202" s="25">
        <v>40078</v>
      </c>
      <c r="E202" s="23" t="s">
        <v>88</v>
      </c>
      <c r="F202" s="23" t="s">
        <v>1034</v>
      </c>
      <c r="G202" s="23" t="s">
        <v>981</v>
      </c>
    </row>
    <row r="203" spans="1:7">
      <c r="A203" s="23">
        <v>4823</v>
      </c>
      <c r="B203" s="23">
        <v>0</v>
      </c>
      <c r="C203" s="24" t="s">
        <v>10696</v>
      </c>
      <c r="D203" s="25">
        <v>39493</v>
      </c>
      <c r="E203" s="23" t="s">
        <v>3604</v>
      </c>
      <c r="F203" s="23" t="s">
        <v>976</v>
      </c>
      <c r="G203" s="23" t="s">
        <v>977</v>
      </c>
    </row>
    <row r="204" spans="1:7">
      <c r="A204" s="23">
        <v>468</v>
      </c>
      <c r="B204" s="23">
        <v>532</v>
      </c>
      <c r="C204" s="24" t="s">
        <v>1268</v>
      </c>
      <c r="D204" s="25">
        <v>29573</v>
      </c>
      <c r="E204" s="23" t="s">
        <v>490</v>
      </c>
      <c r="F204" s="23" t="s">
        <v>1136</v>
      </c>
      <c r="G204" s="23" t="s">
        <v>1068</v>
      </c>
    </row>
    <row r="205" spans="1:7">
      <c r="A205" s="23">
        <v>1056</v>
      </c>
      <c r="B205" s="23">
        <v>246</v>
      </c>
      <c r="C205" s="24" t="s">
        <v>1269</v>
      </c>
      <c r="D205" s="25">
        <v>40454</v>
      </c>
      <c r="E205" s="23" t="s">
        <v>1204</v>
      </c>
      <c r="F205" s="23" t="s">
        <v>1205</v>
      </c>
      <c r="G205" s="23" t="s">
        <v>1068</v>
      </c>
    </row>
    <row r="206" spans="1:7">
      <c r="A206" s="23">
        <v>2451</v>
      </c>
      <c r="B206" s="23">
        <v>62</v>
      </c>
      <c r="C206" s="24" t="s">
        <v>1270</v>
      </c>
      <c r="D206" s="25">
        <v>40284</v>
      </c>
      <c r="E206" s="23" t="s">
        <v>1021</v>
      </c>
      <c r="F206" s="23" t="s">
        <v>1022</v>
      </c>
      <c r="G206" s="23" t="s">
        <v>981</v>
      </c>
    </row>
    <row r="207" spans="1:7">
      <c r="A207" s="23">
        <v>3926</v>
      </c>
      <c r="B207" s="23">
        <v>9</v>
      </c>
      <c r="C207" s="24" t="s">
        <v>1274</v>
      </c>
      <c r="D207" s="25">
        <v>40925</v>
      </c>
      <c r="E207" s="23" t="s">
        <v>1275</v>
      </c>
      <c r="F207" s="23" t="s">
        <v>1242</v>
      </c>
      <c r="G207" s="23" t="s">
        <v>985</v>
      </c>
    </row>
    <row r="208" spans="1:7">
      <c r="A208" s="23">
        <v>4823</v>
      </c>
      <c r="B208" s="23">
        <v>0</v>
      </c>
      <c r="C208" s="24" t="s">
        <v>1276</v>
      </c>
      <c r="D208" s="25">
        <v>42225</v>
      </c>
      <c r="E208" s="23" t="s">
        <v>1052</v>
      </c>
      <c r="F208" s="23" t="s">
        <v>993</v>
      </c>
      <c r="G208" s="23" t="s">
        <v>994</v>
      </c>
    </row>
    <row r="209" spans="1:7">
      <c r="A209" s="23">
        <v>3051</v>
      </c>
      <c r="B209" s="23">
        <v>30</v>
      </c>
      <c r="C209" s="24" t="s">
        <v>1277</v>
      </c>
      <c r="D209" s="25">
        <v>41432</v>
      </c>
      <c r="E209" s="23" t="s">
        <v>74</v>
      </c>
      <c r="F209" s="23" t="s">
        <v>74</v>
      </c>
      <c r="G209" s="23" t="s">
        <v>996</v>
      </c>
    </row>
    <row r="210" spans="1:7">
      <c r="A210" s="23">
        <v>1087</v>
      </c>
      <c r="B210" s="23">
        <v>236</v>
      </c>
      <c r="C210" s="24" t="s">
        <v>1282</v>
      </c>
      <c r="D210" s="25">
        <v>39460</v>
      </c>
      <c r="E210" s="23" t="s">
        <v>1080</v>
      </c>
      <c r="F210" s="23" t="s">
        <v>1057</v>
      </c>
      <c r="G210" s="23" t="s">
        <v>985</v>
      </c>
    </row>
    <row r="211" spans="1:7">
      <c r="A211" s="23">
        <v>185</v>
      </c>
      <c r="B211" s="23">
        <v>1016</v>
      </c>
      <c r="C211" s="24" t="s">
        <v>1283</v>
      </c>
      <c r="D211" s="25">
        <v>36787</v>
      </c>
      <c r="E211" s="23" t="s">
        <v>74</v>
      </c>
      <c r="F211" s="23" t="s">
        <v>74</v>
      </c>
      <c r="G211" s="23" t="s">
        <v>996</v>
      </c>
    </row>
    <row r="212" spans="1:7">
      <c r="A212" s="23">
        <v>1374</v>
      </c>
      <c r="B212" s="23">
        <v>172</v>
      </c>
      <c r="C212" s="24" t="s">
        <v>1284</v>
      </c>
      <c r="D212" s="25">
        <v>40700</v>
      </c>
      <c r="E212" s="23" t="s">
        <v>27</v>
      </c>
      <c r="F212" s="23" t="s">
        <v>27</v>
      </c>
      <c r="G212" s="23" t="s">
        <v>968</v>
      </c>
    </row>
    <row r="213" spans="1:7">
      <c r="A213" s="23">
        <v>1723</v>
      </c>
      <c r="B213" s="23">
        <v>125</v>
      </c>
      <c r="C213" s="24" t="s">
        <v>10697</v>
      </c>
      <c r="D213" s="25">
        <v>39436</v>
      </c>
      <c r="E213" s="23" t="s">
        <v>130</v>
      </c>
      <c r="F213" s="23" t="s">
        <v>1132</v>
      </c>
      <c r="G213" s="23" t="s">
        <v>994</v>
      </c>
    </row>
    <row r="214" spans="1:7">
      <c r="A214" s="23">
        <v>4823</v>
      </c>
      <c r="B214" s="23">
        <v>0</v>
      </c>
      <c r="C214" s="24" t="s">
        <v>10698</v>
      </c>
      <c r="D214" s="25">
        <v>40452</v>
      </c>
      <c r="E214" s="23" t="s">
        <v>1519</v>
      </c>
      <c r="F214" s="23" t="s">
        <v>1166</v>
      </c>
      <c r="G214" s="23" t="s">
        <v>1068</v>
      </c>
    </row>
    <row r="215" spans="1:7">
      <c r="A215" s="23">
        <v>3460</v>
      </c>
      <c r="B215" s="23">
        <v>18</v>
      </c>
      <c r="C215" s="24" t="s">
        <v>1287</v>
      </c>
      <c r="D215" s="25">
        <v>40532</v>
      </c>
      <c r="E215" s="23" t="s">
        <v>1288</v>
      </c>
      <c r="F215" s="23" t="s">
        <v>1289</v>
      </c>
      <c r="G215" s="23" t="s">
        <v>981</v>
      </c>
    </row>
    <row r="216" spans="1:7">
      <c r="A216" s="23">
        <v>103</v>
      </c>
      <c r="B216" s="23">
        <v>1254</v>
      </c>
      <c r="C216" s="24" t="s">
        <v>10699</v>
      </c>
      <c r="D216" s="25">
        <v>32363</v>
      </c>
      <c r="E216" s="23" t="s">
        <v>1138</v>
      </c>
      <c r="F216" s="23" t="s">
        <v>1139</v>
      </c>
      <c r="G216" s="23" t="s">
        <v>985</v>
      </c>
    </row>
    <row r="217" spans="1:7">
      <c r="A217" s="23">
        <v>1888</v>
      </c>
      <c r="B217" s="23">
        <v>106</v>
      </c>
      <c r="C217" s="24" t="s">
        <v>10700</v>
      </c>
      <c r="D217" s="25">
        <v>31905</v>
      </c>
      <c r="E217" s="23" t="s">
        <v>1450</v>
      </c>
      <c r="F217" s="23" t="s">
        <v>1428</v>
      </c>
      <c r="G217" s="23" t="s">
        <v>971</v>
      </c>
    </row>
    <row r="218" spans="1:7">
      <c r="A218" s="23">
        <v>3051</v>
      </c>
      <c r="B218" s="23">
        <v>30</v>
      </c>
      <c r="C218" s="24" t="s">
        <v>1290</v>
      </c>
      <c r="D218" s="25">
        <v>41223</v>
      </c>
      <c r="E218" s="23" t="s">
        <v>353</v>
      </c>
      <c r="F218" s="23" t="s">
        <v>1130</v>
      </c>
      <c r="G218" s="23" t="s">
        <v>994</v>
      </c>
    </row>
    <row r="219" spans="1:7">
      <c r="A219" s="23">
        <v>2329</v>
      </c>
      <c r="B219" s="23">
        <v>70</v>
      </c>
      <c r="C219" s="24" t="s">
        <v>1291</v>
      </c>
      <c r="D219" s="25">
        <v>40419</v>
      </c>
      <c r="E219" s="23" t="s">
        <v>1292</v>
      </c>
      <c r="F219" s="23" t="s">
        <v>1037</v>
      </c>
      <c r="G219" s="23" t="s">
        <v>994</v>
      </c>
    </row>
    <row r="220" spans="1:7">
      <c r="A220" s="23">
        <v>1574</v>
      </c>
      <c r="B220" s="23">
        <v>143</v>
      </c>
      <c r="C220" s="24" t="s">
        <v>1300</v>
      </c>
      <c r="D220" s="25">
        <v>38642</v>
      </c>
      <c r="E220" s="23" t="s">
        <v>964</v>
      </c>
      <c r="F220" s="23" t="s">
        <v>965</v>
      </c>
      <c r="G220" s="23" t="s">
        <v>966</v>
      </c>
    </row>
    <row r="221" spans="1:7">
      <c r="A221" s="23">
        <v>1004</v>
      </c>
      <c r="B221" s="23">
        <v>260</v>
      </c>
      <c r="C221" s="24" t="s">
        <v>10701</v>
      </c>
      <c r="D221" s="25">
        <v>40392</v>
      </c>
      <c r="E221" s="23" t="s">
        <v>1302</v>
      </c>
      <c r="F221" s="23"/>
      <c r="G221" s="23"/>
    </row>
    <row r="222" spans="1:7">
      <c r="A222" s="23">
        <v>4823</v>
      </c>
      <c r="B222" s="23">
        <v>0</v>
      </c>
      <c r="C222" s="24" t="s">
        <v>1301</v>
      </c>
      <c r="D222" s="25">
        <v>41642</v>
      </c>
      <c r="E222" s="23" t="s">
        <v>1302</v>
      </c>
      <c r="F222" s="23"/>
      <c r="G222" s="23"/>
    </row>
    <row r="223" spans="1:7">
      <c r="A223" s="23">
        <v>2003</v>
      </c>
      <c r="B223" s="23">
        <v>96</v>
      </c>
      <c r="C223" s="24" t="s">
        <v>10702</v>
      </c>
      <c r="D223" s="25">
        <v>39818</v>
      </c>
      <c r="E223" s="23" t="s">
        <v>2503</v>
      </c>
      <c r="F223" s="23" t="s">
        <v>1909</v>
      </c>
      <c r="G223" s="23" t="s">
        <v>981</v>
      </c>
    </row>
    <row r="224" spans="1:7">
      <c r="A224" s="23">
        <v>3856</v>
      </c>
      <c r="B224" s="23">
        <v>10</v>
      </c>
      <c r="C224" s="24" t="s">
        <v>1303</v>
      </c>
      <c r="D224" s="25">
        <v>41586</v>
      </c>
      <c r="E224" s="23" t="s">
        <v>169</v>
      </c>
      <c r="F224" s="23" t="s">
        <v>1094</v>
      </c>
      <c r="G224" s="23" t="s">
        <v>971</v>
      </c>
    </row>
    <row r="225" spans="1:7">
      <c r="A225" s="23">
        <v>1632</v>
      </c>
      <c r="B225" s="23">
        <v>136</v>
      </c>
      <c r="C225" s="24" t="s">
        <v>1307</v>
      </c>
      <c r="D225" s="25">
        <v>39623</v>
      </c>
      <c r="E225" s="23" t="s">
        <v>166</v>
      </c>
      <c r="F225" s="23" t="s">
        <v>1130</v>
      </c>
      <c r="G225" s="23" t="s">
        <v>994</v>
      </c>
    </row>
    <row r="226" spans="1:7">
      <c r="A226" s="23">
        <v>2262</v>
      </c>
      <c r="B226" s="23">
        <v>75</v>
      </c>
      <c r="C226" s="24" t="s">
        <v>1308</v>
      </c>
      <c r="D226" s="25">
        <v>40172</v>
      </c>
      <c r="E226" s="23" t="s">
        <v>33</v>
      </c>
      <c r="F226" s="23" t="s">
        <v>1074</v>
      </c>
      <c r="G226" s="23" t="s">
        <v>985</v>
      </c>
    </row>
    <row r="227" spans="1:7">
      <c r="A227" s="23">
        <v>2944</v>
      </c>
      <c r="B227" s="23">
        <v>34</v>
      </c>
      <c r="C227" s="24" t="s">
        <v>1310</v>
      </c>
      <c r="D227" s="25">
        <v>40174</v>
      </c>
      <c r="E227" s="23" t="s">
        <v>1142</v>
      </c>
      <c r="F227" s="23" t="s">
        <v>976</v>
      </c>
      <c r="G227" s="23" t="s">
        <v>977</v>
      </c>
    </row>
    <row r="228" spans="1:7">
      <c r="A228" s="23">
        <v>2128</v>
      </c>
      <c r="B228" s="23">
        <v>86</v>
      </c>
      <c r="C228" s="24" t="s">
        <v>10703</v>
      </c>
      <c r="D228" s="25">
        <v>39464</v>
      </c>
      <c r="E228" s="23" t="s">
        <v>82</v>
      </c>
      <c r="F228" s="23" t="s">
        <v>1242</v>
      </c>
      <c r="G228" s="23" t="s">
        <v>985</v>
      </c>
    </row>
    <row r="229" spans="1:7">
      <c r="A229" s="23">
        <v>3252</v>
      </c>
      <c r="B229" s="23">
        <v>24</v>
      </c>
      <c r="C229" s="24" t="s">
        <v>1311</v>
      </c>
      <c r="D229" s="25">
        <v>39609</v>
      </c>
      <c r="E229" s="23" t="s">
        <v>166</v>
      </c>
      <c r="F229" s="23" t="s">
        <v>1130</v>
      </c>
      <c r="G229" s="23" t="s">
        <v>994</v>
      </c>
    </row>
    <row r="230" spans="1:7">
      <c r="A230" s="23">
        <v>4537</v>
      </c>
      <c r="B230" s="23">
        <v>2</v>
      </c>
      <c r="C230" s="24" t="s">
        <v>10704</v>
      </c>
      <c r="D230" s="25">
        <v>41238</v>
      </c>
      <c r="E230" s="23" t="s">
        <v>3340</v>
      </c>
      <c r="F230" s="23" t="s">
        <v>990</v>
      </c>
      <c r="G230" s="23" t="s">
        <v>971</v>
      </c>
    </row>
    <row r="231" spans="1:7">
      <c r="A231" s="23">
        <v>772</v>
      </c>
      <c r="B231" s="23">
        <v>345</v>
      </c>
      <c r="C231" s="24" t="s">
        <v>1314</v>
      </c>
      <c r="D231" s="25">
        <v>39178</v>
      </c>
      <c r="E231" s="23" t="s">
        <v>1315</v>
      </c>
      <c r="F231" s="23" t="s">
        <v>1205</v>
      </c>
      <c r="G231" s="23" t="s">
        <v>1068</v>
      </c>
    </row>
    <row r="232" spans="1:7">
      <c r="A232" s="23">
        <v>1440</v>
      </c>
      <c r="B232" s="23">
        <v>161</v>
      </c>
      <c r="C232" s="24" t="s">
        <v>1316</v>
      </c>
      <c r="D232" s="25">
        <v>40763</v>
      </c>
      <c r="E232" s="23" t="s">
        <v>1083</v>
      </c>
      <c r="F232" s="23" t="s">
        <v>1084</v>
      </c>
      <c r="G232" s="23" t="s">
        <v>971</v>
      </c>
    </row>
    <row r="233" spans="1:7">
      <c r="A233" s="23">
        <v>256</v>
      </c>
      <c r="B233" s="23">
        <v>845</v>
      </c>
      <c r="C233" s="24" t="s">
        <v>1317</v>
      </c>
      <c r="D233" s="25">
        <v>38792</v>
      </c>
      <c r="E233" s="23" t="s">
        <v>74</v>
      </c>
      <c r="F233" s="23" t="s">
        <v>74</v>
      </c>
      <c r="G233" s="23" t="s">
        <v>996</v>
      </c>
    </row>
    <row r="234" spans="1:7">
      <c r="A234" s="23">
        <v>381</v>
      </c>
      <c r="B234" s="23">
        <v>627</v>
      </c>
      <c r="C234" s="24" t="s">
        <v>1317</v>
      </c>
      <c r="D234" s="25">
        <v>30879</v>
      </c>
      <c r="E234" s="23" t="s">
        <v>766</v>
      </c>
      <c r="F234" s="23" t="s">
        <v>1233</v>
      </c>
      <c r="G234" s="23" t="s">
        <v>971</v>
      </c>
    </row>
    <row r="235" spans="1:7">
      <c r="A235" s="23">
        <v>2853</v>
      </c>
      <c r="B235" s="23">
        <v>38</v>
      </c>
      <c r="C235" s="24" t="s">
        <v>1318</v>
      </c>
      <c r="D235" s="25">
        <v>41589</v>
      </c>
      <c r="E235" s="23" t="s">
        <v>27</v>
      </c>
      <c r="F235" s="23" t="s">
        <v>27</v>
      </c>
      <c r="G235" s="23" t="s">
        <v>968</v>
      </c>
    </row>
    <row r="236" spans="1:7">
      <c r="A236" s="23">
        <v>2776</v>
      </c>
      <c r="B236" s="23">
        <v>42</v>
      </c>
      <c r="C236" s="24" t="s">
        <v>10705</v>
      </c>
      <c r="D236" s="25">
        <v>39940</v>
      </c>
      <c r="E236" s="23" t="s">
        <v>1013</v>
      </c>
      <c r="F236" s="23" t="s">
        <v>999</v>
      </c>
      <c r="G236" s="23" t="s">
        <v>1000</v>
      </c>
    </row>
    <row r="237" spans="1:7">
      <c r="A237" s="23">
        <v>4823</v>
      </c>
      <c r="B237" s="23">
        <v>0</v>
      </c>
      <c r="C237" s="24" t="s">
        <v>1319</v>
      </c>
      <c r="D237" s="25">
        <v>41030</v>
      </c>
      <c r="E237" s="23" t="s">
        <v>27</v>
      </c>
      <c r="F237" s="23" t="s">
        <v>27</v>
      </c>
      <c r="G237" s="23" t="s">
        <v>968</v>
      </c>
    </row>
    <row r="238" spans="1:7">
      <c r="A238" s="23">
        <v>3460</v>
      </c>
      <c r="B238" s="23">
        <v>18</v>
      </c>
      <c r="C238" s="24" t="s">
        <v>1322</v>
      </c>
      <c r="D238" s="25">
        <v>40862</v>
      </c>
      <c r="E238" s="23" t="s">
        <v>1323</v>
      </c>
      <c r="F238" s="23" t="s">
        <v>1008</v>
      </c>
      <c r="G238" s="23" t="s">
        <v>1000</v>
      </c>
    </row>
    <row r="239" spans="1:7">
      <c r="A239" s="23">
        <v>2835</v>
      </c>
      <c r="B239" s="23">
        <v>39</v>
      </c>
      <c r="C239" s="24" t="s">
        <v>1325</v>
      </c>
      <c r="D239" s="25">
        <v>41507</v>
      </c>
      <c r="E239" s="23" t="s">
        <v>74</v>
      </c>
      <c r="F239" s="23" t="s">
        <v>74</v>
      </c>
      <c r="G239" s="23" t="s">
        <v>996</v>
      </c>
    </row>
    <row r="240" spans="1:7">
      <c r="A240" s="23">
        <v>4662</v>
      </c>
      <c r="B240" s="23">
        <v>1</v>
      </c>
      <c r="C240" s="24" t="s">
        <v>10706</v>
      </c>
      <c r="D240" s="25">
        <v>41261</v>
      </c>
      <c r="E240" s="23" t="s">
        <v>408</v>
      </c>
      <c r="F240" s="23" t="s">
        <v>987</v>
      </c>
      <c r="G240" s="23" t="s">
        <v>971</v>
      </c>
    </row>
    <row r="241" spans="1:7">
      <c r="A241" s="23">
        <v>4823</v>
      </c>
      <c r="B241" s="23">
        <v>0</v>
      </c>
      <c r="C241" s="24" t="s">
        <v>1326</v>
      </c>
      <c r="D241" s="25">
        <v>41364</v>
      </c>
      <c r="E241" s="23" t="s">
        <v>1327</v>
      </c>
      <c r="F241" s="23" t="s">
        <v>1328</v>
      </c>
      <c r="G241" s="23" t="s">
        <v>1000</v>
      </c>
    </row>
    <row r="242" spans="1:7">
      <c r="A242" s="23">
        <v>3149</v>
      </c>
      <c r="B242" s="23">
        <v>27</v>
      </c>
      <c r="C242" s="24" t="s">
        <v>10707</v>
      </c>
      <c r="D242" s="25">
        <v>40835</v>
      </c>
      <c r="E242" s="23" t="s">
        <v>6165</v>
      </c>
      <c r="F242" s="23" t="s">
        <v>987</v>
      </c>
      <c r="G242" s="23" t="s">
        <v>971</v>
      </c>
    </row>
    <row r="243" spans="1:7">
      <c r="A243" s="23">
        <v>4823</v>
      </c>
      <c r="B243" s="23">
        <v>0</v>
      </c>
      <c r="C243" s="24" t="s">
        <v>1329</v>
      </c>
      <c r="D243" s="25">
        <v>41329</v>
      </c>
      <c r="E243" s="23" t="s">
        <v>1330</v>
      </c>
      <c r="F243" s="23" t="s">
        <v>1087</v>
      </c>
      <c r="G243" s="23" t="s">
        <v>981</v>
      </c>
    </row>
    <row r="244" spans="1:7">
      <c r="A244" s="23">
        <v>2062</v>
      </c>
      <c r="B244" s="23">
        <v>91</v>
      </c>
      <c r="C244" s="24" t="s">
        <v>1331</v>
      </c>
      <c r="D244" s="25">
        <v>41650</v>
      </c>
      <c r="E244" s="23" t="s">
        <v>1332</v>
      </c>
      <c r="F244" s="23" t="s">
        <v>1034</v>
      </c>
      <c r="G244" s="23" t="s">
        <v>981</v>
      </c>
    </row>
    <row r="245" spans="1:7">
      <c r="A245" s="23">
        <v>4823</v>
      </c>
      <c r="B245" s="23">
        <v>0</v>
      </c>
      <c r="C245" s="24" t="s">
        <v>1333</v>
      </c>
      <c r="D245" s="25">
        <v>41693</v>
      </c>
      <c r="E245" s="23" t="s">
        <v>27</v>
      </c>
      <c r="F245" s="23" t="s">
        <v>27</v>
      </c>
      <c r="G245" s="23" t="s">
        <v>968</v>
      </c>
    </row>
    <row r="246" spans="1:7">
      <c r="A246" s="23">
        <v>7</v>
      </c>
      <c r="B246" s="23">
        <v>1924</v>
      </c>
      <c r="C246" s="24" t="s">
        <v>1334</v>
      </c>
      <c r="D246" s="25">
        <v>36263</v>
      </c>
      <c r="E246" s="23" t="s">
        <v>27</v>
      </c>
      <c r="F246" s="23" t="s">
        <v>27</v>
      </c>
      <c r="G246" s="23" t="s">
        <v>968</v>
      </c>
    </row>
    <row r="247" spans="1:7">
      <c r="A247" s="23">
        <v>2200</v>
      </c>
      <c r="B247" s="23">
        <v>80</v>
      </c>
      <c r="C247" s="24" t="s">
        <v>1335</v>
      </c>
      <c r="D247" s="25">
        <v>40618</v>
      </c>
      <c r="E247" s="23" t="s">
        <v>1080</v>
      </c>
      <c r="F247" s="23" t="s">
        <v>1057</v>
      </c>
      <c r="G247" s="23" t="s">
        <v>985</v>
      </c>
    </row>
    <row r="248" spans="1:7">
      <c r="A248" s="23">
        <v>4434</v>
      </c>
      <c r="B248" s="23">
        <v>3</v>
      </c>
      <c r="C248" s="24" t="s">
        <v>1336</v>
      </c>
      <c r="D248" s="25">
        <v>41207</v>
      </c>
      <c r="E248" s="23" t="s">
        <v>74</v>
      </c>
      <c r="F248" s="23" t="s">
        <v>74</v>
      </c>
      <c r="G248" s="23" t="s">
        <v>996</v>
      </c>
    </row>
    <row r="249" spans="1:7">
      <c r="A249" s="23">
        <v>3856</v>
      </c>
      <c r="B249" s="23">
        <v>10</v>
      </c>
      <c r="C249" s="24" t="s">
        <v>1337</v>
      </c>
      <c r="D249" s="25">
        <v>41955</v>
      </c>
      <c r="E249" s="23" t="s">
        <v>1202</v>
      </c>
      <c r="F249" s="23" t="s">
        <v>1034</v>
      </c>
      <c r="G249" s="23" t="s">
        <v>981</v>
      </c>
    </row>
    <row r="250" spans="1:7">
      <c r="A250" s="23">
        <v>1401</v>
      </c>
      <c r="B250" s="23">
        <v>167</v>
      </c>
      <c r="C250" s="24" t="s">
        <v>1338</v>
      </c>
      <c r="D250" s="25">
        <v>39693</v>
      </c>
      <c r="E250" s="23" t="s">
        <v>1339</v>
      </c>
      <c r="F250" s="23" t="s">
        <v>1034</v>
      </c>
      <c r="G250" s="23" t="s">
        <v>981</v>
      </c>
    </row>
    <row r="251" spans="1:7">
      <c r="A251" s="23">
        <v>2250</v>
      </c>
      <c r="B251" s="23">
        <v>76</v>
      </c>
      <c r="C251" s="24" t="s">
        <v>1340</v>
      </c>
      <c r="D251" s="25">
        <v>40520</v>
      </c>
      <c r="E251" s="23" t="s">
        <v>1101</v>
      </c>
      <c r="F251" s="23" t="s">
        <v>1034</v>
      </c>
      <c r="G251" s="23" t="s">
        <v>981</v>
      </c>
    </row>
    <row r="252" spans="1:7">
      <c r="A252" s="23">
        <v>3082</v>
      </c>
      <c r="B252" s="23">
        <v>29</v>
      </c>
      <c r="C252" s="24" t="s">
        <v>1341</v>
      </c>
      <c r="D252" s="25">
        <v>41409</v>
      </c>
      <c r="E252" s="23" t="s">
        <v>1003</v>
      </c>
      <c r="F252" s="23"/>
      <c r="G252" s="23"/>
    </row>
    <row r="253" spans="1:7">
      <c r="A253" s="23">
        <v>3</v>
      </c>
      <c r="B253" s="23">
        <v>1978</v>
      </c>
      <c r="C253" s="24" t="s">
        <v>1342</v>
      </c>
      <c r="D253" s="25">
        <v>32364</v>
      </c>
      <c r="E253" s="23" t="s">
        <v>1343</v>
      </c>
      <c r="F253" s="23"/>
      <c r="G253" s="23"/>
    </row>
    <row r="254" spans="1:7">
      <c r="A254" s="23">
        <v>4823</v>
      </c>
      <c r="B254" s="23">
        <v>0</v>
      </c>
      <c r="C254" s="24" t="s">
        <v>10708</v>
      </c>
      <c r="D254" s="25">
        <v>41154</v>
      </c>
      <c r="E254" s="23" t="s">
        <v>27</v>
      </c>
      <c r="F254" s="23" t="s">
        <v>27</v>
      </c>
      <c r="G254" s="23" t="s">
        <v>968</v>
      </c>
    </row>
    <row r="255" spans="1:7">
      <c r="A255" s="23">
        <v>82</v>
      </c>
      <c r="B255" s="23">
        <v>1357</v>
      </c>
      <c r="C255" s="24" t="s">
        <v>10709</v>
      </c>
      <c r="D255" s="25">
        <v>33984</v>
      </c>
      <c r="E255" s="23" t="s">
        <v>1302</v>
      </c>
      <c r="F255" s="23"/>
      <c r="G255" s="23"/>
    </row>
    <row r="256" spans="1:7">
      <c r="A256" s="23">
        <v>4823</v>
      </c>
      <c r="B256" s="23">
        <v>0</v>
      </c>
      <c r="C256" s="24" t="s">
        <v>1344</v>
      </c>
      <c r="D256" s="25">
        <v>42270</v>
      </c>
      <c r="E256" s="23" t="s">
        <v>1170</v>
      </c>
      <c r="F256" s="23" t="s">
        <v>1171</v>
      </c>
      <c r="G256" s="23" t="s">
        <v>981</v>
      </c>
    </row>
    <row r="257" spans="1:7">
      <c r="A257" s="23">
        <v>3217</v>
      </c>
      <c r="B257" s="23">
        <v>25</v>
      </c>
      <c r="C257" s="24" t="s">
        <v>10710</v>
      </c>
      <c r="D257" s="25">
        <v>40905</v>
      </c>
      <c r="E257" s="23" t="s">
        <v>575</v>
      </c>
      <c r="F257" s="23" t="s">
        <v>1008</v>
      </c>
      <c r="G257" s="23" t="s">
        <v>1000</v>
      </c>
    </row>
    <row r="258" spans="1:7">
      <c r="A258" s="23">
        <v>3650</v>
      </c>
      <c r="B258" s="23">
        <v>14</v>
      </c>
      <c r="C258" s="24" t="s">
        <v>1345</v>
      </c>
      <c r="D258" s="25">
        <v>41302</v>
      </c>
      <c r="E258" s="23" t="s">
        <v>1346</v>
      </c>
      <c r="F258" s="23" t="s">
        <v>987</v>
      </c>
      <c r="G258" s="23" t="s">
        <v>971</v>
      </c>
    </row>
    <row r="259" spans="1:7">
      <c r="A259" s="23">
        <v>1435</v>
      </c>
      <c r="B259" s="23">
        <v>162</v>
      </c>
      <c r="C259" s="24" t="s">
        <v>1347</v>
      </c>
      <c r="D259" s="25">
        <v>39716</v>
      </c>
      <c r="E259" s="23" t="s">
        <v>74</v>
      </c>
      <c r="F259" s="23" t="s">
        <v>74</v>
      </c>
      <c r="G259" s="23" t="s">
        <v>996</v>
      </c>
    </row>
    <row r="260" spans="1:7">
      <c r="A260" s="23">
        <v>1216</v>
      </c>
      <c r="B260" s="23">
        <v>204</v>
      </c>
      <c r="C260" s="24" t="s">
        <v>1348</v>
      </c>
      <c r="D260" s="25">
        <v>38233</v>
      </c>
      <c r="E260" s="23" t="s">
        <v>762</v>
      </c>
      <c r="F260" s="23" t="s">
        <v>970</v>
      </c>
      <c r="G260" s="23" t="s">
        <v>971</v>
      </c>
    </row>
    <row r="261" spans="1:7">
      <c r="A261" s="23">
        <v>4823</v>
      </c>
      <c r="B261" s="23">
        <v>0</v>
      </c>
      <c r="C261" s="24" t="s">
        <v>1349</v>
      </c>
      <c r="D261" s="25">
        <v>42193</v>
      </c>
      <c r="E261" s="23" t="s">
        <v>1054</v>
      </c>
      <c r="F261" s="23" t="s">
        <v>976</v>
      </c>
      <c r="G261" s="23" t="s">
        <v>977</v>
      </c>
    </row>
    <row r="262" spans="1:7">
      <c r="A262" s="23">
        <v>2386</v>
      </c>
      <c r="B262" s="23">
        <v>66</v>
      </c>
      <c r="C262" s="24" t="s">
        <v>1350</v>
      </c>
      <c r="D262" s="25">
        <v>40794</v>
      </c>
      <c r="E262" s="23" t="s">
        <v>964</v>
      </c>
      <c r="F262" s="23" t="s">
        <v>965</v>
      </c>
      <c r="G262" s="23" t="s">
        <v>966</v>
      </c>
    </row>
    <row r="263" spans="1:7">
      <c r="A263" s="23">
        <v>2405</v>
      </c>
      <c r="B263" s="23">
        <v>65</v>
      </c>
      <c r="C263" s="24" t="s">
        <v>1351</v>
      </c>
      <c r="D263" s="25">
        <v>40256</v>
      </c>
      <c r="E263" s="23" t="s">
        <v>27</v>
      </c>
      <c r="F263" s="23" t="s">
        <v>27</v>
      </c>
      <c r="G263" s="23" t="s">
        <v>968</v>
      </c>
    </row>
    <row r="264" spans="1:7">
      <c r="A264" s="23">
        <v>4537</v>
      </c>
      <c r="B264" s="23">
        <v>2</v>
      </c>
      <c r="C264" s="24" t="s">
        <v>1352</v>
      </c>
      <c r="D264" s="25">
        <v>41370</v>
      </c>
      <c r="E264" s="23" t="s">
        <v>356</v>
      </c>
      <c r="F264" s="23" t="s">
        <v>1191</v>
      </c>
      <c r="G264" s="23" t="s">
        <v>971</v>
      </c>
    </row>
    <row r="265" spans="1:7">
      <c r="A265" s="23">
        <v>3926</v>
      </c>
      <c r="B265" s="23">
        <v>9</v>
      </c>
      <c r="C265" s="24" t="s">
        <v>1353</v>
      </c>
      <c r="D265" s="25">
        <v>42072</v>
      </c>
      <c r="E265" s="23" t="s">
        <v>983</v>
      </c>
      <c r="F265" s="23" t="s">
        <v>984</v>
      </c>
      <c r="G265" s="23" t="s">
        <v>985</v>
      </c>
    </row>
    <row r="266" spans="1:7">
      <c r="A266" s="23">
        <v>3428</v>
      </c>
      <c r="B266" s="23">
        <v>19</v>
      </c>
      <c r="C266" s="24" t="s">
        <v>1354</v>
      </c>
      <c r="D266" s="25">
        <v>42072</v>
      </c>
      <c r="E266" s="23" t="s">
        <v>983</v>
      </c>
      <c r="F266" s="23" t="s">
        <v>984</v>
      </c>
      <c r="G266" s="23" t="s">
        <v>985</v>
      </c>
    </row>
    <row r="267" spans="1:7">
      <c r="A267" s="23">
        <v>4823</v>
      </c>
      <c r="B267" s="23">
        <v>0</v>
      </c>
      <c r="C267" s="24" t="s">
        <v>1355</v>
      </c>
      <c r="D267" s="25">
        <v>41672</v>
      </c>
      <c r="E267" s="23" t="s">
        <v>1356</v>
      </c>
      <c r="F267" s="23" t="s">
        <v>987</v>
      </c>
      <c r="G267" s="23" t="s">
        <v>971</v>
      </c>
    </row>
    <row r="268" spans="1:7">
      <c r="A268" s="23">
        <v>4823</v>
      </c>
      <c r="B268" s="23">
        <v>0</v>
      </c>
      <c r="C268" s="24" t="s">
        <v>10711</v>
      </c>
      <c r="D268" s="25">
        <v>31119</v>
      </c>
      <c r="E268" s="23" t="s">
        <v>1617</v>
      </c>
      <c r="F268" s="23" t="s">
        <v>1618</v>
      </c>
      <c r="G268" s="23" t="s">
        <v>1068</v>
      </c>
    </row>
    <row r="269" spans="1:7">
      <c r="A269" s="23">
        <v>3428</v>
      </c>
      <c r="B269" s="23">
        <v>19</v>
      </c>
      <c r="C269" s="24" t="s">
        <v>10712</v>
      </c>
      <c r="D269" s="25">
        <v>41106</v>
      </c>
      <c r="E269" s="23" t="s">
        <v>35</v>
      </c>
      <c r="F269" s="23"/>
      <c r="G269" s="23"/>
    </row>
    <row r="270" spans="1:7">
      <c r="A270" s="23">
        <v>3806</v>
      </c>
      <c r="B270" s="23">
        <v>11</v>
      </c>
      <c r="C270" s="24" t="s">
        <v>1359</v>
      </c>
      <c r="D270" s="25">
        <v>42124</v>
      </c>
      <c r="E270" s="23" t="s">
        <v>632</v>
      </c>
      <c r="F270" s="23" t="s">
        <v>990</v>
      </c>
      <c r="G270" s="23" t="s">
        <v>971</v>
      </c>
    </row>
    <row r="271" spans="1:7">
      <c r="A271" s="23">
        <v>3650</v>
      </c>
      <c r="B271" s="23">
        <v>14</v>
      </c>
      <c r="C271" s="24" t="s">
        <v>1360</v>
      </c>
      <c r="D271" s="25">
        <v>41775</v>
      </c>
      <c r="E271" s="23" t="s">
        <v>27</v>
      </c>
      <c r="F271" s="23" t="s">
        <v>27</v>
      </c>
      <c r="G271" s="23" t="s">
        <v>968</v>
      </c>
    </row>
    <row r="272" spans="1:7">
      <c r="A272" s="23">
        <v>805</v>
      </c>
      <c r="B272" s="23">
        <v>329</v>
      </c>
      <c r="C272" s="24" t="s">
        <v>10713</v>
      </c>
      <c r="D272" s="25">
        <v>35566</v>
      </c>
      <c r="E272" s="23" t="s">
        <v>983</v>
      </c>
      <c r="F272" s="23" t="s">
        <v>984</v>
      </c>
      <c r="G272" s="23" t="s">
        <v>985</v>
      </c>
    </row>
    <row r="273" spans="1:7">
      <c r="A273" s="23">
        <v>338</v>
      </c>
      <c r="B273" s="23">
        <v>696</v>
      </c>
      <c r="C273" s="24" t="s">
        <v>1361</v>
      </c>
      <c r="D273" s="25">
        <v>32889</v>
      </c>
      <c r="E273" s="23" t="s">
        <v>839</v>
      </c>
      <c r="F273" s="23" t="s">
        <v>1025</v>
      </c>
      <c r="G273" s="23" t="s">
        <v>981</v>
      </c>
    </row>
    <row r="274" spans="1:7">
      <c r="A274" s="23">
        <v>4320</v>
      </c>
      <c r="B274" s="23">
        <v>4</v>
      </c>
      <c r="C274" s="24" t="s">
        <v>1362</v>
      </c>
      <c r="D274" s="25">
        <v>41250</v>
      </c>
      <c r="E274" s="23" t="s">
        <v>1363</v>
      </c>
      <c r="F274" s="23" t="s">
        <v>1025</v>
      </c>
      <c r="G274" s="23" t="s">
        <v>981</v>
      </c>
    </row>
    <row r="275" spans="1:7">
      <c r="A275" s="23">
        <v>305</v>
      </c>
      <c r="B275" s="23">
        <v>761</v>
      </c>
      <c r="C275" s="24" t="s">
        <v>1364</v>
      </c>
      <c r="D275" s="25">
        <v>35994</v>
      </c>
      <c r="E275" s="23" t="s">
        <v>1015</v>
      </c>
      <c r="F275" s="23" t="s">
        <v>970</v>
      </c>
      <c r="G275" s="23" t="s">
        <v>971</v>
      </c>
    </row>
    <row r="276" spans="1:7">
      <c r="A276" s="23">
        <v>1191</v>
      </c>
      <c r="B276" s="23">
        <v>211</v>
      </c>
      <c r="C276" s="24" t="s">
        <v>10714</v>
      </c>
      <c r="D276" s="25">
        <v>37993</v>
      </c>
      <c r="E276" s="23" t="s">
        <v>1529</v>
      </c>
      <c r="F276" s="23" t="s">
        <v>1530</v>
      </c>
      <c r="G276" s="23" t="s">
        <v>977</v>
      </c>
    </row>
    <row r="277" spans="1:7">
      <c r="A277" s="23">
        <v>2153</v>
      </c>
      <c r="B277" s="23">
        <v>84</v>
      </c>
      <c r="C277" s="24" t="s">
        <v>10715</v>
      </c>
      <c r="D277" s="25">
        <v>40203</v>
      </c>
      <c r="E277" s="23" t="s">
        <v>2165</v>
      </c>
      <c r="F277" s="23" t="s">
        <v>990</v>
      </c>
      <c r="G277" s="23" t="s">
        <v>971</v>
      </c>
    </row>
    <row r="278" spans="1:7">
      <c r="A278" s="23">
        <v>4320</v>
      </c>
      <c r="B278" s="23">
        <v>4</v>
      </c>
      <c r="C278" s="24" t="s">
        <v>1366</v>
      </c>
      <c r="D278" s="25">
        <v>41808</v>
      </c>
      <c r="E278" s="23" t="s">
        <v>1367</v>
      </c>
      <c r="F278" s="23" t="s">
        <v>987</v>
      </c>
      <c r="G278" s="23" t="s">
        <v>971</v>
      </c>
    </row>
    <row r="279" spans="1:7">
      <c r="A279" s="23">
        <v>1781</v>
      </c>
      <c r="B279" s="23">
        <v>118</v>
      </c>
      <c r="C279" s="24" t="s">
        <v>1368</v>
      </c>
      <c r="D279" s="25">
        <v>40556</v>
      </c>
      <c r="E279" s="23" t="s">
        <v>1080</v>
      </c>
      <c r="F279" s="23" t="s">
        <v>1057</v>
      </c>
      <c r="G279" s="23" t="s">
        <v>985</v>
      </c>
    </row>
    <row r="280" spans="1:7">
      <c r="A280" s="23">
        <v>1932</v>
      </c>
      <c r="B280" s="23">
        <v>102</v>
      </c>
      <c r="C280" s="24" t="s">
        <v>1369</v>
      </c>
      <c r="D280" s="25">
        <v>40556</v>
      </c>
      <c r="E280" s="23" t="s">
        <v>1080</v>
      </c>
      <c r="F280" s="23" t="s">
        <v>1057</v>
      </c>
      <c r="G280" s="23" t="s">
        <v>985</v>
      </c>
    </row>
    <row r="281" spans="1:7">
      <c r="A281" s="23">
        <v>4823</v>
      </c>
      <c r="B281" s="23">
        <v>0</v>
      </c>
      <c r="C281" s="24" t="s">
        <v>10716</v>
      </c>
      <c r="D281" s="25">
        <v>40880</v>
      </c>
      <c r="E281" s="23" t="s">
        <v>490</v>
      </c>
      <c r="F281" s="23" t="s">
        <v>1136</v>
      </c>
      <c r="G281" s="23" t="s">
        <v>1068</v>
      </c>
    </row>
    <row r="282" spans="1:7">
      <c r="A282" s="23">
        <v>4229</v>
      </c>
      <c r="B282" s="23">
        <v>5</v>
      </c>
      <c r="C282" s="24" t="s">
        <v>1370</v>
      </c>
      <c r="D282" s="25">
        <v>41368</v>
      </c>
      <c r="E282" s="23" t="s">
        <v>762</v>
      </c>
      <c r="F282" s="23" t="s">
        <v>970</v>
      </c>
      <c r="G282" s="23" t="s">
        <v>971</v>
      </c>
    </row>
    <row r="283" spans="1:7">
      <c r="A283" s="23">
        <v>4823</v>
      </c>
      <c r="B283" s="23">
        <v>0</v>
      </c>
      <c r="C283" s="24" t="s">
        <v>10717</v>
      </c>
      <c r="D283" s="25">
        <v>40077</v>
      </c>
      <c r="E283" s="23" t="s">
        <v>166</v>
      </c>
      <c r="F283" s="23" t="s">
        <v>1130</v>
      </c>
      <c r="G283" s="23" t="s">
        <v>994</v>
      </c>
    </row>
    <row r="284" spans="1:7">
      <c r="A284" s="23">
        <v>4823</v>
      </c>
      <c r="B284" s="23">
        <v>0</v>
      </c>
      <c r="C284" s="24" t="s">
        <v>1375</v>
      </c>
      <c r="D284" s="25">
        <v>41784</v>
      </c>
      <c r="E284" s="23" t="s">
        <v>1376</v>
      </c>
      <c r="F284" s="23" t="s">
        <v>1034</v>
      </c>
      <c r="G284" s="23" t="s">
        <v>981</v>
      </c>
    </row>
    <row r="285" spans="1:7">
      <c r="A285" s="23">
        <v>3650</v>
      </c>
      <c r="B285" s="23">
        <v>14</v>
      </c>
      <c r="C285" s="24" t="s">
        <v>10718</v>
      </c>
      <c r="D285" s="25">
        <v>40478</v>
      </c>
      <c r="E285" s="23" t="s">
        <v>3604</v>
      </c>
      <c r="F285" s="23" t="s">
        <v>976</v>
      </c>
      <c r="G285" s="23" t="s">
        <v>977</v>
      </c>
    </row>
    <row r="286" spans="1:7">
      <c r="A286" s="23">
        <v>4823</v>
      </c>
      <c r="B286" s="23">
        <v>0</v>
      </c>
      <c r="C286" s="24" t="s">
        <v>1379</v>
      </c>
      <c r="D286" s="25">
        <v>40999</v>
      </c>
      <c r="E286" s="23" t="s">
        <v>1043</v>
      </c>
      <c r="F286" s="23" t="s">
        <v>1034</v>
      </c>
      <c r="G286" s="23" t="s">
        <v>981</v>
      </c>
    </row>
    <row r="287" spans="1:7">
      <c r="A287" s="23">
        <v>4823</v>
      </c>
      <c r="B287" s="23">
        <v>0</v>
      </c>
      <c r="C287" s="24" t="s">
        <v>1382</v>
      </c>
      <c r="D287" s="25">
        <v>41550</v>
      </c>
      <c r="E287" s="23" t="s">
        <v>1383</v>
      </c>
      <c r="F287" s="23" t="s">
        <v>1008</v>
      </c>
      <c r="G287" s="23" t="s">
        <v>1000</v>
      </c>
    </row>
    <row r="288" spans="1:7">
      <c r="A288" s="23">
        <v>4662</v>
      </c>
      <c r="B288" s="23">
        <v>1</v>
      </c>
      <c r="C288" s="24" t="s">
        <v>10719</v>
      </c>
      <c r="D288" s="25">
        <v>40669</v>
      </c>
      <c r="E288" s="23" t="s">
        <v>1114</v>
      </c>
      <c r="F288" s="23" t="s">
        <v>1008</v>
      </c>
      <c r="G288" s="23" t="s">
        <v>1000</v>
      </c>
    </row>
    <row r="289" spans="1:7">
      <c r="A289" s="23">
        <v>3354</v>
      </c>
      <c r="B289" s="23">
        <v>21</v>
      </c>
      <c r="C289" s="24" t="s">
        <v>1384</v>
      </c>
      <c r="D289" s="25">
        <v>42086</v>
      </c>
      <c r="E289" s="23" t="s">
        <v>1385</v>
      </c>
      <c r="F289" s="23" t="s">
        <v>1205</v>
      </c>
      <c r="G289" s="23" t="s">
        <v>1068</v>
      </c>
    </row>
    <row r="290" spans="1:7">
      <c r="A290" s="23">
        <v>4662</v>
      </c>
      <c r="B290" s="23">
        <v>1</v>
      </c>
      <c r="C290" s="24" t="s">
        <v>1387</v>
      </c>
      <c r="D290" s="25">
        <v>41529</v>
      </c>
      <c r="E290" s="23" t="s">
        <v>1388</v>
      </c>
      <c r="F290" s="23" t="s">
        <v>1034</v>
      </c>
      <c r="G290" s="23" t="s">
        <v>981</v>
      </c>
    </row>
    <row r="291" spans="1:7">
      <c r="A291" s="23">
        <v>4823</v>
      </c>
      <c r="B291" s="23">
        <v>0</v>
      </c>
      <c r="C291" s="24" t="s">
        <v>1390</v>
      </c>
      <c r="D291" s="25">
        <v>42052</v>
      </c>
      <c r="E291" s="23" t="s">
        <v>1043</v>
      </c>
      <c r="F291" s="23" t="s">
        <v>1034</v>
      </c>
      <c r="G291" s="23" t="s">
        <v>981</v>
      </c>
    </row>
    <row r="292" spans="1:7">
      <c r="A292" s="23">
        <v>4074</v>
      </c>
      <c r="B292" s="23">
        <v>7</v>
      </c>
      <c r="C292" s="24" t="s">
        <v>10720</v>
      </c>
      <c r="D292" s="25">
        <v>40460</v>
      </c>
      <c r="E292" s="23" t="s">
        <v>2340</v>
      </c>
      <c r="F292" s="23" t="s">
        <v>2341</v>
      </c>
      <c r="G292" s="23" t="s">
        <v>1068</v>
      </c>
    </row>
    <row r="293" spans="1:7">
      <c r="A293" s="23">
        <v>2656</v>
      </c>
      <c r="B293" s="23">
        <v>49</v>
      </c>
      <c r="C293" s="24" t="s">
        <v>10721</v>
      </c>
      <c r="D293" s="25">
        <v>28458</v>
      </c>
      <c r="E293" s="23" t="s">
        <v>3234</v>
      </c>
      <c r="F293" s="23" t="s">
        <v>3235</v>
      </c>
      <c r="G293" s="23" t="s">
        <v>1068</v>
      </c>
    </row>
    <row r="294" spans="1:7">
      <c r="A294" s="23">
        <v>4434</v>
      </c>
      <c r="B294" s="23">
        <v>3</v>
      </c>
      <c r="C294" s="24" t="s">
        <v>1391</v>
      </c>
      <c r="D294" s="25">
        <v>41600</v>
      </c>
      <c r="E294" s="23" t="s">
        <v>762</v>
      </c>
      <c r="F294" s="23" t="s">
        <v>970</v>
      </c>
      <c r="G294" s="23" t="s">
        <v>971</v>
      </c>
    </row>
    <row r="295" spans="1:7">
      <c r="A295" s="23">
        <v>3926</v>
      </c>
      <c r="B295" s="23">
        <v>9</v>
      </c>
      <c r="C295" s="24" t="s">
        <v>10722</v>
      </c>
      <c r="D295" s="25">
        <v>41195</v>
      </c>
      <c r="E295" s="23" t="s">
        <v>1086</v>
      </c>
      <c r="F295" s="23" t="s">
        <v>1087</v>
      </c>
      <c r="G295" s="23" t="s">
        <v>981</v>
      </c>
    </row>
    <row r="296" spans="1:7">
      <c r="A296" s="23">
        <v>2405</v>
      </c>
      <c r="B296" s="23">
        <v>65</v>
      </c>
      <c r="C296" s="24" t="s">
        <v>10723</v>
      </c>
      <c r="D296" s="25">
        <v>40642</v>
      </c>
      <c r="E296" s="23" t="s">
        <v>5890</v>
      </c>
      <c r="F296" s="23" t="s">
        <v>1509</v>
      </c>
      <c r="G296" s="23" t="s">
        <v>966</v>
      </c>
    </row>
    <row r="297" spans="1:7">
      <c r="A297" s="23">
        <v>4823</v>
      </c>
      <c r="B297" s="23">
        <v>0</v>
      </c>
      <c r="C297" s="24" t="s">
        <v>1392</v>
      </c>
      <c r="D297" s="25">
        <v>41764</v>
      </c>
      <c r="E297" s="23" t="s">
        <v>1393</v>
      </c>
      <c r="F297" s="23" t="s">
        <v>987</v>
      </c>
      <c r="G297" s="23" t="s">
        <v>971</v>
      </c>
    </row>
    <row r="298" spans="1:7">
      <c r="A298" s="23">
        <v>920</v>
      </c>
      <c r="B298" s="23">
        <v>285</v>
      </c>
      <c r="C298" s="24" t="s">
        <v>1394</v>
      </c>
      <c r="D298" s="25">
        <v>38122</v>
      </c>
      <c r="E298" s="23" t="s">
        <v>1395</v>
      </c>
      <c r="F298" s="23" t="s">
        <v>1130</v>
      </c>
      <c r="G298" s="23" t="s">
        <v>994</v>
      </c>
    </row>
    <row r="299" spans="1:7">
      <c r="A299" s="23">
        <v>1878</v>
      </c>
      <c r="B299" s="23">
        <v>107</v>
      </c>
      <c r="C299" s="24" t="s">
        <v>10724</v>
      </c>
      <c r="D299" s="25">
        <v>22531</v>
      </c>
      <c r="E299" s="23" t="s">
        <v>1503</v>
      </c>
      <c r="F299" s="23" t="s">
        <v>1504</v>
      </c>
      <c r="G299" s="23" t="s">
        <v>966</v>
      </c>
    </row>
    <row r="300" spans="1:7">
      <c r="A300" s="23">
        <v>4434</v>
      </c>
      <c r="B300" s="23">
        <v>3</v>
      </c>
      <c r="C300" s="24" t="s">
        <v>1399</v>
      </c>
      <c r="D300" s="25">
        <v>41576</v>
      </c>
      <c r="E300" s="23" t="s">
        <v>1400</v>
      </c>
      <c r="F300" s="23" t="s">
        <v>987</v>
      </c>
      <c r="G300" s="23" t="s">
        <v>971</v>
      </c>
    </row>
    <row r="301" spans="1:7">
      <c r="A301" s="23">
        <v>4434</v>
      </c>
      <c r="B301" s="23">
        <v>3</v>
      </c>
      <c r="C301" s="24" t="s">
        <v>1401</v>
      </c>
      <c r="D301" s="25">
        <v>40929</v>
      </c>
      <c r="E301" s="23" t="s">
        <v>1402</v>
      </c>
      <c r="F301" s="23" t="s">
        <v>1403</v>
      </c>
      <c r="G301" s="23" t="s">
        <v>971</v>
      </c>
    </row>
    <row r="302" spans="1:7">
      <c r="A302" s="23">
        <v>4434</v>
      </c>
      <c r="B302" s="23">
        <v>3</v>
      </c>
      <c r="C302" s="24" t="s">
        <v>1404</v>
      </c>
      <c r="D302" s="25">
        <v>41477</v>
      </c>
      <c r="E302" s="23" t="s">
        <v>1405</v>
      </c>
      <c r="F302" s="23" t="s">
        <v>1406</v>
      </c>
      <c r="G302" s="23" t="s">
        <v>977</v>
      </c>
    </row>
    <row r="303" spans="1:7">
      <c r="A303" s="23">
        <v>3389</v>
      </c>
      <c r="B303" s="23">
        <v>20</v>
      </c>
      <c r="C303" s="24" t="s">
        <v>1407</v>
      </c>
      <c r="D303" s="25">
        <v>41355</v>
      </c>
      <c r="E303" s="23" t="s">
        <v>766</v>
      </c>
      <c r="F303" s="23" t="s">
        <v>1233</v>
      </c>
      <c r="G303" s="23" t="s">
        <v>971</v>
      </c>
    </row>
    <row r="304" spans="1:7">
      <c r="A304" s="23">
        <v>2532</v>
      </c>
      <c r="B304" s="23">
        <v>57</v>
      </c>
      <c r="C304" s="24" t="s">
        <v>1408</v>
      </c>
      <c r="D304" s="25">
        <v>39906</v>
      </c>
      <c r="E304" s="23" t="s">
        <v>27</v>
      </c>
      <c r="F304" s="23" t="s">
        <v>27</v>
      </c>
      <c r="G304" s="23" t="s">
        <v>968</v>
      </c>
    </row>
    <row r="305" spans="1:7">
      <c r="A305" s="23">
        <v>4537</v>
      </c>
      <c r="B305" s="23">
        <v>2</v>
      </c>
      <c r="C305" s="24" t="s">
        <v>10725</v>
      </c>
      <c r="D305" s="25">
        <v>39915</v>
      </c>
      <c r="E305" s="23" t="s">
        <v>3054</v>
      </c>
      <c r="F305" s="23" t="s">
        <v>1149</v>
      </c>
      <c r="G305" s="23" t="s">
        <v>966</v>
      </c>
    </row>
    <row r="306" spans="1:7">
      <c r="A306" s="23">
        <v>837</v>
      </c>
      <c r="B306" s="23">
        <v>317</v>
      </c>
      <c r="C306" s="24" t="s">
        <v>1409</v>
      </c>
      <c r="D306" s="25">
        <v>39359</v>
      </c>
      <c r="E306" s="23" t="s">
        <v>1410</v>
      </c>
      <c r="F306" s="23" t="s">
        <v>1149</v>
      </c>
      <c r="G306" s="23" t="s">
        <v>966</v>
      </c>
    </row>
    <row r="307" spans="1:7">
      <c r="A307" s="23">
        <v>1128</v>
      </c>
      <c r="B307" s="23">
        <v>224</v>
      </c>
      <c r="C307" s="24" t="s">
        <v>1412</v>
      </c>
      <c r="D307" s="25">
        <v>41194</v>
      </c>
      <c r="E307" s="23" t="s">
        <v>1148</v>
      </c>
      <c r="F307" s="23" t="s">
        <v>1149</v>
      </c>
      <c r="G307" s="23" t="s">
        <v>966</v>
      </c>
    </row>
    <row r="308" spans="1:7">
      <c r="A308" s="23">
        <v>340</v>
      </c>
      <c r="B308" s="23">
        <v>693</v>
      </c>
      <c r="C308" s="24" t="s">
        <v>1413</v>
      </c>
      <c r="D308" s="25">
        <v>40004</v>
      </c>
      <c r="E308" s="23" t="s">
        <v>393</v>
      </c>
      <c r="F308" s="23"/>
      <c r="G308" s="23"/>
    </row>
    <row r="309" spans="1:7">
      <c r="A309" s="23">
        <v>475</v>
      </c>
      <c r="B309" s="23">
        <v>525</v>
      </c>
      <c r="C309" s="24" t="s">
        <v>1414</v>
      </c>
      <c r="D309" s="25">
        <v>38534</v>
      </c>
      <c r="E309" s="23" t="s">
        <v>1148</v>
      </c>
      <c r="F309" s="23" t="s">
        <v>1149</v>
      </c>
      <c r="G309" s="23" t="s">
        <v>966</v>
      </c>
    </row>
    <row r="310" spans="1:7">
      <c r="A310" s="23">
        <v>3650</v>
      </c>
      <c r="B310" s="23">
        <v>14</v>
      </c>
      <c r="C310" s="24" t="s">
        <v>1415</v>
      </c>
      <c r="D310" s="25">
        <v>41928</v>
      </c>
      <c r="E310" s="23" t="s">
        <v>1416</v>
      </c>
      <c r="F310" s="23" t="s">
        <v>1233</v>
      </c>
      <c r="G310" s="23" t="s">
        <v>971</v>
      </c>
    </row>
    <row r="311" spans="1:7">
      <c r="A311" s="23">
        <v>2305</v>
      </c>
      <c r="B311" s="23">
        <v>72</v>
      </c>
      <c r="C311" s="24" t="s">
        <v>1419</v>
      </c>
      <c r="D311" s="25">
        <v>40339</v>
      </c>
      <c r="E311" s="23" t="s">
        <v>1420</v>
      </c>
      <c r="F311" s="23" t="s">
        <v>1037</v>
      </c>
      <c r="G311" s="23" t="s">
        <v>994</v>
      </c>
    </row>
    <row r="312" spans="1:7">
      <c r="A312" s="23">
        <v>2062</v>
      </c>
      <c r="B312" s="23">
        <v>91</v>
      </c>
      <c r="C312" s="24" t="s">
        <v>10726</v>
      </c>
      <c r="D312" s="25">
        <v>38565</v>
      </c>
      <c r="E312" s="23" t="s">
        <v>1431</v>
      </c>
      <c r="F312" s="23" t="s">
        <v>987</v>
      </c>
      <c r="G312" s="23" t="s">
        <v>971</v>
      </c>
    </row>
    <row r="313" spans="1:7">
      <c r="A313" s="23">
        <v>2745</v>
      </c>
      <c r="B313" s="23">
        <v>44</v>
      </c>
      <c r="C313" s="24" t="s">
        <v>1421</v>
      </c>
      <c r="D313" s="25">
        <v>41932</v>
      </c>
      <c r="E313" s="23" t="s">
        <v>408</v>
      </c>
      <c r="F313" s="23" t="s">
        <v>987</v>
      </c>
      <c r="G313" s="23" t="s">
        <v>971</v>
      </c>
    </row>
    <row r="314" spans="1:7">
      <c r="A314" s="23">
        <v>4823</v>
      </c>
      <c r="B314" s="23">
        <v>0</v>
      </c>
      <c r="C314" s="24" t="s">
        <v>1422</v>
      </c>
      <c r="D314" s="25">
        <v>41633</v>
      </c>
      <c r="E314" s="23" t="s">
        <v>408</v>
      </c>
      <c r="F314" s="23" t="s">
        <v>987</v>
      </c>
      <c r="G314" s="23" t="s">
        <v>971</v>
      </c>
    </row>
    <row r="315" spans="1:7">
      <c r="A315" s="23">
        <v>1024</v>
      </c>
      <c r="B315" s="23">
        <v>254</v>
      </c>
      <c r="C315" s="24" t="s">
        <v>10727</v>
      </c>
      <c r="D315" s="25">
        <v>38406</v>
      </c>
      <c r="E315" s="23" t="s">
        <v>1424</v>
      </c>
      <c r="F315" s="23" t="s">
        <v>987</v>
      </c>
      <c r="G315" s="23" t="s">
        <v>971</v>
      </c>
    </row>
    <row r="316" spans="1:7">
      <c r="A316" s="23">
        <v>561</v>
      </c>
      <c r="B316" s="23">
        <v>461</v>
      </c>
      <c r="C316" s="24" t="s">
        <v>10728</v>
      </c>
      <c r="D316" s="25">
        <v>34586</v>
      </c>
      <c r="E316" s="23" t="s">
        <v>632</v>
      </c>
      <c r="F316" s="23" t="s">
        <v>990</v>
      </c>
      <c r="G316" s="23" t="s">
        <v>971</v>
      </c>
    </row>
    <row r="317" spans="1:7">
      <c r="A317" s="23">
        <v>4823</v>
      </c>
      <c r="B317" s="23">
        <v>0</v>
      </c>
      <c r="C317" s="24" t="s">
        <v>1425</v>
      </c>
      <c r="D317" s="25">
        <v>40441</v>
      </c>
      <c r="E317" s="23" t="s">
        <v>964</v>
      </c>
      <c r="F317" s="23" t="s">
        <v>965</v>
      </c>
      <c r="G317" s="23" t="s">
        <v>966</v>
      </c>
    </row>
    <row r="318" spans="1:7">
      <c r="A318" s="23">
        <v>1643</v>
      </c>
      <c r="B318" s="23">
        <v>135</v>
      </c>
      <c r="C318" s="24" t="s">
        <v>1426</v>
      </c>
      <c r="D318" s="25">
        <v>39743</v>
      </c>
      <c r="E318" s="23" t="s">
        <v>1427</v>
      </c>
      <c r="F318" s="23" t="s">
        <v>1428</v>
      </c>
      <c r="G318" s="23" t="s">
        <v>971</v>
      </c>
    </row>
    <row r="319" spans="1:7">
      <c r="A319" s="23">
        <v>15</v>
      </c>
      <c r="B319" s="23">
        <v>1886</v>
      </c>
      <c r="C319" s="24" t="s">
        <v>1429</v>
      </c>
      <c r="D319" s="25">
        <v>37321</v>
      </c>
      <c r="E319" s="23" t="s">
        <v>258</v>
      </c>
      <c r="F319" s="23" t="s">
        <v>1130</v>
      </c>
      <c r="G319" s="23" t="s">
        <v>994</v>
      </c>
    </row>
    <row r="320" spans="1:7">
      <c r="A320" s="23">
        <v>4434</v>
      </c>
      <c r="B320" s="23">
        <v>3</v>
      </c>
      <c r="C320" s="24" t="s">
        <v>1430</v>
      </c>
      <c r="D320" s="25">
        <v>40253</v>
      </c>
      <c r="E320" s="23" t="s">
        <v>1431</v>
      </c>
      <c r="F320" s="23" t="s">
        <v>987</v>
      </c>
      <c r="G320" s="23" t="s">
        <v>971</v>
      </c>
    </row>
    <row r="321" spans="1:7">
      <c r="A321" s="23">
        <v>4537</v>
      </c>
      <c r="B321" s="23">
        <v>2</v>
      </c>
      <c r="C321" s="24" t="s">
        <v>1432</v>
      </c>
      <c r="D321" s="25">
        <v>41581</v>
      </c>
      <c r="E321" s="23" t="s">
        <v>408</v>
      </c>
      <c r="F321" s="23" t="s">
        <v>987</v>
      </c>
      <c r="G321" s="23" t="s">
        <v>971</v>
      </c>
    </row>
    <row r="322" spans="1:7">
      <c r="A322" s="23">
        <v>4823</v>
      </c>
      <c r="B322" s="23">
        <v>0</v>
      </c>
      <c r="C322" s="24" t="s">
        <v>1433</v>
      </c>
      <c r="D322" s="25">
        <v>41581</v>
      </c>
      <c r="E322" s="23" t="s">
        <v>408</v>
      </c>
      <c r="F322" s="23" t="s">
        <v>987</v>
      </c>
      <c r="G322" s="23" t="s">
        <v>971</v>
      </c>
    </row>
    <row r="323" spans="1:7">
      <c r="A323" s="23">
        <v>3557</v>
      </c>
      <c r="B323" s="23">
        <v>16</v>
      </c>
      <c r="C323" s="24" t="s">
        <v>1434</v>
      </c>
      <c r="D323" s="25">
        <v>41323</v>
      </c>
      <c r="E323" s="23" t="s">
        <v>1142</v>
      </c>
      <c r="F323" s="23" t="s">
        <v>976</v>
      </c>
      <c r="G323" s="23" t="s">
        <v>977</v>
      </c>
    </row>
    <row r="324" spans="1:7">
      <c r="A324" s="23">
        <v>348</v>
      </c>
      <c r="B324" s="23">
        <v>682</v>
      </c>
      <c r="C324" s="24" t="s">
        <v>1435</v>
      </c>
      <c r="D324" s="25">
        <v>30516</v>
      </c>
      <c r="E324" s="23" t="s">
        <v>964</v>
      </c>
      <c r="F324" s="23" t="s">
        <v>965</v>
      </c>
      <c r="G324" s="23" t="s">
        <v>966</v>
      </c>
    </row>
    <row r="325" spans="1:7">
      <c r="A325" s="23">
        <v>826</v>
      </c>
      <c r="B325" s="23">
        <v>320</v>
      </c>
      <c r="C325" s="24" t="s">
        <v>1438</v>
      </c>
      <c r="D325" s="25">
        <v>40776</v>
      </c>
      <c r="E325" s="23" t="s">
        <v>632</v>
      </c>
      <c r="F325" s="23" t="s">
        <v>990</v>
      </c>
      <c r="G325" s="23" t="s">
        <v>971</v>
      </c>
    </row>
    <row r="326" spans="1:7">
      <c r="A326" s="23">
        <v>4662</v>
      </c>
      <c r="B326" s="23">
        <v>1</v>
      </c>
      <c r="C326" s="24" t="s">
        <v>1439</v>
      </c>
      <c r="D326" s="25">
        <v>41246</v>
      </c>
      <c r="E326" s="23" t="s">
        <v>1052</v>
      </c>
      <c r="F326" s="23" t="s">
        <v>993</v>
      </c>
      <c r="G326" s="23" t="s">
        <v>994</v>
      </c>
    </row>
    <row r="327" spans="1:7">
      <c r="A327" s="23">
        <v>3460</v>
      </c>
      <c r="B327" s="23">
        <v>18</v>
      </c>
      <c r="C327" s="24" t="s">
        <v>10729</v>
      </c>
      <c r="D327" s="25">
        <v>39841</v>
      </c>
      <c r="E327" s="23" t="s">
        <v>3196</v>
      </c>
      <c r="F327" s="23" t="s">
        <v>1149</v>
      </c>
      <c r="G327" s="23" t="s">
        <v>966</v>
      </c>
    </row>
    <row r="328" spans="1:7">
      <c r="A328" s="23">
        <v>1560</v>
      </c>
      <c r="B328" s="23">
        <v>145</v>
      </c>
      <c r="C328" s="24" t="s">
        <v>1440</v>
      </c>
      <c r="D328" s="25">
        <v>41323</v>
      </c>
      <c r="E328" s="23" t="s">
        <v>408</v>
      </c>
      <c r="F328" s="23" t="s">
        <v>987</v>
      </c>
      <c r="G328" s="23" t="s">
        <v>971</v>
      </c>
    </row>
    <row r="329" spans="1:7">
      <c r="A329" s="23">
        <v>1328</v>
      </c>
      <c r="B329" s="23">
        <v>180</v>
      </c>
      <c r="C329" s="24" t="s">
        <v>1442</v>
      </c>
      <c r="D329" s="25">
        <v>39611</v>
      </c>
      <c r="E329" s="23" t="s">
        <v>1154</v>
      </c>
      <c r="F329" s="23" t="s">
        <v>1067</v>
      </c>
      <c r="G329" s="23" t="s">
        <v>1068</v>
      </c>
    </row>
    <row r="330" spans="1:7">
      <c r="A330" s="23">
        <v>1537</v>
      </c>
      <c r="B330" s="23">
        <v>147</v>
      </c>
      <c r="C330" s="24" t="s">
        <v>1443</v>
      </c>
      <c r="D330" s="25">
        <v>40151</v>
      </c>
      <c r="E330" s="23" t="s">
        <v>1154</v>
      </c>
      <c r="F330" s="23" t="s">
        <v>1067</v>
      </c>
      <c r="G330" s="23" t="s">
        <v>1068</v>
      </c>
    </row>
    <row r="331" spans="1:7">
      <c r="A331" s="23">
        <v>139</v>
      </c>
      <c r="B331" s="23">
        <v>1117</v>
      </c>
      <c r="C331" s="24" t="s">
        <v>1444</v>
      </c>
      <c r="D331" s="25">
        <v>36647</v>
      </c>
      <c r="E331" s="23" t="s">
        <v>1080</v>
      </c>
      <c r="F331" s="23" t="s">
        <v>1057</v>
      </c>
      <c r="G331" s="23" t="s">
        <v>985</v>
      </c>
    </row>
    <row r="332" spans="1:7">
      <c r="A332" s="23">
        <v>3557</v>
      </c>
      <c r="B332" s="23">
        <v>16</v>
      </c>
      <c r="C332" s="24" t="s">
        <v>10730</v>
      </c>
      <c r="D332" s="25">
        <v>41157</v>
      </c>
      <c r="E332" s="23" t="s">
        <v>3054</v>
      </c>
      <c r="F332" s="23" t="s">
        <v>1149</v>
      </c>
      <c r="G332" s="23" t="s">
        <v>966</v>
      </c>
    </row>
    <row r="333" spans="1:7">
      <c r="A333" s="23">
        <v>1911</v>
      </c>
      <c r="B333" s="23">
        <v>104</v>
      </c>
      <c r="C333" s="24" t="s">
        <v>1447</v>
      </c>
      <c r="D333" s="25">
        <v>40241</v>
      </c>
      <c r="E333" s="23" t="s">
        <v>1015</v>
      </c>
      <c r="F333" s="23" t="s">
        <v>970</v>
      </c>
      <c r="G333" s="23" t="s">
        <v>971</v>
      </c>
    </row>
    <row r="334" spans="1:7">
      <c r="A334" s="23">
        <v>4823</v>
      </c>
      <c r="B334" s="23">
        <v>0</v>
      </c>
      <c r="C334" s="24" t="s">
        <v>1447</v>
      </c>
      <c r="D334" s="25">
        <v>40116</v>
      </c>
      <c r="E334" s="23" t="s">
        <v>1083</v>
      </c>
      <c r="F334" s="23" t="s">
        <v>1084</v>
      </c>
      <c r="G334" s="23" t="s">
        <v>971</v>
      </c>
    </row>
    <row r="335" spans="1:7">
      <c r="A335" s="23">
        <v>1671</v>
      </c>
      <c r="B335" s="23">
        <v>131</v>
      </c>
      <c r="C335" s="24" t="s">
        <v>1448</v>
      </c>
      <c r="D335" s="25">
        <v>40501</v>
      </c>
      <c r="E335" s="23" t="s">
        <v>27</v>
      </c>
      <c r="F335" s="23" t="s">
        <v>27</v>
      </c>
      <c r="G335" s="23" t="s">
        <v>968</v>
      </c>
    </row>
    <row r="336" spans="1:7">
      <c r="A336" s="23">
        <v>3428</v>
      </c>
      <c r="B336" s="23">
        <v>19</v>
      </c>
      <c r="C336" s="24" t="s">
        <v>1449</v>
      </c>
      <c r="D336" s="25">
        <v>39575</v>
      </c>
      <c r="E336" s="23" t="s">
        <v>1450</v>
      </c>
      <c r="F336" s="23" t="s">
        <v>1428</v>
      </c>
      <c r="G336" s="23" t="s">
        <v>971</v>
      </c>
    </row>
    <row r="337" spans="1:7">
      <c r="A337" s="23">
        <v>504</v>
      </c>
      <c r="B337" s="23">
        <v>500</v>
      </c>
      <c r="C337" s="24" t="s">
        <v>1451</v>
      </c>
      <c r="D337" s="25">
        <v>31421</v>
      </c>
      <c r="E337" s="23" t="s">
        <v>65</v>
      </c>
      <c r="F337" s="23" t="s">
        <v>1037</v>
      </c>
      <c r="G337" s="23" t="s">
        <v>994</v>
      </c>
    </row>
    <row r="338" spans="1:7">
      <c r="A338" s="23">
        <v>3702</v>
      </c>
      <c r="B338" s="23">
        <v>13</v>
      </c>
      <c r="C338" s="24" t="s">
        <v>1452</v>
      </c>
      <c r="D338" s="25">
        <v>42213</v>
      </c>
      <c r="E338" s="23" t="s">
        <v>65</v>
      </c>
      <c r="F338" s="23" t="s">
        <v>1037</v>
      </c>
      <c r="G338" s="23" t="s">
        <v>994</v>
      </c>
    </row>
    <row r="339" spans="1:7">
      <c r="A339" s="23">
        <v>1295</v>
      </c>
      <c r="B339" s="23">
        <v>186</v>
      </c>
      <c r="C339" s="24" t="s">
        <v>1453</v>
      </c>
      <c r="D339" s="25">
        <v>39164</v>
      </c>
      <c r="E339" s="23" t="s">
        <v>258</v>
      </c>
      <c r="F339" s="23" t="s">
        <v>1130</v>
      </c>
      <c r="G339" s="23" t="s">
        <v>994</v>
      </c>
    </row>
    <row r="340" spans="1:7">
      <c r="A340" s="23">
        <v>3149</v>
      </c>
      <c r="B340" s="23">
        <v>27</v>
      </c>
      <c r="C340" s="24" t="s">
        <v>10731</v>
      </c>
      <c r="D340" s="25">
        <v>40924</v>
      </c>
      <c r="E340" s="23" t="s">
        <v>2785</v>
      </c>
      <c r="F340" s="23" t="s">
        <v>990</v>
      </c>
      <c r="G340" s="23" t="s">
        <v>971</v>
      </c>
    </row>
    <row r="341" spans="1:7">
      <c r="A341" s="23">
        <v>4823</v>
      </c>
      <c r="B341" s="23">
        <v>0</v>
      </c>
      <c r="C341" s="24" t="s">
        <v>10732</v>
      </c>
      <c r="D341" s="25">
        <v>40133</v>
      </c>
      <c r="E341" s="23" t="s">
        <v>2185</v>
      </c>
      <c r="F341" s="23" t="s">
        <v>1252</v>
      </c>
      <c r="G341" s="23" t="s">
        <v>985</v>
      </c>
    </row>
    <row r="342" spans="1:7">
      <c r="A342" s="23">
        <v>871</v>
      </c>
      <c r="B342" s="23">
        <v>302</v>
      </c>
      <c r="C342" s="24" t="s">
        <v>1454</v>
      </c>
      <c r="D342" s="25">
        <v>36544</v>
      </c>
      <c r="E342" s="23" t="s">
        <v>632</v>
      </c>
      <c r="F342" s="23" t="s">
        <v>990</v>
      </c>
      <c r="G342" s="23" t="s">
        <v>971</v>
      </c>
    </row>
    <row r="343" spans="1:7">
      <c r="A343" s="23">
        <v>1671</v>
      </c>
      <c r="B343" s="23">
        <v>131</v>
      </c>
      <c r="C343" s="24" t="s">
        <v>1458</v>
      </c>
      <c r="D343" s="25">
        <v>39050</v>
      </c>
      <c r="E343" s="23" t="s">
        <v>130</v>
      </c>
      <c r="F343" s="23" t="s">
        <v>1132</v>
      </c>
      <c r="G343" s="23" t="s">
        <v>994</v>
      </c>
    </row>
    <row r="344" spans="1:7">
      <c r="A344" s="23">
        <v>4537</v>
      </c>
      <c r="B344" s="23">
        <v>2</v>
      </c>
      <c r="C344" s="24" t="s">
        <v>10733</v>
      </c>
      <c r="D344" s="25">
        <v>41211</v>
      </c>
      <c r="E344" s="23" t="s">
        <v>2250</v>
      </c>
      <c r="F344" s="23" t="s">
        <v>1008</v>
      </c>
      <c r="G344" s="23" t="s">
        <v>1000</v>
      </c>
    </row>
    <row r="345" spans="1:7">
      <c r="A345" s="23">
        <v>667</v>
      </c>
      <c r="B345" s="23">
        <v>403</v>
      </c>
      <c r="C345" s="24" t="s">
        <v>10734</v>
      </c>
      <c r="D345" s="25">
        <v>37693</v>
      </c>
      <c r="E345" s="23" t="s">
        <v>1405</v>
      </c>
      <c r="F345" s="23" t="s">
        <v>1406</v>
      </c>
      <c r="G345" s="23" t="s">
        <v>977</v>
      </c>
    </row>
    <row r="346" spans="1:7">
      <c r="A346" s="23">
        <v>4229</v>
      </c>
      <c r="B346" s="23">
        <v>5</v>
      </c>
      <c r="C346" s="24" t="s">
        <v>10735</v>
      </c>
      <c r="D346" s="25">
        <v>40567</v>
      </c>
      <c r="E346" s="23" t="s">
        <v>2581</v>
      </c>
      <c r="F346" s="23" t="s">
        <v>1205</v>
      </c>
      <c r="G346" s="23" t="s">
        <v>1068</v>
      </c>
    </row>
    <row r="347" spans="1:7">
      <c r="A347" s="23">
        <v>2853</v>
      </c>
      <c r="B347" s="23">
        <v>38</v>
      </c>
      <c r="C347" s="24" t="s">
        <v>1461</v>
      </c>
      <c r="D347" s="25">
        <v>40444</v>
      </c>
      <c r="E347" s="23" t="s">
        <v>1154</v>
      </c>
      <c r="F347" s="23" t="s">
        <v>1067</v>
      </c>
      <c r="G347" s="23" t="s">
        <v>1068</v>
      </c>
    </row>
    <row r="348" spans="1:7">
      <c r="A348" s="23">
        <v>2386</v>
      </c>
      <c r="B348" s="23">
        <v>66</v>
      </c>
      <c r="C348" s="24" t="s">
        <v>10736</v>
      </c>
      <c r="D348" s="25">
        <v>39588</v>
      </c>
      <c r="E348" s="23" t="s">
        <v>500</v>
      </c>
      <c r="F348" s="23" t="s">
        <v>1034</v>
      </c>
      <c r="G348" s="23" t="s">
        <v>981</v>
      </c>
    </row>
    <row r="349" spans="1:7">
      <c r="A349" s="23">
        <v>2187</v>
      </c>
      <c r="B349" s="23">
        <v>81</v>
      </c>
      <c r="C349" s="24" t="s">
        <v>1462</v>
      </c>
      <c r="D349" s="25">
        <v>40406</v>
      </c>
      <c r="E349" s="23" t="s">
        <v>490</v>
      </c>
      <c r="F349" s="23" t="s">
        <v>1136</v>
      </c>
      <c r="G349" s="23" t="s">
        <v>1068</v>
      </c>
    </row>
    <row r="350" spans="1:7">
      <c r="A350" s="23">
        <v>2727</v>
      </c>
      <c r="B350" s="23">
        <v>45</v>
      </c>
      <c r="C350" s="24" t="s">
        <v>1463</v>
      </c>
      <c r="D350" s="25">
        <v>40763</v>
      </c>
      <c r="E350" s="23" t="s">
        <v>166</v>
      </c>
      <c r="F350" s="23" t="s">
        <v>1130</v>
      </c>
      <c r="G350" s="23" t="s">
        <v>994</v>
      </c>
    </row>
    <row r="351" spans="1:7">
      <c r="A351" s="23">
        <v>4823</v>
      </c>
      <c r="B351" s="23">
        <v>0</v>
      </c>
      <c r="C351" s="24" t="s">
        <v>10737</v>
      </c>
      <c r="D351" s="25">
        <v>41159</v>
      </c>
      <c r="E351" s="23" t="s">
        <v>1114</v>
      </c>
      <c r="F351" s="23" t="s">
        <v>1008</v>
      </c>
      <c r="G351" s="23" t="s">
        <v>1000</v>
      </c>
    </row>
    <row r="352" spans="1:7">
      <c r="A352" s="23">
        <v>3325</v>
      </c>
      <c r="B352" s="23">
        <v>22</v>
      </c>
      <c r="C352" s="24" t="s">
        <v>1473</v>
      </c>
      <c r="D352" s="25">
        <v>40359</v>
      </c>
      <c r="E352" s="23" t="s">
        <v>1474</v>
      </c>
      <c r="F352" s="23" t="s">
        <v>999</v>
      </c>
      <c r="G352" s="23" t="s">
        <v>1000</v>
      </c>
    </row>
    <row r="353" spans="1:7">
      <c r="A353" s="23">
        <v>1830</v>
      </c>
      <c r="B353" s="23">
        <v>112</v>
      </c>
      <c r="C353" s="24" t="s">
        <v>1475</v>
      </c>
      <c r="D353" s="25">
        <v>39836</v>
      </c>
      <c r="E353" s="23" t="s">
        <v>27</v>
      </c>
      <c r="F353" s="23" t="s">
        <v>27</v>
      </c>
      <c r="G353" s="23" t="s">
        <v>968</v>
      </c>
    </row>
    <row r="354" spans="1:7">
      <c r="A354" s="23">
        <v>3511</v>
      </c>
      <c r="B354" s="23">
        <v>17</v>
      </c>
      <c r="C354" s="24" t="s">
        <v>1476</v>
      </c>
      <c r="D354" s="25">
        <v>41900</v>
      </c>
      <c r="E354" s="23" t="s">
        <v>27</v>
      </c>
      <c r="F354" s="23" t="s">
        <v>27</v>
      </c>
      <c r="G354" s="23" t="s">
        <v>968</v>
      </c>
    </row>
    <row r="355" spans="1:7">
      <c r="A355" s="23">
        <v>2673</v>
      </c>
      <c r="B355" s="23">
        <v>48</v>
      </c>
      <c r="C355" s="24" t="s">
        <v>1478</v>
      </c>
      <c r="D355" s="25">
        <v>41410</v>
      </c>
      <c r="E355" s="23" t="s">
        <v>27</v>
      </c>
      <c r="F355" s="23" t="s">
        <v>27</v>
      </c>
      <c r="G355" s="23" t="s">
        <v>968</v>
      </c>
    </row>
    <row r="356" spans="1:7">
      <c r="A356" s="23">
        <v>1830</v>
      </c>
      <c r="B356" s="23">
        <v>112</v>
      </c>
      <c r="C356" s="24" t="s">
        <v>1479</v>
      </c>
      <c r="D356" s="25">
        <v>40351</v>
      </c>
      <c r="E356" s="23" t="s">
        <v>27</v>
      </c>
      <c r="F356" s="23" t="s">
        <v>27</v>
      </c>
      <c r="G356" s="23" t="s">
        <v>968</v>
      </c>
    </row>
    <row r="357" spans="1:7">
      <c r="A357" s="23">
        <v>3702</v>
      </c>
      <c r="B357" s="23">
        <v>13</v>
      </c>
      <c r="C357" s="24" t="s">
        <v>1480</v>
      </c>
      <c r="D357" s="25">
        <v>40149</v>
      </c>
      <c r="E357" s="23" t="s">
        <v>1481</v>
      </c>
      <c r="F357" s="23" t="s">
        <v>1136</v>
      </c>
      <c r="G357" s="23" t="s">
        <v>1068</v>
      </c>
    </row>
    <row r="358" spans="1:7">
      <c r="A358" s="23">
        <v>563</v>
      </c>
      <c r="B358" s="23">
        <v>457</v>
      </c>
      <c r="C358" s="24" t="s">
        <v>1482</v>
      </c>
      <c r="D358" s="25">
        <v>39408</v>
      </c>
      <c r="E358" s="23" t="s">
        <v>490</v>
      </c>
      <c r="F358" s="23" t="s">
        <v>1136</v>
      </c>
      <c r="G358" s="23" t="s">
        <v>1068</v>
      </c>
    </row>
    <row r="359" spans="1:7">
      <c r="A359" s="23">
        <v>844</v>
      </c>
      <c r="B359" s="23">
        <v>314</v>
      </c>
      <c r="C359" s="24" t="s">
        <v>1483</v>
      </c>
      <c r="D359" s="25">
        <v>39353</v>
      </c>
      <c r="E359" s="23" t="s">
        <v>490</v>
      </c>
      <c r="F359" s="23" t="s">
        <v>1136</v>
      </c>
      <c r="G359" s="23" t="s">
        <v>1068</v>
      </c>
    </row>
    <row r="360" spans="1:7">
      <c r="A360" s="23">
        <v>4823</v>
      </c>
      <c r="B360" s="23">
        <v>0</v>
      </c>
      <c r="C360" s="24" t="s">
        <v>1484</v>
      </c>
      <c r="D360" s="25">
        <v>41661</v>
      </c>
      <c r="E360" s="23" t="s">
        <v>766</v>
      </c>
      <c r="F360" s="23" t="s">
        <v>1233</v>
      </c>
      <c r="G360" s="23" t="s">
        <v>971</v>
      </c>
    </row>
    <row r="361" spans="1:7">
      <c r="A361" s="23">
        <v>635</v>
      </c>
      <c r="B361" s="23">
        <v>421</v>
      </c>
      <c r="C361" s="24" t="s">
        <v>1485</v>
      </c>
      <c r="D361" s="25">
        <v>40175</v>
      </c>
      <c r="E361" s="23" t="s">
        <v>1148</v>
      </c>
      <c r="F361" s="23" t="s">
        <v>1149</v>
      </c>
      <c r="G361" s="23" t="s">
        <v>966</v>
      </c>
    </row>
    <row r="362" spans="1:7">
      <c r="A362" s="23">
        <v>595</v>
      </c>
      <c r="B362" s="23">
        <v>442</v>
      </c>
      <c r="C362" s="24" t="s">
        <v>10738</v>
      </c>
      <c r="D362" s="25">
        <v>25901</v>
      </c>
      <c r="E362" s="23" t="s">
        <v>1138</v>
      </c>
      <c r="F362" s="23" t="s">
        <v>1139</v>
      </c>
      <c r="G362" s="23" t="s">
        <v>985</v>
      </c>
    </row>
    <row r="363" spans="1:7">
      <c r="A363" s="23">
        <v>2405</v>
      </c>
      <c r="B363" s="23">
        <v>65</v>
      </c>
      <c r="C363" s="24" t="s">
        <v>1487</v>
      </c>
      <c r="D363" s="25">
        <v>40547</v>
      </c>
      <c r="E363" s="23" t="s">
        <v>1488</v>
      </c>
      <c r="F363" s="23" t="s">
        <v>1489</v>
      </c>
      <c r="G363" s="23" t="s">
        <v>971</v>
      </c>
    </row>
    <row r="364" spans="1:7">
      <c r="A364" s="23">
        <v>4229</v>
      </c>
      <c r="B364" s="23">
        <v>5</v>
      </c>
      <c r="C364" s="24" t="s">
        <v>10739</v>
      </c>
      <c r="D364" s="25">
        <v>40311</v>
      </c>
      <c r="E364" s="23" t="s">
        <v>1911</v>
      </c>
      <c r="F364" s="23" t="s">
        <v>1040</v>
      </c>
      <c r="G364" s="23" t="s">
        <v>985</v>
      </c>
    </row>
    <row r="365" spans="1:7">
      <c r="A365" s="23">
        <v>3252</v>
      </c>
      <c r="B365" s="23">
        <v>24</v>
      </c>
      <c r="C365" s="24" t="s">
        <v>1490</v>
      </c>
      <c r="D365" s="25">
        <v>39256</v>
      </c>
      <c r="E365" s="23" t="s">
        <v>490</v>
      </c>
      <c r="F365" s="23" t="s">
        <v>1136</v>
      </c>
      <c r="G365" s="23" t="s">
        <v>1068</v>
      </c>
    </row>
    <row r="366" spans="1:7">
      <c r="A366" s="23">
        <v>4823</v>
      </c>
      <c r="B366" s="23">
        <v>0</v>
      </c>
      <c r="C366" s="24" t="s">
        <v>10740</v>
      </c>
      <c r="D366" s="25">
        <v>39674</v>
      </c>
      <c r="E366" s="23" t="s">
        <v>1437</v>
      </c>
      <c r="F366" s="23" t="s">
        <v>1136</v>
      </c>
      <c r="G366" s="23" t="s">
        <v>1068</v>
      </c>
    </row>
    <row r="367" spans="1:7">
      <c r="A367" s="23">
        <v>1056</v>
      </c>
      <c r="B367" s="23">
        <v>246</v>
      </c>
      <c r="C367" s="24" t="s">
        <v>10741</v>
      </c>
      <c r="D367" s="25">
        <v>39767</v>
      </c>
      <c r="E367" s="23" t="s">
        <v>575</v>
      </c>
      <c r="F367" s="23" t="s">
        <v>1008</v>
      </c>
      <c r="G367" s="23" t="s">
        <v>1000</v>
      </c>
    </row>
    <row r="368" spans="1:7">
      <c r="A368" s="23">
        <v>4662</v>
      </c>
      <c r="B368" s="23">
        <v>1</v>
      </c>
      <c r="C368" s="24" t="s">
        <v>1492</v>
      </c>
      <c r="D368" s="25">
        <v>40971</v>
      </c>
      <c r="E368" s="23" t="s">
        <v>1024</v>
      </c>
      <c r="F368" s="23" t="s">
        <v>1025</v>
      </c>
      <c r="G368" s="23" t="s">
        <v>981</v>
      </c>
    </row>
    <row r="369" spans="1:7">
      <c r="A369" s="23">
        <v>4823</v>
      </c>
      <c r="B369" s="23">
        <v>0</v>
      </c>
      <c r="C369" s="24" t="s">
        <v>1493</v>
      </c>
      <c r="D369" s="25">
        <v>41198</v>
      </c>
      <c r="E369" s="23" t="s">
        <v>74</v>
      </c>
      <c r="F369" s="23" t="s">
        <v>74</v>
      </c>
      <c r="G369" s="23" t="s">
        <v>996</v>
      </c>
    </row>
    <row r="370" spans="1:7">
      <c r="A370" s="23">
        <v>2727</v>
      </c>
      <c r="B370" s="23">
        <v>45</v>
      </c>
      <c r="C370" s="24" t="s">
        <v>1494</v>
      </c>
      <c r="D370" s="25">
        <v>41094</v>
      </c>
      <c r="E370" s="23" t="s">
        <v>130</v>
      </c>
      <c r="F370" s="23" t="s">
        <v>1132</v>
      </c>
      <c r="G370" s="23" t="s">
        <v>994</v>
      </c>
    </row>
    <row r="371" spans="1:7">
      <c r="A371" s="23">
        <v>4823</v>
      </c>
      <c r="B371" s="23">
        <v>0</v>
      </c>
      <c r="C371" s="24" t="s">
        <v>10742</v>
      </c>
      <c r="D371" s="25">
        <v>41138</v>
      </c>
      <c r="E371" s="23" t="s">
        <v>408</v>
      </c>
      <c r="F371" s="23" t="s">
        <v>987</v>
      </c>
      <c r="G371" s="23" t="s">
        <v>971</v>
      </c>
    </row>
    <row r="372" spans="1:7">
      <c r="A372" s="23">
        <v>2510</v>
      </c>
      <c r="B372" s="23">
        <v>58</v>
      </c>
      <c r="C372" s="24" t="s">
        <v>10743</v>
      </c>
      <c r="D372" s="25">
        <v>40404</v>
      </c>
      <c r="E372" s="23" t="s">
        <v>983</v>
      </c>
      <c r="F372" s="23" t="s">
        <v>984</v>
      </c>
      <c r="G372" s="23" t="s">
        <v>985</v>
      </c>
    </row>
    <row r="373" spans="1:7">
      <c r="A373" s="23">
        <v>39</v>
      </c>
      <c r="B373" s="23">
        <v>1758</v>
      </c>
      <c r="C373" s="24" t="s">
        <v>1495</v>
      </c>
      <c r="D373" s="25">
        <v>31718</v>
      </c>
      <c r="E373" s="23" t="s">
        <v>575</v>
      </c>
      <c r="F373" s="23" t="s">
        <v>1008</v>
      </c>
      <c r="G373" s="23" t="s">
        <v>1000</v>
      </c>
    </row>
    <row r="374" spans="1:7">
      <c r="A374" s="23">
        <v>4662</v>
      </c>
      <c r="B374" s="23">
        <v>1</v>
      </c>
      <c r="C374" s="24" t="s">
        <v>10744</v>
      </c>
      <c r="D374" s="25">
        <v>30345</v>
      </c>
      <c r="E374" s="23" t="s">
        <v>1554</v>
      </c>
      <c r="F374" s="23" t="s">
        <v>1555</v>
      </c>
      <c r="G374" s="23" t="s">
        <v>1068</v>
      </c>
    </row>
    <row r="375" spans="1:7">
      <c r="A375" s="23">
        <v>4537</v>
      </c>
      <c r="B375" s="23">
        <v>2</v>
      </c>
      <c r="C375" s="24" t="s">
        <v>1499</v>
      </c>
      <c r="D375" s="25">
        <v>41114</v>
      </c>
      <c r="E375" s="23" t="s">
        <v>1052</v>
      </c>
      <c r="F375" s="23" t="s">
        <v>993</v>
      </c>
      <c r="G375" s="23" t="s">
        <v>994</v>
      </c>
    </row>
    <row r="376" spans="1:7">
      <c r="A376" s="23">
        <v>1954</v>
      </c>
      <c r="B376" s="23">
        <v>100</v>
      </c>
      <c r="C376" s="24" t="s">
        <v>1500</v>
      </c>
      <c r="D376" s="25">
        <v>40936</v>
      </c>
      <c r="E376" s="23" t="s">
        <v>1397</v>
      </c>
      <c r="F376" s="23" t="s">
        <v>987</v>
      </c>
      <c r="G376" s="23" t="s">
        <v>971</v>
      </c>
    </row>
    <row r="377" spans="1:7">
      <c r="A377" s="23">
        <v>460</v>
      </c>
      <c r="B377" s="23">
        <v>541</v>
      </c>
      <c r="C377" s="24" t="s">
        <v>10745</v>
      </c>
      <c r="D377" s="25">
        <v>32794</v>
      </c>
      <c r="E377" s="23" t="s">
        <v>65</v>
      </c>
      <c r="F377" s="23" t="s">
        <v>1037</v>
      </c>
      <c r="G377" s="23" t="s">
        <v>994</v>
      </c>
    </row>
    <row r="378" spans="1:7">
      <c r="A378" s="23">
        <v>4823</v>
      </c>
      <c r="B378" s="23">
        <v>0</v>
      </c>
      <c r="C378" s="24" t="s">
        <v>1505</v>
      </c>
      <c r="D378" s="25">
        <v>42301</v>
      </c>
      <c r="E378" s="23" t="s">
        <v>137</v>
      </c>
      <c r="F378" s="23" t="s">
        <v>1489</v>
      </c>
      <c r="G378" s="23" t="s">
        <v>971</v>
      </c>
    </row>
    <row r="379" spans="1:7">
      <c r="A379" s="23">
        <v>652</v>
      </c>
      <c r="B379" s="23">
        <v>409</v>
      </c>
      <c r="C379" s="24" t="s">
        <v>1506</v>
      </c>
      <c r="D379" s="25">
        <v>40618</v>
      </c>
      <c r="E379" s="23" t="s">
        <v>2165</v>
      </c>
      <c r="F379" s="23" t="s">
        <v>990</v>
      </c>
      <c r="G379" s="23" t="s">
        <v>971</v>
      </c>
    </row>
    <row r="380" spans="1:7">
      <c r="A380" s="23">
        <v>4229</v>
      </c>
      <c r="B380" s="23">
        <v>5</v>
      </c>
      <c r="C380" s="24" t="s">
        <v>10746</v>
      </c>
      <c r="D380" s="25">
        <v>40665</v>
      </c>
      <c r="E380" s="23" t="s">
        <v>1197</v>
      </c>
      <c r="F380" s="23" t="s">
        <v>1074</v>
      </c>
      <c r="G380" s="23" t="s">
        <v>985</v>
      </c>
    </row>
    <row r="381" spans="1:7">
      <c r="A381" s="23">
        <v>1233</v>
      </c>
      <c r="B381" s="23">
        <v>199</v>
      </c>
      <c r="C381" s="24" t="s">
        <v>10747</v>
      </c>
      <c r="D381" s="25">
        <v>29963</v>
      </c>
      <c r="E381" s="23" t="s">
        <v>74</v>
      </c>
      <c r="F381" s="23" t="s">
        <v>74</v>
      </c>
      <c r="G381" s="23" t="s">
        <v>996</v>
      </c>
    </row>
    <row r="382" spans="1:7">
      <c r="A382" s="23">
        <v>1781</v>
      </c>
      <c r="B382" s="23">
        <v>118</v>
      </c>
      <c r="C382" s="24" t="s">
        <v>1507</v>
      </c>
      <c r="D382" s="25">
        <v>30870</v>
      </c>
      <c r="E382" s="23" t="s">
        <v>1508</v>
      </c>
      <c r="F382" s="23" t="s">
        <v>1509</v>
      </c>
      <c r="G382" s="23" t="s">
        <v>966</v>
      </c>
    </row>
    <row r="383" spans="1:7">
      <c r="A383" s="23">
        <v>3856</v>
      </c>
      <c r="B383" s="23">
        <v>10</v>
      </c>
      <c r="C383" s="24" t="s">
        <v>1510</v>
      </c>
      <c r="D383" s="25">
        <v>40912</v>
      </c>
      <c r="E383" s="23" t="s">
        <v>1052</v>
      </c>
      <c r="F383" s="23" t="s">
        <v>993</v>
      </c>
      <c r="G383" s="23" t="s">
        <v>994</v>
      </c>
    </row>
    <row r="384" spans="1:7">
      <c r="A384" s="23">
        <v>910</v>
      </c>
      <c r="B384" s="23">
        <v>289</v>
      </c>
      <c r="C384" s="24" t="s">
        <v>10748</v>
      </c>
      <c r="D384" s="25">
        <v>30441</v>
      </c>
      <c r="E384" s="23" t="s">
        <v>1251</v>
      </c>
      <c r="F384" s="23" t="s">
        <v>1252</v>
      </c>
      <c r="G384" s="23" t="s">
        <v>985</v>
      </c>
    </row>
    <row r="385" spans="1:7">
      <c r="A385" s="23">
        <v>3389</v>
      </c>
      <c r="B385" s="23">
        <v>20</v>
      </c>
      <c r="C385" s="24" t="s">
        <v>10749</v>
      </c>
      <c r="D385" s="25">
        <v>39243</v>
      </c>
      <c r="E385" s="23" t="s">
        <v>3139</v>
      </c>
      <c r="F385" s="23" t="s">
        <v>1252</v>
      </c>
      <c r="G385" s="23" t="s">
        <v>985</v>
      </c>
    </row>
    <row r="386" spans="1:7">
      <c r="A386" s="23">
        <v>3354</v>
      </c>
      <c r="B386" s="23">
        <v>21</v>
      </c>
      <c r="C386" s="24" t="s">
        <v>10750</v>
      </c>
      <c r="D386" s="25">
        <v>41274</v>
      </c>
      <c r="E386" s="23" t="s">
        <v>74</v>
      </c>
      <c r="F386" s="23" t="s">
        <v>74</v>
      </c>
      <c r="G386" s="23" t="s">
        <v>996</v>
      </c>
    </row>
    <row r="387" spans="1:7">
      <c r="A387" s="23">
        <v>4537</v>
      </c>
      <c r="B387" s="23">
        <v>2</v>
      </c>
      <c r="C387" s="24" t="s">
        <v>10751</v>
      </c>
      <c r="D387" s="25">
        <v>40813</v>
      </c>
      <c r="E387" s="23" t="s">
        <v>2250</v>
      </c>
      <c r="F387" s="23" t="s">
        <v>1008</v>
      </c>
      <c r="G387" s="23" t="s">
        <v>1000</v>
      </c>
    </row>
    <row r="388" spans="1:7">
      <c r="A388" s="23">
        <v>4823</v>
      </c>
      <c r="B388" s="23">
        <v>0</v>
      </c>
      <c r="C388" s="24" t="s">
        <v>1511</v>
      </c>
      <c r="D388" s="25">
        <v>40876</v>
      </c>
      <c r="E388" s="23" t="s">
        <v>1512</v>
      </c>
      <c r="F388" s="23" t="s">
        <v>1034</v>
      </c>
      <c r="G388" s="23" t="s">
        <v>981</v>
      </c>
    </row>
    <row r="389" spans="1:7">
      <c r="A389" s="23">
        <v>3184</v>
      </c>
      <c r="B389" s="23">
        <v>26</v>
      </c>
      <c r="C389" s="24" t="s">
        <v>1513</v>
      </c>
      <c r="D389" s="25">
        <v>41372</v>
      </c>
      <c r="E389" s="23" t="s">
        <v>839</v>
      </c>
      <c r="F389" s="23" t="s">
        <v>1025</v>
      </c>
      <c r="G389" s="23" t="s">
        <v>981</v>
      </c>
    </row>
    <row r="390" spans="1:7">
      <c r="A390" s="23">
        <v>1632</v>
      </c>
      <c r="B390" s="23">
        <v>136</v>
      </c>
      <c r="C390" s="24" t="s">
        <v>10752</v>
      </c>
      <c r="D390" s="25">
        <v>38617</v>
      </c>
      <c r="E390" s="23" t="s">
        <v>27</v>
      </c>
      <c r="F390" s="23" t="s">
        <v>27</v>
      </c>
      <c r="G390" s="23" t="s">
        <v>968</v>
      </c>
    </row>
    <row r="391" spans="1:7">
      <c r="A391" s="23">
        <v>2102</v>
      </c>
      <c r="B391" s="23">
        <v>88</v>
      </c>
      <c r="C391" s="24" t="s">
        <v>10753</v>
      </c>
      <c r="D391" s="25">
        <v>41004</v>
      </c>
      <c r="E391" s="23" t="s">
        <v>27</v>
      </c>
      <c r="F391" s="23" t="s">
        <v>27</v>
      </c>
      <c r="G391" s="23" t="s">
        <v>968</v>
      </c>
    </row>
    <row r="392" spans="1:7">
      <c r="A392" s="23">
        <v>4823</v>
      </c>
      <c r="B392" s="23">
        <v>0</v>
      </c>
      <c r="C392" s="24" t="s">
        <v>1515</v>
      </c>
      <c r="D392" s="25">
        <v>41832</v>
      </c>
      <c r="E392" s="23" t="s">
        <v>1516</v>
      </c>
      <c r="F392" s="23" t="s">
        <v>1022</v>
      </c>
      <c r="G392" s="23" t="s">
        <v>981</v>
      </c>
    </row>
    <row r="393" spans="1:7">
      <c r="A393" s="23">
        <v>4823</v>
      </c>
      <c r="B393" s="23">
        <v>0</v>
      </c>
      <c r="C393" s="24" t="s">
        <v>10754</v>
      </c>
      <c r="D393" s="25">
        <v>40278</v>
      </c>
      <c r="E393" s="23" t="s">
        <v>4734</v>
      </c>
      <c r="F393" s="23" t="s">
        <v>1166</v>
      </c>
      <c r="G393" s="23" t="s">
        <v>1068</v>
      </c>
    </row>
    <row r="394" spans="1:7">
      <c r="A394" s="23">
        <v>192</v>
      </c>
      <c r="B394" s="23">
        <v>994</v>
      </c>
      <c r="C394" s="24" t="s">
        <v>1517</v>
      </c>
      <c r="D394" s="25">
        <v>36306</v>
      </c>
      <c r="E394" s="23" t="s">
        <v>27</v>
      </c>
      <c r="F394" s="23" t="s">
        <v>27</v>
      </c>
      <c r="G394" s="23" t="s">
        <v>968</v>
      </c>
    </row>
    <row r="395" spans="1:7">
      <c r="A395" s="23">
        <v>2532</v>
      </c>
      <c r="B395" s="23">
        <v>57</v>
      </c>
      <c r="C395" s="24" t="s">
        <v>10755</v>
      </c>
      <c r="D395" s="25">
        <v>40334</v>
      </c>
      <c r="E395" s="23" t="s">
        <v>1021</v>
      </c>
      <c r="F395" s="23" t="s">
        <v>1022</v>
      </c>
      <c r="G395" s="23" t="s">
        <v>981</v>
      </c>
    </row>
    <row r="396" spans="1:7">
      <c r="A396" s="23">
        <v>1060</v>
      </c>
      <c r="B396" s="23">
        <v>244</v>
      </c>
      <c r="C396" s="24" t="s">
        <v>1520</v>
      </c>
      <c r="D396" s="25">
        <v>34907</v>
      </c>
      <c r="E396" s="23" t="s">
        <v>408</v>
      </c>
      <c r="F396" s="23" t="s">
        <v>987</v>
      </c>
      <c r="G396" s="23" t="s">
        <v>971</v>
      </c>
    </row>
    <row r="397" spans="1:7">
      <c r="A397" s="23">
        <v>2597</v>
      </c>
      <c r="B397" s="23">
        <v>53</v>
      </c>
      <c r="C397" s="24" t="s">
        <v>1521</v>
      </c>
      <c r="D397" s="25">
        <v>40814</v>
      </c>
      <c r="E397" s="23" t="s">
        <v>1154</v>
      </c>
      <c r="F397" s="23" t="s">
        <v>1067</v>
      </c>
      <c r="G397" s="23" t="s">
        <v>1068</v>
      </c>
    </row>
    <row r="398" spans="1:7">
      <c r="A398" s="23">
        <v>3806</v>
      </c>
      <c r="B398" s="23">
        <v>11</v>
      </c>
      <c r="C398" s="24" t="s">
        <v>1522</v>
      </c>
      <c r="D398" s="25">
        <v>41135</v>
      </c>
      <c r="E398" s="23" t="s">
        <v>1523</v>
      </c>
      <c r="F398" s="23" t="s">
        <v>970</v>
      </c>
      <c r="G398" s="23" t="s">
        <v>971</v>
      </c>
    </row>
    <row r="399" spans="1:7">
      <c r="A399" s="23">
        <v>2370</v>
      </c>
      <c r="B399" s="23">
        <v>67</v>
      </c>
      <c r="C399" s="24" t="s">
        <v>10756</v>
      </c>
      <c r="D399" s="25">
        <v>40075</v>
      </c>
      <c r="E399" s="23" t="s">
        <v>1841</v>
      </c>
      <c r="F399" s="23" t="s">
        <v>1034</v>
      </c>
      <c r="G399" s="23" t="s">
        <v>981</v>
      </c>
    </row>
    <row r="400" spans="1:7">
      <c r="A400" s="23">
        <v>2425</v>
      </c>
      <c r="B400" s="23">
        <v>64</v>
      </c>
      <c r="C400" s="24" t="s">
        <v>1524</v>
      </c>
      <c r="D400" s="25">
        <v>40998</v>
      </c>
      <c r="E400" s="23" t="s">
        <v>1154</v>
      </c>
      <c r="F400" s="23" t="s">
        <v>1067</v>
      </c>
      <c r="G400" s="23" t="s">
        <v>1068</v>
      </c>
    </row>
    <row r="401" spans="1:7">
      <c r="A401" s="23">
        <v>4823</v>
      </c>
      <c r="B401" s="23">
        <v>0</v>
      </c>
      <c r="C401" s="24" t="s">
        <v>1525</v>
      </c>
      <c r="D401" s="25">
        <v>41745</v>
      </c>
      <c r="E401" s="23" t="s">
        <v>1488</v>
      </c>
      <c r="F401" s="23" t="s">
        <v>1489</v>
      </c>
      <c r="G401" s="23" t="s">
        <v>971</v>
      </c>
    </row>
    <row r="402" spans="1:7">
      <c r="A402" s="23">
        <v>5954</v>
      </c>
      <c r="B402" s="23"/>
      <c r="C402" s="24" t="s">
        <v>10757</v>
      </c>
      <c r="D402" s="25">
        <v>39994</v>
      </c>
      <c r="E402" s="23" t="s">
        <v>130</v>
      </c>
      <c r="F402" s="23" t="s">
        <v>1132</v>
      </c>
      <c r="G402" s="23" t="s">
        <v>994</v>
      </c>
    </row>
    <row r="403" spans="1:7">
      <c r="A403" s="23">
        <v>1141</v>
      </c>
      <c r="B403" s="23">
        <v>221</v>
      </c>
      <c r="C403" s="24" t="s">
        <v>1528</v>
      </c>
      <c r="D403" s="25">
        <v>39385</v>
      </c>
      <c r="E403" s="23" t="s">
        <v>1529</v>
      </c>
      <c r="F403" s="23" t="s">
        <v>1530</v>
      </c>
      <c r="G403" s="23" t="s">
        <v>977</v>
      </c>
    </row>
    <row r="404" spans="1:7">
      <c r="A404" s="23">
        <v>4823</v>
      </c>
      <c r="B404" s="23">
        <v>0</v>
      </c>
      <c r="C404" s="24" t="s">
        <v>10758</v>
      </c>
      <c r="D404" s="25">
        <v>39151</v>
      </c>
      <c r="E404" s="23" t="s">
        <v>1202</v>
      </c>
      <c r="F404" s="23" t="s">
        <v>1034</v>
      </c>
      <c r="G404" s="23" t="s">
        <v>981</v>
      </c>
    </row>
    <row r="405" spans="1:7">
      <c r="A405" s="23">
        <v>1911</v>
      </c>
      <c r="B405" s="23">
        <v>104</v>
      </c>
      <c r="C405" s="24" t="s">
        <v>1531</v>
      </c>
      <c r="D405" s="25">
        <v>39607</v>
      </c>
      <c r="E405" s="23" t="s">
        <v>1080</v>
      </c>
      <c r="F405" s="23" t="s">
        <v>1057</v>
      </c>
      <c r="G405" s="23" t="s">
        <v>985</v>
      </c>
    </row>
    <row r="406" spans="1:7">
      <c r="A406" s="23">
        <v>1693</v>
      </c>
      <c r="B406" s="23">
        <v>128</v>
      </c>
      <c r="C406" s="24" t="s">
        <v>10759</v>
      </c>
      <c r="D406" s="25">
        <v>39443</v>
      </c>
      <c r="E406" s="23" t="s">
        <v>868</v>
      </c>
      <c r="F406" s="23" t="s">
        <v>1017</v>
      </c>
      <c r="G406" s="23" t="s">
        <v>981</v>
      </c>
    </row>
    <row r="407" spans="1:7">
      <c r="A407" s="23">
        <v>2317</v>
      </c>
      <c r="B407" s="23">
        <v>71</v>
      </c>
      <c r="C407" s="24" t="s">
        <v>1532</v>
      </c>
      <c r="D407" s="25">
        <v>40792</v>
      </c>
      <c r="E407" s="23" t="s">
        <v>1617</v>
      </c>
      <c r="F407" s="23" t="s">
        <v>1618</v>
      </c>
      <c r="G407" s="23" t="s">
        <v>1068</v>
      </c>
    </row>
    <row r="408" spans="1:7">
      <c r="A408" s="23">
        <v>3992</v>
      </c>
      <c r="B408" s="23">
        <v>8</v>
      </c>
      <c r="C408" s="24" t="s">
        <v>1533</v>
      </c>
      <c r="D408" s="25">
        <v>41681</v>
      </c>
      <c r="E408" s="23" t="s">
        <v>632</v>
      </c>
      <c r="F408" s="23" t="s">
        <v>990</v>
      </c>
      <c r="G408" s="23" t="s">
        <v>971</v>
      </c>
    </row>
    <row r="409" spans="1:7">
      <c r="A409" s="23">
        <v>3992</v>
      </c>
      <c r="B409" s="23">
        <v>8</v>
      </c>
      <c r="C409" s="24" t="s">
        <v>1534</v>
      </c>
      <c r="D409" s="25">
        <v>42216</v>
      </c>
      <c r="E409" s="23" t="s">
        <v>1535</v>
      </c>
      <c r="F409" s="23" t="s">
        <v>1034</v>
      </c>
      <c r="G409" s="23" t="s">
        <v>981</v>
      </c>
    </row>
    <row r="410" spans="1:7">
      <c r="A410" s="23">
        <v>45</v>
      </c>
      <c r="B410" s="23">
        <v>1723</v>
      </c>
      <c r="C410" s="24" t="s">
        <v>1536</v>
      </c>
      <c r="D410" s="25">
        <v>38406</v>
      </c>
      <c r="E410" s="23" t="s">
        <v>632</v>
      </c>
      <c r="F410" s="23" t="s">
        <v>990</v>
      </c>
      <c r="G410" s="23" t="s">
        <v>971</v>
      </c>
    </row>
    <row r="411" spans="1:7">
      <c r="A411" s="23">
        <v>2532</v>
      </c>
      <c r="B411" s="23">
        <v>57</v>
      </c>
      <c r="C411" s="24" t="s">
        <v>1537</v>
      </c>
      <c r="D411" s="25">
        <v>40755</v>
      </c>
      <c r="E411" s="23" t="s">
        <v>1097</v>
      </c>
      <c r="F411" s="23" t="s">
        <v>1098</v>
      </c>
      <c r="G411" s="23" t="s">
        <v>977</v>
      </c>
    </row>
    <row r="412" spans="1:7">
      <c r="A412" s="23">
        <v>4662</v>
      </c>
      <c r="B412" s="23">
        <v>1</v>
      </c>
      <c r="C412" s="24" t="s">
        <v>1538</v>
      </c>
      <c r="D412" s="25">
        <v>41302</v>
      </c>
      <c r="E412" s="23" t="s">
        <v>1539</v>
      </c>
      <c r="F412" s="23" t="s">
        <v>990</v>
      </c>
      <c r="G412" s="23" t="s">
        <v>971</v>
      </c>
    </row>
    <row r="413" spans="1:7">
      <c r="A413" s="23">
        <v>2944</v>
      </c>
      <c r="B413" s="23">
        <v>34</v>
      </c>
      <c r="C413" s="24" t="s">
        <v>10760</v>
      </c>
      <c r="D413" s="25">
        <v>39165</v>
      </c>
      <c r="E413" s="23" t="s">
        <v>964</v>
      </c>
      <c r="F413" s="23" t="s">
        <v>965</v>
      </c>
      <c r="G413" s="23" t="s">
        <v>966</v>
      </c>
    </row>
    <row r="414" spans="1:7">
      <c r="A414" s="23">
        <v>2998</v>
      </c>
      <c r="B414" s="23">
        <v>32</v>
      </c>
      <c r="C414" s="24" t="s">
        <v>1543</v>
      </c>
      <c r="D414" s="25">
        <v>40000</v>
      </c>
      <c r="E414" s="23" t="s">
        <v>166</v>
      </c>
      <c r="F414" s="23" t="s">
        <v>1130</v>
      </c>
      <c r="G414" s="23" t="s">
        <v>994</v>
      </c>
    </row>
    <row r="415" spans="1:7">
      <c r="A415" s="23">
        <v>2015</v>
      </c>
      <c r="B415" s="23">
        <v>95</v>
      </c>
      <c r="C415" s="24" t="s">
        <v>10761</v>
      </c>
      <c r="D415" s="25">
        <v>39974</v>
      </c>
      <c r="E415" s="23" t="s">
        <v>2187</v>
      </c>
      <c r="F415" s="23" t="s">
        <v>1008</v>
      </c>
      <c r="G415" s="23" t="s">
        <v>1000</v>
      </c>
    </row>
    <row r="416" spans="1:7">
      <c r="A416" s="23">
        <v>628</v>
      </c>
      <c r="B416" s="23">
        <v>423</v>
      </c>
      <c r="C416" s="24" t="s">
        <v>10762</v>
      </c>
      <c r="D416" s="25">
        <v>32407</v>
      </c>
      <c r="E416" s="23" t="s">
        <v>1554</v>
      </c>
      <c r="F416" s="23" t="s">
        <v>1555</v>
      </c>
      <c r="G416" s="23" t="s">
        <v>1068</v>
      </c>
    </row>
    <row r="417" spans="1:7">
      <c r="A417" s="23">
        <v>885</v>
      </c>
      <c r="B417" s="23">
        <v>298</v>
      </c>
      <c r="C417" s="24" t="s">
        <v>1546</v>
      </c>
      <c r="D417" s="25">
        <v>40035</v>
      </c>
      <c r="E417" s="23" t="s">
        <v>137</v>
      </c>
      <c r="F417" s="23" t="s">
        <v>1489</v>
      </c>
      <c r="G417" s="23" t="s">
        <v>971</v>
      </c>
    </row>
    <row r="418" spans="1:7">
      <c r="A418" s="23">
        <v>4823</v>
      </c>
      <c r="B418" s="23">
        <v>0</v>
      </c>
      <c r="C418" s="24" t="s">
        <v>1547</v>
      </c>
      <c r="D418" s="25">
        <v>41546</v>
      </c>
      <c r="E418" s="23" t="s">
        <v>500</v>
      </c>
      <c r="F418" s="23" t="s">
        <v>1034</v>
      </c>
      <c r="G418" s="23" t="s">
        <v>981</v>
      </c>
    </row>
    <row r="419" spans="1:7">
      <c r="A419" s="23">
        <v>3287</v>
      </c>
      <c r="B419" s="23">
        <v>23</v>
      </c>
      <c r="C419" s="24" t="s">
        <v>1548</v>
      </c>
      <c r="D419" s="25">
        <v>41311</v>
      </c>
      <c r="E419" s="23" t="s">
        <v>1015</v>
      </c>
      <c r="F419" s="23" t="s">
        <v>970</v>
      </c>
      <c r="G419" s="23" t="s">
        <v>971</v>
      </c>
    </row>
    <row r="420" spans="1:7">
      <c r="A420" s="23">
        <v>4537</v>
      </c>
      <c r="B420" s="23">
        <v>2</v>
      </c>
      <c r="C420" s="24" t="s">
        <v>1549</v>
      </c>
      <c r="D420" s="25">
        <v>40294</v>
      </c>
      <c r="E420" s="23" t="s">
        <v>1288</v>
      </c>
      <c r="F420" s="23" t="s">
        <v>1289</v>
      </c>
      <c r="G420" s="23" t="s">
        <v>981</v>
      </c>
    </row>
    <row r="421" spans="1:7">
      <c r="A421" s="23">
        <v>4537</v>
      </c>
      <c r="B421" s="23">
        <v>2</v>
      </c>
      <c r="C421" s="24" t="s">
        <v>1549</v>
      </c>
      <c r="D421" s="25">
        <v>41055</v>
      </c>
      <c r="E421" s="23" t="s">
        <v>1550</v>
      </c>
      <c r="F421" s="23" t="s">
        <v>1406</v>
      </c>
      <c r="G421" s="23" t="s">
        <v>977</v>
      </c>
    </row>
    <row r="422" spans="1:7">
      <c r="A422" s="23">
        <v>4229</v>
      </c>
      <c r="B422" s="23">
        <v>5</v>
      </c>
      <c r="C422" s="24" t="s">
        <v>1551</v>
      </c>
      <c r="D422" s="25">
        <v>41278</v>
      </c>
      <c r="E422" s="23" t="s">
        <v>1552</v>
      </c>
      <c r="F422" s="23" t="s">
        <v>1017</v>
      </c>
      <c r="G422" s="23" t="s">
        <v>981</v>
      </c>
    </row>
    <row r="423" spans="1:7">
      <c r="A423" s="23">
        <v>951</v>
      </c>
      <c r="B423" s="23">
        <v>276</v>
      </c>
      <c r="C423" s="24" t="s">
        <v>1553</v>
      </c>
      <c r="D423" s="25">
        <v>31951</v>
      </c>
      <c r="E423" s="23" t="s">
        <v>1554</v>
      </c>
      <c r="F423" s="23" t="s">
        <v>1555</v>
      </c>
      <c r="G423" s="23" t="s">
        <v>1068</v>
      </c>
    </row>
    <row r="424" spans="1:7">
      <c r="A424" s="23">
        <v>4823</v>
      </c>
      <c r="B424" s="23">
        <v>0</v>
      </c>
      <c r="C424" s="24" t="s">
        <v>1553</v>
      </c>
      <c r="D424" s="25">
        <v>41796</v>
      </c>
      <c r="E424" s="23" t="s">
        <v>762</v>
      </c>
      <c r="F424" s="23" t="s">
        <v>970</v>
      </c>
      <c r="G424" s="23" t="s">
        <v>971</v>
      </c>
    </row>
    <row r="425" spans="1:7">
      <c r="A425" s="23">
        <v>3992</v>
      </c>
      <c r="B425" s="23">
        <v>8</v>
      </c>
      <c r="C425" s="24" t="s">
        <v>1556</v>
      </c>
      <c r="D425" s="25">
        <v>39652</v>
      </c>
      <c r="E425" s="23" t="s">
        <v>730</v>
      </c>
      <c r="F425" s="23" t="s">
        <v>1008</v>
      </c>
      <c r="G425" s="23" t="s">
        <v>1000</v>
      </c>
    </row>
    <row r="426" spans="1:7">
      <c r="A426" s="23">
        <v>4823</v>
      </c>
      <c r="B426" s="23">
        <v>0</v>
      </c>
      <c r="C426" s="24" t="s">
        <v>10763</v>
      </c>
      <c r="D426" s="25">
        <v>40713</v>
      </c>
      <c r="E426" s="23" t="s">
        <v>82</v>
      </c>
      <c r="F426" s="23" t="s">
        <v>1242</v>
      </c>
      <c r="G426" s="23" t="s">
        <v>985</v>
      </c>
    </row>
    <row r="427" spans="1:7">
      <c r="A427" s="23">
        <v>4823</v>
      </c>
      <c r="B427" s="23">
        <v>0</v>
      </c>
      <c r="C427" s="24" t="s">
        <v>1557</v>
      </c>
      <c r="D427" s="25">
        <v>40911</v>
      </c>
      <c r="E427" s="23" t="s">
        <v>1558</v>
      </c>
      <c r="F427" s="23" t="s">
        <v>1559</v>
      </c>
      <c r="G427" s="23" t="s">
        <v>981</v>
      </c>
    </row>
    <row r="428" spans="1:7">
      <c r="A428" s="23">
        <v>4823</v>
      </c>
      <c r="B428" s="23">
        <v>0</v>
      </c>
      <c r="C428" s="24" t="s">
        <v>1561</v>
      </c>
      <c r="D428" s="25">
        <v>41531</v>
      </c>
      <c r="E428" s="23" t="s">
        <v>1562</v>
      </c>
      <c r="F428" s="23" t="s">
        <v>1563</v>
      </c>
      <c r="G428" s="23" t="s">
        <v>971</v>
      </c>
    </row>
    <row r="429" spans="1:7">
      <c r="A429" s="23">
        <v>3856</v>
      </c>
      <c r="B429" s="23">
        <v>10</v>
      </c>
      <c r="C429" s="24" t="s">
        <v>10764</v>
      </c>
      <c r="D429" s="25">
        <v>40179</v>
      </c>
      <c r="E429" s="23" t="s">
        <v>983</v>
      </c>
      <c r="F429" s="23" t="s">
        <v>984</v>
      </c>
      <c r="G429" s="23" t="s">
        <v>985</v>
      </c>
    </row>
    <row r="430" spans="1:7">
      <c r="A430" s="23">
        <v>4823</v>
      </c>
      <c r="B430" s="23">
        <v>0</v>
      </c>
      <c r="C430" s="24" t="s">
        <v>1564</v>
      </c>
      <c r="D430" s="25">
        <v>41300</v>
      </c>
      <c r="E430" s="23" t="s">
        <v>1565</v>
      </c>
      <c r="F430" s="23" t="s">
        <v>1566</v>
      </c>
      <c r="G430" s="23" t="s">
        <v>1029</v>
      </c>
    </row>
    <row r="431" spans="1:7">
      <c r="A431" s="23">
        <v>4823</v>
      </c>
      <c r="B431" s="23">
        <v>0</v>
      </c>
      <c r="C431" s="24" t="s">
        <v>1568</v>
      </c>
      <c r="D431" s="25">
        <v>40558</v>
      </c>
      <c r="E431" s="23" t="s">
        <v>1254</v>
      </c>
      <c r="F431" s="23" t="s">
        <v>999</v>
      </c>
      <c r="G431" s="23" t="s">
        <v>1000</v>
      </c>
    </row>
    <row r="432" spans="1:7">
      <c r="A432" s="23">
        <v>4823</v>
      </c>
      <c r="B432" s="23">
        <v>0</v>
      </c>
      <c r="C432" s="24" t="s">
        <v>10765</v>
      </c>
      <c r="D432" s="25">
        <v>41045</v>
      </c>
      <c r="E432" s="23" t="s">
        <v>1184</v>
      </c>
      <c r="F432" s="23" t="s">
        <v>1008</v>
      </c>
      <c r="G432" s="23" t="s">
        <v>1000</v>
      </c>
    </row>
    <row r="433" spans="1:7">
      <c r="A433" s="23">
        <v>4823</v>
      </c>
      <c r="B433" s="23">
        <v>0</v>
      </c>
      <c r="C433" s="24" t="s">
        <v>1570</v>
      </c>
      <c r="D433" s="25">
        <v>41926</v>
      </c>
      <c r="E433" s="23" t="s">
        <v>1571</v>
      </c>
      <c r="F433" s="23" t="s">
        <v>1008</v>
      </c>
      <c r="G433" s="23" t="s">
        <v>1000</v>
      </c>
    </row>
    <row r="434" spans="1:7">
      <c r="A434" s="23">
        <v>1010</v>
      </c>
      <c r="B434" s="23">
        <v>259</v>
      </c>
      <c r="C434" s="24" t="s">
        <v>1572</v>
      </c>
      <c r="D434" s="25">
        <v>39576</v>
      </c>
      <c r="E434" s="23" t="s">
        <v>1573</v>
      </c>
      <c r="F434" s="23" t="s">
        <v>993</v>
      </c>
      <c r="G434" s="23" t="s">
        <v>994</v>
      </c>
    </row>
    <row r="435" spans="1:7">
      <c r="A435" s="23">
        <v>833</v>
      </c>
      <c r="B435" s="23">
        <v>319</v>
      </c>
      <c r="C435" s="24" t="s">
        <v>1574</v>
      </c>
      <c r="D435" s="25">
        <v>41232</v>
      </c>
      <c r="E435" s="23" t="s">
        <v>130</v>
      </c>
      <c r="F435" s="23" t="s">
        <v>1132</v>
      </c>
      <c r="G435" s="23" t="s">
        <v>994</v>
      </c>
    </row>
    <row r="436" spans="1:7">
      <c r="A436" s="23">
        <v>3428</v>
      </c>
      <c r="B436" s="23">
        <v>19</v>
      </c>
      <c r="C436" s="24" t="s">
        <v>10766</v>
      </c>
      <c r="D436" s="25">
        <v>41126</v>
      </c>
      <c r="E436" s="23" t="s">
        <v>1184</v>
      </c>
      <c r="F436" s="23" t="s">
        <v>1008</v>
      </c>
      <c r="G436" s="23" t="s">
        <v>1000</v>
      </c>
    </row>
    <row r="437" spans="1:7">
      <c r="A437" s="23">
        <v>994</v>
      </c>
      <c r="B437" s="23">
        <v>262</v>
      </c>
      <c r="C437" s="24" t="s">
        <v>1575</v>
      </c>
      <c r="D437" s="25">
        <v>35117</v>
      </c>
      <c r="E437" s="23" t="s">
        <v>27</v>
      </c>
      <c r="F437" s="23" t="s">
        <v>27</v>
      </c>
      <c r="G437" s="23" t="s">
        <v>968</v>
      </c>
    </row>
    <row r="438" spans="1:7">
      <c r="A438" s="23">
        <v>577</v>
      </c>
      <c r="B438" s="23">
        <v>450</v>
      </c>
      <c r="C438" s="24" t="s">
        <v>1576</v>
      </c>
      <c r="D438" s="25">
        <v>39825</v>
      </c>
      <c r="E438" s="23" t="s">
        <v>1313</v>
      </c>
      <c r="F438" s="23" t="s">
        <v>1022</v>
      </c>
      <c r="G438" s="23" t="s">
        <v>981</v>
      </c>
    </row>
    <row r="439" spans="1:7">
      <c r="A439" s="23">
        <v>2548</v>
      </c>
      <c r="B439" s="23">
        <v>56</v>
      </c>
      <c r="C439" s="24" t="s">
        <v>1577</v>
      </c>
      <c r="D439" s="25">
        <v>40084</v>
      </c>
      <c r="E439" s="23" t="s">
        <v>1052</v>
      </c>
      <c r="F439" s="23" t="s">
        <v>993</v>
      </c>
      <c r="G439" s="23" t="s">
        <v>994</v>
      </c>
    </row>
    <row r="440" spans="1:7">
      <c r="A440" s="23">
        <v>2727</v>
      </c>
      <c r="B440" s="23">
        <v>45</v>
      </c>
      <c r="C440" s="24" t="s">
        <v>1578</v>
      </c>
      <c r="D440" s="25">
        <v>40291</v>
      </c>
      <c r="E440" s="23" t="s">
        <v>1562</v>
      </c>
      <c r="F440" s="23" t="s">
        <v>1563</v>
      </c>
      <c r="G440" s="23" t="s">
        <v>971</v>
      </c>
    </row>
    <row r="441" spans="1:7">
      <c r="A441" s="23">
        <v>4823</v>
      </c>
      <c r="B441" s="23">
        <v>0</v>
      </c>
      <c r="C441" s="24" t="s">
        <v>1579</v>
      </c>
      <c r="D441" s="25">
        <v>41949</v>
      </c>
      <c r="E441" s="23" t="s">
        <v>1580</v>
      </c>
      <c r="F441" s="23" t="s">
        <v>970</v>
      </c>
      <c r="G441" s="23" t="s">
        <v>971</v>
      </c>
    </row>
    <row r="442" spans="1:7">
      <c r="A442" s="23">
        <v>1494</v>
      </c>
      <c r="B442" s="23">
        <v>153</v>
      </c>
      <c r="C442" s="24" t="s">
        <v>1581</v>
      </c>
      <c r="D442" s="25">
        <v>40329</v>
      </c>
      <c r="E442" s="23" t="s">
        <v>1275</v>
      </c>
      <c r="F442" s="23" t="s">
        <v>1242</v>
      </c>
      <c r="G442" s="23" t="s">
        <v>985</v>
      </c>
    </row>
    <row r="443" spans="1:7">
      <c r="A443" s="23">
        <v>4823</v>
      </c>
      <c r="B443" s="23">
        <v>0</v>
      </c>
      <c r="C443" s="24" t="s">
        <v>1582</v>
      </c>
      <c r="D443" s="25">
        <v>42119</v>
      </c>
      <c r="E443" s="23" t="s">
        <v>27</v>
      </c>
      <c r="F443" s="23" t="s">
        <v>27</v>
      </c>
      <c r="G443" s="23" t="s">
        <v>968</v>
      </c>
    </row>
    <row r="444" spans="1:7">
      <c r="A444" s="23">
        <v>254</v>
      </c>
      <c r="B444" s="23">
        <v>846</v>
      </c>
      <c r="C444" s="24" t="s">
        <v>1583</v>
      </c>
      <c r="D444" s="25">
        <v>31342</v>
      </c>
      <c r="E444" s="23" t="s">
        <v>1584</v>
      </c>
      <c r="F444" s="23" t="s">
        <v>1585</v>
      </c>
      <c r="G444" s="23" t="s">
        <v>977</v>
      </c>
    </row>
    <row r="445" spans="1:7">
      <c r="A445" s="23">
        <v>2974</v>
      </c>
      <c r="B445" s="23">
        <v>33</v>
      </c>
      <c r="C445" s="24" t="s">
        <v>1586</v>
      </c>
      <c r="D445" s="25">
        <v>40718</v>
      </c>
      <c r="E445" s="23" t="s">
        <v>130</v>
      </c>
      <c r="F445" s="23" t="s">
        <v>1132</v>
      </c>
      <c r="G445" s="23" t="s">
        <v>994</v>
      </c>
    </row>
    <row r="446" spans="1:7">
      <c r="A446" s="23">
        <v>4823</v>
      </c>
      <c r="B446" s="23">
        <v>0</v>
      </c>
      <c r="C446" s="24" t="s">
        <v>1587</v>
      </c>
      <c r="D446" s="25">
        <v>41912</v>
      </c>
      <c r="E446" s="23" t="s">
        <v>74</v>
      </c>
      <c r="F446" s="23" t="s">
        <v>74</v>
      </c>
      <c r="G446" s="23" t="s">
        <v>996</v>
      </c>
    </row>
    <row r="447" spans="1:7">
      <c r="A447" s="23">
        <v>3856</v>
      </c>
      <c r="B447" s="23">
        <v>10</v>
      </c>
      <c r="C447" s="24" t="s">
        <v>1588</v>
      </c>
      <c r="D447" s="25">
        <v>40016</v>
      </c>
      <c r="E447" s="23" t="s">
        <v>1052</v>
      </c>
      <c r="F447" s="23" t="s">
        <v>993</v>
      </c>
      <c r="G447" s="23" t="s">
        <v>994</v>
      </c>
    </row>
    <row r="448" spans="1:7">
      <c r="A448" s="23">
        <v>367</v>
      </c>
      <c r="B448" s="23">
        <v>649</v>
      </c>
      <c r="C448" s="24" t="s">
        <v>10767</v>
      </c>
      <c r="D448" s="25">
        <v>34017</v>
      </c>
      <c r="E448" s="23" t="s">
        <v>5967</v>
      </c>
      <c r="F448" s="23"/>
      <c r="G448" s="23"/>
    </row>
    <row r="449" spans="1:7">
      <c r="A449" s="23">
        <v>4229</v>
      </c>
      <c r="B449" s="23">
        <v>5</v>
      </c>
      <c r="C449" s="24" t="s">
        <v>1589</v>
      </c>
      <c r="D449" s="25">
        <v>40939</v>
      </c>
      <c r="E449" s="23" t="s">
        <v>1590</v>
      </c>
      <c r="F449" s="23" t="s">
        <v>1530</v>
      </c>
      <c r="G449" s="23" t="s">
        <v>977</v>
      </c>
    </row>
    <row r="450" spans="1:7">
      <c r="A450" s="23">
        <v>4823</v>
      </c>
      <c r="B450" s="23">
        <v>0</v>
      </c>
      <c r="C450" s="24" t="s">
        <v>1591</v>
      </c>
      <c r="D450" s="25">
        <v>40350</v>
      </c>
      <c r="E450" s="23" t="s">
        <v>82</v>
      </c>
      <c r="F450" s="23" t="s">
        <v>1242</v>
      </c>
      <c r="G450" s="23" t="s">
        <v>985</v>
      </c>
    </row>
    <row r="451" spans="1:7">
      <c r="A451" s="23">
        <v>346</v>
      </c>
      <c r="B451" s="23">
        <v>685</v>
      </c>
      <c r="C451" s="24" t="s">
        <v>1592</v>
      </c>
      <c r="D451" s="25">
        <v>39115</v>
      </c>
      <c r="E451" s="23" t="s">
        <v>762</v>
      </c>
      <c r="F451" s="23" t="s">
        <v>970</v>
      </c>
      <c r="G451" s="23" t="s">
        <v>971</v>
      </c>
    </row>
    <row r="452" spans="1:7">
      <c r="A452" s="23">
        <v>729</v>
      </c>
      <c r="B452" s="23">
        <v>367</v>
      </c>
      <c r="C452" s="24" t="s">
        <v>1593</v>
      </c>
      <c r="D452" s="25">
        <v>38212</v>
      </c>
      <c r="E452" s="23" t="s">
        <v>983</v>
      </c>
      <c r="F452" s="23" t="s">
        <v>984</v>
      </c>
      <c r="G452" s="23" t="s">
        <v>985</v>
      </c>
    </row>
    <row r="453" spans="1:7">
      <c r="A453" s="23">
        <v>2405</v>
      </c>
      <c r="B453" s="23">
        <v>65</v>
      </c>
      <c r="C453" s="24" t="s">
        <v>10768</v>
      </c>
      <c r="D453" s="25">
        <v>40255</v>
      </c>
      <c r="E453" s="23" t="s">
        <v>7493</v>
      </c>
      <c r="F453" s="23" t="s">
        <v>1166</v>
      </c>
      <c r="G453" s="23" t="s">
        <v>1068</v>
      </c>
    </row>
    <row r="454" spans="1:7">
      <c r="A454" s="23">
        <v>3747</v>
      </c>
      <c r="B454" s="23">
        <v>12</v>
      </c>
      <c r="C454" s="24" t="s">
        <v>1594</v>
      </c>
      <c r="D454" s="25">
        <v>40139</v>
      </c>
      <c r="E454" s="23" t="s">
        <v>1138</v>
      </c>
      <c r="F454" s="23" t="s">
        <v>1139</v>
      </c>
      <c r="G454" s="23" t="s">
        <v>985</v>
      </c>
    </row>
    <row r="455" spans="1:7">
      <c r="A455" s="23">
        <v>1755</v>
      </c>
      <c r="B455" s="23">
        <v>121</v>
      </c>
      <c r="C455" s="24" t="s">
        <v>10769</v>
      </c>
      <c r="D455" s="25">
        <v>39920</v>
      </c>
      <c r="E455" s="23" t="s">
        <v>490</v>
      </c>
      <c r="F455" s="23" t="s">
        <v>1136</v>
      </c>
      <c r="G455" s="23" t="s">
        <v>1068</v>
      </c>
    </row>
    <row r="456" spans="1:7">
      <c r="A456" s="23">
        <v>3051</v>
      </c>
      <c r="B456" s="23">
        <v>30</v>
      </c>
      <c r="C456" s="24" t="s">
        <v>10770</v>
      </c>
      <c r="D456" s="25">
        <v>40448</v>
      </c>
      <c r="E456" s="23" t="s">
        <v>1154</v>
      </c>
      <c r="F456" s="23" t="s">
        <v>1067</v>
      </c>
      <c r="G456" s="23" t="s">
        <v>1068</v>
      </c>
    </row>
    <row r="457" spans="1:7">
      <c r="A457" s="23">
        <v>3806</v>
      </c>
      <c r="B457" s="23">
        <v>11</v>
      </c>
      <c r="C457" s="24" t="s">
        <v>1596</v>
      </c>
      <c r="D457" s="25">
        <v>40951</v>
      </c>
      <c r="E457" s="23" t="s">
        <v>490</v>
      </c>
      <c r="F457" s="23" t="s">
        <v>1136</v>
      </c>
      <c r="G457" s="23" t="s">
        <v>1068</v>
      </c>
    </row>
    <row r="458" spans="1:7">
      <c r="A458" s="23">
        <v>1502</v>
      </c>
      <c r="B458" s="23">
        <v>152</v>
      </c>
      <c r="C458" s="24" t="s">
        <v>1597</v>
      </c>
      <c r="D458" s="25">
        <v>38918</v>
      </c>
      <c r="E458" s="23" t="s">
        <v>1154</v>
      </c>
      <c r="F458" s="23" t="s">
        <v>1067</v>
      </c>
      <c r="G458" s="23" t="s">
        <v>1068</v>
      </c>
    </row>
    <row r="459" spans="1:7">
      <c r="A459" s="23">
        <v>4823</v>
      </c>
      <c r="B459" s="23">
        <v>0</v>
      </c>
      <c r="C459" s="24" t="s">
        <v>1598</v>
      </c>
      <c r="D459" s="25">
        <v>41857</v>
      </c>
      <c r="E459" s="23" t="s">
        <v>983</v>
      </c>
      <c r="F459" s="23" t="s">
        <v>984</v>
      </c>
      <c r="G459" s="23" t="s">
        <v>985</v>
      </c>
    </row>
    <row r="460" spans="1:7">
      <c r="A460" s="23">
        <v>4823</v>
      </c>
      <c r="B460" s="23">
        <v>0</v>
      </c>
      <c r="C460" s="24" t="s">
        <v>10771</v>
      </c>
      <c r="D460" s="25">
        <v>40909</v>
      </c>
      <c r="E460" s="23" t="s">
        <v>762</v>
      </c>
      <c r="F460" s="23" t="s">
        <v>970</v>
      </c>
      <c r="G460" s="23" t="s">
        <v>971</v>
      </c>
    </row>
    <row r="461" spans="1:7">
      <c r="A461" s="23">
        <v>3022</v>
      </c>
      <c r="B461" s="23">
        <v>31</v>
      </c>
      <c r="C461" s="24" t="s">
        <v>1599</v>
      </c>
      <c r="D461" s="25">
        <v>40388</v>
      </c>
      <c r="E461" s="23" t="s">
        <v>1600</v>
      </c>
      <c r="F461" s="23" t="s">
        <v>984</v>
      </c>
      <c r="G461" s="23" t="s">
        <v>985</v>
      </c>
    </row>
    <row r="462" spans="1:7">
      <c r="A462" s="23">
        <v>4823</v>
      </c>
      <c r="B462" s="23">
        <v>0</v>
      </c>
      <c r="C462" s="24" t="s">
        <v>1602</v>
      </c>
      <c r="D462" s="25">
        <v>42147</v>
      </c>
      <c r="E462" s="23" t="s">
        <v>130</v>
      </c>
      <c r="F462" s="23" t="s">
        <v>1132</v>
      </c>
      <c r="G462" s="23" t="s">
        <v>994</v>
      </c>
    </row>
    <row r="463" spans="1:7">
      <c r="A463" s="23">
        <v>2040</v>
      </c>
      <c r="B463" s="23">
        <v>93</v>
      </c>
      <c r="C463" s="24" t="s">
        <v>10772</v>
      </c>
      <c r="D463" s="25">
        <v>39524</v>
      </c>
      <c r="E463" s="23" t="s">
        <v>1529</v>
      </c>
      <c r="F463" s="23" t="s">
        <v>1530</v>
      </c>
      <c r="G463" s="23" t="s">
        <v>977</v>
      </c>
    </row>
    <row r="464" spans="1:7">
      <c r="A464" s="23">
        <v>547</v>
      </c>
      <c r="B464" s="23">
        <v>467</v>
      </c>
      <c r="C464" s="24" t="s">
        <v>1603</v>
      </c>
      <c r="D464" s="25">
        <v>37328</v>
      </c>
      <c r="E464" s="23" t="s">
        <v>258</v>
      </c>
      <c r="F464" s="23" t="s">
        <v>1130</v>
      </c>
      <c r="G464" s="23" t="s">
        <v>994</v>
      </c>
    </row>
    <row r="465" spans="1:7">
      <c r="A465" s="23">
        <v>1679</v>
      </c>
      <c r="B465" s="23">
        <v>130</v>
      </c>
      <c r="C465" s="24" t="s">
        <v>10773</v>
      </c>
      <c r="D465" s="25">
        <v>36264</v>
      </c>
      <c r="E465" s="23" t="s">
        <v>10774</v>
      </c>
      <c r="F465" s="23" t="s">
        <v>1166</v>
      </c>
      <c r="G465" s="23" t="s">
        <v>1068</v>
      </c>
    </row>
    <row r="466" spans="1:7">
      <c r="A466" s="23">
        <v>2835</v>
      </c>
      <c r="B466" s="23">
        <v>39</v>
      </c>
      <c r="C466" s="24" t="s">
        <v>10775</v>
      </c>
      <c r="D466" s="25">
        <v>39439</v>
      </c>
      <c r="E466" s="23" t="s">
        <v>1052</v>
      </c>
      <c r="F466" s="23" t="s">
        <v>993</v>
      </c>
      <c r="G466" s="23" t="s">
        <v>994</v>
      </c>
    </row>
    <row r="467" spans="1:7">
      <c r="A467" s="23">
        <v>217</v>
      </c>
      <c r="B467" s="23">
        <v>936</v>
      </c>
      <c r="C467" s="24" t="s">
        <v>10776</v>
      </c>
      <c r="D467" s="25">
        <v>35849</v>
      </c>
      <c r="E467" s="23" t="s">
        <v>1805</v>
      </c>
      <c r="F467" s="23" t="s">
        <v>704</v>
      </c>
      <c r="G467" s="23" t="s">
        <v>977</v>
      </c>
    </row>
    <row r="468" spans="1:7">
      <c r="A468" s="23">
        <v>1878</v>
      </c>
      <c r="B468" s="23">
        <v>107</v>
      </c>
      <c r="C468" s="24" t="s">
        <v>1604</v>
      </c>
      <c r="D468" s="25">
        <v>40354</v>
      </c>
      <c r="E468" s="23" t="s">
        <v>762</v>
      </c>
      <c r="F468" s="23" t="s">
        <v>970</v>
      </c>
      <c r="G468" s="23" t="s">
        <v>971</v>
      </c>
    </row>
    <row r="469" spans="1:7">
      <c r="A469" s="23">
        <v>2597</v>
      </c>
      <c r="B469" s="23">
        <v>53</v>
      </c>
      <c r="C469" s="24" t="s">
        <v>1605</v>
      </c>
      <c r="D469" s="25">
        <v>40372</v>
      </c>
      <c r="E469" s="23" t="s">
        <v>1606</v>
      </c>
      <c r="F469" s="23" t="s">
        <v>1403</v>
      </c>
      <c r="G469" s="23" t="s">
        <v>971</v>
      </c>
    </row>
    <row r="470" spans="1:7">
      <c r="A470" s="23">
        <v>3325</v>
      </c>
      <c r="B470" s="23">
        <v>22</v>
      </c>
      <c r="C470" s="24" t="s">
        <v>10777</v>
      </c>
      <c r="D470" s="25">
        <v>40624</v>
      </c>
      <c r="E470" s="23" t="s">
        <v>35</v>
      </c>
      <c r="F470" s="23"/>
      <c r="G470" s="23"/>
    </row>
    <row r="471" spans="1:7">
      <c r="A471" s="23">
        <v>3856</v>
      </c>
      <c r="B471" s="23">
        <v>10</v>
      </c>
      <c r="C471" s="24" t="s">
        <v>1607</v>
      </c>
      <c r="D471" s="25">
        <v>40811</v>
      </c>
      <c r="E471" s="23" t="s">
        <v>27</v>
      </c>
      <c r="F471" s="23" t="s">
        <v>27</v>
      </c>
      <c r="G471" s="23" t="s">
        <v>968</v>
      </c>
    </row>
    <row r="472" spans="1:7">
      <c r="A472" s="23">
        <v>1073</v>
      </c>
      <c r="B472" s="23">
        <v>241</v>
      </c>
      <c r="C472" s="24" t="s">
        <v>1608</v>
      </c>
      <c r="D472" s="25">
        <v>40357</v>
      </c>
      <c r="E472" s="23" t="s">
        <v>1609</v>
      </c>
      <c r="F472" s="23" t="s">
        <v>1610</v>
      </c>
      <c r="G472" s="23" t="s">
        <v>966</v>
      </c>
    </row>
    <row r="473" spans="1:7">
      <c r="A473" s="23">
        <v>4434</v>
      </c>
      <c r="B473" s="23">
        <v>3</v>
      </c>
      <c r="C473" s="24" t="s">
        <v>10778</v>
      </c>
      <c r="D473" s="25">
        <v>38630</v>
      </c>
      <c r="E473" s="23" t="s">
        <v>490</v>
      </c>
      <c r="F473" s="23" t="s">
        <v>1136</v>
      </c>
      <c r="G473" s="23" t="s">
        <v>1068</v>
      </c>
    </row>
    <row r="474" spans="1:7">
      <c r="A474" s="23">
        <v>4823</v>
      </c>
      <c r="B474" s="23">
        <v>0</v>
      </c>
      <c r="C474" s="24" t="s">
        <v>10779</v>
      </c>
      <c r="D474" s="25">
        <v>38630</v>
      </c>
      <c r="E474" s="23" t="s">
        <v>490</v>
      </c>
      <c r="F474" s="23" t="s">
        <v>1136</v>
      </c>
      <c r="G474" s="23" t="s">
        <v>1068</v>
      </c>
    </row>
    <row r="475" spans="1:7">
      <c r="A475" s="23">
        <v>4662</v>
      </c>
      <c r="B475" s="23">
        <v>1</v>
      </c>
      <c r="C475" s="24" t="s">
        <v>1614</v>
      </c>
      <c r="D475" s="25">
        <v>41286</v>
      </c>
      <c r="E475" s="23" t="s">
        <v>1615</v>
      </c>
      <c r="F475" s="23" t="s">
        <v>1008</v>
      </c>
      <c r="G475" s="23" t="s">
        <v>1000</v>
      </c>
    </row>
    <row r="476" spans="1:7">
      <c r="A476" s="23">
        <v>4823</v>
      </c>
      <c r="B476" s="23">
        <v>0</v>
      </c>
      <c r="C476" s="24" t="s">
        <v>1614</v>
      </c>
      <c r="D476" s="25">
        <v>41275</v>
      </c>
      <c r="E476" s="23" t="s">
        <v>1615</v>
      </c>
      <c r="F476" s="23" t="s">
        <v>1008</v>
      </c>
      <c r="G476" s="23" t="s">
        <v>1000</v>
      </c>
    </row>
    <row r="477" spans="1:7">
      <c r="A477" s="23">
        <v>3082</v>
      </c>
      <c r="B477" s="23">
        <v>29</v>
      </c>
      <c r="C477" s="24" t="s">
        <v>1616</v>
      </c>
      <c r="D477" s="25">
        <v>40571</v>
      </c>
      <c r="E477" s="23" t="s">
        <v>1617</v>
      </c>
      <c r="F477" s="23" t="s">
        <v>1618</v>
      </c>
      <c r="G477" s="23" t="s">
        <v>1068</v>
      </c>
    </row>
    <row r="478" spans="1:7">
      <c r="A478" s="23">
        <v>2625</v>
      </c>
      <c r="B478" s="23">
        <v>51</v>
      </c>
      <c r="C478" s="24" t="s">
        <v>10780</v>
      </c>
      <c r="D478" s="25">
        <v>39656</v>
      </c>
      <c r="E478" s="23" t="s">
        <v>5967</v>
      </c>
      <c r="F478" s="23"/>
      <c r="G478" s="23"/>
    </row>
    <row r="479" spans="1:7">
      <c r="A479" s="23">
        <v>3557</v>
      </c>
      <c r="B479" s="23">
        <v>16</v>
      </c>
      <c r="C479" s="24" t="s">
        <v>1622</v>
      </c>
      <c r="D479" s="25">
        <v>38057</v>
      </c>
      <c r="E479" s="23" t="s">
        <v>1405</v>
      </c>
      <c r="F479" s="23" t="s">
        <v>1406</v>
      </c>
      <c r="G479" s="23" t="s">
        <v>977</v>
      </c>
    </row>
    <row r="480" spans="1:7">
      <c r="A480" s="23">
        <v>4823</v>
      </c>
      <c r="B480" s="23">
        <v>0</v>
      </c>
      <c r="C480" s="24" t="s">
        <v>1623</v>
      </c>
      <c r="D480" s="25">
        <v>42095</v>
      </c>
      <c r="E480" s="23" t="s">
        <v>1054</v>
      </c>
      <c r="F480" s="23" t="s">
        <v>976</v>
      </c>
      <c r="G480" s="23" t="s">
        <v>977</v>
      </c>
    </row>
    <row r="481" spans="1:7">
      <c r="A481" s="23">
        <v>1967</v>
      </c>
      <c r="B481" s="23">
        <v>99</v>
      </c>
      <c r="C481" s="24" t="s">
        <v>1625</v>
      </c>
      <c r="D481" s="25">
        <v>40716</v>
      </c>
      <c r="E481" s="23" t="s">
        <v>1626</v>
      </c>
      <c r="F481" s="23" t="s">
        <v>1627</v>
      </c>
      <c r="G481" s="23" t="s">
        <v>977</v>
      </c>
    </row>
    <row r="482" spans="1:7">
      <c r="A482" s="23">
        <v>2673</v>
      </c>
      <c r="B482" s="23">
        <v>48</v>
      </c>
      <c r="C482" s="24" t="s">
        <v>1628</v>
      </c>
      <c r="D482" s="25">
        <v>40127</v>
      </c>
      <c r="E482" s="23" t="s">
        <v>1629</v>
      </c>
      <c r="F482" s="23" t="s">
        <v>976</v>
      </c>
      <c r="G482" s="23" t="s">
        <v>977</v>
      </c>
    </row>
    <row r="483" spans="1:7">
      <c r="A483" s="23">
        <v>932</v>
      </c>
      <c r="B483" s="23">
        <v>282</v>
      </c>
      <c r="C483" s="24" t="s">
        <v>10781</v>
      </c>
      <c r="D483" s="25">
        <v>37861</v>
      </c>
      <c r="E483" s="23" t="s">
        <v>1193</v>
      </c>
      <c r="F483" s="23" t="s">
        <v>1194</v>
      </c>
      <c r="G483" s="23" t="s">
        <v>1000</v>
      </c>
    </row>
    <row r="484" spans="1:7">
      <c r="A484" s="23">
        <v>4229</v>
      </c>
      <c r="B484" s="23">
        <v>5</v>
      </c>
      <c r="C484" s="24" t="s">
        <v>1631</v>
      </c>
      <c r="D484" s="25">
        <v>41998</v>
      </c>
      <c r="E484" s="23" t="s">
        <v>1508</v>
      </c>
      <c r="F484" s="23" t="s">
        <v>1509</v>
      </c>
      <c r="G484" s="23" t="s">
        <v>966</v>
      </c>
    </row>
    <row r="485" spans="1:7">
      <c r="A485" s="23">
        <v>2329</v>
      </c>
      <c r="B485" s="23">
        <v>70</v>
      </c>
      <c r="C485" s="24" t="s">
        <v>1632</v>
      </c>
      <c r="D485" s="25">
        <v>40586</v>
      </c>
      <c r="E485" s="23" t="s">
        <v>27</v>
      </c>
      <c r="F485" s="23" t="s">
        <v>27</v>
      </c>
      <c r="G485" s="23" t="s">
        <v>968</v>
      </c>
    </row>
    <row r="486" spans="1:7">
      <c r="A486" s="23">
        <v>4662</v>
      </c>
      <c r="B486" s="23">
        <v>1</v>
      </c>
      <c r="C486" s="24" t="s">
        <v>10782</v>
      </c>
      <c r="D486" s="25">
        <v>38463</v>
      </c>
      <c r="E486" s="23" t="s">
        <v>1080</v>
      </c>
      <c r="F486" s="23" t="s">
        <v>1057</v>
      </c>
      <c r="G486" s="23" t="s">
        <v>985</v>
      </c>
    </row>
    <row r="487" spans="1:7">
      <c r="A487" s="23">
        <v>2329</v>
      </c>
      <c r="B487" s="23">
        <v>70</v>
      </c>
      <c r="C487" s="24" t="s">
        <v>1633</v>
      </c>
      <c r="D487" s="25">
        <v>41435</v>
      </c>
      <c r="E487" s="23" t="s">
        <v>74</v>
      </c>
      <c r="F487" s="23" t="s">
        <v>74</v>
      </c>
      <c r="G487" s="23" t="s">
        <v>996</v>
      </c>
    </row>
    <row r="488" spans="1:7">
      <c r="A488" s="23">
        <v>3992</v>
      </c>
      <c r="B488" s="23">
        <v>8</v>
      </c>
      <c r="C488" s="24" t="s">
        <v>10783</v>
      </c>
      <c r="D488" s="25">
        <v>39543</v>
      </c>
      <c r="E488" s="23" t="s">
        <v>1238</v>
      </c>
      <c r="F488" s="23" t="s">
        <v>1074</v>
      </c>
      <c r="G488" s="23" t="s">
        <v>985</v>
      </c>
    </row>
    <row r="489" spans="1:7">
      <c r="A489" s="23">
        <v>1922</v>
      </c>
      <c r="B489" s="23">
        <v>103</v>
      </c>
      <c r="C489" s="24" t="s">
        <v>10784</v>
      </c>
      <c r="D489" s="25">
        <v>39420</v>
      </c>
      <c r="E489" s="23" t="s">
        <v>7493</v>
      </c>
      <c r="F489" s="23" t="s">
        <v>1166</v>
      </c>
      <c r="G489" s="23" t="s">
        <v>1068</v>
      </c>
    </row>
    <row r="490" spans="1:7">
      <c r="A490" s="23">
        <v>395</v>
      </c>
      <c r="B490" s="23">
        <v>609</v>
      </c>
      <c r="C490" s="24" t="s">
        <v>1635</v>
      </c>
      <c r="D490" s="25">
        <v>24106</v>
      </c>
      <c r="E490" s="23" t="s">
        <v>1609</v>
      </c>
      <c r="F490" s="23" t="s">
        <v>1610</v>
      </c>
      <c r="G490" s="23" t="s">
        <v>966</v>
      </c>
    </row>
    <row r="491" spans="1:7">
      <c r="A491" s="23">
        <v>2548</v>
      </c>
      <c r="B491" s="23">
        <v>56</v>
      </c>
      <c r="C491" s="24" t="s">
        <v>1637</v>
      </c>
      <c r="D491" s="25">
        <v>40971</v>
      </c>
      <c r="E491" s="23" t="s">
        <v>1138</v>
      </c>
      <c r="F491" s="23" t="s">
        <v>1139</v>
      </c>
      <c r="G491" s="23" t="s">
        <v>985</v>
      </c>
    </row>
    <row r="492" spans="1:7">
      <c r="A492" s="23">
        <v>2673</v>
      </c>
      <c r="B492" s="23">
        <v>48</v>
      </c>
      <c r="C492" s="24" t="s">
        <v>10785</v>
      </c>
      <c r="D492" s="25">
        <v>40840</v>
      </c>
      <c r="E492" s="23" t="s">
        <v>169</v>
      </c>
      <c r="F492" s="23" t="s">
        <v>1094</v>
      </c>
      <c r="G492" s="23" t="s">
        <v>971</v>
      </c>
    </row>
    <row r="493" spans="1:7">
      <c r="A493" s="23">
        <v>4823</v>
      </c>
      <c r="B493" s="23">
        <v>0</v>
      </c>
      <c r="C493" s="24" t="s">
        <v>1640</v>
      </c>
      <c r="D493" s="25">
        <v>41446</v>
      </c>
      <c r="E493" s="23" t="s">
        <v>1021</v>
      </c>
      <c r="F493" s="23" t="s">
        <v>1022</v>
      </c>
      <c r="G493" s="23" t="s">
        <v>981</v>
      </c>
    </row>
    <row r="494" spans="1:7">
      <c r="A494" s="23">
        <v>4074</v>
      </c>
      <c r="B494" s="23">
        <v>7</v>
      </c>
      <c r="C494" s="24" t="s">
        <v>10786</v>
      </c>
      <c r="D494" s="25">
        <v>40354</v>
      </c>
      <c r="E494" s="23" t="s">
        <v>1498</v>
      </c>
      <c r="F494" s="23" t="s">
        <v>1280</v>
      </c>
      <c r="G494" s="23" t="s">
        <v>1029</v>
      </c>
    </row>
    <row r="495" spans="1:7">
      <c r="A495" s="23">
        <v>4823</v>
      </c>
      <c r="B495" s="23">
        <v>0</v>
      </c>
      <c r="C495" s="24" t="s">
        <v>10787</v>
      </c>
      <c r="D495" s="25">
        <v>40930</v>
      </c>
      <c r="E495" s="23" t="s">
        <v>1330</v>
      </c>
      <c r="F495" s="23" t="s">
        <v>1087</v>
      </c>
      <c r="G495" s="23" t="s">
        <v>981</v>
      </c>
    </row>
    <row r="496" spans="1:7">
      <c r="A496" s="23">
        <v>2262</v>
      </c>
      <c r="B496" s="23">
        <v>75</v>
      </c>
      <c r="C496" s="24" t="s">
        <v>1641</v>
      </c>
      <c r="D496" s="25">
        <v>40762</v>
      </c>
      <c r="E496" s="23" t="s">
        <v>1052</v>
      </c>
      <c r="F496" s="23" t="s">
        <v>993</v>
      </c>
      <c r="G496" s="23" t="s">
        <v>994</v>
      </c>
    </row>
    <row r="497" spans="1:7">
      <c r="A497" s="23">
        <v>1762</v>
      </c>
      <c r="B497" s="23">
        <v>120</v>
      </c>
      <c r="C497" s="24" t="s">
        <v>1642</v>
      </c>
      <c r="D497" s="25">
        <v>40725</v>
      </c>
      <c r="E497" s="23" t="s">
        <v>983</v>
      </c>
      <c r="F497" s="23" t="s">
        <v>984</v>
      </c>
      <c r="G497" s="23" t="s">
        <v>985</v>
      </c>
    </row>
    <row r="498" spans="1:7">
      <c r="A498" s="23">
        <v>2926</v>
      </c>
      <c r="B498" s="23">
        <v>35</v>
      </c>
      <c r="C498" s="24" t="s">
        <v>1643</v>
      </c>
      <c r="D498" s="25">
        <v>40435</v>
      </c>
      <c r="E498" s="23" t="s">
        <v>1644</v>
      </c>
      <c r="F498" s="23" t="s">
        <v>990</v>
      </c>
      <c r="G498" s="23" t="s">
        <v>971</v>
      </c>
    </row>
    <row r="499" spans="1:7">
      <c r="A499" s="23">
        <v>2153</v>
      </c>
      <c r="B499" s="23">
        <v>84</v>
      </c>
      <c r="C499" s="24" t="s">
        <v>1645</v>
      </c>
      <c r="D499" s="25">
        <v>40389</v>
      </c>
      <c r="E499" s="23" t="s">
        <v>1471</v>
      </c>
      <c r="F499" s="23" t="s">
        <v>1472</v>
      </c>
      <c r="G499" s="23" t="s">
        <v>981</v>
      </c>
    </row>
    <row r="500" spans="1:7">
      <c r="A500" s="23">
        <v>2874</v>
      </c>
      <c r="B500" s="23">
        <v>37</v>
      </c>
      <c r="C500" s="24" t="s">
        <v>1646</v>
      </c>
      <c r="D500" s="25">
        <v>41699</v>
      </c>
      <c r="E500" s="23" t="s">
        <v>1647</v>
      </c>
      <c r="F500" s="23" t="s">
        <v>1648</v>
      </c>
      <c r="G500" s="23" t="s">
        <v>1068</v>
      </c>
    </row>
    <row r="501" spans="1:7">
      <c r="A501" s="23">
        <v>4823</v>
      </c>
      <c r="B501" s="23">
        <v>0</v>
      </c>
      <c r="C501" s="24" t="s">
        <v>1649</v>
      </c>
      <c r="D501" s="25">
        <v>41940</v>
      </c>
      <c r="E501" s="23" t="s">
        <v>17</v>
      </c>
      <c r="F501" s="23" t="s">
        <v>1046</v>
      </c>
      <c r="G501" s="23" t="s">
        <v>981</v>
      </c>
    </row>
    <row r="502" spans="1:7">
      <c r="A502" s="23">
        <v>1174</v>
      </c>
      <c r="B502" s="23">
        <v>214</v>
      </c>
      <c r="C502" s="24" t="s">
        <v>1650</v>
      </c>
      <c r="D502" s="25">
        <v>28435</v>
      </c>
      <c r="E502" s="23" t="s">
        <v>1571</v>
      </c>
      <c r="F502" s="23" t="s">
        <v>1008</v>
      </c>
      <c r="G502" s="23" t="s">
        <v>1000</v>
      </c>
    </row>
    <row r="503" spans="1:7">
      <c r="A503" s="23">
        <v>4823</v>
      </c>
      <c r="B503" s="23">
        <v>0</v>
      </c>
      <c r="C503" s="24" t="s">
        <v>1651</v>
      </c>
      <c r="D503" s="25">
        <v>42208</v>
      </c>
      <c r="E503" s="23" t="s">
        <v>1043</v>
      </c>
      <c r="F503" s="23" t="s">
        <v>1034</v>
      </c>
      <c r="G503" s="23" t="s">
        <v>981</v>
      </c>
    </row>
    <row r="504" spans="1:7">
      <c r="A504" s="23">
        <v>441</v>
      </c>
      <c r="B504" s="23">
        <v>556</v>
      </c>
      <c r="C504" s="24" t="s">
        <v>1652</v>
      </c>
      <c r="D504" s="25">
        <v>40091</v>
      </c>
      <c r="E504" s="23" t="s">
        <v>762</v>
      </c>
      <c r="F504" s="23" t="s">
        <v>970</v>
      </c>
      <c r="G504" s="23" t="s">
        <v>971</v>
      </c>
    </row>
    <row r="505" spans="1:7">
      <c r="A505" s="23">
        <v>3702</v>
      </c>
      <c r="B505" s="23">
        <v>13</v>
      </c>
      <c r="C505" s="24" t="s">
        <v>1653</v>
      </c>
      <c r="D505" s="25">
        <v>40645</v>
      </c>
      <c r="E505" s="23" t="s">
        <v>1013</v>
      </c>
      <c r="F505" s="23" t="s">
        <v>999</v>
      </c>
      <c r="G505" s="23" t="s">
        <v>1000</v>
      </c>
    </row>
    <row r="506" spans="1:7">
      <c r="A506" s="23">
        <v>3557</v>
      </c>
      <c r="B506" s="23">
        <v>16</v>
      </c>
      <c r="C506" s="24" t="s">
        <v>10788</v>
      </c>
      <c r="D506" s="25">
        <v>41056</v>
      </c>
      <c r="E506" s="23" t="s">
        <v>4000</v>
      </c>
      <c r="F506" s="23" t="s">
        <v>1139</v>
      </c>
      <c r="G506" s="23" t="s">
        <v>985</v>
      </c>
    </row>
    <row r="507" spans="1:7">
      <c r="A507" s="23">
        <v>1854</v>
      </c>
      <c r="B507" s="23">
        <v>109</v>
      </c>
      <c r="C507" s="24" t="s">
        <v>1654</v>
      </c>
      <c r="D507" s="25">
        <v>40375</v>
      </c>
      <c r="E507" s="23" t="s">
        <v>1562</v>
      </c>
      <c r="F507" s="23" t="s">
        <v>1563</v>
      </c>
      <c r="G507" s="23" t="s">
        <v>971</v>
      </c>
    </row>
    <row r="508" spans="1:7">
      <c r="A508" s="23">
        <v>262</v>
      </c>
      <c r="B508" s="23">
        <v>836</v>
      </c>
      <c r="C508" s="24" t="s">
        <v>10789</v>
      </c>
      <c r="D508" s="25">
        <v>38059</v>
      </c>
      <c r="E508" s="23" t="s">
        <v>1125</v>
      </c>
      <c r="F508" s="23"/>
      <c r="G508" s="23"/>
    </row>
    <row r="509" spans="1:7">
      <c r="A509" s="23">
        <v>1799</v>
      </c>
      <c r="B509" s="23">
        <v>116</v>
      </c>
      <c r="C509" s="24" t="s">
        <v>1655</v>
      </c>
      <c r="D509" s="25">
        <v>39629</v>
      </c>
      <c r="E509" s="23" t="s">
        <v>983</v>
      </c>
      <c r="F509" s="23" t="s">
        <v>984</v>
      </c>
      <c r="G509" s="23" t="s">
        <v>985</v>
      </c>
    </row>
    <row r="510" spans="1:7">
      <c r="A510" s="23">
        <v>4662</v>
      </c>
      <c r="B510" s="23">
        <v>1</v>
      </c>
      <c r="C510" s="24" t="s">
        <v>10790</v>
      </c>
      <c r="D510" s="25">
        <v>40379</v>
      </c>
      <c r="E510" s="23" t="s">
        <v>1097</v>
      </c>
      <c r="F510" s="23" t="s">
        <v>1098</v>
      </c>
      <c r="G510" s="23" t="s">
        <v>977</v>
      </c>
    </row>
    <row r="511" spans="1:7">
      <c r="A511" s="23">
        <v>3511</v>
      </c>
      <c r="B511" s="23">
        <v>17</v>
      </c>
      <c r="C511" s="24" t="s">
        <v>1658</v>
      </c>
      <c r="D511" s="25">
        <v>41087</v>
      </c>
      <c r="E511" s="23" t="s">
        <v>975</v>
      </c>
      <c r="F511" s="23" t="s">
        <v>976</v>
      </c>
      <c r="G511" s="23" t="s">
        <v>977</v>
      </c>
    </row>
    <row r="512" spans="1:7">
      <c r="A512" s="23">
        <v>3992</v>
      </c>
      <c r="B512" s="23">
        <v>8</v>
      </c>
      <c r="C512" s="24" t="s">
        <v>10791</v>
      </c>
      <c r="D512" s="25">
        <v>40870</v>
      </c>
      <c r="E512" s="23" t="s">
        <v>166</v>
      </c>
      <c r="F512" s="23" t="s">
        <v>1130</v>
      </c>
      <c r="G512" s="23" t="s">
        <v>994</v>
      </c>
    </row>
    <row r="513" spans="1:7">
      <c r="A513" s="23">
        <v>3325</v>
      </c>
      <c r="B513" s="23">
        <v>22</v>
      </c>
      <c r="C513" s="24" t="s">
        <v>1659</v>
      </c>
      <c r="D513" s="25">
        <v>41263</v>
      </c>
      <c r="E513" s="23" t="s">
        <v>1660</v>
      </c>
      <c r="F513" s="23" t="s">
        <v>1661</v>
      </c>
      <c r="G513" s="23" t="s">
        <v>1000</v>
      </c>
    </row>
    <row r="514" spans="1:7">
      <c r="A514" s="23">
        <v>4823</v>
      </c>
      <c r="B514" s="23">
        <v>0</v>
      </c>
      <c r="C514" s="24" t="s">
        <v>1662</v>
      </c>
      <c r="D514" s="25">
        <v>41777</v>
      </c>
      <c r="E514" s="23" t="s">
        <v>998</v>
      </c>
      <c r="F514" s="23" t="s">
        <v>999</v>
      </c>
      <c r="G514" s="23" t="s">
        <v>1000</v>
      </c>
    </row>
    <row r="515" spans="1:7">
      <c r="A515" s="23">
        <v>1087</v>
      </c>
      <c r="B515" s="23">
        <v>236</v>
      </c>
      <c r="C515" s="24" t="s">
        <v>10792</v>
      </c>
      <c r="D515" s="25">
        <v>38525</v>
      </c>
      <c r="E515" s="23" t="s">
        <v>258</v>
      </c>
      <c r="F515" s="23" t="s">
        <v>1130</v>
      </c>
      <c r="G515" s="23" t="s">
        <v>994</v>
      </c>
    </row>
    <row r="516" spans="1:7">
      <c r="A516" s="23">
        <v>2354</v>
      </c>
      <c r="B516" s="23">
        <v>68</v>
      </c>
      <c r="C516" s="24" t="s">
        <v>10793</v>
      </c>
      <c r="D516" s="25">
        <v>39331</v>
      </c>
      <c r="E516" s="23" t="s">
        <v>1554</v>
      </c>
      <c r="F516" s="23" t="s">
        <v>1555</v>
      </c>
      <c r="G516" s="23" t="s">
        <v>1068</v>
      </c>
    </row>
    <row r="517" spans="1:7">
      <c r="A517" s="23">
        <v>1216</v>
      </c>
      <c r="B517" s="23">
        <v>204</v>
      </c>
      <c r="C517" s="24" t="s">
        <v>1664</v>
      </c>
      <c r="D517" s="25">
        <v>40336</v>
      </c>
      <c r="E517" s="23" t="s">
        <v>762</v>
      </c>
      <c r="F517" s="23" t="s">
        <v>970</v>
      </c>
      <c r="G517" s="23" t="s">
        <v>971</v>
      </c>
    </row>
    <row r="518" spans="1:7">
      <c r="A518" s="23">
        <v>4823</v>
      </c>
      <c r="B518" s="23">
        <v>0</v>
      </c>
      <c r="C518" s="24" t="s">
        <v>1666</v>
      </c>
      <c r="D518" s="25">
        <v>42197</v>
      </c>
      <c r="E518" s="23" t="s">
        <v>1066</v>
      </c>
      <c r="F518" s="23" t="s">
        <v>1067</v>
      </c>
      <c r="G518" s="23" t="s">
        <v>1068</v>
      </c>
    </row>
    <row r="519" spans="1:7">
      <c r="A519" s="23">
        <v>3511</v>
      </c>
      <c r="B519" s="23">
        <v>17</v>
      </c>
      <c r="C519" s="24" t="s">
        <v>10794</v>
      </c>
      <c r="D519" s="25">
        <v>40265</v>
      </c>
      <c r="E519" s="23" t="s">
        <v>10795</v>
      </c>
      <c r="F519" s="23" t="s">
        <v>2400</v>
      </c>
      <c r="G519" s="23" t="s">
        <v>981</v>
      </c>
    </row>
    <row r="520" spans="1:7">
      <c r="A520" s="23">
        <v>1770</v>
      </c>
      <c r="B520" s="23">
        <v>119</v>
      </c>
      <c r="C520" s="24" t="s">
        <v>1667</v>
      </c>
      <c r="D520" s="25">
        <v>41337</v>
      </c>
      <c r="E520" s="23" t="s">
        <v>65</v>
      </c>
      <c r="F520" s="23" t="s">
        <v>1037</v>
      </c>
      <c r="G520" s="23" t="s">
        <v>994</v>
      </c>
    </row>
    <row r="521" spans="1:7">
      <c r="A521" s="23">
        <v>4074</v>
      </c>
      <c r="B521" s="23">
        <v>7</v>
      </c>
      <c r="C521" s="24" t="s">
        <v>10796</v>
      </c>
      <c r="D521" s="25">
        <v>39003</v>
      </c>
      <c r="E521" s="23" t="s">
        <v>1535</v>
      </c>
      <c r="F521" s="23" t="s">
        <v>1034</v>
      </c>
      <c r="G521" s="23" t="s">
        <v>981</v>
      </c>
    </row>
    <row r="522" spans="1:7">
      <c r="A522" s="23">
        <v>608</v>
      </c>
      <c r="B522" s="23">
        <v>434</v>
      </c>
      <c r="C522" s="24" t="s">
        <v>10797</v>
      </c>
      <c r="D522" s="25">
        <v>39258</v>
      </c>
      <c r="E522" s="23" t="s">
        <v>2785</v>
      </c>
      <c r="F522" s="23" t="s">
        <v>990</v>
      </c>
      <c r="G522" s="23" t="s">
        <v>971</v>
      </c>
    </row>
    <row r="523" spans="1:7">
      <c r="A523" s="23">
        <v>1060</v>
      </c>
      <c r="B523" s="23">
        <v>244</v>
      </c>
      <c r="C523" s="24" t="s">
        <v>1668</v>
      </c>
      <c r="D523" s="25">
        <v>39733</v>
      </c>
      <c r="E523" s="23" t="s">
        <v>27</v>
      </c>
      <c r="F523" s="23" t="s">
        <v>27</v>
      </c>
      <c r="G523" s="23" t="s">
        <v>968</v>
      </c>
    </row>
    <row r="524" spans="1:7">
      <c r="A524" s="23">
        <v>4823</v>
      </c>
      <c r="B524" s="23">
        <v>0</v>
      </c>
      <c r="C524" s="24" t="s">
        <v>1669</v>
      </c>
      <c r="D524" s="25">
        <v>40764</v>
      </c>
      <c r="E524" s="23" t="s">
        <v>632</v>
      </c>
      <c r="F524" s="23" t="s">
        <v>990</v>
      </c>
      <c r="G524" s="23" t="s">
        <v>971</v>
      </c>
    </row>
    <row r="525" spans="1:7">
      <c r="A525" s="23">
        <v>3082</v>
      </c>
      <c r="B525" s="23">
        <v>29</v>
      </c>
      <c r="C525" s="24" t="s">
        <v>1670</v>
      </c>
      <c r="D525" s="25">
        <v>40795</v>
      </c>
      <c r="E525" s="23" t="s">
        <v>1671</v>
      </c>
      <c r="F525" s="23" t="s">
        <v>1472</v>
      </c>
      <c r="G525" s="23" t="s">
        <v>981</v>
      </c>
    </row>
    <row r="526" spans="1:7">
      <c r="A526" s="23">
        <v>4537</v>
      </c>
      <c r="B526" s="23">
        <v>2</v>
      </c>
      <c r="C526" s="24" t="s">
        <v>1670</v>
      </c>
      <c r="D526" s="25">
        <v>41116</v>
      </c>
      <c r="E526" s="23" t="s">
        <v>1212</v>
      </c>
      <c r="F526" s="23" t="s">
        <v>987</v>
      </c>
      <c r="G526" s="23" t="s">
        <v>971</v>
      </c>
    </row>
    <row r="527" spans="1:7">
      <c r="A527" s="23">
        <v>3603</v>
      </c>
      <c r="B527" s="23">
        <v>15</v>
      </c>
      <c r="C527" s="24" t="s">
        <v>1674</v>
      </c>
      <c r="D527" s="25">
        <v>42158</v>
      </c>
      <c r="E527" s="23" t="s">
        <v>74</v>
      </c>
      <c r="F527" s="23" t="s">
        <v>74</v>
      </c>
      <c r="G527" s="23" t="s">
        <v>996</v>
      </c>
    </row>
    <row r="528" spans="1:7">
      <c r="A528" s="23">
        <v>2625</v>
      </c>
      <c r="B528" s="23">
        <v>51</v>
      </c>
      <c r="C528" s="24" t="s">
        <v>1675</v>
      </c>
      <c r="D528" s="25">
        <v>41430</v>
      </c>
      <c r="E528" s="23" t="s">
        <v>1138</v>
      </c>
      <c r="F528" s="23" t="s">
        <v>1139</v>
      </c>
      <c r="G528" s="23" t="s">
        <v>985</v>
      </c>
    </row>
    <row r="529" spans="1:7">
      <c r="A529" s="23">
        <v>1723</v>
      </c>
      <c r="B529" s="23">
        <v>125</v>
      </c>
      <c r="C529" s="24" t="s">
        <v>1676</v>
      </c>
      <c r="D529" s="25">
        <v>40198</v>
      </c>
      <c r="E529" s="23" t="s">
        <v>74</v>
      </c>
      <c r="F529" s="23" t="s">
        <v>74</v>
      </c>
      <c r="G529" s="23" t="s">
        <v>996</v>
      </c>
    </row>
    <row r="530" spans="1:7">
      <c r="A530" s="23">
        <v>1606</v>
      </c>
      <c r="B530" s="23">
        <v>139</v>
      </c>
      <c r="C530" s="24" t="s">
        <v>10798</v>
      </c>
      <c r="D530" s="25">
        <v>38048</v>
      </c>
      <c r="E530" s="23" t="s">
        <v>1083</v>
      </c>
      <c r="F530" s="23" t="s">
        <v>1084</v>
      </c>
      <c r="G530" s="23" t="s">
        <v>971</v>
      </c>
    </row>
    <row r="531" spans="1:7">
      <c r="A531" s="23">
        <v>4156</v>
      </c>
      <c r="B531" s="23">
        <v>6</v>
      </c>
      <c r="C531" s="24" t="s">
        <v>1677</v>
      </c>
      <c r="D531" s="25">
        <v>41315</v>
      </c>
      <c r="E531" s="23" t="s">
        <v>839</v>
      </c>
      <c r="F531" s="23" t="s">
        <v>1025</v>
      </c>
      <c r="G531" s="23" t="s">
        <v>981</v>
      </c>
    </row>
    <row r="532" spans="1:7">
      <c r="A532" s="23">
        <v>2281</v>
      </c>
      <c r="B532" s="23">
        <v>74</v>
      </c>
      <c r="C532" s="24" t="s">
        <v>1678</v>
      </c>
      <c r="D532" s="25">
        <v>39948</v>
      </c>
      <c r="E532" s="23" t="s">
        <v>1679</v>
      </c>
      <c r="F532" s="23" t="s">
        <v>1242</v>
      </c>
      <c r="G532" s="23" t="s">
        <v>985</v>
      </c>
    </row>
    <row r="533" spans="1:7">
      <c r="A533" s="23">
        <v>2250</v>
      </c>
      <c r="B533" s="23">
        <v>76</v>
      </c>
      <c r="C533" s="24" t="s">
        <v>1680</v>
      </c>
      <c r="D533" s="25">
        <v>39679</v>
      </c>
      <c r="E533" s="23" t="s">
        <v>74</v>
      </c>
      <c r="F533" s="23" t="s">
        <v>74</v>
      </c>
      <c r="G533" s="23" t="s">
        <v>996</v>
      </c>
    </row>
    <row r="534" spans="1:7">
      <c r="A534" s="23">
        <v>179</v>
      </c>
      <c r="B534" s="23">
        <v>1022</v>
      </c>
      <c r="C534" s="24" t="s">
        <v>1681</v>
      </c>
      <c r="D534" s="25">
        <v>36016</v>
      </c>
      <c r="E534" s="23" t="s">
        <v>575</v>
      </c>
      <c r="F534" s="23" t="s">
        <v>1008</v>
      </c>
      <c r="G534" s="23" t="s">
        <v>1000</v>
      </c>
    </row>
    <row r="535" spans="1:7">
      <c r="A535" s="23">
        <v>4823</v>
      </c>
      <c r="B535" s="23">
        <v>0</v>
      </c>
      <c r="C535" s="24" t="s">
        <v>1682</v>
      </c>
      <c r="D535" s="25">
        <v>40533</v>
      </c>
      <c r="E535" s="23" t="s">
        <v>1013</v>
      </c>
      <c r="F535" s="23" t="s">
        <v>999</v>
      </c>
      <c r="G535" s="23" t="s">
        <v>1000</v>
      </c>
    </row>
    <row r="536" spans="1:7">
      <c r="A536" s="23">
        <v>2238</v>
      </c>
      <c r="B536" s="23">
        <v>77</v>
      </c>
      <c r="C536" s="24" t="s">
        <v>10799</v>
      </c>
      <c r="D536" s="25">
        <v>39039</v>
      </c>
      <c r="E536" s="23" t="s">
        <v>1684</v>
      </c>
      <c r="F536" s="23" t="s">
        <v>1008</v>
      </c>
      <c r="G536" s="23" t="s">
        <v>1000</v>
      </c>
    </row>
    <row r="537" spans="1:7">
      <c r="A537" s="23">
        <v>51</v>
      </c>
      <c r="B537" s="23">
        <v>1678</v>
      </c>
      <c r="C537" s="24" t="s">
        <v>1685</v>
      </c>
      <c r="D537" s="25">
        <v>36098</v>
      </c>
      <c r="E537" s="23" t="s">
        <v>632</v>
      </c>
      <c r="F537" s="23" t="s">
        <v>990</v>
      </c>
      <c r="G537" s="23" t="s">
        <v>971</v>
      </c>
    </row>
    <row r="538" spans="1:7">
      <c r="A538" s="23">
        <v>714</v>
      </c>
      <c r="B538" s="23">
        <v>379</v>
      </c>
      <c r="C538" s="24" t="s">
        <v>10800</v>
      </c>
      <c r="D538" s="25">
        <v>38551</v>
      </c>
      <c r="E538" s="23" t="s">
        <v>762</v>
      </c>
      <c r="F538" s="23" t="s">
        <v>970</v>
      </c>
      <c r="G538" s="23" t="s">
        <v>971</v>
      </c>
    </row>
    <row r="539" spans="1:7">
      <c r="A539" s="23">
        <v>355</v>
      </c>
      <c r="B539" s="23">
        <v>670</v>
      </c>
      <c r="C539" s="24" t="s">
        <v>1686</v>
      </c>
      <c r="D539" s="25">
        <v>37075</v>
      </c>
      <c r="E539" s="23" t="s">
        <v>1313</v>
      </c>
      <c r="F539" s="23" t="s">
        <v>1022</v>
      </c>
      <c r="G539" s="23" t="s">
        <v>981</v>
      </c>
    </row>
    <row r="540" spans="1:7">
      <c r="A540" s="23">
        <v>1741</v>
      </c>
      <c r="B540" s="23">
        <v>122</v>
      </c>
      <c r="C540" s="24" t="s">
        <v>10801</v>
      </c>
      <c r="D540" s="25">
        <v>38493</v>
      </c>
      <c r="E540" s="23" t="s">
        <v>7087</v>
      </c>
      <c r="F540" s="23" t="s">
        <v>1566</v>
      </c>
      <c r="G540" s="23" t="s">
        <v>1029</v>
      </c>
    </row>
    <row r="541" spans="1:7">
      <c r="A541" s="23">
        <v>630</v>
      </c>
      <c r="B541" s="23">
        <v>422</v>
      </c>
      <c r="C541" s="24" t="s">
        <v>10802</v>
      </c>
      <c r="D541" s="25">
        <v>24294</v>
      </c>
      <c r="E541" s="23" t="s">
        <v>1313</v>
      </c>
      <c r="F541" s="23" t="s">
        <v>1022</v>
      </c>
      <c r="G541" s="23" t="s">
        <v>981</v>
      </c>
    </row>
    <row r="542" spans="1:7">
      <c r="A542" s="23">
        <v>1659</v>
      </c>
      <c r="B542" s="23">
        <v>133</v>
      </c>
      <c r="C542" s="24" t="s">
        <v>10803</v>
      </c>
      <c r="D542" s="25">
        <v>38493</v>
      </c>
      <c r="E542" s="23" t="s">
        <v>868</v>
      </c>
      <c r="F542" s="23" t="s">
        <v>1017</v>
      </c>
      <c r="G542" s="23" t="s">
        <v>981</v>
      </c>
    </row>
    <row r="543" spans="1:7">
      <c r="A543" s="23">
        <v>2656</v>
      </c>
      <c r="B543" s="23">
        <v>49</v>
      </c>
      <c r="C543" s="24" t="s">
        <v>1687</v>
      </c>
      <c r="D543" s="25">
        <v>41253</v>
      </c>
      <c r="E543" s="23" t="s">
        <v>1039</v>
      </c>
      <c r="F543" s="23" t="s">
        <v>1040</v>
      </c>
      <c r="G543" s="23" t="s">
        <v>985</v>
      </c>
    </row>
    <row r="544" spans="1:7">
      <c r="A544" s="23">
        <v>3650</v>
      </c>
      <c r="B544" s="23">
        <v>14</v>
      </c>
      <c r="C544" s="24" t="s">
        <v>10804</v>
      </c>
      <c r="D544" s="25">
        <v>41100</v>
      </c>
      <c r="E544" s="23" t="s">
        <v>8763</v>
      </c>
      <c r="F544" s="23" t="s">
        <v>1166</v>
      </c>
      <c r="G544" s="23" t="s">
        <v>1068</v>
      </c>
    </row>
    <row r="545" spans="1:7">
      <c r="A545" s="23">
        <v>1384</v>
      </c>
      <c r="B545" s="23">
        <v>170</v>
      </c>
      <c r="C545" s="24" t="s">
        <v>1689</v>
      </c>
      <c r="D545" s="25">
        <v>39596</v>
      </c>
      <c r="E545" s="23" t="s">
        <v>130</v>
      </c>
      <c r="F545" s="23" t="s">
        <v>1132</v>
      </c>
      <c r="G545" s="23" t="s">
        <v>994</v>
      </c>
    </row>
    <row r="546" spans="1:7">
      <c r="A546" s="23">
        <v>4434</v>
      </c>
      <c r="B546" s="23">
        <v>3</v>
      </c>
      <c r="C546" s="24" t="s">
        <v>10805</v>
      </c>
      <c r="D546" s="25">
        <v>39827</v>
      </c>
      <c r="E546" s="23" t="s">
        <v>500</v>
      </c>
      <c r="F546" s="23" t="s">
        <v>1034</v>
      </c>
      <c r="G546" s="23" t="s">
        <v>981</v>
      </c>
    </row>
    <row r="547" spans="1:7">
      <c r="A547" s="23">
        <v>2028</v>
      </c>
      <c r="B547" s="23">
        <v>94</v>
      </c>
      <c r="C547" s="24" t="s">
        <v>1694</v>
      </c>
      <c r="D547" s="25">
        <v>39718</v>
      </c>
      <c r="E547" s="23" t="s">
        <v>27</v>
      </c>
      <c r="F547" s="23" t="s">
        <v>27</v>
      </c>
      <c r="G547" s="23" t="s">
        <v>968</v>
      </c>
    </row>
    <row r="548" spans="1:7">
      <c r="A548" s="23">
        <v>4823</v>
      </c>
      <c r="B548" s="23">
        <v>0</v>
      </c>
      <c r="C548" s="24" t="s">
        <v>10806</v>
      </c>
      <c r="D548" s="25">
        <v>40575</v>
      </c>
      <c r="E548" s="23" t="s">
        <v>2602</v>
      </c>
      <c r="F548" s="23" t="s">
        <v>1472</v>
      </c>
      <c r="G548" s="23" t="s">
        <v>981</v>
      </c>
    </row>
    <row r="549" spans="1:7">
      <c r="A549" s="23">
        <v>4823</v>
      </c>
      <c r="B549" s="23">
        <v>0</v>
      </c>
      <c r="C549" s="24" t="s">
        <v>10807</v>
      </c>
      <c r="D549" s="25">
        <v>41239</v>
      </c>
      <c r="E549" s="23" t="s">
        <v>27</v>
      </c>
      <c r="F549" s="23" t="s">
        <v>27</v>
      </c>
      <c r="G549" s="23" t="s">
        <v>968</v>
      </c>
    </row>
    <row r="550" spans="1:7">
      <c r="A550" s="23">
        <v>4823</v>
      </c>
      <c r="B550" s="23">
        <v>0</v>
      </c>
      <c r="C550" s="24" t="s">
        <v>1696</v>
      </c>
      <c r="D550" s="25">
        <v>41320</v>
      </c>
      <c r="E550" s="23" t="s">
        <v>1052</v>
      </c>
      <c r="F550" s="23" t="s">
        <v>993</v>
      </c>
      <c r="G550" s="23" t="s">
        <v>994</v>
      </c>
    </row>
    <row r="551" spans="1:7">
      <c r="A551" s="23">
        <v>1868</v>
      </c>
      <c r="B551" s="23">
        <v>108</v>
      </c>
      <c r="C551" s="24" t="s">
        <v>1697</v>
      </c>
      <c r="D551" s="25">
        <v>40646</v>
      </c>
      <c r="E551" s="23" t="s">
        <v>27</v>
      </c>
      <c r="F551" s="23" t="s">
        <v>27</v>
      </c>
      <c r="G551" s="23" t="s">
        <v>968</v>
      </c>
    </row>
    <row r="552" spans="1:7">
      <c r="A552" s="23">
        <v>1177</v>
      </c>
      <c r="B552" s="23">
        <v>213</v>
      </c>
      <c r="C552" s="24" t="s">
        <v>1698</v>
      </c>
      <c r="D552" s="25">
        <v>36233</v>
      </c>
      <c r="E552" s="23" t="s">
        <v>1372</v>
      </c>
      <c r="F552" s="23" t="s">
        <v>1057</v>
      </c>
      <c r="G552" s="23" t="s">
        <v>985</v>
      </c>
    </row>
    <row r="553" spans="1:7">
      <c r="A553" s="23">
        <v>2226</v>
      </c>
      <c r="B553" s="23">
        <v>78</v>
      </c>
      <c r="C553" s="24" t="s">
        <v>1699</v>
      </c>
      <c r="D553" s="25">
        <v>41314</v>
      </c>
      <c r="E553" s="23" t="s">
        <v>137</v>
      </c>
      <c r="F553" s="23" t="s">
        <v>1489</v>
      </c>
      <c r="G553" s="23" t="s">
        <v>971</v>
      </c>
    </row>
    <row r="554" spans="1:7">
      <c r="A554" s="23">
        <v>4074</v>
      </c>
      <c r="B554" s="23">
        <v>7</v>
      </c>
      <c r="C554" s="24" t="s">
        <v>1700</v>
      </c>
      <c r="D554" s="25">
        <v>41811</v>
      </c>
      <c r="E554" s="23" t="s">
        <v>1161</v>
      </c>
      <c r="F554" s="23" t="s">
        <v>1162</v>
      </c>
      <c r="G554" s="23" t="s">
        <v>1000</v>
      </c>
    </row>
    <row r="555" spans="1:7">
      <c r="A555" s="23">
        <v>1138</v>
      </c>
      <c r="B555" s="23">
        <v>222</v>
      </c>
      <c r="C555" s="24" t="s">
        <v>1701</v>
      </c>
      <c r="D555" s="25">
        <v>36002</v>
      </c>
      <c r="E555" s="23" t="s">
        <v>1702</v>
      </c>
      <c r="F555" s="23" t="s">
        <v>1509</v>
      </c>
      <c r="G555" s="23" t="s">
        <v>966</v>
      </c>
    </row>
    <row r="556" spans="1:7">
      <c r="A556" s="23">
        <v>1161</v>
      </c>
      <c r="B556" s="23">
        <v>217</v>
      </c>
      <c r="C556" s="24" t="s">
        <v>1703</v>
      </c>
      <c r="D556" s="25">
        <v>38185</v>
      </c>
      <c r="E556" s="23" t="s">
        <v>74</v>
      </c>
      <c r="F556" s="23" t="s">
        <v>74</v>
      </c>
      <c r="G556" s="23" t="s">
        <v>996</v>
      </c>
    </row>
    <row r="557" spans="1:7">
      <c r="A557" s="23">
        <v>4823</v>
      </c>
      <c r="B557" s="23">
        <v>0</v>
      </c>
      <c r="C557" s="24" t="s">
        <v>10808</v>
      </c>
      <c r="D557" s="25">
        <v>41192</v>
      </c>
      <c r="E557" s="23" t="s">
        <v>10809</v>
      </c>
      <c r="F557" s="23" t="s">
        <v>1233</v>
      </c>
      <c r="G557" s="23" t="s">
        <v>971</v>
      </c>
    </row>
    <row r="558" spans="1:7">
      <c r="A558" s="23">
        <v>3992</v>
      </c>
      <c r="B558" s="23">
        <v>8</v>
      </c>
      <c r="C558" s="24" t="s">
        <v>10810</v>
      </c>
      <c r="D558" s="25">
        <v>40113</v>
      </c>
      <c r="E558" s="23" t="s">
        <v>1431</v>
      </c>
      <c r="F558" s="23" t="s">
        <v>987</v>
      </c>
      <c r="G558" s="23" t="s">
        <v>971</v>
      </c>
    </row>
    <row r="559" spans="1:7">
      <c r="A559" s="23">
        <v>4662</v>
      </c>
      <c r="B559" s="23">
        <v>1</v>
      </c>
      <c r="C559" s="24" t="s">
        <v>1704</v>
      </c>
      <c r="D559" s="25">
        <v>40386</v>
      </c>
      <c r="E559" s="23" t="s">
        <v>1431</v>
      </c>
      <c r="F559" s="23" t="s">
        <v>987</v>
      </c>
      <c r="G559" s="23" t="s">
        <v>971</v>
      </c>
    </row>
    <row r="560" spans="1:7">
      <c r="A560" s="23">
        <v>3252</v>
      </c>
      <c r="B560" s="23">
        <v>24</v>
      </c>
      <c r="C560" s="24" t="s">
        <v>1705</v>
      </c>
      <c r="D560" s="25">
        <v>41104</v>
      </c>
      <c r="E560" s="23" t="s">
        <v>3095</v>
      </c>
      <c r="F560" s="23" t="s">
        <v>1008</v>
      </c>
      <c r="G560" s="23" t="s">
        <v>1000</v>
      </c>
    </row>
    <row r="561" spans="1:7">
      <c r="A561" s="23">
        <v>3926</v>
      </c>
      <c r="B561" s="23">
        <v>9</v>
      </c>
      <c r="C561" s="24" t="s">
        <v>10811</v>
      </c>
      <c r="D561" s="25">
        <v>40755</v>
      </c>
      <c r="E561" s="23" t="s">
        <v>2282</v>
      </c>
      <c r="F561" s="23" t="s">
        <v>1205</v>
      </c>
      <c r="G561" s="23" t="s">
        <v>1068</v>
      </c>
    </row>
    <row r="562" spans="1:7">
      <c r="A562" s="23">
        <v>2874</v>
      </c>
      <c r="B562" s="23">
        <v>37</v>
      </c>
      <c r="C562" s="24" t="s">
        <v>10812</v>
      </c>
      <c r="D562" s="25">
        <v>39758</v>
      </c>
      <c r="E562" s="23" t="s">
        <v>10795</v>
      </c>
      <c r="F562" s="23" t="s">
        <v>2400</v>
      </c>
      <c r="G562" s="23" t="s">
        <v>981</v>
      </c>
    </row>
    <row r="563" spans="1:7">
      <c r="A563" s="23">
        <v>4823</v>
      </c>
      <c r="B563" s="23">
        <v>0</v>
      </c>
      <c r="C563" s="24" t="s">
        <v>10813</v>
      </c>
      <c r="D563" s="25">
        <v>38143</v>
      </c>
      <c r="E563" s="23" t="s">
        <v>1617</v>
      </c>
      <c r="F563" s="23" t="s">
        <v>1618</v>
      </c>
      <c r="G563" s="23" t="s">
        <v>1068</v>
      </c>
    </row>
    <row r="564" spans="1:7">
      <c r="A564" s="23">
        <v>3287</v>
      </c>
      <c r="B564" s="23">
        <v>23</v>
      </c>
      <c r="C564" s="24" t="s">
        <v>1711</v>
      </c>
      <c r="D564" s="25">
        <v>40038</v>
      </c>
      <c r="E564" s="23" t="s">
        <v>1013</v>
      </c>
      <c r="F564" s="23" t="s">
        <v>999</v>
      </c>
      <c r="G564" s="23" t="s">
        <v>1000</v>
      </c>
    </row>
    <row r="565" spans="1:7">
      <c r="A565" s="23">
        <v>4074</v>
      </c>
      <c r="B565" s="23">
        <v>7</v>
      </c>
      <c r="C565" s="24" t="s">
        <v>1713</v>
      </c>
      <c r="D565" s="25">
        <v>41410</v>
      </c>
      <c r="E565" s="23" t="s">
        <v>1714</v>
      </c>
      <c r="F565" s="23" t="s">
        <v>1017</v>
      </c>
      <c r="G565" s="23" t="s">
        <v>981</v>
      </c>
    </row>
    <row r="566" spans="1:7">
      <c r="A566" s="23">
        <v>1334</v>
      </c>
      <c r="B566" s="23">
        <v>179</v>
      </c>
      <c r="C566" s="24" t="s">
        <v>10814</v>
      </c>
      <c r="D566" s="25">
        <v>39005</v>
      </c>
      <c r="E566" s="23" t="s">
        <v>632</v>
      </c>
      <c r="F566" s="23" t="s">
        <v>990</v>
      </c>
      <c r="G566" s="23" t="s">
        <v>971</v>
      </c>
    </row>
    <row r="567" spans="1:7">
      <c r="A567" s="23">
        <v>1191</v>
      </c>
      <c r="B567" s="23">
        <v>211</v>
      </c>
      <c r="C567" s="24" t="s">
        <v>10815</v>
      </c>
      <c r="D567" s="25">
        <v>35781</v>
      </c>
      <c r="E567" s="23" t="s">
        <v>1305</v>
      </c>
      <c r="F567" s="23" t="s">
        <v>1306</v>
      </c>
      <c r="G567" s="23" t="s">
        <v>985</v>
      </c>
    </row>
    <row r="568" spans="1:7">
      <c r="A568" s="23">
        <v>4823</v>
      </c>
      <c r="B568" s="23">
        <v>0</v>
      </c>
      <c r="C568" s="24" t="s">
        <v>1715</v>
      </c>
      <c r="D568" s="25">
        <v>40950</v>
      </c>
      <c r="E568" s="23" t="s">
        <v>964</v>
      </c>
      <c r="F568" s="23" t="s">
        <v>965</v>
      </c>
      <c r="G568" s="23" t="s">
        <v>966</v>
      </c>
    </row>
    <row r="569" spans="1:7">
      <c r="A569" s="23">
        <v>4229</v>
      </c>
      <c r="B569" s="23">
        <v>5</v>
      </c>
      <c r="C569" s="24" t="s">
        <v>10816</v>
      </c>
      <c r="D569" s="25">
        <v>39833</v>
      </c>
      <c r="E569" s="23" t="s">
        <v>1052</v>
      </c>
      <c r="F569" s="23" t="s">
        <v>993</v>
      </c>
      <c r="G569" s="23" t="s">
        <v>994</v>
      </c>
    </row>
    <row r="570" spans="1:7">
      <c r="A570" s="23">
        <v>920</v>
      </c>
      <c r="B570" s="23">
        <v>285</v>
      </c>
      <c r="C570" s="24" t="s">
        <v>10817</v>
      </c>
      <c r="D570" s="25">
        <v>38069</v>
      </c>
      <c r="E570" s="23" t="s">
        <v>27</v>
      </c>
      <c r="F570" s="23" t="s">
        <v>27</v>
      </c>
      <c r="G570" s="23" t="s">
        <v>968</v>
      </c>
    </row>
    <row r="571" spans="1:7">
      <c r="A571" s="23">
        <v>4434</v>
      </c>
      <c r="B571" s="23">
        <v>3</v>
      </c>
      <c r="C571" s="24" t="s">
        <v>10818</v>
      </c>
      <c r="D571" s="25">
        <v>40829</v>
      </c>
      <c r="E571" s="23" t="s">
        <v>490</v>
      </c>
      <c r="F571" s="23" t="s">
        <v>1136</v>
      </c>
      <c r="G571" s="23" t="s">
        <v>1068</v>
      </c>
    </row>
    <row r="572" spans="1:7">
      <c r="A572" s="23">
        <v>3217</v>
      </c>
      <c r="B572" s="23">
        <v>25</v>
      </c>
      <c r="C572" s="24" t="s">
        <v>1718</v>
      </c>
      <c r="D572" s="25">
        <v>40987</v>
      </c>
      <c r="E572" s="23" t="s">
        <v>1498</v>
      </c>
      <c r="F572" s="23" t="s">
        <v>1280</v>
      </c>
      <c r="G572" s="23" t="s">
        <v>1029</v>
      </c>
    </row>
    <row r="573" spans="1:7">
      <c r="A573" s="23">
        <v>963</v>
      </c>
      <c r="B573" s="23">
        <v>272</v>
      </c>
      <c r="C573" s="24" t="s">
        <v>1719</v>
      </c>
      <c r="D573" s="25">
        <v>36372</v>
      </c>
      <c r="E573" s="23" t="s">
        <v>1644</v>
      </c>
      <c r="F573" s="23" t="s">
        <v>990</v>
      </c>
      <c r="G573" s="23" t="s">
        <v>971</v>
      </c>
    </row>
    <row r="574" spans="1:7">
      <c r="A574" s="23">
        <v>3856</v>
      </c>
      <c r="B574" s="23">
        <v>10</v>
      </c>
      <c r="C574" s="24" t="s">
        <v>10819</v>
      </c>
      <c r="D574" s="25">
        <v>41322</v>
      </c>
      <c r="E574" s="23" t="s">
        <v>74</v>
      </c>
      <c r="F574" s="23" t="s">
        <v>74</v>
      </c>
      <c r="G574" s="23" t="s">
        <v>996</v>
      </c>
    </row>
    <row r="575" spans="1:7">
      <c r="A575" s="23">
        <v>4823</v>
      </c>
      <c r="B575" s="23">
        <v>0</v>
      </c>
      <c r="C575" s="24" t="s">
        <v>10820</v>
      </c>
      <c r="D575" s="25">
        <v>42130</v>
      </c>
      <c r="E575" s="23" t="s">
        <v>74</v>
      </c>
      <c r="F575" s="23" t="s">
        <v>74</v>
      </c>
      <c r="G575" s="23" t="s">
        <v>996</v>
      </c>
    </row>
    <row r="576" spans="1:7">
      <c r="A576" s="23">
        <v>1967</v>
      </c>
      <c r="B576" s="23">
        <v>99</v>
      </c>
      <c r="C576" s="24" t="s">
        <v>1720</v>
      </c>
      <c r="D576" s="25">
        <v>40284</v>
      </c>
      <c r="E576" s="23" t="s">
        <v>1330</v>
      </c>
      <c r="F576" s="23" t="s">
        <v>1087</v>
      </c>
      <c r="G576" s="23" t="s">
        <v>981</v>
      </c>
    </row>
    <row r="577" spans="1:7">
      <c r="A577" s="23">
        <v>2062</v>
      </c>
      <c r="B577" s="23">
        <v>91</v>
      </c>
      <c r="C577" s="24" t="s">
        <v>10821</v>
      </c>
      <c r="D577" s="25">
        <v>31201</v>
      </c>
      <c r="E577" s="23" t="s">
        <v>1080</v>
      </c>
      <c r="F577" s="23" t="s">
        <v>1057</v>
      </c>
      <c r="G577" s="23" t="s">
        <v>985</v>
      </c>
    </row>
    <row r="578" spans="1:7">
      <c r="A578" s="23">
        <v>4823</v>
      </c>
      <c r="B578" s="23">
        <v>0</v>
      </c>
      <c r="C578" s="24" t="s">
        <v>1724</v>
      </c>
      <c r="D578" s="25">
        <v>41284</v>
      </c>
      <c r="E578" s="23" t="s">
        <v>735</v>
      </c>
      <c r="F578" s="23" t="s">
        <v>1008</v>
      </c>
      <c r="G578" s="23" t="s">
        <v>1000</v>
      </c>
    </row>
    <row r="579" spans="1:7">
      <c r="A579" s="23">
        <v>4823</v>
      </c>
      <c r="B579" s="23">
        <v>0</v>
      </c>
      <c r="C579" s="24" t="s">
        <v>1725</v>
      </c>
      <c r="D579" s="25">
        <v>42197</v>
      </c>
      <c r="E579" s="23" t="s">
        <v>1066</v>
      </c>
      <c r="F579" s="23" t="s">
        <v>1067</v>
      </c>
      <c r="G579" s="23" t="s">
        <v>1068</v>
      </c>
    </row>
    <row r="580" spans="1:7">
      <c r="A580" s="23">
        <v>3557</v>
      </c>
      <c r="B580" s="23">
        <v>16</v>
      </c>
      <c r="C580" s="24" t="s">
        <v>1726</v>
      </c>
      <c r="D580" s="25">
        <v>41647</v>
      </c>
      <c r="E580" s="23" t="s">
        <v>1193</v>
      </c>
      <c r="F580" s="23" t="s">
        <v>1194</v>
      </c>
      <c r="G580" s="23" t="s">
        <v>1000</v>
      </c>
    </row>
    <row r="581" spans="1:7">
      <c r="A581" s="23">
        <v>4537</v>
      </c>
      <c r="B581" s="23">
        <v>2</v>
      </c>
      <c r="C581" s="24" t="s">
        <v>10822</v>
      </c>
      <c r="D581" s="25">
        <v>40980</v>
      </c>
      <c r="E581" s="23" t="s">
        <v>2503</v>
      </c>
      <c r="F581" s="23" t="s">
        <v>1909</v>
      </c>
      <c r="G581" s="23" t="s">
        <v>981</v>
      </c>
    </row>
    <row r="582" spans="1:7">
      <c r="A582" s="23">
        <v>192</v>
      </c>
      <c r="B582" s="23">
        <v>994</v>
      </c>
      <c r="C582" s="24" t="s">
        <v>10823</v>
      </c>
      <c r="D582" s="25">
        <v>34313</v>
      </c>
      <c r="E582" s="23" t="s">
        <v>1450</v>
      </c>
      <c r="F582" s="23" t="s">
        <v>1428</v>
      </c>
      <c r="G582" s="23" t="s">
        <v>971</v>
      </c>
    </row>
    <row r="583" spans="1:7">
      <c r="A583" s="23">
        <v>852</v>
      </c>
      <c r="B583" s="23">
        <v>311</v>
      </c>
      <c r="C583" s="24" t="s">
        <v>10824</v>
      </c>
      <c r="D583" s="25">
        <v>34447</v>
      </c>
      <c r="E583" s="23" t="s">
        <v>1188</v>
      </c>
      <c r="F583" s="23" t="s">
        <v>1166</v>
      </c>
      <c r="G583" s="23" t="s">
        <v>1068</v>
      </c>
    </row>
    <row r="584" spans="1:7">
      <c r="A584" s="23">
        <v>1164</v>
      </c>
      <c r="B584" s="23">
        <v>216</v>
      </c>
      <c r="C584" s="24" t="s">
        <v>1727</v>
      </c>
      <c r="D584" s="25">
        <v>39079</v>
      </c>
      <c r="E584" s="23" t="s">
        <v>1728</v>
      </c>
      <c r="F584" s="23" t="s">
        <v>1242</v>
      </c>
      <c r="G584" s="23" t="s">
        <v>985</v>
      </c>
    </row>
    <row r="585" spans="1:7">
      <c r="A585" s="23">
        <v>3702</v>
      </c>
      <c r="B585" s="23">
        <v>13</v>
      </c>
      <c r="C585" s="24" t="s">
        <v>1729</v>
      </c>
      <c r="D585" s="25">
        <v>41121</v>
      </c>
      <c r="E585" s="23" t="s">
        <v>1573</v>
      </c>
      <c r="F585" s="23" t="s">
        <v>993</v>
      </c>
      <c r="G585" s="23" t="s">
        <v>994</v>
      </c>
    </row>
    <row r="586" spans="1:7">
      <c r="A586" s="23">
        <v>4823</v>
      </c>
      <c r="B586" s="23">
        <v>0</v>
      </c>
      <c r="C586" s="24" t="s">
        <v>1730</v>
      </c>
      <c r="D586" s="25">
        <v>41794</v>
      </c>
      <c r="E586" s="23" t="s">
        <v>1080</v>
      </c>
      <c r="F586" s="23" t="s">
        <v>1057</v>
      </c>
      <c r="G586" s="23" t="s">
        <v>985</v>
      </c>
    </row>
    <row r="587" spans="1:7">
      <c r="A587" s="23">
        <v>346</v>
      </c>
      <c r="B587" s="23">
        <v>685</v>
      </c>
      <c r="C587" s="24" t="s">
        <v>1731</v>
      </c>
      <c r="D587" s="25">
        <v>34918</v>
      </c>
      <c r="E587" s="23" t="s">
        <v>1565</v>
      </c>
      <c r="F587" s="23" t="s">
        <v>1566</v>
      </c>
      <c r="G587" s="23" t="s">
        <v>1029</v>
      </c>
    </row>
    <row r="588" spans="1:7">
      <c r="A588" s="23">
        <v>4074</v>
      </c>
      <c r="B588" s="23">
        <v>7</v>
      </c>
      <c r="C588" s="24" t="s">
        <v>1732</v>
      </c>
      <c r="D588" s="25">
        <v>41900</v>
      </c>
      <c r="E588" s="23" t="s">
        <v>1733</v>
      </c>
      <c r="F588" s="23" t="s">
        <v>1008</v>
      </c>
      <c r="G588" s="23" t="s">
        <v>1000</v>
      </c>
    </row>
    <row r="589" spans="1:7">
      <c r="A589" s="23">
        <v>3051</v>
      </c>
      <c r="B589" s="23">
        <v>30</v>
      </c>
      <c r="C589" s="24" t="s">
        <v>1734</v>
      </c>
      <c r="D589" s="25">
        <v>39713</v>
      </c>
      <c r="E589" s="23" t="s">
        <v>17</v>
      </c>
      <c r="F589" s="23" t="s">
        <v>1046</v>
      </c>
      <c r="G589" s="23" t="s">
        <v>981</v>
      </c>
    </row>
    <row r="590" spans="1:7">
      <c r="A590" s="23">
        <v>4823</v>
      </c>
      <c r="B590" s="23">
        <v>0</v>
      </c>
      <c r="C590" s="24" t="s">
        <v>1735</v>
      </c>
      <c r="D590" s="25">
        <v>41439</v>
      </c>
      <c r="E590" s="23" t="s">
        <v>408</v>
      </c>
      <c r="F590" s="23" t="s">
        <v>987</v>
      </c>
      <c r="G590" s="23" t="s">
        <v>971</v>
      </c>
    </row>
    <row r="591" spans="1:7">
      <c r="A591" s="23">
        <v>2656</v>
      </c>
      <c r="B591" s="23">
        <v>49</v>
      </c>
      <c r="C591" s="24" t="s">
        <v>1736</v>
      </c>
      <c r="D591" s="25">
        <v>39675</v>
      </c>
      <c r="E591" s="23" t="s">
        <v>2250</v>
      </c>
      <c r="F591" s="23" t="s">
        <v>1008</v>
      </c>
      <c r="G591" s="23" t="s">
        <v>1000</v>
      </c>
    </row>
    <row r="592" spans="1:7">
      <c r="A592" s="23">
        <v>2281</v>
      </c>
      <c r="B592" s="23">
        <v>74</v>
      </c>
      <c r="C592" s="24" t="s">
        <v>1736</v>
      </c>
      <c r="D592" s="25">
        <v>40799</v>
      </c>
      <c r="E592" s="23" t="s">
        <v>166</v>
      </c>
      <c r="F592" s="23" t="s">
        <v>1130</v>
      </c>
      <c r="G592" s="23" t="s">
        <v>994</v>
      </c>
    </row>
    <row r="593" spans="1:7">
      <c r="A593" s="23">
        <v>2440</v>
      </c>
      <c r="B593" s="23">
        <v>63</v>
      </c>
      <c r="C593" s="24" t="s">
        <v>10825</v>
      </c>
      <c r="D593" s="25">
        <v>40106</v>
      </c>
      <c r="E593" s="23" t="s">
        <v>3503</v>
      </c>
      <c r="F593" s="23" t="s">
        <v>1034</v>
      </c>
      <c r="G593" s="23" t="s">
        <v>981</v>
      </c>
    </row>
    <row r="594" spans="1:7">
      <c r="A594" s="23">
        <v>3992</v>
      </c>
      <c r="B594" s="23">
        <v>8</v>
      </c>
      <c r="C594" s="24" t="s">
        <v>1737</v>
      </c>
      <c r="D594" s="25">
        <v>42157</v>
      </c>
      <c r="E594" s="23" t="s">
        <v>1209</v>
      </c>
      <c r="F594" s="23" t="s">
        <v>1210</v>
      </c>
      <c r="G594" s="23" t="s">
        <v>981</v>
      </c>
    </row>
    <row r="595" spans="1:7">
      <c r="A595" s="23">
        <v>464</v>
      </c>
      <c r="B595" s="23">
        <v>539</v>
      </c>
      <c r="C595" s="24" t="s">
        <v>1738</v>
      </c>
      <c r="D595" s="25">
        <v>40434</v>
      </c>
      <c r="E595" s="23" t="s">
        <v>74</v>
      </c>
      <c r="F595" s="23" t="s">
        <v>74</v>
      </c>
      <c r="G595" s="23" t="s">
        <v>996</v>
      </c>
    </row>
    <row r="596" spans="1:7">
      <c r="A596" s="23">
        <v>4434</v>
      </c>
      <c r="B596" s="23">
        <v>3</v>
      </c>
      <c r="C596" s="24" t="s">
        <v>10826</v>
      </c>
      <c r="D596" s="25">
        <v>39584</v>
      </c>
      <c r="E596" s="23" t="s">
        <v>27</v>
      </c>
      <c r="F596" s="23" t="s">
        <v>27</v>
      </c>
      <c r="G596" s="23" t="s">
        <v>968</v>
      </c>
    </row>
    <row r="597" spans="1:7">
      <c r="A597" s="23">
        <v>2187</v>
      </c>
      <c r="B597" s="23">
        <v>81</v>
      </c>
      <c r="C597" s="24" t="s">
        <v>1741</v>
      </c>
      <c r="D597" s="25">
        <v>41456</v>
      </c>
      <c r="E597" s="23" t="s">
        <v>1339</v>
      </c>
      <c r="F597" s="23" t="s">
        <v>1034</v>
      </c>
      <c r="G597" s="23" t="s">
        <v>981</v>
      </c>
    </row>
    <row r="598" spans="1:7">
      <c r="A598" s="23">
        <v>4537</v>
      </c>
      <c r="B598" s="23">
        <v>2</v>
      </c>
      <c r="C598" s="24" t="s">
        <v>10827</v>
      </c>
      <c r="D598" s="25">
        <v>39453</v>
      </c>
      <c r="E598" s="23" t="s">
        <v>2019</v>
      </c>
      <c r="F598" s="23" t="s">
        <v>1166</v>
      </c>
      <c r="G598" s="23" t="s">
        <v>1068</v>
      </c>
    </row>
    <row r="599" spans="1:7">
      <c r="A599" s="23">
        <v>1790</v>
      </c>
      <c r="B599" s="23">
        <v>117</v>
      </c>
      <c r="C599" s="24" t="s">
        <v>1742</v>
      </c>
      <c r="D599" s="25">
        <v>39791</v>
      </c>
      <c r="E599" s="23" t="s">
        <v>1339</v>
      </c>
      <c r="F599" s="23" t="s">
        <v>1034</v>
      </c>
      <c r="G599" s="23" t="s">
        <v>981</v>
      </c>
    </row>
    <row r="600" spans="1:7">
      <c r="A600" s="23">
        <v>4823</v>
      </c>
      <c r="B600" s="23">
        <v>0</v>
      </c>
      <c r="C600" s="24" t="s">
        <v>1743</v>
      </c>
      <c r="D600" s="25">
        <v>41058</v>
      </c>
      <c r="E600" s="23" t="s">
        <v>27</v>
      </c>
      <c r="F600" s="23" t="s">
        <v>27</v>
      </c>
      <c r="G600" s="23" t="s">
        <v>968</v>
      </c>
    </row>
    <row r="601" spans="1:7">
      <c r="A601" s="23">
        <v>4823</v>
      </c>
      <c r="B601" s="23">
        <v>0</v>
      </c>
      <c r="C601" s="24" t="s">
        <v>1743</v>
      </c>
      <c r="D601" s="25">
        <v>41900</v>
      </c>
      <c r="E601" s="23" t="s">
        <v>1744</v>
      </c>
      <c r="F601" s="23" t="s">
        <v>1034</v>
      </c>
      <c r="G601" s="23" t="s">
        <v>981</v>
      </c>
    </row>
    <row r="602" spans="1:7">
      <c r="A602" s="23">
        <v>4823</v>
      </c>
      <c r="B602" s="23">
        <v>0</v>
      </c>
      <c r="C602" s="24" t="s">
        <v>1746</v>
      </c>
      <c r="D602" s="25">
        <v>41351</v>
      </c>
      <c r="E602" s="23" t="s">
        <v>1535</v>
      </c>
      <c r="F602" s="23" t="s">
        <v>1034</v>
      </c>
      <c r="G602" s="23" t="s">
        <v>981</v>
      </c>
    </row>
    <row r="603" spans="1:7">
      <c r="A603" s="23">
        <v>4320</v>
      </c>
      <c r="B603" s="23">
        <v>4</v>
      </c>
      <c r="C603" s="24" t="s">
        <v>10828</v>
      </c>
      <c r="D603" s="25">
        <v>40735</v>
      </c>
      <c r="E603" s="23" t="s">
        <v>1052</v>
      </c>
      <c r="F603" s="23" t="s">
        <v>993</v>
      </c>
      <c r="G603" s="23" t="s">
        <v>994</v>
      </c>
    </row>
    <row r="604" spans="1:7">
      <c r="A604" s="23">
        <v>4823</v>
      </c>
      <c r="B604" s="23">
        <v>0</v>
      </c>
      <c r="C604" s="24" t="s">
        <v>1747</v>
      </c>
      <c r="D604" s="25">
        <v>42228</v>
      </c>
      <c r="E604" s="23" t="s">
        <v>975</v>
      </c>
      <c r="F604" s="23" t="s">
        <v>976</v>
      </c>
      <c r="G604" s="23" t="s">
        <v>977</v>
      </c>
    </row>
    <row r="605" spans="1:7">
      <c r="A605" s="23">
        <v>4434</v>
      </c>
      <c r="B605" s="23">
        <v>3</v>
      </c>
      <c r="C605" s="24" t="s">
        <v>1748</v>
      </c>
      <c r="D605" s="25">
        <v>42116</v>
      </c>
      <c r="E605" s="23" t="s">
        <v>1749</v>
      </c>
      <c r="F605" s="23" t="s">
        <v>1008</v>
      </c>
      <c r="G605" s="23" t="s">
        <v>1000</v>
      </c>
    </row>
    <row r="606" spans="1:7">
      <c r="A606" s="23">
        <v>895</v>
      </c>
      <c r="B606" s="23">
        <v>294</v>
      </c>
      <c r="C606" s="24" t="s">
        <v>1750</v>
      </c>
      <c r="D606" s="25">
        <v>39062</v>
      </c>
      <c r="E606" s="23" t="s">
        <v>1165</v>
      </c>
      <c r="F606" s="23" t="s">
        <v>1166</v>
      </c>
      <c r="G606" s="23" t="s">
        <v>1068</v>
      </c>
    </row>
    <row r="607" spans="1:7">
      <c r="A607" s="23">
        <v>4537</v>
      </c>
      <c r="B607" s="23">
        <v>2</v>
      </c>
      <c r="C607" s="24" t="s">
        <v>1751</v>
      </c>
      <c r="D607" s="25">
        <v>42129</v>
      </c>
      <c r="E607" s="23" t="s">
        <v>1272</v>
      </c>
      <c r="F607" s="23" t="s">
        <v>1273</v>
      </c>
      <c r="G607" s="23" t="s">
        <v>981</v>
      </c>
    </row>
    <row r="608" spans="1:7">
      <c r="A608" s="23">
        <v>2819</v>
      </c>
      <c r="B608" s="23">
        <v>40</v>
      </c>
      <c r="C608" s="24" t="s">
        <v>10829</v>
      </c>
      <c r="D608" s="25">
        <v>39454</v>
      </c>
      <c r="E608" s="23" t="s">
        <v>10830</v>
      </c>
      <c r="F608" s="23" t="s">
        <v>1563</v>
      </c>
      <c r="G608" s="23" t="s">
        <v>971</v>
      </c>
    </row>
    <row r="609" spans="1:7">
      <c r="A609" s="23">
        <v>4662</v>
      </c>
      <c r="B609" s="23">
        <v>1</v>
      </c>
      <c r="C609" s="24" t="s">
        <v>10831</v>
      </c>
      <c r="D609" s="25">
        <v>40639</v>
      </c>
      <c r="E609" s="23" t="s">
        <v>17</v>
      </c>
      <c r="F609" s="23" t="s">
        <v>1046</v>
      </c>
      <c r="G609" s="23" t="s">
        <v>981</v>
      </c>
    </row>
    <row r="610" spans="1:7">
      <c r="A610" s="23">
        <v>3428</v>
      </c>
      <c r="B610" s="23">
        <v>19</v>
      </c>
      <c r="C610" s="24" t="s">
        <v>1752</v>
      </c>
      <c r="D610" s="25">
        <v>41037</v>
      </c>
      <c r="E610" s="23" t="s">
        <v>1753</v>
      </c>
      <c r="F610" s="23" t="s">
        <v>1139</v>
      </c>
      <c r="G610" s="23" t="s">
        <v>985</v>
      </c>
    </row>
    <row r="611" spans="1:7">
      <c r="A611" s="23">
        <v>3650</v>
      </c>
      <c r="B611" s="23">
        <v>14</v>
      </c>
      <c r="C611" s="24" t="s">
        <v>1754</v>
      </c>
      <c r="D611" s="25">
        <v>40463</v>
      </c>
      <c r="E611" s="23" t="s">
        <v>1609</v>
      </c>
      <c r="F611" s="23" t="s">
        <v>1610</v>
      </c>
      <c r="G611" s="23" t="s">
        <v>966</v>
      </c>
    </row>
    <row r="612" spans="1:7">
      <c r="A612" s="23">
        <v>683</v>
      </c>
      <c r="B612" s="23">
        <v>396</v>
      </c>
      <c r="C612" s="24" t="s">
        <v>1755</v>
      </c>
      <c r="D612" s="25">
        <v>33923</v>
      </c>
      <c r="E612" s="23" t="s">
        <v>65</v>
      </c>
      <c r="F612" s="23" t="s">
        <v>1037</v>
      </c>
      <c r="G612" s="23" t="s">
        <v>994</v>
      </c>
    </row>
    <row r="613" spans="1:7">
      <c r="A613" s="23">
        <v>4823</v>
      </c>
      <c r="B613" s="23">
        <v>0</v>
      </c>
      <c r="C613" s="24" t="s">
        <v>1756</v>
      </c>
      <c r="D613" s="25">
        <v>41934</v>
      </c>
      <c r="E613" s="23" t="s">
        <v>1086</v>
      </c>
      <c r="F613" s="23" t="s">
        <v>1087</v>
      </c>
      <c r="G613" s="23" t="s">
        <v>981</v>
      </c>
    </row>
    <row r="614" spans="1:7">
      <c r="A614" s="23">
        <v>1606</v>
      </c>
      <c r="B614" s="23">
        <v>139</v>
      </c>
      <c r="C614" s="24" t="s">
        <v>10832</v>
      </c>
      <c r="D614" s="25">
        <v>40218</v>
      </c>
      <c r="E614" s="23" t="s">
        <v>575</v>
      </c>
      <c r="F614" s="23" t="s">
        <v>1008</v>
      </c>
      <c r="G614" s="23" t="s">
        <v>1000</v>
      </c>
    </row>
    <row r="615" spans="1:7">
      <c r="A615" s="23">
        <v>1551</v>
      </c>
      <c r="B615" s="23">
        <v>146</v>
      </c>
      <c r="C615" s="24" t="s">
        <v>10833</v>
      </c>
      <c r="D615" s="25">
        <v>27639</v>
      </c>
      <c r="E615" s="23" t="s">
        <v>2019</v>
      </c>
      <c r="F615" s="23" t="s">
        <v>1166</v>
      </c>
      <c r="G615" s="23" t="s">
        <v>1068</v>
      </c>
    </row>
    <row r="616" spans="1:7">
      <c r="A616" s="23">
        <v>3511</v>
      </c>
      <c r="B616" s="23">
        <v>17</v>
      </c>
      <c r="C616" s="24" t="s">
        <v>10834</v>
      </c>
      <c r="D616" s="25">
        <v>40407</v>
      </c>
      <c r="E616" s="23" t="s">
        <v>1138</v>
      </c>
      <c r="F616" s="23" t="s">
        <v>1139</v>
      </c>
      <c r="G616" s="23" t="s">
        <v>985</v>
      </c>
    </row>
    <row r="617" spans="1:7">
      <c r="A617" s="23">
        <v>2317</v>
      </c>
      <c r="B617" s="23">
        <v>71</v>
      </c>
      <c r="C617" s="24" t="s">
        <v>10835</v>
      </c>
      <c r="D617" s="25">
        <v>40530</v>
      </c>
      <c r="E617" s="23" t="s">
        <v>9507</v>
      </c>
      <c r="F617" s="23" t="s">
        <v>2704</v>
      </c>
      <c r="G617" s="23" t="s">
        <v>977</v>
      </c>
    </row>
    <row r="618" spans="1:7">
      <c r="A618" s="23">
        <v>4823</v>
      </c>
      <c r="B618" s="23">
        <v>0</v>
      </c>
      <c r="C618" s="24" t="s">
        <v>1758</v>
      </c>
      <c r="D618" s="25">
        <v>41865</v>
      </c>
      <c r="E618" s="23" t="s">
        <v>1535</v>
      </c>
      <c r="F618" s="23" t="s">
        <v>1034</v>
      </c>
      <c r="G618" s="23" t="s">
        <v>981</v>
      </c>
    </row>
    <row r="619" spans="1:7">
      <c r="A619" s="23">
        <v>3460</v>
      </c>
      <c r="B619" s="23">
        <v>18</v>
      </c>
      <c r="C619" s="24" t="s">
        <v>1761</v>
      </c>
      <c r="D619" s="25">
        <v>41038</v>
      </c>
      <c r="E619" s="23" t="s">
        <v>74</v>
      </c>
      <c r="F619" s="23" t="s">
        <v>74</v>
      </c>
      <c r="G619" s="23" t="s">
        <v>996</v>
      </c>
    </row>
    <row r="620" spans="1:7">
      <c r="A620" s="23">
        <v>1954</v>
      </c>
      <c r="B620" s="23">
        <v>100</v>
      </c>
      <c r="C620" s="24" t="s">
        <v>1762</v>
      </c>
      <c r="D620" s="25">
        <v>41335</v>
      </c>
      <c r="E620" s="23" t="s">
        <v>762</v>
      </c>
      <c r="F620" s="23" t="s">
        <v>970</v>
      </c>
      <c r="G620" s="23" t="s">
        <v>971</v>
      </c>
    </row>
    <row r="621" spans="1:7">
      <c r="A621" s="23">
        <v>739</v>
      </c>
      <c r="B621" s="23">
        <v>361</v>
      </c>
      <c r="C621" s="24" t="s">
        <v>1763</v>
      </c>
      <c r="D621" s="25">
        <v>40334</v>
      </c>
      <c r="E621" s="23" t="s">
        <v>1097</v>
      </c>
      <c r="F621" s="23" t="s">
        <v>1098</v>
      </c>
      <c r="G621" s="23" t="s">
        <v>977</v>
      </c>
    </row>
    <row r="622" spans="1:7">
      <c r="A622" s="23">
        <v>3149</v>
      </c>
      <c r="B622" s="23">
        <v>27</v>
      </c>
      <c r="C622" s="24" t="s">
        <v>1764</v>
      </c>
      <c r="D622" s="25">
        <v>41888</v>
      </c>
      <c r="E622" s="23" t="s">
        <v>1529</v>
      </c>
      <c r="F622" s="23" t="s">
        <v>1530</v>
      </c>
      <c r="G622" s="23" t="s">
        <v>977</v>
      </c>
    </row>
    <row r="623" spans="1:7">
      <c r="A623" s="23">
        <v>2579</v>
      </c>
      <c r="B623" s="23">
        <v>54</v>
      </c>
      <c r="C623" s="24" t="s">
        <v>10836</v>
      </c>
      <c r="D623" s="25">
        <v>41010</v>
      </c>
      <c r="E623" s="23" t="s">
        <v>1097</v>
      </c>
      <c r="F623" s="23" t="s">
        <v>1098</v>
      </c>
      <c r="G623" s="23" t="s">
        <v>977</v>
      </c>
    </row>
    <row r="624" spans="1:7">
      <c r="A624" s="23">
        <v>27</v>
      </c>
      <c r="B624" s="23">
        <v>1819</v>
      </c>
      <c r="C624" s="24" t="s">
        <v>1765</v>
      </c>
      <c r="D624" s="25">
        <v>37553</v>
      </c>
      <c r="E624" s="23" t="s">
        <v>74</v>
      </c>
      <c r="F624" s="23" t="s">
        <v>74</v>
      </c>
      <c r="G624" s="23" t="s">
        <v>996</v>
      </c>
    </row>
    <row r="625" spans="1:7">
      <c r="A625" s="23">
        <v>2478</v>
      </c>
      <c r="B625" s="23">
        <v>60</v>
      </c>
      <c r="C625" s="24" t="s">
        <v>10837</v>
      </c>
      <c r="D625" s="25">
        <v>40844</v>
      </c>
      <c r="E625" s="23" t="s">
        <v>1767</v>
      </c>
      <c r="F625" s="23" t="s">
        <v>1191</v>
      </c>
      <c r="G625" s="23" t="s">
        <v>971</v>
      </c>
    </row>
    <row r="626" spans="1:7">
      <c r="A626" s="23">
        <v>4662</v>
      </c>
      <c r="B626" s="23">
        <v>1</v>
      </c>
      <c r="C626" s="24" t="s">
        <v>1766</v>
      </c>
      <c r="D626" s="25">
        <v>41521</v>
      </c>
      <c r="E626" s="23" t="s">
        <v>1767</v>
      </c>
      <c r="F626" s="23" t="s">
        <v>1191</v>
      </c>
      <c r="G626" s="23" t="s">
        <v>971</v>
      </c>
    </row>
    <row r="627" spans="1:7">
      <c r="A627" s="23">
        <v>1813</v>
      </c>
      <c r="B627" s="23">
        <v>114</v>
      </c>
      <c r="C627" s="24" t="s">
        <v>1768</v>
      </c>
      <c r="D627" s="25">
        <v>39826</v>
      </c>
      <c r="E627" s="23" t="s">
        <v>1066</v>
      </c>
      <c r="F627" s="23" t="s">
        <v>1067</v>
      </c>
      <c r="G627" s="23" t="s">
        <v>1068</v>
      </c>
    </row>
    <row r="628" spans="1:7">
      <c r="A628" s="23">
        <v>4074</v>
      </c>
      <c r="B628" s="23">
        <v>7</v>
      </c>
      <c r="C628" s="24" t="s">
        <v>10838</v>
      </c>
      <c r="D628" s="25">
        <v>40253</v>
      </c>
      <c r="E628" s="23" t="s">
        <v>500</v>
      </c>
      <c r="F628" s="23" t="s">
        <v>1034</v>
      </c>
      <c r="G628" s="23" t="s">
        <v>981</v>
      </c>
    </row>
    <row r="629" spans="1:7">
      <c r="A629" s="23">
        <v>1225</v>
      </c>
      <c r="B629" s="23">
        <v>202</v>
      </c>
      <c r="C629" s="24" t="s">
        <v>1769</v>
      </c>
      <c r="D629" s="25">
        <v>40864</v>
      </c>
      <c r="E629" s="23" t="s">
        <v>632</v>
      </c>
      <c r="F629" s="23" t="s">
        <v>990</v>
      </c>
      <c r="G629" s="23" t="s">
        <v>971</v>
      </c>
    </row>
    <row r="630" spans="1:7">
      <c r="A630" s="23">
        <v>4823</v>
      </c>
      <c r="B630" s="23">
        <v>0</v>
      </c>
      <c r="C630" s="24" t="s">
        <v>1770</v>
      </c>
      <c r="D630" s="25">
        <v>40406</v>
      </c>
      <c r="E630" s="23" t="s">
        <v>839</v>
      </c>
      <c r="F630" s="23" t="s">
        <v>1025</v>
      </c>
      <c r="G630" s="23" t="s">
        <v>981</v>
      </c>
    </row>
    <row r="631" spans="1:7">
      <c r="A631" s="23">
        <v>2340</v>
      </c>
      <c r="B631" s="23">
        <v>69</v>
      </c>
      <c r="C631" s="24" t="s">
        <v>1771</v>
      </c>
      <c r="D631" s="25">
        <v>41228</v>
      </c>
      <c r="E631" s="23" t="s">
        <v>448</v>
      </c>
      <c r="F631" s="23" t="s">
        <v>1132</v>
      </c>
      <c r="G631" s="23" t="s">
        <v>994</v>
      </c>
    </row>
    <row r="632" spans="1:7">
      <c r="A632" s="23">
        <v>3082</v>
      </c>
      <c r="B632" s="23">
        <v>29</v>
      </c>
      <c r="C632" s="24" t="s">
        <v>10839</v>
      </c>
      <c r="D632" s="25">
        <v>40434</v>
      </c>
      <c r="E632" s="23" t="s">
        <v>983</v>
      </c>
      <c r="F632" s="23" t="s">
        <v>984</v>
      </c>
      <c r="G632" s="23" t="s">
        <v>985</v>
      </c>
    </row>
    <row r="633" spans="1:7">
      <c r="A633" s="23">
        <v>4823</v>
      </c>
      <c r="B633" s="23">
        <v>0</v>
      </c>
      <c r="C633" s="24" t="s">
        <v>1772</v>
      </c>
      <c r="D633" s="25">
        <v>39839</v>
      </c>
      <c r="E633" s="23" t="s">
        <v>1535</v>
      </c>
      <c r="F633" s="23" t="s">
        <v>1034</v>
      </c>
      <c r="G633" s="23" t="s">
        <v>981</v>
      </c>
    </row>
    <row r="634" spans="1:7">
      <c r="A634" s="23">
        <v>1600</v>
      </c>
      <c r="B634" s="23">
        <v>140</v>
      </c>
      <c r="C634" s="24" t="s">
        <v>10840</v>
      </c>
      <c r="D634" s="25">
        <v>40431</v>
      </c>
      <c r="E634" s="23" t="s">
        <v>1125</v>
      </c>
      <c r="F634" s="23"/>
      <c r="G634" s="23"/>
    </row>
    <row r="635" spans="1:7">
      <c r="A635" s="23">
        <v>4823</v>
      </c>
      <c r="B635" s="23">
        <v>0</v>
      </c>
      <c r="C635" s="24" t="s">
        <v>10841</v>
      </c>
      <c r="D635" s="25">
        <v>41171</v>
      </c>
      <c r="E635" s="23" t="s">
        <v>5617</v>
      </c>
      <c r="F635" s="23" t="s">
        <v>1472</v>
      </c>
      <c r="G635" s="23" t="s">
        <v>981</v>
      </c>
    </row>
    <row r="636" spans="1:7">
      <c r="A636" s="23">
        <v>3557</v>
      </c>
      <c r="B636" s="23">
        <v>16</v>
      </c>
      <c r="C636" s="24" t="s">
        <v>1774</v>
      </c>
      <c r="D636" s="25">
        <v>40286</v>
      </c>
      <c r="E636" s="23" t="s">
        <v>27</v>
      </c>
      <c r="F636" s="23" t="s">
        <v>27</v>
      </c>
      <c r="G636" s="23" t="s">
        <v>968</v>
      </c>
    </row>
    <row r="637" spans="1:7">
      <c r="A637" s="23">
        <v>4823</v>
      </c>
      <c r="B637" s="23">
        <v>0</v>
      </c>
      <c r="C637" s="24" t="s">
        <v>1775</v>
      </c>
      <c r="D637" s="25">
        <v>40942</v>
      </c>
      <c r="E637" s="23" t="s">
        <v>130</v>
      </c>
      <c r="F637" s="23" t="s">
        <v>1132</v>
      </c>
      <c r="G637" s="23" t="s">
        <v>994</v>
      </c>
    </row>
    <row r="638" spans="1:7">
      <c r="A638" s="23">
        <v>1714</v>
      </c>
      <c r="B638" s="23">
        <v>126</v>
      </c>
      <c r="C638" s="24" t="s">
        <v>1776</v>
      </c>
      <c r="D638" s="25">
        <v>39855</v>
      </c>
      <c r="E638" s="23" t="s">
        <v>1007</v>
      </c>
      <c r="F638" s="23" t="s">
        <v>1008</v>
      </c>
      <c r="G638" s="23" t="s">
        <v>1000</v>
      </c>
    </row>
    <row r="639" spans="1:7">
      <c r="A639" s="23">
        <v>4823</v>
      </c>
      <c r="B639" s="23">
        <v>0</v>
      </c>
      <c r="C639" s="24" t="s">
        <v>1777</v>
      </c>
      <c r="D639" s="25">
        <v>41834</v>
      </c>
      <c r="E639" s="23" t="s">
        <v>74</v>
      </c>
      <c r="F639" s="23" t="s">
        <v>74</v>
      </c>
      <c r="G639" s="23" t="s">
        <v>996</v>
      </c>
    </row>
    <row r="640" spans="1:7">
      <c r="A640" s="23">
        <v>4823</v>
      </c>
      <c r="B640" s="23">
        <v>0</v>
      </c>
      <c r="C640" s="24" t="s">
        <v>1778</v>
      </c>
      <c r="D640" s="25">
        <v>41952</v>
      </c>
      <c r="E640" s="23" t="s">
        <v>1054</v>
      </c>
      <c r="F640" s="23" t="s">
        <v>976</v>
      </c>
      <c r="G640" s="23" t="s">
        <v>977</v>
      </c>
    </row>
    <row r="641" spans="1:7">
      <c r="A641" s="23">
        <v>398</v>
      </c>
      <c r="B641" s="23">
        <v>607</v>
      </c>
      <c r="C641" s="24" t="s">
        <v>1779</v>
      </c>
      <c r="D641" s="25">
        <v>30594</v>
      </c>
      <c r="E641" s="23" t="s">
        <v>575</v>
      </c>
      <c r="F641" s="23" t="s">
        <v>1008</v>
      </c>
      <c r="G641" s="23" t="s">
        <v>1000</v>
      </c>
    </row>
    <row r="642" spans="1:7">
      <c r="A642" s="23">
        <v>3354</v>
      </c>
      <c r="B642" s="23">
        <v>21</v>
      </c>
      <c r="C642" s="24" t="s">
        <v>1780</v>
      </c>
      <c r="D642" s="25">
        <v>40999</v>
      </c>
      <c r="E642" s="23" t="s">
        <v>130</v>
      </c>
      <c r="F642" s="23" t="s">
        <v>1132</v>
      </c>
      <c r="G642" s="23" t="s">
        <v>994</v>
      </c>
    </row>
    <row r="643" spans="1:7">
      <c r="A643" s="23">
        <v>2451</v>
      </c>
      <c r="B643" s="23">
        <v>62</v>
      </c>
      <c r="C643" s="24" t="s">
        <v>10842</v>
      </c>
      <c r="D643" s="25">
        <v>41191</v>
      </c>
      <c r="E643" s="23" t="s">
        <v>74</v>
      </c>
      <c r="F643" s="23" t="s">
        <v>74</v>
      </c>
      <c r="G643" s="23" t="s">
        <v>996</v>
      </c>
    </row>
    <row r="644" spans="1:7">
      <c r="A644" s="23">
        <v>4662</v>
      </c>
      <c r="B644" s="23">
        <v>1</v>
      </c>
      <c r="C644" s="24" t="s">
        <v>1782</v>
      </c>
      <c r="D644" s="25">
        <v>37022</v>
      </c>
      <c r="E644" s="23" t="s">
        <v>27</v>
      </c>
      <c r="F644" s="23" t="s">
        <v>27</v>
      </c>
      <c r="G644" s="23" t="s">
        <v>968</v>
      </c>
    </row>
    <row r="645" spans="1:7">
      <c r="A645" s="23">
        <v>4823</v>
      </c>
      <c r="B645" s="23">
        <v>0</v>
      </c>
      <c r="C645" s="24" t="s">
        <v>1783</v>
      </c>
      <c r="D645" s="25">
        <v>41699</v>
      </c>
      <c r="E645" s="23" t="s">
        <v>983</v>
      </c>
      <c r="F645" s="23" t="s">
        <v>984</v>
      </c>
      <c r="G645" s="23" t="s">
        <v>985</v>
      </c>
    </row>
    <row r="646" spans="1:7">
      <c r="A646" s="23">
        <v>1141</v>
      </c>
      <c r="B646" s="23">
        <v>221</v>
      </c>
      <c r="C646" s="24" t="s">
        <v>1784</v>
      </c>
      <c r="D646" s="25">
        <v>40075</v>
      </c>
      <c r="E646" s="23" t="s">
        <v>983</v>
      </c>
      <c r="F646" s="23" t="s">
        <v>984</v>
      </c>
      <c r="G646" s="23" t="s">
        <v>985</v>
      </c>
    </row>
    <row r="647" spans="1:7">
      <c r="A647" s="23">
        <v>4823</v>
      </c>
      <c r="B647" s="23">
        <v>0</v>
      </c>
      <c r="C647" s="24" t="s">
        <v>1785</v>
      </c>
      <c r="D647" s="25">
        <v>40445</v>
      </c>
      <c r="E647" s="23" t="s">
        <v>983</v>
      </c>
      <c r="F647" s="23" t="s">
        <v>984</v>
      </c>
      <c r="G647" s="23" t="s">
        <v>985</v>
      </c>
    </row>
    <row r="648" spans="1:7">
      <c r="A648" s="23">
        <v>4823</v>
      </c>
      <c r="B648" s="23">
        <v>0</v>
      </c>
      <c r="C648" s="24" t="s">
        <v>10843</v>
      </c>
      <c r="D648" s="25">
        <v>41014</v>
      </c>
      <c r="E648" s="23" t="s">
        <v>983</v>
      </c>
      <c r="F648" s="23" t="s">
        <v>984</v>
      </c>
      <c r="G648" s="23" t="s">
        <v>985</v>
      </c>
    </row>
    <row r="649" spans="1:7">
      <c r="A649" s="23">
        <v>4320</v>
      </c>
      <c r="B649" s="23">
        <v>4</v>
      </c>
      <c r="C649" s="24" t="s">
        <v>1787</v>
      </c>
      <c r="D649" s="25">
        <v>41691</v>
      </c>
      <c r="E649" s="23" t="s">
        <v>27</v>
      </c>
      <c r="F649" s="23" t="s">
        <v>27</v>
      </c>
      <c r="G649" s="23" t="s">
        <v>968</v>
      </c>
    </row>
    <row r="650" spans="1:7">
      <c r="A650" s="23">
        <v>1401</v>
      </c>
      <c r="B650" s="23">
        <v>167</v>
      </c>
      <c r="C650" s="24" t="s">
        <v>1788</v>
      </c>
      <c r="D650" s="25">
        <v>34470</v>
      </c>
      <c r="E650" s="23" t="s">
        <v>1080</v>
      </c>
      <c r="F650" s="23" t="s">
        <v>1057</v>
      </c>
      <c r="G650" s="23" t="s">
        <v>985</v>
      </c>
    </row>
    <row r="651" spans="1:7">
      <c r="A651" s="23">
        <v>1685</v>
      </c>
      <c r="B651" s="23">
        <v>129</v>
      </c>
      <c r="C651" s="24" t="s">
        <v>1789</v>
      </c>
      <c r="D651" s="25">
        <v>40619</v>
      </c>
      <c r="E651" s="23" t="s">
        <v>1073</v>
      </c>
      <c r="F651" s="23" t="s">
        <v>1074</v>
      </c>
      <c r="G651" s="23" t="s">
        <v>985</v>
      </c>
    </row>
    <row r="652" spans="1:7">
      <c r="A652" s="23">
        <v>1755</v>
      </c>
      <c r="B652" s="23">
        <v>121</v>
      </c>
      <c r="C652" s="24" t="s">
        <v>1790</v>
      </c>
      <c r="D652" s="25">
        <v>39613</v>
      </c>
      <c r="E652" s="23" t="s">
        <v>983</v>
      </c>
      <c r="F652" s="23" t="s">
        <v>984</v>
      </c>
      <c r="G652" s="23" t="s">
        <v>985</v>
      </c>
    </row>
    <row r="653" spans="1:7">
      <c r="A653" s="23">
        <v>4434</v>
      </c>
      <c r="B653" s="23">
        <v>3</v>
      </c>
      <c r="C653" s="24" t="s">
        <v>1791</v>
      </c>
      <c r="D653" s="25">
        <v>41520</v>
      </c>
      <c r="E653" s="23" t="s">
        <v>1202</v>
      </c>
      <c r="F653" s="23" t="s">
        <v>1034</v>
      </c>
      <c r="G653" s="23" t="s">
        <v>981</v>
      </c>
    </row>
    <row r="654" spans="1:7">
      <c r="A654" s="23">
        <v>3747</v>
      </c>
      <c r="B654" s="23">
        <v>12</v>
      </c>
      <c r="C654" s="24" t="s">
        <v>1792</v>
      </c>
      <c r="D654" s="25">
        <v>40276</v>
      </c>
      <c r="E654" s="23" t="s">
        <v>1052</v>
      </c>
      <c r="F654" s="23" t="s">
        <v>993</v>
      </c>
      <c r="G654" s="23" t="s">
        <v>994</v>
      </c>
    </row>
    <row r="655" spans="1:7">
      <c r="A655" s="23">
        <v>1049</v>
      </c>
      <c r="B655" s="23">
        <v>247</v>
      </c>
      <c r="C655" s="24" t="s">
        <v>1793</v>
      </c>
      <c r="D655" s="25">
        <v>38673</v>
      </c>
      <c r="E655" s="23" t="s">
        <v>490</v>
      </c>
      <c r="F655" s="23" t="s">
        <v>1136</v>
      </c>
      <c r="G655" s="23" t="s">
        <v>1068</v>
      </c>
    </row>
    <row r="656" spans="1:7">
      <c r="A656" s="23">
        <v>3603</v>
      </c>
      <c r="B656" s="23">
        <v>15</v>
      </c>
      <c r="C656" s="24" t="s">
        <v>1794</v>
      </c>
      <c r="D656" s="25">
        <v>41535</v>
      </c>
      <c r="E656" s="23" t="s">
        <v>1122</v>
      </c>
      <c r="F656" s="23" t="s">
        <v>1123</v>
      </c>
      <c r="G656" s="23" t="s">
        <v>971</v>
      </c>
    </row>
    <row r="657" spans="1:7">
      <c r="A657" s="23">
        <v>4662</v>
      </c>
      <c r="B657" s="23">
        <v>1</v>
      </c>
      <c r="C657" s="24" t="s">
        <v>10844</v>
      </c>
      <c r="D657" s="25">
        <v>41235</v>
      </c>
      <c r="E657" s="23" t="s">
        <v>1039</v>
      </c>
      <c r="F657" s="23" t="s">
        <v>1040</v>
      </c>
      <c r="G657" s="23" t="s">
        <v>985</v>
      </c>
    </row>
    <row r="658" spans="1:7">
      <c r="A658" s="23">
        <v>2293</v>
      </c>
      <c r="B658" s="23">
        <v>73</v>
      </c>
      <c r="C658" s="24" t="s">
        <v>1795</v>
      </c>
      <c r="D658" s="25">
        <v>39862</v>
      </c>
      <c r="E658" s="23" t="s">
        <v>1288</v>
      </c>
      <c r="F658" s="23" t="s">
        <v>1289</v>
      </c>
      <c r="G658" s="23" t="s">
        <v>981</v>
      </c>
    </row>
    <row r="659" spans="1:7">
      <c r="A659" s="23">
        <v>1830</v>
      </c>
      <c r="B659" s="23">
        <v>112</v>
      </c>
      <c r="C659" s="24" t="s">
        <v>1796</v>
      </c>
      <c r="D659" s="25">
        <v>40260</v>
      </c>
      <c r="E659" s="23" t="s">
        <v>1797</v>
      </c>
      <c r="F659" s="23" t="s">
        <v>1252</v>
      </c>
      <c r="G659" s="23" t="s">
        <v>985</v>
      </c>
    </row>
    <row r="660" spans="1:7">
      <c r="A660" s="23">
        <v>4662</v>
      </c>
      <c r="B660" s="23">
        <v>1</v>
      </c>
      <c r="C660" s="24" t="s">
        <v>10845</v>
      </c>
      <c r="D660" s="25">
        <v>40241</v>
      </c>
      <c r="E660" s="23" t="s">
        <v>353</v>
      </c>
      <c r="F660" s="23" t="s">
        <v>1130</v>
      </c>
      <c r="G660" s="23" t="s">
        <v>994</v>
      </c>
    </row>
    <row r="661" spans="1:7">
      <c r="A661" s="23">
        <v>1041</v>
      </c>
      <c r="B661" s="23">
        <v>249</v>
      </c>
      <c r="C661" s="24" t="s">
        <v>10846</v>
      </c>
      <c r="D661" s="25">
        <v>38813</v>
      </c>
      <c r="E661" s="23" t="s">
        <v>1613</v>
      </c>
      <c r="F661" s="23" t="s">
        <v>1139</v>
      </c>
      <c r="G661" s="23" t="s">
        <v>985</v>
      </c>
    </row>
    <row r="662" spans="1:7">
      <c r="A662" s="23">
        <v>1868</v>
      </c>
      <c r="B662" s="23">
        <v>108</v>
      </c>
      <c r="C662" s="24" t="s">
        <v>1801</v>
      </c>
      <c r="D662" s="25">
        <v>40763</v>
      </c>
      <c r="E662" s="23" t="s">
        <v>27</v>
      </c>
      <c r="F662" s="23" t="s">
        <v>27</v>
      </c>
      <c r="G662" s="23" t="s">
        <v>968</v>
      </c>
    </row>
    <row r="663" spans="1:7">
      <c r="A663" s="23">
        <v>1161</v>
      </c>
      <c r="B663" s="23">
        <v>217</v>
      </c>
      <c r="C663" s="24" t="s">
        <v>1802</v>
      </c>
      <c r="D663" s="25">
        <v>39565</v>
      </c>
      <c r="E663" s="23" t="s">
        <v>1803</v>
      </c>
      <c r="F663" s="23" t="s">
        <v>1040</v>
      </c>
      <c r="G663" s="23" t="s">
        <v>985</v>
      </c>
    </row>
    <row r="664" spans="1:7">
      <c r="A664" s="23">
        <v>178</v>
      </c>
      <c r="B664" s="23">
        <v>1029</v>
      </c>
      <c r="C664" s="24" t="s">
        <v>1804</v>
      </c>
      <c r="D664" s="25">
        <v>33091</v>
      </c>
      <c r="E664" s="23" t="s">
        <v>1805</v>
      </c>
      <c r="F664" s="23" t="s">
        <v>704</v>
      </c>
      <c r="G664" s="23" t="s">
        <v>977</v>
      </c>
    </row>
    <row r="665" spans="1:7">
      <c r="A665" s="23">
        <v>4823</v>
      </c>
      <c r="B665" s="23">
        <v>0</v>
      </c>
      <c r="C665" s="24" t="s">
        <v>10847</v>
      </c>
      <c r="D665" s="25">
        <v>41074</v>
      </c>
      <c r="E665" s="23" t="s">
        <v>10848</v>
      </c>
      <c r="F665" s="23" t="s">
        <v>970</v>
      </c>
      <c r="G665" s="23" t="s">
        <v>971</v>
      </c>
    </row>
    <row r="666" spans="1:7">
      <c r="A666" s="23">
        <v>4823</v>
      </c>
      <c r="B666" s="23">
        <v>0</v>
      </c>
      <c r="C666" s="24" t="s">
        <v>10849</v>
      </c>
      <c r="D666" s="25">
        <v>40926</v>
      </c>
      <c r="E666" s="23" t="s">
        <v>130</v>
      </c>
      <c r="F666" s="23" t="s">
        <v>1132</v>
      </c>
      <c r="G666" s="23" t="s">
        <v>994</v>
      </c>
    </row>
    <row r="667" spans="1:7">
      <c r="A667" s="23">
        <v>1384</v>
      </c>
      <c r="B667" s="23">
        <v>170</v>
      </c>
      <c r="C667" s="24" t="s">
        <v>10850</v>
      </c>
      <c r="D667" s="25">
        <v>39320</v>
      </c>
      <c r="E667" s="23" t="s">
        <v>1146</v>
      </c>
      <c r="F667" s="23" t="s">
        <v>999</v>
      </c>
      <c r="G667" s="23" t="s">
        <v>1000</v>
      </c>
    </row>
    <row r="668" spans="1:7">
      <c r="A668" s="23">
        <v>334</v>
      </c>
      <c r="B668" s="23">
        <v>703</v>
      </c>
      <c r="C668" s="24" t="s">
        <v>1807</v>
      </c>
      <c r="D668" s="25">
        <v>37008</v>
      </c>
      <c r="E668" s="23" t="s">
        <v>1193</v>
      </c>
      <c r="F668" s="23" t="s">
        <v>1194</v>
      </c>
      <c r="G668" s="23" t="s">
        <v>1000</v>
      </c>
    </row>
    <row r="669" spans="1:7">
      <c r="A669" s="23">
        <v>1170</v>
      </c>
      <c r="B669" s="23">
        <v>215</v>
      </c>
      <c r="C669" s="24" t="s">
        <v>1809</v>
      </c>
      <c r="D669" s="25">
        <v>40204</v>
      </c>
      <c r="E669" s="23" t="s">
        <v>74</v>
      </c>
      <c r="F669" s="23" t="s">
        <v>74</v>
      </c>
      <c r="G669" s="23" t="s">
        <v>996</v>
      </c>
    </row>
    <row r="670" spans="1:7">
      <c r="A670" s="23">
        <v>3389</v>
      </c>
      <c r="B670" s="23">
        <v>20</v>
      </c>
      <c r="C670" s="24" t="s">
        <v>10851</v>
      </c>
      <c r="D670" s="25">
        <v>40675</v>
      </c>
      <c r="E670" s="23" t="s">
        <v>1138</v>
      </c>
      <c r="F670" s="23" t="s">
        <v>1139</v>
      </c>
      <c r="G670" s="23" t="s">
        <v>985</v>
      </c>
    </row>
    <row r="671" spans="1:7">
      <c r="A671" s="23">
        <v>3856</v>
      </c>
      <c r="B671" s="23">
        <v>10</v>
      </c>
      <c r="C671" s="24" t="s">
        <v>10852</v>
      </c>
      <c r="D671" s="25">
        <v>40675</v>
      </c>
      <c r="E671" s="23" t="s">
        <v>1138</v>
      </c>
      <c r="F671" s="23" t="s">
        <v>1139</v>
      </c>
      <c r="G671" s="23" t="s">
        <v>985</v>
      </c>
    </row>
    <row r="672" spans="1:7">
      <c r="A672" s="23">
        <v>4823</v>
      </c>
      <c r="B672" s="23">
        <v>0</v>
      </c>
      <c r="C672" s="24" t="s">
        <v>1811</v>
      </c>
      <c r="D672" s="25">
        <v>40168</v>
      </c>
      <c r="E672" s="23" t="s">
        <v>1684</v>
      </c>
      <c r="F672" s="23" t="s">
        <v>1008</v>
      </c>
      <c r="G672" s="23" t="s">
        <v>1000</v>
      </c>
    </row>
    <row r="673" spans="1:7">
      <c r="A673" s="23">
        <v>3603</v>
      </c>
      <c r="B673" s="23">
        <v>15</v>
      </c>
      <c r="C673" s="24" t="s">
        <v>1813</v>
      </c>
      <c r="D673" s="25">
        <v>40560</v>
      </c>
      <c r="E673" s="23" t="s">
        <v>973</v>
      </c>
      <c r="F673" s="23" t="s">
        <v>965</v>
      </c>
      <c r="G673" s="23" t="s">
        <v>966</v>
      </c>
    </row>
    <row r="674" spans="1:7">
      <c r="A674" s="23">
        <v>4823</v>
      </c>
      <c r="B674" s="23">
        <v>0</v>
      </c>
      <c r="C674" s="24" t="s">
        <v>1814</v>
      </c>
      <c r="D674" s="25">
        <v>40844</v>
      </c>
      <c r="E674" s="23" t="s">
        <v>575</v>
      </c>
      <c r="F674" s="23" t="s">
        <v>1008</v>
      </c>
      <c r="G674" s="23" t="s">
        <v>1000</v>
      </c>
    </row>
    <row r="675" spans="1:7">
      <c r="A675" s="23">
        <v>2974</v>
      </c>
      <c r="B675" s="23">
        <v>33</v>
      </c>
      <c r="C675" s="24" t="s">
        <v>1814</v>
      </c>
      <c r="D675" s="25">
        <v>41510</v>
      </c>
      <c r="E675" s="23" t="s">
        <v>1122</v>
      </c>
      <c r="F675" s="23" t="s">
        <v>1123</v>
      </c>
      <c r="G675" s="23" t="s">
        <v>971</v>
      </c>
    </row>
    <row r="676" spans="1:7">
      <c r="A676" s="23">
        <v>1205</v>
      </c>
      <c r="B676" s="23">
        <v>207</v>
      </c>
      <c r="C676" s="24" t="s">
        <v>1815</v>
      </c>
      <c r="D676" s="25">
        <v>39920</v>
      </c>
      <c r="E676" s="23" t="s">
        <v>1816</v>
      </c>
      <c r="F676" s="23" t="s">
        <v>1139</v>
      </c>
      <c r="G676" s="23" t="s">
        <v>985</v>
      </c>
    </row>
    <row r="677" spans="1:7">
      <c r="A677" s="23">
        <v>1334</v>
      </c>
      <c r="B677" s="23">
        <v>179</v>
      </c>
      <c r="C677" s="24" t="s">
        <v>1817</v>
      </c>
      <c r="D677" s="25">
        <v>39232</v>
      </c>
      <c r="E677" s="23" t="s">
        <v>27</v>
      </c>
      <c r="F677" s="23" t="s">
        <v>27</v>
      </c>
      <c r="G677" s="23" t="s">
        <v>968</v>
      </c>
    </row>
    <row r="678" spans="1:7">
      <c r="A678" s="23">
        <v>3184</v>
      </c>
      <c r="B678" s="23">
        <v>26</v>
      </c>
      <c r="C678" s="24" t="s">
        <v>10853</v>
      </c>
      <c r="D678" s="25">
        <v>39086</v>
      </c>
      <c r="E678" s="23" t="s">
        <v>448</v>
      </c>
      <c r="F678" s="23" t="s">
        <v>1132</v>
      </c>
      <c r="G678" s="23" t="s">
        <v>994</v>
      </c>
    </row>
    <row r="679" spans="1:7">
      <c r="A679" s="23">
        <v>2853</v>
      </c>
      <c r="B679" s="23">
        <v>38</v>
      </c>
      <c r="C679" s="24" t="s">
        <v>10854</v>
      </c>
      <c r="D679" s="25">
        <v>40848</v>
      </c>
      <c r="E679" s="23" t="s">
        <v>1523</v>
      </c>
      <c r="F679" s="23" t="s">
        <v>970</v>
      </c>
      <c r="G679" s="23" t="s">
        <v>971</v>
      </c>
    </row>
    <row r="680" spans="1:7">
      <c r="A680" s="23">
        <v>4823</v>
      </c>
      <c r="B680" s="23">
        <v>0</v>
      </c>
      <c r="C680" s="24" t="s">
        <v>1818</v>
      </c>
      <c r="D680" s="25">
        <v>42056</v>
      </c>
      <c r="E680" s="23" t="s">
        <v>1039</v>
      </c>
      <c r="F680" s="23" t="s">
        <v>1040</v>
      </c>
      <c r="G680" s="23" t="s">
        <v>985</v>
      </c>
    </row>
    <row r="681" spans="1:7">
      <c r="A681" s="23">
        <v>3806</v>
      </c>
      <c r="B681" s="23">
        <v>11</v>
      </c>
      <c r="C681" s="24" t="s">
        <v>1819</v>
      </c>
      <c r="D681" s="25">
        <v>41107</v>
      </c>
      <c r="E681" s="23" t="s">
        <v>408</v>
      </c>
      <c r="F681" s="23" t="s">
        <v>987</v>
      </c>
      <c r="G681" s="23" t="s">
        <v>971</v>
      </c>
    </row>
    <row r="682" spans="1:7">
      <c r="A682" s="23">
        <v>5954</v>
      </c>
      <c r="B682" s="23"/>
      <c r="C682" s="24" t="s">
        <v>10855</v>
      </c>
      <c r="D682" s="25">
        <v>40436</v>
      </c>
      <c r="E682" s="23" t="s">
        <v>353</v>
      </c>
      <c r="F682" s="23" t="s">
        <v>1130</v>
      </c>
      <c r="G682" s="23" t="s">
        <v>994</v>
      </c>
    </row>
    <row r="683" spans="1:7">
      <c r="A683" s="23">
        <v>1944</v>
      </c>
      <c r="B683" s="23">
        <v>101</v>
      </c>
      <c r="C683" s="24" t="s">
        <v>10856</v>
      </c>
      <c r="D683" s="25">
        <v>39514</v>
      </c>
      <c r="E683" s="23" t="s">
        <v>448</v>
      </c>
      <c r="F683" s="23" t="s">
        <v>1132</v>
      </c>
      <c r="G683" s="23" t="s">
        <v>994</v>
      </c>
    </row>
    <row r="684" spans="1:7">
      <c r="A684" s="23">
        <v>4823</v>
      </c>
      <c r="B684" s="23">
        <v>0</v>
      </c>
      <c r="C684" s="24" t="s">
        <v>1820</v>
      </c>
      <c r="D684" s="25">
        <v>41287</v>
      </c>
      <c r="E684" s="23" t="s">
        <v>1043</v>
      </c>
      <c r="F684" s="23" t="s">
        <v>1034</v>
      </c>
      <c r="G684" s="23" t="s">
        <v>981</v>
      </c>
    </row>
    <row r="685" spans="1:7">
      <c r="A685" s="23">
        <v>269</v>
      </c>
      <c r="B685" s="23">
        <v>821</v>
      </c>
      <c r="C685" s="24" t="s">
        <v>1821</v>
      </c>
      <c r="D685" s="25">
        <v>28332</v>
      </c>
      <c r="E685" s="23" t="s">
        <v>1822</v>
      </c>
      <c r="F685" s="23" t="s">
        <v>1289</v>
      </c>
      <c r="G685" s="23" t="s">
        <v>981</v>
      </c>
    </row>
    <row r="686" spans="1:7">
      <c r="A686" s="23">
        <v>4823</v>
      </c>
      <c r="B686" s="23">
        <v>0</v>
      </c>
      <c r="C686" s="24" t="s">
        <v>1823</v>
      </c>
      <c r="D686" s="25">
        <v>41244</v>
      </c>
      <c r="E686" s="23" t="s">
        <v>1264</v>
      </c>
      <c r="F686" s="23" t="s">
        <v>993</v>
      </c>
      <c r="G686" s="23" t="s">
        <v>994</v>
      </c>
    </row>
    <row r="687" spans="1:7">
      <c r="A687" s="23">
        <v>1281</v>
      </c>
      <c r="B687" s="23">
        <v>188</v>
      </c>
      <c r="C687" s="24" t="s">
        <v>1824</v>
      </c>
      <c r="D687" s="25">
        <v>41303</v>
      </c>
      <c r="E687" s="23" t="s">
        <v>632</v>
      </c>
      <c r="F687" s="23" t="s">
        <v>990</v>
      </c>
      <c r="G687" s="23" t="s">
        <v>971</v>
      </c>
    </row>
    <row r="688" spans="1:7">
      <c r="A688" s="23">
        <v>3287</v>
      </c>
      <c r="B688" s="23">
        <v>23</v>
      </c>
      <c r="C688" s="24" t="s">
        <v>1825</v>
      </c>
      <c r="D688" s="25">
        <v>40291</v>
      </c>
      <c r="E688" s="23" t="s">
        <v>1202</v>
      </c>
      <c r="F688" s="23" t="s">
        <v>1034</v>
      </c>
      <c r="G688" s="23" t="s">
        <v>981</v>
      </c>
    </row>
    <row r="689" spans="1:7">
      <c r="A689" s="23">
        <v>1138</v>
      </c>
      <c r="B689" s="23">
        <v>222</v>
      </c>
      <c r="C689" s="24" t="s">
        <v>1826</v>
      </c>
      <c r="D689" s="25">
        <v>39443</v>
      </c>
      <c r="E689" s="23" t="s">
        <v>1007</v>
      </c>
      <c r="F689" s="23" t="s">
        <v>1008</v>
      </c>
      <c r="G689" s="23" t="s">
        <v>1000</v>
      </c>
    </row>
    <row r="690" spans="1:7">
      <c r="A690" s="23">
        <v>2281</v>
      </c>
      <c r="B690" s="23">
        <v>74</v>
      </c>
      <c r="C690" s="24" t="s">
        <v>1827</v>
      </c>
      <c r="D690" s="25">
        <v>40410</v>
      </c>
      <c r="E690" s="23" t="s">
        <v>1007</v>
      </c>
      <c r="F690" s="23" t="s">
        <v>1008</v>
      </c>
      <c r="G690" s="23" t="s">
        <v>1000</v>
      </c>
    </row>
    <row r="691" spans="1:7">
      <c r="A691" s="23">
        <v>4662</v>
      </c>
      <c r="B691" s="23">
        <v>1</v>
      </c>
      <c r="C691" s="24" t="s">
        <v>10857</v>
      </c>
      <c r="D691" s="25">
        <v>40911</v>
      </c>
      <c r="E691" s="23" t="s">
        <v>1558</v>
      </c>
      <c r="F691" s="23" t="s">
        <v>1559</v>
      </c>
      <c r="G691" s="23" t="s">
        <v>981</v>
      </c>
    </row>
    <row r="692" spans="1:7">
      <c r="A692" s="23">
        <v>570</v>
      </c>
      <c r="B692" s="23">
        <v>453</v>
      </c>
      <c r="C692" s="24" t="s">
        <v>1828</v>
      </c>
      <c r="D692" s="25">
        <v>35828</v>
      </c>
      <c r="E692" s="23" t="s">
        <v>1313</v>
      </c>
      <c r="F692" s="23" t="s">
        <v>1022</v>
      </c>
      <c r="G692" s="23" t="s">
        <v>981</v>
      </c>
    </row>
    <row r="693" spans="1:7">
      <c r="A693" s="23">
        <v>531</v>
      </c>
      <c r="B693" s="23">
        <v>477</v>
      </c>
      <c r="C693" s="24" t="s">
        <v>1829</v>
      </c>
      <c r="D693" s="25">
        <v>34217</v>
      </c>
      <c r="E693" s="23" t="s">
        <v>1830</v>
      </c>
      <c r="F693" s="23" t="s">
        <v>1831</v>
      </c>
      <c r="G693" s="23" t="s">
        <v>1068</v>
      </c>
    </row>
    <row r="694" spans="1:7">
      <c r="A694" s="23">
        <v>144</v>
      </c>
      <c r="B694" s="23">
        <v>1099</v>
      </c>
      <c r="C694" s="24" t="s">
        <v>1832</v>
      </c>
      <c r="D694" s="25">
        <v>38308</v>
      </c>
      <c r="E694" s="23" t="s">
        <v>74</v>
      </c>
      <c r="F694" s="23" t="s">
        <v>74</v>
      </c>
      <c r="G694" s="23" t="s">
        <v>996</v>
      </c>
    </row>
    <row r="695" spans="1:7">
      <c r="A695" s="23">
        <v>562</v>
      </c>
      <c r="B695" s="23">
        <v>459</v>
      </c>
      <c r="C695" s="24" t="s">
        <v>1834</v>
      </c>
      <c r="D695" s="25">
        <v>32236</v>
      </c>
      <c r="E695" s="23" t="s">
        <v>1080</v>
      </c>
      <c r="F695" s="23" t="s">
        <v>1057</v>
      </c>
      <c r="G695" s="23" t="s">
        <v>985</v>
      </c>
    </row>
    <row r="696" spans="1:7">
      <c r="A696" s="23">
        <v>446</v>
      </c>
      <c r="B696" s="23">
        <v>553</v>
      </c>
      <c r="C696" s="24" t="s">
        <v>1835</v>
      </c>
      <c r="D696" s="25">
        <v>39918</v>
      </c>
      <c r="E696" s="23" t="s">
        <v>1142</v>
      </c>
      <c r="F696" s="23" t="s">
        <v>976</v>
      </c>
      <c r="G696" s="23" t="s">
        <v>977</v>
      </c>
    </row>
    <row r="697" spans="1:7">
      <c r="A697" s="23">
        <v>167</v>
      </c>
      <c r="B697" s="23">
        <v>1053</v>
      </c>
      <c r="C697" s="24" t="s">
        <v>1836</v>
      </c>
      <c r="D697" s="25">
        <v>29500</v>
      </c>
      <c r="E697" s="23" t="s">
        <v>27</v>
      </c>
      <c r="F697" s="23" t="s">
        <v>27</v>
      </c>
      <c r="G697" s="23" t="s">
        <v>968</v>
      </c>
    </row>
    <row r="698" spans="1:7">
      <c r="A698" s="23">
        <v>4074</v>
      </c>
      <c r="B698" s="23">
        <v>7</v>
      </c>
      <c r="C698" s="24" t="s">
        <v>10858</v>
      </c>
      <c r="D698" s="25">
        <v>40948</v>
      </c>
      <c r="E698" s="23" t="s">
        <v>762</v>
      </c>
      <c r="F698" s="23" t="s">
        <v>970</v>
      </c>
      <c r="G698" s="23" t="s">
        <v>971</v>
      </c>
    </row>
    <row r="699" spans="1:7">
      <c r="A699" s="23">
        <v>4320</v>
      </c>
      <c r="B699" s="23">
        <v>4</v>
      </c>
      <c r="C699" s="24" t="s">
        <v>10859</v>
      </c>
      <c r="D699" s="25">
        <v>40948</v>
      </c>
      <c r="E699" s="23" t="s">
        <v>762</v>
      </c>
      <c r="F699" s="23" t="s">
        <v>970</v>
      </c>
      <c r="G699" s="23" t="s">
        <v>971</v>
      </c>
    </row>
    <row r="700" spans="1:7">
      <c r="A700" s="23">
        <v>1486</v>
      </c>
      <c r="B700" s="23">
        <v>154</v>
      </c>
      <c r="C700" s="24" t="s">
        <v>1837</v>
      </c>
      <c r="D700" s="25">
        <v>41042</v>
      </c>
      <c r="E700" s="23" t="s">
        <v>868</v>
      </c>
      <c r="F700" s="23" t="s">
        <v>1017</v>
      </c>
      <c r="G700" s="23" t="s">
        <v>981</v>
      </c>
    </row>
    <row r="701" spans="1:7">
      <c r="A701" s="23">
        <v>413</v>
      </c>
      <c r="B701" s="23">
        <v>589</v>
      </c>
      <c r="C701" s="24" t="s">
        <v>10860</v>
      </c>
      <c r="D701" s="25">
        <v>38932</v>
      </c>
      <c r="E701" s="23" t="s">
        <v>1054</v>
      </c>
      <c r="F701" s="23" t="s">
        <v>976</v>
      </c>
      <c r="G701" s="23" t="s">
        <v>977</v>
      </c>
    </row>
    <row r="702" spans="1:7">
      <c r="A702" s="23">
        <v>620</v>
      </c>
      <c r="B702" s="23">
        <v>426</v>
      </c>
      <c r="C702" s="24" t="s">
        <v>10861</v>
      </c>
      <c r="D702" s="25">
        <v>35419</v>
      </c>
      <c r="E702" s="23" t="s">
        <v>1797</v>
      </c>
      <c r="F702" s="23" t="s">
        <v>1252</v>
      </c>
      <c r="G702" s="23" t="s">
        <v>985</v>
      </c>
    </row>
    <row r="703" spans="1:7">
      <c r="A703" s="23">
        <v>1888</v>
      </c>
      <c r="B703" s="23">
        <v>106</v>
      </c>
      <c r="C703" s="24" t="s">
        <v>10862</v>
      </c>
      <c r="D703" s="25">
        <v>38160</v>
      </c>
      <c r="E703" s="23" t="s">
        <v>82</v>
      </c>
      <c r="F703" s="23" t="s">
        <v>1242</v>
      </c>
      <c r="G703" s="23" t="s">
        <v>985</v>
      </c>
    </row>
    <row r="704" spans="1:7">
      <c r="A704" s="23">
        <v>3747</v>
      </c>
      <c r="B704" s="23">
        <v>12</v>
      </c>
      <c r="C704" s="24" t="s">
        <v>10863</v>
      </c>
      <c r="D704" s="25">
        <v>39780</v>
      </c>
      <c r="E704" s="23" t="s">
        <v>1841</v>
      </c>
      <c r="F704" s="23" t="s">
        <v>1034</v>
      </c>
      <c r="G704" s="23" t="s">
        <v>981</v>
      </c>
    </row>
    <row r="705" spans="1:7">
      <c r="A705" s="23">
        <v>2745</v>
      </c>
      <c r="B705" s="23">
        <v>44</v>
      </c>
      <c r="C705" s="24" t="s">
        <v>1839</v>
      </c>
      <c r="D705" s="25">
        <v>41531</v>
      </c>
      <c r="E705" s="23" t="s">
        <v>1797</v>
      </c>
      <c r="F705" s="23" t="s">
        <v>1252</v>
      </c>
      <c r="G705" s="23" t="s">
        <v>985</v>
      </c>
    </row>
    <row r="706" spans="1:7">
      <c r="A706" s="23">
        <v>4823</v>
      </c>
      <c r="B706" s="23">
        <v>0</v>
      </c>
      <c r="C706" s="24" t="s">
        <v>1843</v>
      </c>
      <c r="D706" s="25">
        <v>42344</v>
      </c>
      <c r="E706" s="23" t="s">
        <v>1321</v>
      </c>
      <c r="F706" s="23" t="s">
        <v>1040</v>
      </c>
      <c r="G706" s="23" t="s">
        <v>985</v>
      </c>
    </row>
    <row r="707" spans="1:7">
      <c r="A707" s="23">
        <v>1528</v>
      </c>
      <c r="B707" s="23">
        <v>148</v>
      </c>
      <c r="C707" s="24" t="s">
        <v>1844</v>
      </c>
      <c r="D707" s="25">
        <v>31780</v>
      </c>
      <c r="E707" s="23" t="s">
        <v>1188</v>
      </c>
      <c r="F707" s="23" t="s">
        <v>1166</v>
      </c>
      <c r="G707" s="23" t="s">
        <v>1068</v>
      </c>
    </row>
    <row r="708" spans="1:7">
      <c r="A708" s="23">
        <v>4823</v>
      </c>
      <c r="B708" s="23">
        <v>0</v>
      </c>
      <c r="C708" s="24" t="s">
        <v>1845</v>
      </c>
      <c r="D708" s="25">
        <v>41536</v>
      </c>
      <c r="E708" s="23" t="s">
        <v>1529</v>
      </c>
      <c r="F708" s="23" t="s">
        <v>1530</v>
      </c>
      <c r="G708" s="23" t="s">
        <v>977</v>
      </c>
    </row>
    <row r="709" spans="1:7">
      <c r="A709" s="23">
        <v>3511</v>
      </c>
      <c r="B709" s="23">
        <v>17</v>
      </c>
      <c r="C709" s="24" t="s">
        <v>1846</v>
      </c>
      <c r="D709" s="25">
        <v>40765</v>
      </c>
      <c r="E709" s="23" t="s">
        <v>1847</v>
      </c>
      <c r="F709" s="23" t="s">
        <v>1585</v>
      </c>
      <c r="G709" s="23" t="s">
        <v>977</v>
      </c>
    </row>
    <row r="710" spans="1:7">
      <c r="A710" s="23">
        <v>4074</v>
      </c>
      <c r="B710" s="23">
        <v>7</v>
      </c>
      <c r="C710" s="24" t="s">
        <v>1848</v>
      </c>
      <c r="D710" s="25">
        <v>41374</v>
      </c>
      <c r="E710" s="23" t="s">
        <v>1847</v>
      </c>
      <c r="F710" s="23" t="s">
        <v>1585</v>
      </c>
      <c r="G710" s="23" t="s">
        <v>977</v>
      </c>
    </row>
    <row r="711" spans="1:7">
      <c r="A711" s="23">
        <v>3926</v>
      </c>
      <c r="B711" s="23">
        <v>9</v>
      </c>
      <c r="C711" s="24" t="s">
        <v>1849</v>
      </c>
      <c r="D711" s="25">
        <v>40044</v>
      </c>
      <c r="E711" s="23" t="s">
        <v>1321</v>
      </c>
      <c r="F711" s="23" t="s">
        <v>1040</v>
      </c>
      <c r="G711" s="23" t="s">
        <v>985</v>
      </c>
    </row>
    <row r="712" spans="1:7">
      <c r="A712" s="23">
        <v>4823</v>
      </c>
      <c r="B712" s="23">
        <v>0</v>
      </c>
      <c r="C712" s="24" t="s">
        <v>10864</v>
      </c>
      <c r="D712" s="25">
        <v>40415</v>
      </c>
      <c r="E712" s="23" t="s">
        <v>3054</v>
      </c>
      <c r="F712" s="23" t="s">
        <v>1149</v>
      </c>
      <c r="G712" s="23" t="s">
        <v>966</v>
      </c>
    </row>
    <row r="713" spans="1:7">
      <c r="A713" s="23">
        <v>4662</v>
      </c>
      <c r="B713" s="23">
        <v>1</v>
      </c>
      <c r="C713" s="24" t="s">
        <v>10865</v>
      </c>
      <c r="D713" s="25">
        <v>40919</v>
      </c>
      <c r="E713" s="23" t="s">
        <v>1202</v>
      </c>
      <c r="F713" s="23" t="s">
        <v>1034</v>
      </c>
      <c r="G713" s="23" t="s">
        <v>981</v>
      </c>
    </row>
    <row r="714" spans="1:7">
      <c r="A714" s="23">
        <v>4823</v>
      </c>
      <c r="B714" s="23">
        <v>0</v>
      </c>
      <c r="C714" s="24" t="s">
        <v>10866</v>
      </c>
      <c r="D714" s="25">
        <v>38477</v>
      </c>
      <c r="E714" s="23" t="s">
        <v>1015</v>
      </c>
      <c r="F714" s="23" t="s">
        <v>970</v>
      </c>
      <c r="G714" s="23" t="s">
        <v>971</v>
      </c>
    </row>
    <row r="715" spans="1:7">
      <c r="A715" s="23">
        <v>2835</v>
      </c>
      <c r="B715" s="23">
        <v>39</v>
      </c>
      <c r="C715" s="24" t="s">
        <v>10867</v>
      </c>
      <c r="D715" s="25">
        <v>40190</v>
      </c>
      <c r="E715" s="23" t="s">
        <v>1235</v>
      </c>
      <c r="F715" s="23" t="s">
        <v>1200</v>
      </c>
      <c r="G715" s="23" t="s">
        <v>994</v>
      </c>
    </row>
    <row r="716" spans="1:7">
      <c r="A716" s="23">
        <v>1422</v>
      </c>
      <c r="B716" s="23">
        <v>164</v>
      </c>
      <c r="C716" s="24" t="s">
        <v>1852</v>
      </c>
      <c r="D716" s="25">
        <v>40183</v>
      </c>
      <c r="E716" s="23" t="s">
        <v>490</v>
      </c>
      <c r="F716" s="23" t="s">
        <v>1136</v>
      </c>
      <c r="G716" s="23" t="s">
        <v>1068</v>
      </c>
    </row>
    <row r="717" spans="1:7">
      <c r="A717" s="23">
        <v>1679</v>
      </c>
      <c r="B717" s="23">
        <v>130</v>
      </c>
      <c r="C717" s="24" t="s">
        <v>1853</v>
      </c>
      <c r="D717" s="25">
        <v>40753</v>
      </c>
      <c r="E717" s="23" t="s">
        <v>1154</v>
      </c>
      <c r="F717" s="23" t="s">
        <v>1067</v>
      </c>
      <c r="G717" s="23" t="s">
        <v>1068</v>
      </c>
    </row>
    <row r="718" spans="1:7">
      <c r="A718" s="23">
        <v>1685</v>
      </c>
      <c r="B718" s="23">
        <v>129</v>
      </c>
      <c r="C718" s="24" t="s">
        <v>1854</v>
      </c>
      <c r="D718" s="25">
        <v>39376</v>
      </c>
      <c r="E718" s="23" t="s">
        <v>490</v>
      </c>
      <c r="F718" s="23" t="s">
        <v>1136</v>
      </c>
      <c r="G718" s="23" t="s">
        <v>1068</v>
      </c>
    </row>
    <row r="719" spans="1:7">
      <c r="A719" s="23">
        <v>559</v>
      </c>
      <c r="B719" s="23">
        <v>462</v>
      </c>
      <c r="C719" s="24" t="s">
        <v>1855</v>
      </c>
      <c r="D719" s="25">
        <v>31107</v>
      </c>
      <c r="E719" s="23" t="s">
        <v>353</v>
      </c>
      <c r="F719" s="23" t="s">
        <v>1130</v>
      </c>
      <c r="G719" s="23" t="s">
        <v>994</v>
      </c>
    </row>
    <row r="720" spans="1:7">
      <c r="A720" s="23">
        <v>3428</v>
      </c>
      <c r="B720" s="23">
        <v>19</v>
      </c>
      <c r="C720" s="24" t="s">
        <v>10868</v>
      </c>
      <c r="D720" s="25">
        <v>39515</v>
      </c>
      <c r="E720" s="23" t="s">
        <v>3123</v>
      </c>
      <c r="F720" s="23" t="s">
        <v>1585</v>
      </c>
      <c r="G720" s="23" t="s">
        <v>977</v>
      </c>
    </row>
    <row r="721" spans="1:7">
      <c r="A721" s="23">
        <v>4823</v>
      </c>
      <c r="B721" s="23">
        <v>0</v>
      </c>
      <c r="C721" s="24" t="s">
        <v>1862</v>
      </c>
      <c r="D721" s="25">
        <v>41918</v>
      </c>
      <c r="E721" s="23" t="s">
        <v>1015</v>
      </c>
      <c r="F721" s="23" t="s">
        <v>970</v>
      </c>
      <c r="G721" s="23" t="s">
        <v>971</v>
      </c>
    </row>
    <row r="722" spans="1:7">
      <c r="A722" s="23">
        <v>4320</v>
      </c>
      <c r="B722" s="23">
        <v>4</v>
      </c>
      <c r="C722" s="24" t="s">
        <v>1863</v>
      </c>
      <c r="D722" s="25">
        <v>41645</v>
      </c>
      <c r="E722" s="23" t="s">
        <v>1054</v>
      </c>
      <c r="F722" s="23" t="s">
        <v>976</v>
      </c>
      <c r="G722" s="23" t="s">
        <v>977</v>
      </c>
    </row>
    <row r="723" spans="1:7">
      <c r="A723" s="23">
        <v>4823</v>
      </c>
      <c r="B723" s="23">
        <v>0</v>
      </c>
      <c r="C723" s="24" t="s">
        <v>1864</v>
      </c>
      <c r="D723" s="25">
        <v>41436</v>
      </c>
      <c r="E723" s="23" t="s">
        <v>1097</v>
      </c>
      <c r="F723" s="23" t="s">
        <v>1098</v>
      </c>
      <c r="G723" s="23" t="s">
        <v>977</v>
      </c>
    </row>
    <row r="724" spans="1:7">
      <c r="A724" s="23">
        <v>278</v>
      </c>
      <c r="B724" s="23">
        <v>811</v>
      </c>
      <c r="C724" s="24" t="s">
        <v>1865</v>
      </c>
      <c r="D724" s="25">
        <v>39127</v>
      </c>
      <c r="E724" s="23" t="s">
        <v>632</v>
      </c>
      <c r="F724" s="23" t="s">
        <v>990</v>
      </c>
      <c r="G724" s="23" t="s">
        <v>971</v>
      </c>
    </row>
    <row r="725" spans="1:7">
      <c r="A725" s="23">
        <v>4823</v>
      </c>
      <c r="B725" s="23">
        <v>0</v>
      </c>
      <c r="C725" s="24" t="s">
        <v>10869</v>
      </c>
      <c r="D725" s="25">
        <v>34439</v>
      </c>
      <c r="E725" s="23" t="s">
        <v>1535</v>
      </c>
      <c r="F725" s="23" t="s">
        <v>1034</v>
      </c>
      <c r="G725" s="23" t="s">
        <v>981</v>
      </c>
    </row>
    <row r="726" spans="1:7">
      <c r="A726" s="23">
        <v>4823</v>
      </c>
      <c r="B726" s="23">
        <v>0</v>
      </c>
      <c r="C726" s="24" t="s">
        <v>1866</v>
      </c>
      <c r="D726" s="25">
        <v>42200</v>
      </c>
      <c r="E726" s="23" t="s">
        <v>1097</v>
      </c>
      <c r="F726" s="23" t="s">
        <v>1098</v>
      </c>
      <c r="G726" s="23" t="s">
        <v>977</v>
      </c>
    </row>
    <row r="727" spans="1:7">
      <c r="A727" s="23">
        <v>3992</v>
      </c>
      <c r="B727" s="23">
        <v>8</v>
      </c>
      <c r="C727" s="24" t="s">
        <v>1867</v>
      </c>
      <c r="D727" s="25">
        <v>42241</v>
      </c>
      <c r="E727" s="23" t="s">
        <v>1868</v>
      </c>
      <c r="F727" s="23" t="s">
        <v>1130</v>
      </c>
      <c r="G727" s="23" t="s">
        <v>994</v>
      </c>
    </row>
    <row r="728" spans="1:7">
      <c r="A728" s="23">
        <v>4823</v>
      </c>
      <c r="B728" s="23">
        <v>0</v>
      </c>
      <c r="C728" s="24" t="s">
        <v>1869</v>
      </c>
      <c r="D728" s="25">
        <v>41130</v>
      </c>
      <c r="E728" s="23" t="s">
        <v>1629</v>
      </c>
      <c r="F728" s="23" t="s">
        <v>976</v>
      </c>
      <c r="G728" s="23" t="s">
        <v>977</v>
      </c>
    </row>
    <row r="729" spans="1:7">
      <c r="A729" s="23">
        <v>2597</v>
      </c>
      <c r="B729" s="23">
        <v>53</v>
      </c>
      <c r="C729" s="24" t="s">
        <v>10870</v>
      </c>
      <c r="D729" s="25">
        <v>40602</v>
      </c>
      <c r="E729" s="23" t="s">
        <v>1076</v>
      </c>
      <c r="F729" s="23" t="s">
        <v>1008</v>
      </c>
      <c r="G729" s="23" t="s">
        <v>1000</v>
      </c>
    </row>
    <row r="730" spans="1:7">
      <c r="A730" s="23">
        <v>4434</v>
      </c>
      <c r="B730" s="23">
        <v>3</v>
      </c>
      <c r="C730" s="24" t="s">
        <v>10871</v>
      </c>
      <c r="D730" s="25">
        <v>40397</v>
      </c>
      <c r="E730" s="23" t="s">
        <v>27</v>
      </c>
      <c r="F730" s="23" t="s">
        <v>27</v>
      </c>
      <c r="G730" s="23" t="s">
        <v>968</v>
      </c>
    </row>
    <row r="731" spans="1:7">
      <c r="A731" s="23">
        <v>4823</v>
      </c>
      <c r="B731" s="23">
        <v>0</v>
      </c>
      <c r="C731" s="24" t="s">
        <v>1872</v>
      </c>
      <c r="D731" s="25">
        <v>41550</v>
      </c>
      <c r="E731" s="23" t="s">
        <v>1600</v>
      </c>
      <c r="F731" s="23" t="s">
        <v>984</v>
      </c>
      <c r="G731" s="23" t="s">
        <v>985</v>
      </c>
    </row>
    <row r="732" spans="1:7">
      <c r="A732" s="23">
        <v>4823</v>
      </c>
      <c r="B732" s="23">
        <v>0</v>
      </c>
      <c r="C732" s="24" t="s">
        <v>10872</v>
      </c>
      <c r="D732" s="25">
        <v>40375</v>
      </c>
      <c r="E732" s="23" t="s">
        <v>1066</v>
      </c>
      <c r="F732" s="23" t="s">
        <v>1067</v>
      </c>
      <c r="G732" s="23" t="s">
        <v>1068</v>
      </c>
    </row>
    <row r="733" spans="1:7">
      <c r="A733" s="23">
        <v>4229</v>
      </c>
      <c r="B733" s="23">
        <v>5</v>
      </c>
      <c r="C733" s="24" t="s">
        <v>1873</v>
      </c>
      <c r="D733" s="25">
        <v>40944</v>
      </c>
      <c r="E733" s="23" t="s">
        <v>1467</v>
      </c>
      <c r="F733" s="23" t="s">
        <v>1130</v>
      </c>
      <c r="G733" s="23" t="s">
        <v>994</v>
      </c>
    </row>
    <row r="734" spans="1:7">
      <c r="A734" s="23">
        <v>4823</v>
      </c>
      <c r="B734" s="23">
        <v>0</v>
      </c>
      <c r="C734" s="24" t="s">
        <v>1874</v>
      </c>
      <c r="D734" s="25">
        <v>41883</v>
      </c>
      <c r="E734" s="23" t="s">
        <v>1875</v>
      </c>
      <c r="F734" s="23" t="s">
        <v>976</v>
      </c>
      <c r="G734" s="23" t="s">
        <v>977</v>
      </c>
    </row>
    <row r="735" spans="1:7">
      <c r="A735" s="23">
        <v>1494</v>
      </c>
      <c r="B735" s="23">
        <v>153</v>
      </c>
      <c r="C735" s="24" t="s">
        <v>1876</v>
      </c>
      <c r="D735" s="25">
        <v>27145</v>
      </c>
      <c r="E735" s="23" t="s">
        <v>1188</v>
      </c>
      <c r="F735" s="23" t="s">
        <v>1166</v>
      </c>
      <c r="G735" s="23" t="s">
        <v>1068</v>
      </c>
    </row>
    <row r="736" spans="1:7">
      <c r="A736" s="23">
        <v>3022</v>
      </c>
      <c r="B736" s="23">
        <v>31</v>
      </c>
      <c r="C736" s="24" t="s">
        <v>1877</v>
      </c>
      <c r="D736" s="25">
        <v>40980</v>
      </c>
      <c r="E736" s="23" t="s">
        <v>74</v>
      </c>
      <c r="F736" s="23" t="s">
        <v>74</v>
      </c>
      <c r="G736" s="23" t="s">
        <v>996</v>
      </c>
    </row>
    <row r="737" spans="1:7">
      <c r="A737" s="23">
        <v>3992</v>
      </c>
      <c r="B737" s="23">
        <v>8</v>
      </c>
      <c r="C737" s="24" t="s">
        <v>1878</v>
      </c>
      <c r="D737" s="25">
        <v>41393</v>
      </c>
      <c r="E737" s="23" t="s">
        <v>169</v>
      </c>
      <c r="F737" s="23" t="s">
        <v>1094</v>
      </c>
      <c r="G737" s="23" t="s">
        <v>971</v>
      </c>
    </row>
    <row r="738" spans="1:7">
      <c r="A738" s="23">
        <v>1339</v>
      </c>
      <c r="B738" s="23">
        <v>178</v>
      </c>
      <c r="C738" s="24" t="s">
        <v>1880</v>
      </c>
      <c r="D738" s="25">
        <v>41403</v>
      </c>
      <c r="E738" s="23" t="s">
        <v>74</v>
      </c>
      <c r="F738" s="23" t="s">
        <v>74</v>
      </c>
      <c r="G738" s="23" t="s">
        <v>996</v>
      </c>
    </row>
    <row r="739" spans="1:7">
      <c r="A739" s="23">
        <v>1281</v>
      </c>
      <c r="B739" s="23">
        <v>188</v>
      </c>
      <c r="C739" s="24" t="s">
        <v>1881</v>
      </c>
      <c r="D739" s="25">
        <v>40368</v>
      </c>
      <c r="E739" s="23" t="s">
        <v>27</v>
      </c>
      <c r="F739" s="23" t="s">
        <v>27</v>
      </c>
      <c r="G739" s="23" t="s">
        <v>968</v>
      </c>
    </row>
    <row r="740" spans="1:7">
      <c r="A740" s="23">
        <v>1328</v>
      </c>
      <c r="B740" s="23">
        <v>180</v>
      </c>
      <c r="C740" s="24" t="s">
        <v>10873</v>
      </c>
      <c r="D740" s="25">
        <v>38920</v>
      </c>
      <c r="E740" s="23" t="s">
        <v>1083</v>
      </c>
      <c r="F740" s="23" t="s">
        <v>1084</v>
      </c>
      <c r="G740" s="23" t="s">
        <v>971</v>
      </c>
    </row>
    <row r="741" spans="1:7">
      <c r="A741" s="23">
        <v>2656</v>
      </c>
      <c r="B741" s="23">
        <v>49</v>
      </c>
      <c r="C741" s="24" t="s">
        <v>1882</v>
      </c>
      <c r="D741" s="25">
        <v>41556</v>
      </c>
      <c r="E741" s="23" t="s">
        <v>448</v>
      </c>
      <c r="F741" s="23" t="s">
        <v>1132</v>
      </c>
      <c r="G741" s="23" t="s">
        <v>994</v>
      </c>
    </row>
    <row r="742" spans="1:7">
      <c r="A742" s="23">
        <v>2214</v>
      </c>
      <c r="B742" s="23">
        <v>79</v>
      </c>
      <c r="C742" s="24" t="s">
        <v>1883</v>
      </c>
      <c r="D742" s="25">
        <v>40968</v>
      </c>
      <c r="E742" s="23" t="s">
        <v>448</v>
      </c>
      <c r="F742" s="23" t="s">
        <v>1132</v>
      </c>
      <c r="G742" s="23" t="s">
        <v>994</v>
      </c>
    </row>
    <row r="743" spans="1:7">
      <c r="A743" s="23">
        <v>953</v>
      </c>
      <c r="B743" s="23">
        <v>275</v>
      </c>
      <c r="C743" s="24" t="s">
        <v>1884</v>
      </c>
      <c r="D743" s="25">
        <v>41058</v>
      </c>
      <c r="E743" s="23" t="s">
        <v>1885</v>
      </c>
      <c r="F743" s="23" t="s">
        <v>1509</v>
      </c>
      <c r="G743" s="23" t="s">
        <v>966</v>
      </c>
    </row>
    <row r="744" spans="1:7">
      <c r="A744" s="23">
        <v>1410</v>
      </c>
      <c r="B744" s="23">
        <v>166</v>
      </c>
      <c r="C744" s="24" t="s">
        <v>1886</v>
      </c>
      <c r="D744" s="25">
        <v>40313</v>
      </c>
      <c r="E744" s="23" t="s">
        <v>258</v>
      </c>
      <c r="F744" s="23" t="s">
        <v>1130</v>
      </c>
      <c r="G744" s="23" t="s">
        <v>994</v>
      </c>
    </row>
    <row r="745" spans="1:7">
      <c r="A745" s="23">
        <v>2040</v>
      </c>
      <c r="B745" s="23">
        <v>93</v>
      </c>
      <c r="C745" s="24" t="s">
        <v>1888</v>
      </c>
      <c r="D745" s="25">
        <v>39922</v>
      </c>
      <c r="E745" s="23" t="s">
        <v>1313</v>
      </c>
      <c r="F745" s="23" t="s">
        <v>1022</v>
      </c>
      <c r="G745" s="23" t="s">
        <v>981</v>
      </c>
    </row>
    <row r="746" spans="1:7">
      <c r="A746" s="23">
        <v>1073</v>
      </c>
      <c r="B746" s="23">
        <v>241</v>
      </c>
      <c r="C746" s="24" t="s">
        <v>1889</v>
      </c>
      <c r="D746" s="25">
        <v>41150</v>
      </c>
      <c r="E746" s="23" t="s">
        <v>1054</v>
      </c>
      <c r="F746" s="23" t="s">
        <v>976</v>
      </c>
      <c r="G746" s="23" t="s">
        <v>977</v>
      </c>
    </row>
    <row r="747" spans="1:7">
      <c r="A747" s="23">
        <v>1839</v>
      </c>
      <c r="B747" s="23">
        <v>111</v>
      </c>
      <c r="C747" s="24" t="s">
        <v>10874</v>
      </c>
      <c r="D747" s="25">
        <v>31344</v>
      </c>
      <c r="E747" s="23" t="s">
        <v>74</v>
      </c>
      <c r="F747" s="23" t="s">
        <v>74</v>
      </c>
      <c r="G747" s="23" t="s">
        <v>996</v>
      </c>
    </row>
    <row r="748" spans="1:7">
      <c r="A748" s="23">
        <v>4662</v>
      </c>
      <c r="B748" s="23">
        <v>1</v>
      </c>
      <c r="C748" s="24" t="s">
        <v>1890</v>
      </c>
      <c r="D748" s="25">
        <v>40555</v>
      </c>
      <c r="E748" s="23" t="s">
        <v>979</v>
      </c>
      <c r="F748" s="23" t="s">
        <v>980</v>
      </c>
      <c r="G748" s="23" t="s">
        <v>981</v>
      </c>
    </row>
    <row r="749" spans="1:7">
      <c r="A749" s="23">
        <v>3118</v>
      </c>
      <c r="B749" s="23">
        <v>28</v>
      </c>
      <c r="C749" s="24" t="s">
        <v>1893</v>
      </c>
      <c r="D749" s="25">
        <v>41904</v>
      </c>
      <c r="E749" s="23" t="s">
        <v>1894</v>
      </c>
      <c r="F749" s="23" t="s">
        <v>1008</v>
      </c>
      <c r="G749" s="23" t="s">
        <v>1000</v>
      </c>
    </row>
    <row r="750" spans="1:7">
      <c r="A750" s="23">
        <v>2835</v>
      </c>
      <c r="B750" s="23">
        <v>39</v>
      </c>
      <c r="C750" s="24" t="s">
        <v>10875</v>
      </c>
      <c r="D750" s="25">
        <v>40197</v>
      </c>
      <c r="E750" s="23" t="s">
        <v>10876</v>
      </c>
      <c r="F750" s="23" t="s">
        <v>1200</v>
      </c>
      <c r="G750" s="23" t="s">
        <v>994</v>
      </c>
    </row>
    <row r="751" spans="1:7">
      <c r="A751" s="23">
        <v>3806</v>
      </c>
      <c r="B751" s="23">
        <v>11</v>
      </c>
      <c r="C751" s="24" t="s">
        <v>1895</v>
      </c>
      <c r="D751" s="25">
        <v>41452</v>
      </c>
      <c r="E751" s="23" t="s">
        <v>1896</v>
      </c>
      <c r="F751" s="23" t="s">
        <v>1472</v>
      </c>
      <c r="G751" s="23" t="s">
        <v>981</v>
      </c>
    </row>
    <row r="752" spans="1:7">
      <c r="A752" s="23">
        <v>4823</v>
      </c>
      <c r="B752" s="23">
        <v>0</v>
      </c>
      <c r="C752" s="24" t="s">
        <v>10877</v>
      </c>
      <c r="D752" s="25">
        <v>41144</v>
      </c>
      <c r="E752" s="23" t="s">
        <v>1097</v>
      </c>
      <c r="F752" s="23" t="s">
        <v>1098</v>
      </c>
      <c r="G752" s="23" t="s">
        <v>977</v>
      </c>
    </row>
    <row r="753" spans="1:7">
      <c r="A753" s="23">
        <v>4662</v>
      </c>
      <c r="B753" s="23">
        <v>1</v>
      </c>
      <c r="C753" s="24" t="s">
        <v>1899</v>
      </c>
      <c r="D753" s="25">
        <v>41787</v>
      </c>
      <c r="E753" s="23" t="s">
        <v>408</v>
      </c>
      <c r="F753" s="23" t="s">
        <v>987</v>
      </c>
      <c r="G753" s="23" t="s">
        <v>971</v>
      </c>
    </row>
    <row r="754" spans="1:7">
      <c r="A754" s="23">
        <v>3603</v>
      </c>
      <c r="B754" s="23">
        <v>15</v>
      </c>
      <c r="C754" s="24" t="s">
        <v>1900</v>
      </c>
      <c r="D754" s="25">
        <v>39979</v>
      </c>
      <c r="E754" s="23" t="s">
        <v>1064</v>
      </c>
      <c r="F754" s="23" t="s">
        <v>1034</v>
      </c>
      <c r="G754" s="23" t="s">
        <v>981</v>
      </c>
    </row>
    <row r="755" spans="1:7">
      <c r="A755" s="23">
        <v>3992</v>
      </c>
      <c r="B755" s="23">
        <v>8</v>
      </c>
      <c r="C755" s="24" t="s">
        <v>1902</v>
      </c>
      <c r="D755" s="25">
        <v>40834</v>
      </c>
      <c r="E755" s="23" t="s">
        <v>82</v>
      </c>
      <c r="F755" s="23" t="s">
        <v>1242</v>
      </c>
      <c r="G755" s="23" t="s">
        <v>985</v>
      </c>
    </row>
    <row r="756" spans="1:7">
      <c r="A756" s="23">
        <v>4537</v>
      </c>
      <c r="B756" s="23">
        <v>2</v>
      </c>
      <c r="C756" s="24" t="s">
        <v>1903</v>
      </c>
      <c r="D756" s="25">
        <v>41781</v>
      </c>
      <c r="E756" s="23" t="s">
        <v>1086</v>
      </c>
      <c r="F756" s="23" t="s">
        <v>1087</v>
      </c>
      <c r="G756" s="23" t="s">
        <v>981</v>
      </c>
    </row>
    <row r="757" spans="1:7">
      <c r="A757" s="23">
        <v>37</v>
      </c>
      <c r="B757" s="23">
        <v>1759</v>
      </c>
      <c r="C757" s="24" t="s">
        <v>10878</v>
      </c>
      <c r="D757" s="25">
        <v>31133</v>
      </c>
      <c r="E757" s="23" t="s">
        <v>27</v>
      </c>
      <c r="F757" s="23" t="s">
        <v>27</v>
      </c>
      <c r="G757" s="23" t="s">
        <v>968</v>
      </c>
    </row>
    <row r="758" spans="1:7">
      <c r="A758" s="23">
        <v>4823</v>
      </c>
      <c r="B758" s="23">
        <v>0</v>
      </c>
      <c r="C758" s="24" t="s">
        <v>10879</v>
      </c>
      <c r="D758" s="25">
        <v>40620</v>
      </c>
      <c r="E758" s="23" t="s">
        <v>17</v>
      </c>
      <c r="F758" s="23" t="s">
        <v>1046</v>
      </c>
      <c r="G758" s="23" t="s">
        <v>981</v>
      </c>
    </row>
    <row r="759" spans="1:7">
      <c r="A759" s="23">
        <v>200</v>
      </c>
      <c r="B759" s="23">
        <v>985</v>
      </c>
      <c r="C759" s="24" t="s">
        <v>10880</v>
      </c>
      <c r="D759" s="25">
        <v>30864</v>
      </c>
      <c r="E759" s="23" t="s">
        <v>10881</v>
      </c>
      <c r="F759" s="23" t="s">
        <v>1252</v>
      </c>
      <c r="G759" s="23" t="s">
        <v>985</v>
      </c>
    </row>
    <row r="760" spans="1:7">
      <c r="A760" s="23">
        <v>2178</v>
      </c>
      <c r="B760" s="23">
        <v>82</v>
      </c>
      <c r="C760" s="24" t="s">
        <v>1906</v>
      </c>
      <c r="D760" s="25">
        <v>41218</v>
      </c>
      <c r="E760" s="23" t="s">
        <v>1021</v>
      </c>
      <c r="F760" s="23" t="s">
        <v>1022</v>
      </c>
      <c r="G760" s="23" t="s">
        <v>981</v>
      </c>
    </row>
    <row r="761" spans="1:7">
      <c r="A761" s="23">
        <v>4537</v>
      </c>
      <c r="B761" s="23">
        <v>2</v>
      </c>
      <c r="C761" s="24" t="s">
        <v>10882</v>
      </c>
      <c r="D761" s="25">
        <v>40390</v>
      </c>
      <c r="E761" s="23" t="s">
        <v>1052</v>
      </c>
      <c r="F761" s="23" t="s">
        <v>993</v>
      </c>
      <c r="G761" s="23" t="s">
        <v>994</v>
      </c>
    </row>
    <row r="762" spans="1:7">
      <c r="A762" s="23">
        <v>2510</v>
      </c>
      <c r="B762" s="23">
        <v>58</v>
      </c>
      <c r="C762" s="24" t="s">
        <v>1907</v>
      </c>
      <c r="D762" s="25">
        <v>40745</v>
      </c>
      <c r="E762" s="23" t="s">
        <v>1908</v>
      </c>
      <c r="F762" s="23" t="s">
        <v>1909</v>
      </c>
      <c r="G762" s="23" t="s">
        <v>981</v>
      </c>
    </row>
    <row r="763" spans="1:7">
      <c r="A763" s="23">
        <v>4662</v>
      </c>
      <c r="B763" s="23">
        <v>1</v>
      </c>
      <c r="C763" s="24" t="s">
        <v>10883</v>
      </c>
      <c r="D763" s="25">
        <v>38926</v>
      </c>
      <c r="E763" s="23" t="s">
        <v>1066</v>
      </c>
      <c r="F763" s="23" t="s">
        <v>1067</v>
      </c>
      <c r="G763" s="23" t="s">
        <v>1068</v>
      </c>
    </row>
    <row r="764" spans="1:7">
      <c r="A764" s="23">
        <v>3702</v>
      </c>
      <c r="B764" s="23">
        <v>13</v>
      </c>
      <c r="C764" s="24" t="s">
        <v>1910</v>
      </c>
      <c r="D764" s="25">
        <v>41757</v>
      </c>
      <c r="E764" s="23" t="s">
        <v>1911</v>
      </c>
      <c r="F764" s="23" t="s">
        <v>1040</v>
      </c>
      <c r="G764" s="23" t="s">
        <v>985</v>
      </c>
    </row>
    <row r="765" spans="1:7">
      <c r="A765" s="23">
        <v>877</v>
      </c>
      <c r="B765" s="23">
        <v>300</v>
      </c>
      <c r="C765" s="24" t="s">
        <v>1914</v>
      </c>
      <c r="D765" s="25">
        <v>28191</v>
      </c>
      <c r="E765" s="23" t="s">
        <v>166</v>
      </c>
      <c r="F765" s="23" t="s">
        <v>1130</v>
      </c>
      <c r="G765" s="23" t="s">
        <v>994</v>
      </c>
    </row>
    <row r="766" spans="1:7">
      <c r="A766" s="23">
        <v>1616</v>
      </c>
      <c r="B766" s="23">
        <v>138</v>
      </c>
      <c r="C766" s="24" t="s">
        <v>1915</v>
      </c>
      <c r="D766" s="25">
        <v>41001</v>
      </c>
      <c r="E766" s="23" t="s">
        <v>1916</v>
      </c>
      <c r="F766" s="23" t="s">
        <v>1130</v>
      </c>
      <c r="G766" s="23" t="s">
        <v>994</v>
      </c>
    </row>
    <row r="767" spans="1:7">
      <c r="A767" s="23">
        <v>1560</v>
      </c>
      <c r="B767" s="23">
        <v>145</v>
      </c>
      <c r="C767" s="24" t="s">
        <v>1917</v>
      </c>
      <c r="D767" s="25">
        <v>40478</v>
      </c>
      <c r="E767" s="23" t="s">
        <v>166</v>
      </c>
      <c r="F767" s="23" t="s">
        <v>1130</v>
      </c>
      <c r="G767" s="23" t="s">
        <v>994</v>
      </c>
    </row>
    <row r="768" spans="1:7">
      <c r="A768" s="23">
        <v>2625</v>
      </c>
      <c r="B768" s="23">
        <v>51</v>
      </c>
      <c r="C768" s="24" t="s">
        <v>10884</v>
      </c>
      <c r="D768" s="25">
        <v>40162</v>
      </c>
      <c r="E768" s="23" t="s">
        <v>10885</v>
      </c>
      <c r="F768" s="23" t="s">
        <v>1119</v>
      </c>
      <c r="G768" s="23" t="s">
        <v>981</v>
      </c>
    </row>
    <row r="769" spans="1:7">
      <c r="A769" s="23">
        <v>282</v>
      </c>
      <c r="B769" s="23">
        <v>805</v>
      </c>
      <c r="C769" s="24" t="s">
        <v>1919</v>
      </c>
      <c r="D769" s="25">
        <v>28831</v>
      </c>
      <c r="E769" s="23" t="s">
        <v>2019</v>
      </c>
      <c r="F769" s="23" t="s">
        <v>1166</v>
      </c>
      <c r="G769" s="23" t="s">
        <v>1068</v>
      </c>
    </row>
    <row r="770" spans="1:7">
      <c r="A770" s="23">
        <v>4823</v>
      </c>
      <c r="B770" s="23">
        <v>0</v>
      </c>
      <c r="C770" s="24" t="s">
        <v>10886</v>
      </c>
      <c r="D770" s="25">
        <v>41061</v>
      </c>
      <c r="E770" s="23" t="s">
        <v>500</v>
      </c>
      <c r="F770" s="23" t="s">
        <v>1034</v>
      </c>
      <c r="G770" s="23" t="s">
        <v>981</v>
      </c>
    </row>
    <row r="771" spans="1:7">
      <c r="A771" s="23">
        <v>4823</v>
      </c>
      <c r="B771" s="23">
        <v>0</v>
      </c>
      <c r="C771" s="24" t="s">
        <v>1922</v>
      </c>
      <c r="D771" s="25">
        <v>41338</v>
      </c>
      <c r="E771" s="23" t="s">
        <v>1702</v>
      </c>
      <c r="F771" s="23" t="s">
        <v>1509</v>
      </c>
      <c r="G771" s="23" t="s">
        <v>966</v>
      </c>
    </row>
    <row r="772" spans="1:7">
      <c r="A772" s="23">
        <v>1121</v>
      </c>
      <c r="B772" s="23">
        <v>226</v>
      </c>
      <c r="C772" s="24" t="s">
        <v>10887</v>
      </c>
      <c r="D772" s="25">
        <v>38183</v>
      </c>
      <c r="E772" s="23" t="s">
        <v>74</v>
      </c>
      <c r="F772" s="23" t="s">
        <v>74</v>
      </c>
      <c r="G772" s="23" t="s">
        <v>996</v>
      </c>
    </row>
    <row r="773" spans="1:7">
      <c r="A773" s="23">
        <v>4320</v>
      </c>
      <c r="B773" s="23">
        <v>4</v>
      </c>
      <c r="C773" s="24" t="s">
        <v>10888</v>
      </c>
      <c r="D773" s="25">
        <v>39792</v>
      </c>
      <c r="E773" s="23" t="s">
        <v>1841</v>
      </c>
      <c r="F773" s="23" t="s">
        <v>1034</v>
      </c>
      <c r="G773" s="23" t="s">
        <v>981</v>
      </c>
    </row>
    <row r="774" spans="1:7">
      <c r="A774" s="23">
        <v>3252</v>
      </c>
      <c r="B774" s="23">
        <v>24</v>
      </c>
      <c r="C774" s="24" t="s">
        <v>1923</v>
      </c>
      <c r="D774" s="25">
        <v>40897</v>
      </c>
      <c r="E774" s="23" t="s">
        <v>1924</v>
      </c>
      <c r="F774" s="23" t="s">
        <v>1008</v>
      </c>
      <c r="G774" s="23" t="s">
        <v>1000</v>
      </c>
    </row>
    <row r="775" spans="1:7">
      <c r="A775" s="23">
        <v>662</v>
      </c>
      <c r="B775" s="23">
        <v>406</v>
      </c>
      <c r="C775" s="24" t="s">
        <v>1925</v>
      </c>
      <c r="D775" s="25">
        <v>33414</v>
      </c>
      <c r="E775" s="23" t="s">
        <v>1926</v>
      </c>
      <c r="F775" s="23" t="s">
        <v>1008</v>
      </c>
      <c r="G775" s="23" t="s">
        <v>1000</v>
      </c>
    </row>
    <row r="776" spans="1:7">
      <c r="A776" s="23">
        <v>2040</v>
      </c>
      <c r="B776" s="23">
        <v>93</v>
      </c>
      <c r="C776" s="24" t="s">
        <v>10889</v>
      </c>
      <c r="D776" s="25">
        <v>39539</v>
      </c>
      <c r="E776" s="23" t="s">
        <v>983</v>
      </c>
      <c r="F776" s="23" t="s">
        <v>984</v>
      </c>
      <c r="G776" s="23" t="s">
        <v>985</v>
      </c>
    </row>
    <row r="777" spans="1:7">
      <c r="A777" s="23">
        <v>1932</v>
      </c>
      <c r="B777" s="23">
        <v>102</v>
      </c>
      <c r="C777" s="24" t="s">
        <v>10890</v>
      </c>
      <c r="D777" s="25">
        <v>38549</v>
      </c>
      <c r="E777" s="23" t="s">
        <v>5967</v>
      </c>
      <c r="F777" s="23"/>
      <c r="G777" s="23"/>
    </row>
    <row r="778" spans="1:7">
      <c r="A778" s="23">
        <v>1954</v>
      </c>
      <c r="B778" s="23">
        <v>100</v>
      </c>
      <c r="C778" s="24" t="s">
        <v>10891</v>
      </c>
      <c r="D778" s="25">
        <v>39254</v>
      </c>
      <c r="E778" s="23" t="s">
        <v>5967</v>
      </c>
      <c r="F778" s="23"/>
      <c r="G778" s="23"/>
    </row>
    <row r="779" spans="1:7">
      <c r="A779" s="23">
        <v>3603</v>
      </c>
      <c r="B779" s="23">
        <v>15</v>
      </c>
      <c r="C779" s="24" t="s">
        <v>1927</v>
      </c>
      <c r="D779" s="25">
        <v>41571</v>
      </c>
      <c r="E779" s="23" t="s">
        <v>1238</v>
      </c>
      <c r="F779" s="23" t="s">
        <v>1074</v>
      </c>
      <c r="G779" s="23" t="s">
        <v>985</v>
      </c>
    </row>
    <row r="780" spans="1:7">
      <c r="A780" s="23">
        <v>985</v>
      </c>
      <c r="B780" s="23">
        <v>264</v>
      </c>
      <c r="C780" s="24" t="s">
        <v>1927</v>
      </c>
      <c r="D780" s="25">
        <v>40254</v>
      </c>
      <c r="E780" s="23" t="s">
        <v>490</v>
      </c>
      <c r="F780" s="23" t="s">
        <v>1136</v>
      </c>
      <c r="G780" s="23" t="s">
        <v>1068</v>
      </c>
    </row>
    <row r="781" spans="1:7">
      <c r="A781" s="23">
        <v>972</v>
      </c>
      <c r="B781" s="23">
        <v>269</v>
      </c>
      <c r="C781" s="24" t="s">
        <v>1929</v>
      </c>
      <c r="D781" s="25">
        <v>25586</v>
      </c>
      <c r="E781" s="23" t="s">
        <v>490</v>
      </c>
      <c r="F781" s="23" t="s">
        <v>1136</v>
      </c>
      <c r="G781" s="23" t="s">
        <v>1068</v>
      </c>
    </row>
    <row r="782" spans="1:7">
      <c r="A782" s="23">
        <v>4823</v>
      </c>
      <c r="B782" s="23">
        <v>0</v>
      </c>
      <c r="C782" s="24" t="s">
        <v>1930</v>
      </c>
      <c r="D782" s="25">
        <v>41465</v>
      </c>
      <c r="E782" s="23" t="s">
        <v>1437</v>
      </c>
      <c r="F782" s="23" t="s">
        <v>1136</v>
      </c>
      <c r="G782" s="23" t="s">
        <v>1068</v>
      </c>
    </row>
    <row r="783" spans="1:7">
      <c r="A783" s="23">
        <v>1177</v>
      </c>
      <c r="B783" s="23">
        <v>213</v>
      </c>
      <c r="C783" s="24" t="s">
        <v>10892</v>
      </c>
      <c r="D783" s="25">
        <v>40667</v>
      </c>
      <c r="E783" s="23" t="s">
        <v>258</v>
      </c>
      <c r="F783" s="23" t="s">
        <v>1130</v>
      </c>
      <c r="G783" s="23" t="s">
        <v>994</v>
      </c>
    </row>
    <row r="784" spans="1:7">
      <c r="A784" s="23">
        <v>1216</v>
      </c>
      <c r="B784" s="23">
        <v>204</v>
      </c>
      <c r="C784" s="24" t="s">
        <v>1932</v>
      </c>
      <c r="D784" s="25">
        <v>39611</v>
      </c>
      <c r="E784" s="23" t="s">
        <v>762</v>
      </c>
      <c r="F784" s="23" t="s">
        <v>970</v>
      </c>
      <c r="G784" s="23" t="s">
        <v>971</v>
      </c>
    </row>
    <row r="785" spans="1:7">
      <c r="A785" s="23">
        <v>1922</v>
      </c>
      <c r="B785" s="23">
        <v>103</v>
      </c>
      <c r="C785" s="24" t="s">
        <v>1933</v>
      </c>
      <c r="D785" s="25">
        <v>32560</v>
      </c>
      <c r="E785" s="23" t="s">
        <v>1934</v>
      </c>
      <c r="F785" s="23" t="s">
        <v>1935</v>
      </c>
      <c r="G785" s="23" t="s">
        <v>1068</v>
      </c>
    </row>
    <row r="786" spans="1:7">
      <c r="A786" s="23">
        <v>419</v>
      </c>
      <c r="B786" s="23">
        <v>581</v>
      </c>
      <c r="C786" s="24" t="s">
        <v>1938</v>
      </c>
      <c r="D786" s="25">
        <v>40376</v>
      </c>
      <c r="E786" s="23" t="s">
        <v>27</v>
      </c>
      <c r="F786" s="23" t="s">
        <v>27</v>
      </c>
      <c r="G786" s="23" t="s">
        <v>968</v>
      </c>
    </row>
    <row r="787" spans="1:7">
      <c r="A787" s="23">
        <v>3051</v>
      </c>
      <c r="B787" s="23">
        <v>30</v>
      </c>
      <c r="C787" s="24" t="s">
        <v>1939</v>
      </c>
      <c r="D787" s="25">
        <v>40179</v>
      </c>
      <c r="E787" s="23" t="s">
        <v>17</v>
      </c>
      <c r="F787" s="23" t="s">
        <v>1046</v>
      </c>
      <c r="G787" s="23" t="s">
        <v>981</v>
      </c>
    </row>
    <row r="788" spans="1:7">
      <c r="A788" s="23">
        <v>322</v>
      </c>
      <c r="B788" s="23">
        <v>723</v>
      </c>
      <c r="C788" s="24" t="s">
        <v>1940</v>
      </c>
      <c r="D788" s="25">
        <v>32804</v>
      </c>
      <c r="E788" s="23" t="s">
        <v>983</v>
      </c>
      <c r="F788" s="23" t="s">
        <v>984</v>
      </c>
      <c r="G788" s="23" t="s">
        <v>985</v>
      </c>
    </row>
    <row r="789" spans="1:7">
      <c r="A789" s="23">
        <v>3354</v>
      </c>
      <c r="B789" s="23">
        <v>21</v>
      </c>
      <c r="C789" s="24" t="s">
        <v>10893</v>
      </c>
      <c r="D789" s="25">
        <v>39989</v>
      </c>
      <c r="E789" s="23" t="s">
        <v>2150</v>
      </c>
      <c r="F789" s="23" t="s">
        <v>1171</v>
      </c>
      <c r="G789" s="23" t="s">
        <v>981</v>
      </c>
    </row>
    <row r="790" spans="1:7">
      <c r="A790" s="23">
        <v>2440</v>
      </c>
      <c r="B790" s="23">
        <v>63</v>
      </c>
      <c r="C790" s="24" t="s">
        <v>1941</v>
      </c>
      <c r="D790" s="25">
        <v>40934</v>
      </c>
      <c r="E790" s="23" t="s">
        <v>166</v>
      </c>
      <c r="F790" s="23" t="s">
        <v>1130</v>
      </c>
      <c r="G790" s="23" t="s">
        <v>994</v>
      </c>
    </row>
    <row r="791" spans="1:7">
      <c r="A791" s="23">
        <v>1238</v>
      </c>
      <c r="B791" s="23">
        <v>198</v>
      </c>
      <c r="C791" s="24" t="s">
        <v>1942</v>
      </c>
      <c r="D791" s="25">
        <v>37926</v>
      </c>
      <c r="E791" s="23" t="s">
        <v>1943</v>
      </c>
      <c r="F791" s="23" t="s">
        <v>1008</v>
      </c>
      <c r="G791" s="23" t="s">
        <v>1000</v>
      </c>
    </row>
    <row r="792" spans="1:7">
      <c r="A792" s="23">
        <v>4823</v>
      </c>
      <c r="B792" s="23">
        <v>0</v>
      </c>
      <c r="C792" s="24" t="s">
        <v>1944</v>
      </c>
      <c r="D792" s="25">
        <v>42193</v>
      </c>
      <c r="E792" s="23" t="s">
        <v>356</v>
      </c>
      <c r="F792" s="23" t="s">
        <v>1191</v>
      </c>
      <c r="G792" s="23" t="s">
        <v>971</v>
      </c>
    </row>
    <row r="793" spans="1:7">
      <c r="A793" s="23">
        <v>4823</v>
      </c>
      <c r="B793" s="23">
        <v>0</v>
      </c>
      <c r="C793" s="24" t="s">
        <v>10894</v>
      </c>
      <c r="D793" s="25">
        <v>41025</v>
      </c>
      <c r="E793" s="23" t="s">
        <v>17</v>
      </c>
      <c r="F793" s="23" t="s">
        <v>1046</v>
      </c>
      <c r="G793" s="23" t="s">
        <v>981</v>
      </c>
    </row>
    <row r="794" spans="1:7">
      <c r="A794" s="23">
        <v>4823</v>
      </c>
      <c r="B794" s="23">
        <v>0</v>
      </c>
      <c r="C794" s="24" t="s">
        <v>10895</v>
      </c>
      <c r="D794" s="25">
        <v>41025</v>
      </c>
      <c r="E794" s="23" t="s">
        <v>17</v>
      </c>
      <c r="F794" s="23" t="s">
        <v>1046</v>
      </c>
      <c r="G794" s="23" t="s">
        <v>981</v>
      </c>
    </row>
    <row r="795" spans="1:7">
      <c r="A795" s="23">
        <v>4823</v>
      </c>
      <c r="B795" s="23">
        <v>0</v>
      </c>
      <c r="C795" s="24" t="s">
        <v>10896</v>
      </c>
      <c r="D795" s="25">
        <v>39876</v>
      </c>
      <c r="E795" s="23" t="s">
        <v>2509</v>
      </c>
      <c r="F795" s="23" t="s">
        <v>1046</v>
      </c>
      <c r="G795" s="23" t="s">
        <v>981</v>
      </c>
    </row>
    <row r="796" spans="1:7">
      <c r="A796" s="23">
        <v>3511</v>
      </c>
      <c r="B796" s="23">
        <v>17</v>
      </c>
      <c r="C796" s="24" t="s">
        <v>1945</v>
      </c>
      <c r="D796" s="25">
        <v>41640</v>
      </c>
      <c r="E796" s="23" t="s">
        <v>1562</v>
      </c>
      <c r="F796" s="23" t="s">
        <v>1563</v>
      </c>
      <c r="G796" s="23" t="s">
        <v>971</v>
      </c>
    </row>
    <row r="797" spans="1:7">
      <c r="A797" s="23">
        <v>2466</v>
      </c>
      <c r="B797" s="23">
        <v>61</v>
      </c>
      <c r="C797" s="24" t="s">
        <v>1946</v>
      </c>
      <c r="D797" s="25">
        <v>40834</v>
      </c>
      <c r="E797" s="23" t="s">
        <v>1562</v>
      </c>
      <c r="F797" s="23" t="s">
        <v>1563</v>
      </c>
      <c r="G797" s="23" t="s">
        <v>971</v>
      </c>
    </row>
    <row r="798" spans="1:7">
      <c r="A798" s="23">
        <v>3557</v>
      </c>
      <c r="B798" s="23">
        <v>16</v>
      </c>
      <c r="C798" s="24" t="s">
        <v>1946</v>
      </c>
      <c r="D798" s="25">
        <v>41520</v>
      </c>
      <c r="E798" s="23" t="s">
        <v>27</v>
      </c>
      <c r="F798" s="23" t="s">
        <v>27</v>
      </c>
      <c r="G798" s="23" t="s">
        <v>968</v>
      </c>
    </row>
    <row r="799" spans="1:7">
      <c r="A799" s="23">
        <v>4823</v>
      </c>
      <c r="B799" s="23">
        <v>0</v>
      </c>
      <c r="C799" s="24" t="s">
        <v>10897</v>
      </c>
      <c r="D799" s="25">
        <v>40458</v>
      </c>
      <c r="E799" s="23" t="s">
        <v>27</v>
      </c>
      <c r="F799" s="23" t="s">
        <v>27</v>
      </c>
      <c r="G799" s="23" t="s">
        <v>968</v>
      </c>
    </row>
    <row r="800" spans="1:7">
      <c r="A800" s="23">
        <v>2745</v>
      </c>
      <c r="B800" s="23">
        <v>44</v>
      </c>
      <c r="C800" s="24" t="s">
        <v>1948</v>
      </c>
      <c r="D800" s="25">
        <v>40079</v>
      </c>
      <c r="E800" s="23" t="s">
        <v>1332</v>
      </c>
      <c r="F800" s="23" t="s">
        <v>1034</v>
      </c>
      <c r="G800" s="23" t="s">
        <v>981</v>
      </c>
    </row>
    <row r="801" spans="1:7">
      <c r="A801" s="23">
        <v>3747</v>
      </c>
      <c r="B801" s="23">
        <v>12</v>
      </c>
      <c r="C801" s="24" t="s">
        <v>10898</v>
      </c>
      <c r="D801" s="25">
        <v>39881</v>
      </c>
      <c r="E801" s="23" t="s">
        <v>2187</v>
      </c>
      <c r="F801" s="23" t="s">
        <v>1008</v>
      </c>
      <c r="G801" s="23" t="s">
        <v>1000</v>
      </c>
    </row>
    <row r="802" spans="1:7">
      <c r="A802" s="23">
        <v>4823</v>
      </c>
      <c r="B802" s="23">
        <v>0</v>
      </c>
      <c r="C802" s="24" t="s">
        <v>1949</v>
      </c>
      <c r="D802" s="25">
        <v>41043</v>
      </c>
      <c r="E802" s="23" t="s">
        <v>1080</v>
      </c>
      <c r="F802" s="23" t="s">
        <v>1057</v>
      </c>
      <c r="G802" s="23" t="s">
        <v>985</v>
      </c>
    </row>
    <row r="803" spans="1:7">
      <c r="A803" s="23">
        <v>3217</v>
      </c>
      <c r="B803" s="23">
        <v>25</v>
      </c>
      <c r="C803" s="24" t="s">
        <v>1950</v>
      </c>
      <c r="D803" s="25">
        <v>41457</v>
      </c>
      <c r="E803" s="23" t="s">
        <v>65</v>
      </c>
      <c r="F803" s="23" t="s">
        <v>1037</v>
      </c>
      <c r="G803" s="23" t="s">
        <v>994</v>
      </c>
    </row>
    <row r="804" spans="1:7">
      <c r="A804" s="23">
        <v>4537</v>
      </c>
      <c r="B804" s="23">
        <v>2</v>
      </c>
      <c r="C804" s="24" t="s">
        <v>10899</v>
      </c>
      <c r="D804" s="25">
        <v>41013</v>
      </c>
      <c r="E804" s="23" t="s">
        <v>408</v>
      </c>
      <c r="F804" s="23" t="s">
        <v>987</v>
      </c>
      <c r="G804" s="23" t="s">
        <v>971</v>
      </c>
    </row>
    <row r="805" spans="1:7">
      <c r="A805" s="23">
        <v>756</v>
      </c>
      <c r="B805" s="23">
        <v>354</v>
      </c>
      <c r="C805" s="24" t="s">
        <v>1951</v>
      </c>
      <c r="D805" s="25">
        <v>40560</v>
      </c>
      <c r="E805" s="23" t="s">
        <v>575</v>
      </c>
      <c r="F805" s="23" t="s">
        <v>1008</v>
      </c>
      <c r="G805" s="23" t="s">
        <v>1000</v>
      </c>
    </row>
    <row r="806" spans="1:7">
      <c r="A806" s="23">
        <v>4823</v>
      </c>
      <c r="B806" s="23">
        <v>0</v>
      </c>
      <c r="C806" s="24" t="s">
        <v>10900</v>
      </c>
      <c r="D806" s="25">
        <v>39785</v>
      </c>
      <c r="E806" s="23" t="s">
        <v>33</v>
      </c>
      <c r="F806" s="23" t="s">
        <v>1074</v>
      </c>
      <c r="G806" s="23" t="s">
        <v>985</v>
      </c>
    </row>
    <row r="807" spans="1:7">
      <c r="A807" s="23">
        <v>734</v>
      </c>
      <c r="B807" s="23">
        <v>364</v>
      </c>
      <c r="C807" s="24" t="s">
        <v>1952</v>
      </c>
      <c r="D807" s="25">
        <v>37099</v>
      </c>
      <c r="E807" s="23" t="s">
        <v>975</v>
      </c>
      <c r="F807" s="23" t="s">
        <v>976</v>
      </c>
      <c r="G807" s="23" t="s">
        <v>977</v>
      </c>
    </row>
    <row r="808" spans="1:7">
      <c r="A808" s="23">
        <v>4823</v>
      </c>
      <c r="B808" s="23">
        <v>0</v>
      </c>
      <c r="C808" s="24" t="s">
        <v>10901</v>
      </c>
      <c r="D808" s="25">
        <v>40910</v>
      </c>
      <c r="E808" s="23" t="s">
        <v>2313</v>
      </c>
      <c r="F808" s="23" t="s">
        <v>2314</v>
      </c>
      <c r="G808" s="23" t="s">
        <v>971</v>
      </c>
    </row>
    <row r="809" spans="1:7">
      <c r="A809" s="23">
        <v>304</v>
      </c>
      <c r="B809" s="23">
        <v>767</v>
      </c>
      <c r="C809" s="24" t="s">
        <v>1955</v>
      </c>
      <c r="D809" s="25">
        <v>38534</v>
      </c>
      <c r="E809" s="23" t="s">
        <v>408</v>
      </c>
      <c r="F809" s="23" t="s">
        <v>987</v>
      </c>
      <c r="G809" s="23" t="s">
        <v>971</v>
      </c>
    </row>
    <row r="810" spans="1:7">
      <c r="A810" s="23">
        <v>3603</v>
      </c>
      <c r="B810" s="23">
        <v>15</v>
      </c>
      <c r="C810" s="24" t="s">
        <v>1956</v>
      </c>
      <c r="D810" s="25">
        <v>41950</v>
      </c>
      <c r="E810" s="23" t="s">
        <v>1822</v>
      </c>
      <c r="F810" s="23" t="s">
        <v>1289</v>
      </c>
      <c r="G810" s="23" t="s">
        <v>981</v>
      </c>
    </row>
    <row r="811" spans="1:7">
      <c r="A811" s="23">
        <v>1932</v>
      </c>
      <c r="B811" s="23">
        <v>102</v>
      </c>
      <c r="C811" s="24" t="s">
        <v>1957</v>
      </c>
      <c r="D811" s="25">
        <v>40892</v>
      </c>
      <c r="E811" s="23" t="s">
        <v>1431</v>
      </c>
      <c r="F811" s="23" t="s">
        <v>987</v>
      </c>
      <c r="G811" s="23" t="s">
        <v>971</v>
      </c>
    </row>
    <row r="812" spans="1:7">
      <c r="A812" s="23">
        <v>4823</v>
      </c>
      <c r="B812" s="23">
        <v>0</v>
      </c>
      <c r="C812" s="24" t="s">
        <v>10902</v>
      </c>
      <c r="D812" s="25">
        <v>31957</v>
      </c>
      <c r="E812" s="23" t="s">
        <v>575</v>
      </c>
      <c r="F812" s="23" t="s">
        <v>1008</v>
      </c>
      <c r="G812" s="23" t="s">
        <v>1000</v>
      </c>
    </row>
    <row r="813" spans="1:7">
      <c r="A813" s="23">
        <v>1183</v>
      </c>
      <c r="B813" s="23">
        <v>212</v>
      </c>
      <c r="C813" s="24" t="s">
        <v>10903</v>
      </c>
      <c r="D813" s="25">
        <v>40735</v>
      </c>
      <c r="E813" s="23" t="s">
        <v>575</v>
      </c>
      <c r="F813" s="23" t="s">
        <v>1008</v>
      </c>
      <c r="G813" s="23" t="s">
        <v>1000</v>
      </c>
    </row>
    <row r="814" spans="1:7">
      <c r="A814" s="23">
        <v>534</v>
      </c>
      <c r="B814" s="23">
        <v>474</v>
      </c>
      <c r="C814" s="24" t="s">
        <v>10904</v>
      </c>
      <c r="D814" s="25">
        <v>36533</v>
      </c>
      <c r="E814" s="23" t="s">
        <v>74</v>
      </c>
      <c r="F814" s="23" t="s">
        <v>74</v>
      </c>
      <c r="G814" s="23" t="s">
        <v>996</v>
      </c>
    </row>
    <row r="815" spans="1:7">
      <c r="A815" s="23">
        <v>922</v>
      </c>
      <c r="B815" s="23">
        <v>284</v>
      </c>
      <c r="C815" s="24" t="s">
        <v>1959</v>
      </c>
      <c r="D815" s="25">
        <v>39871</v>
      </c>
      <c r="E815" s="23" t="s">
        <v>1535</v>
      </c>
      <c r="F815" s="23" t="s">
        <v>1034</v>
      </c>
      <c r="G815" s="23" t="s">
        <v>981</v>
      </c>
    </row>
    <row r="816" spans="1:7">
      <c r="A816" s="23">
        <v>5</v>
      </c>
      <c r="B816" s="23">
        <v>1941</v>
      </c>
      <c r="C816" s="24" t="s">
        <v>1962</v>
      </c>
      <c r="D816" s="25">
        <v>34601</v>
      </c>
      <c r="E816" s="23" t="s">
        <v>1963</v>
      </c>
      <c r="F816" s="23"/>
      <c r="G816" s="23"/>
    </row>
    <row r="817" spans="1:7">
      <c r="A817" s="23">
        <v>4823</v>
      </c>
      <c r="B817" s="23">
        <v>0</v>
      </c>
      <c r="C817" s="24" t="s">
        <v>1964</v>
      </c>
      <c r="D817" s="25">
        <v>41417</v>
      </c>
      <c r="E817" s="23" t="s">
        <v>408</v>
      </c>
      <c r="F817" s="23" t="s">
        <v>987</v>
      </c>
      <c r="G817" s="23" t="s">
        <v>971</v>
      </c>
    </row>
    <row r="818" spans="1:7">
      <c r="A818" s="23">
        <v>2727</v>
      </c>
      <c r="B818" s="23">
        <v>45</v>
      </c>
      <c r="C818" s="24" t="s">
        <v>1965</v>
      </c>
      <c r="D818" s="25">
        <v>40548</v>
      </c>
      <c r="E818" s="23" t="s">
        <v>1122</v>
      </c>
      <c r="F818" s="23" t="s">
        <v>1123</v>
      </c>
      <c r="G818" s="23" t="s">
        <v>971</v>
      </c>
    </row>
    <row r="819" spans="1:7">
      <c r="A819" s="23">
        <v>2329</v>
      </c>
      <c r="B819" s="23">
        <v>70</v>
      </c>
      <c r="C819" s="24" t="s">
        <v>1966</v>
      </c>
      <c r="D819" s="25">
        <v>41255</v>
      </c>
      <c r="E819" s="23" t="s">
        <v>1039</v>
      </c>
      <c r="F819" s="23" t="s">
        <v>1040</v>
      </c>
      <c r="G819" s="23" t="s">
        <v>985</v>
      </c>
    </row>
    <row r="820" spans="1:7">
      <c r="A820" s="23">
        <v>3460</v>
      </c>
      <c r="B820" s="23">
        <v>18</v>
      </c>
      <c r="C820" s="24" t="s">
        <v>10905</v>
      </c>
      <c r="D820" s="25">
        <v>39363</v>
      </c>
      <c r="E820" s="23" t="s">
        <v>2069</v>
      </c>
      <c r="F820" s="23" t="s">
        <v>1040</v>
      </c>
      <c r="G820" s="23" t="s">
        <v>985</v>
      </c>
    </row>
    <row r="821" spans="1:7">
      <c r="A821" s="23">
        <v>886</v>
      </c>
      <c r="B821" s="23">
        <v>297</v>
      </c>
      <c r="C821" s="24" t="s">
        <v>1968</v>
      </c>
      <c r="D821" s="25">
        <v>41099</v>
      </c>
      <c r="E821" s="23" t="s">
        <v>1969</v>
      </c>
      <c r="F821" s="23" t="s">
        <v>1428</v>
      </c>
      <c r="G821" s="23" t="s">
        <v>971</v>
      </c>
    </row>
    <row r="822" spans="1:7">
      <c r="A822" s="23">
        <v>2040</v>
      </c>
      <c r="B822" s="23">
        <v>93</v>
      </c>
      <c r="C822" s="24" t="s">
        <v>1970</v>
      </c>
      <c r="D822" s="25">
        <v>37626</v>
      </c>
      <c r="E822" s="23" t="s">
        <v>27</v>
      </c>
      <c r="F822" s="23" t="s">
        <v>27</v>
      </c>
      <c r="G822" s="23" t="s">
        <v>968</v>
      </c>
    </row>
    <row r="823" spans="1:7">
      <c r="A823" s="23">
        <v>4823</v>
      </c>
      <c r="B823" s="23">
        <v>0</v>
      </c>
      <c r="C823" s="24" t="s">
        <v>1973</v>
      </c>
      <c r="D823" s="25">
        <v>42304</v>
      </c>
      <c r="E823" s="23" t="s">
        <v>1288</v>
      </c>
      <c r="F823" s="23" t="s">
        <v>1289</v>
      </c>
      <c r="G823" s="23" t="s">
        <v>981</v>
      </c>
    </row>
    <row r="824" spans="1:7">
      <c r="A824" s="23">
        <v>2510</v>
      </c>
      <c r="B824" s="23">
        <v>58</v>
      </c>
      <c r="C824" s="24" t="s">
        <v>10906</v>
      </c>
      <c r="D824" s="25">
        <v>40426</v>
      </c>
      <c r="E824" s="23" t="s">
        <v>356</v>
      </c>
      <c r="F824" s="23" t="s">
        <v>1191</v>
      </c>
      <c r="G824" s="23" t="s">
        <v>971</v>
      </c>
    </row>
    <row r="825" spans="1:7">
      <c r="A825" s="23">
        <v>369</v>
      </c>
      <c r="B825" s="23">
        <v>644</v>
      </c>
      <c r="C825" s="24" t="s">
        <v>1974</v>
      </c>
      <c r="D825" s="25">
        <v>40185</v>
      </c>
      <c r="E825" s="23" t="s">
        <v>166</v>
      </c>
      <c r="F825" s="23" t="s">
        <v>1130</v>
      </c>
      <c r="G825" s="23" t="s">
        <v>994</v>
      </c>
    </row>
    <row r="826" spans="1:7">
      <c r="A826" s="23">
        <v>3287</v>
      </c>
      <c r="B826" s="23">
        <v>23</v>
      </c>
      <c r="C826" s="24" t="s">
        <v>1975</v>
      </c>
      <c r="D826" s="25">
        <v>41115</v>
      </c>
      <c r="E826" s="23" t="s">
        <v>1161</v>
      </c>
      <c r="F826" s="23" t="s">
        <v>1162</v>
      </c>
      <c r="G826" s="23" t="s">
        <v>1000</v>
      </c>
    </row>
    <row r="827" spans="1:7">
      <c r="A827" s="23">
        <v>536</v>
      </c>
      <c r="B827" s="23">
        <v>473</v>
      </c>
      <c r="C827" s="24" t="s">
        <v>1977</v>
      </c>
      <c r="D827" s="25">
        <v>29748</v>
      </c>
      <c r="E827" s="23" t="s">
        <v>33</v>
      </c>
      <c r="F827" s="23" t="s">
        <v>1074</v>
      </c>
      <c r="G827" s="23" t="s">
        <v>985</v>
      </c>
    </row>
    <row r="828" spans="1:7">
      <c r="A828" s="23">
        <v>822</v>
      </c>
      <c r="B828" s="23">
        <v>321</v>
      </c>
      <c r="C828" s="24" t="s">
        <v>1978</v>
      </c>
      <c r="D828" s="25">
        <v>27201</v>
      </c>
      <c r="E828" s="23" t="s">
        <v>575</v>
      </c>
      <c r="F828" s="23" t="s">
        <v>1008</v>
      </c>
      <c r="G828" s="23" t="s">
        <v>1000</v>
      </c>
    </row>
    <row r="829" spans="1:7">
      <c r="A829" s="23">
        <v>354</v>
      </c>
      <c r="B829" s="23">
        <v>672</v>
      </c>
      <c r="C829" s="24" t="s">
        <v>1979</v>
      </c>
      <c r="D829" s="25">
        <v>40272</v>
      </c>
      <c r="E829" s="23" t="s">
        <v>632</v>
      </c>
      <c r="F829" s="23" t="s">
        <v>990</v>
      </c>
      <c r="G829" s="23" t="s">
        <v>971</v>
      </c>
    </row>
    <row r="830" spans="1:7">
      <c r="A830" s="23">
        <v>2200</v>
      </c>
      <c r="B830" s="23">
        <v>80</v>
      </c>
      <c r="C830" s="24" t="s">
        <v>1980</v>
      </c>
      <c r="D830" s="25">
        <v>41433</v>
      </c>
      <c r="E830" s="23" t="s">
        <v>27</v>
      </c>
      <c r="F830" s="23" t="s">
        <v>27</v>
      </c>
      <c r="G830" s="23" t="s">
        <v>968</v>
      </c>
    </row>
    <row r="831" spans="1:7">
      <c r="A831" s="23">
        <v>2466</v>
      </c>
      <c r="B831" s="23">
        <v>61</v>
      </c>
      <c r="C831" s="24" t="s">
        <v>1981</v>
      </c>
      <c r="D831" s="25">
        <v>39910</v>
      </c>
      <c r="E831" s="23" t="s">
        <v>27</v>
      </c>
      <c r="F831" s="23" t="s">
        <v>27</v>
      </c>
      <c r="G831" s="23" t="s">
        <v>968</v>
      </c>
    </row>
    <row r="832" spans="1:7">
      <c r="A832" s="23">
        <v>269</v>
      </c>
      <c r="B832" s="23">
        <v>821</v>
      </c>
      <c r="C832" s="24" t="s">
        <v>1982</v>
      </c>
      <c r="D832" s="25">
        <v>37395</v>
      </c>
      <c r="E832" s="23" t="s">
        <v>632</v>
      </c>
      <c r="F832" s="23" t="s">
        <v>990</v>
      </c>
      <c r="G832" s="23" t="s">
        <v>971</v>
      </c>
    </row>
    <row r="833" spans="1:7">
      <c r="A833" s="23">
        <v>4229</v>
      </c>
      <c r="B833" s="23">
        <v>5</v>
      </c>
      <c r="C833" s="24" t="s">
        <v>10907</v>
      </c>
      <c r="D833" s="25">
        <v>39737</v>
      </c>
      <c r="E833" s="23" t="s">
        <v>74</v>
      </c>
      <c r="F833" s="23" t="s">
        <v>74</v>
      </c>
      <c r="G833" s="23" t="s">
        <v>996</v>
      </c>
    </row>
    <row r="834" spans="1:7">
      <c r="A834" s="23">
        <v>4823</v>
      </c>
      <c r="B834" s="23">
        <v>0</v>
      </c>
      <c r="C834" s="24" t="s">
        <v>1983</v>
      </c>
      <c r="D834" s="25">
        <v>41345</v>
      </c>
      <c r="E834" s="23" t="s">
        <v>762</v>
      </c>
      <c r="F834" s="23" t="s">
        <v>970</v>
      </c>
      <c r="G834" s="23" t="s">
        <v>971</v>
      </c>
    </row>
    <row r="835" spans="1:7">
      <c r="A835" s="23">
        <v>123</v>
      </c>
      <c r="B835" s="23">
        <v>1189</v>
      </c>
      <c r="C835" s="24" t="s">
        <v>1984</v>
      </c>
      <c r="D835" s="25">
        <v>39537</v>
      </c>
      <c r="E835" s="23" t="s">
        <v>166</v>
      </c>
      <c r="F835" s="23" t="s">
        <v>1130</v>
      </c>
      <c r="G835" s="23" t="s">
        <v>994</v>
      </c>
    </row>
    <row r="836" spans="1:7">
      <c r="A836" s="23">
        <v>4074</v>
      </c>
      <c r="B836" s="23">
        <v>7</v>
      </c>
      <c r="C836" s="24" t="s">
        <v>10908</v>
      </c>
      <c r="D836" s="25">
        <v>40408</v>
      </c>
      <c r="E836" s="23" t="s">
        <v>575</v>
      </c>
      <c r="F836" s="23" t="s">
        <v>1008</v>
      </c>
      <c r="G836" s="23" t="s">
        <v>1000</v>
      </c>
    </row>
    <row r="837" spans="1:7">
      <c r="A837" s="23">
        <v>4229</v>
      </c>
      <c r="B837" s="23">
        <v>5</v>
      </c>
      <c r="C837" s="24" t="s">
        <v>1985</v>
      </c>
      <c r="D837" s="25">
        <v>41195</v>
      </c>
      <c r="E837" s="23" t="s">
        <v>74</v>
      </c>
      <c r="F837" s="23" t="s">
        <v>74</v>
      </c>
      <c r="G837" s="23" t="s">
        <v>996</v>
      </c>
    </row>
    <row r="838" spans="1:7">
      <c r="A838" s="23">
        <v>3806</v>
      </c>
      <c r="B838" s="23">
        <v>11</v>
      </c>
      <c r="C838" s="24" t="s">
        <v>1986</v>
      </c>
      <c r="D838" s="25">
        <v>39861</v>
      </c>
      <c r="E838" s="23" t="s">
        <v>1660</v>
      </c>
      <c r="F838" s="23" t="s">
        <v>1661</v>
      </c>
      <c r="G838" s="23" t="s">
        <v>1000</v>
      </c>
    </row>
    <row r="839" spans="1:7">
      <c r="A839" s="23">
        <v>1729</v>
      </c>
      <c r="B839" s="23">
        <v>124</v>
      </c>
      <c r="C839" s="24" t="s">
        <v>1986</v>
      </c>
      <c r="D839" s="25">
        <v>29633</v>
      </c>
      <c r="E839" s="23" t="s">
        <v>4881</v>
      </c>
      <c r="F839" s="23" t="s">
        <v>1831</v>
      </c>
      <c r="G839" s="23" t="s">
        <v>1068</v>
      </c>
    </row>
    <row r="840" spans="1:7">
      <c r="A840" s="23">
        <v>4823</v>
      </c>
      <c r="B840" s="23">
        <v>0</v>
      </c>
      <c r="C840" s="24" t="s">
        <v>1987</v>
      </c>
      <c r="D840" s="25">
        <v>41610</v>
      </c>
      <c r="E840" s="23" t="s">
        <v>1204</v>
      </c>
      <c r="F840" s="23" t="s">
        <v>1205</v>
      </c>
      <c r="G840" s="23" t="s">
        <v>1068</v>
      </c>
    </row>
    <row r="841" spans="1:7">
      <c r="A841" s="23">
        <v>915</v>
      </c>
      <c r="B841" s="23">
        <v>287</v>
      </c>
      <c r="C841" s="24" t="s">
        <v>1988</v>
      </c>
      <c r="D841" s="25">
        <v>28956</v>
      </c>
      <c r="E841" s="23" t="s">
        <v>82</v>
      </c>
      <c r="F841" s="23" t="s">
        <v>1242</v>
      </c>
      <c r="G841" s="23" t="s">
        <v>985</v>
      </c>
    </row>
    <row r="842" spans="1:7">
      <c r="A842" s="23">
        <v>4823</v>
      </c>
      <c r="B842" s="23">
        <v>0</v>
      </c>
      <c r="C842" s="24" t="s">
        <v>10909</v>
      </c>
      <c r="D842" s="25">
        <v>41260</v>
      </c>
      <c r="E842" s="23" t="s">
        <v>10910</v>
      </c>
      <c r="F842" s="23" t="s">
        <v>987</v>
      </c>
      <c r="G842" s="23" t="s">
        <v>971</v>
      </c>
    </row>
    <row r="843" spans="1:7">
      <c r="A843" s="23">
        <v>3806</v>
      </c>
      <c r="B843" s="23">
        <v>11</v>
      </c>
      <c r="C843" s="24" t="s">
        <v>1989</v>
      </c>
      <c r="D843" s="25">
        <v>40960</v>
      </c>
      <c r="E843" s="23" t="s">
        <v>27</v>
      </c>
      <c r="F843" s="23" t="s">
        <v>27</v>
      </c>
      <c r="G843" s="23" t="s">
        <v>968</v>
      </c>
    </row>
    <row r="844" spans="1:7">
      <c r="A844" s="23">
        <v>2015</v>
      </c>
      <c r="B844" s="23">
        <v>95</v>
      </c>
      <c r="C844" s="24" t="s">
        <v>1990</v>
      </c>
      <c r="D844" s="25">
        <v>40165</v>
      </c>
      <c r="E844" s="23" t="s">
        <v>1052</v>
      </c>
      <c r="F844" s="23" t="s">
        <v>993</v>
      </c>
      <c r="G844" s="23" t="s">
        <v>994</v>
      </c>
    </row>
    <row r="845" spans="1:7">
      <c r="A845" s="23">
        <v>4434</v>
      </c>
      <c r="B845" s="23">
        <v>3</v>
      </c>
      <c r="C845" s="24" t="s">
        <v>1991</v>
      </c>
      <c r="D845" s="25">
        <v>41059</v>
      </c>
      <c r="E845" s="23" t="s">
        <v>74</v>
      </c>
      <c r="F845" s="23" t="s">
        <v>74</v>
      </c>
      <c r="G845" s="23" t="s">
        <v>996</v>
      </c>
    </row>
    <row r="846" spans="1:7">
      <c r="A846" s="23">
        <v>3149</v>
      </c>
      <c r="B846" s="23">
        <v>27</v>
      </c>
      <c r="C846" s="24" t="s">
        <v>1991</v>
      </c>
      <c r="D846" s="25">
        <v>41118</v>
      </c>
      <c r="E846" s="23" t="s">
        <v>1753</v>
      </c>
      <c r="F846" s="23" t="s">
        <v>1139</v>
      </c>
      <c r="G846" s="23" t="s">
        <v>985</v>
      </c>
    </row>
    <row r="847" spans="1:7">
      <c r="A847" s="23">
        <v>4823</v>
      </c>
      <c r="B847" s="23">
        <v>0</v>
      </c>
      <c r="C847" s="24" t="s">
        <v>10911</v>
      </c>
      <c r="D847" s="25">
        <v>40474</v>
      </c>
      <c r="E847" s="23" t="s">
        <v>27</v>
      </c>
      <c r="F847" s="23" t="s">
        <v>27</v>
      </c>
      <c r="G847" s="23" t="s">
        <v>968</v>
      </c>
    </row>
    <row r="848" spans="1:7">
      <c r="A848" s="23">
        <v>2900</v>
      </c>
      <c r="B848" s="23">
        <v>36</v>
      </c>
      <c r="C848" s="24" t="s">
        <v>1993</v>
      </c>
      <c r="D848" s="25">
        <v>40896</v>
      </c>
      <c r="E848" s="23" t="s">
        <v>448</v>
      </c>
      <c r="F848" s="23" t="s">
        <v>1132</v>
      </c>
      <c r="G848" s="23" t="s">
        <v>994</v>
      </c>
    </row>
    <row r="849" spans="1:7">
      <c r="A849" s="23">
        <v>4823</v>
      </c>
      <c r="B849" s="23">
        <v>0</v>
      </c>
      <c r="C849" s="24" t="s">
        <v>1994</v>
      </c>
      <c r="D849" s="25">
        <v>41369</v>
      </c>
      <c r="E849" s="23" t="s">
        <v>169</v>
      </c>
      <c r="F849" s="23" t="s">
        <v>1094</v>
      </c>
      <c r="G849" s="23" t="s">
        <v>971</v>
      </c>
    </row>
    <row r="850" spans="1:7">
      <c r="A850" s="23">
        <v>90</v>
      </c>
      <c r="B850" s="23">
        <v>1333</v>
      </c>
      <c r="C850" s="24" t="s">
        <v>1995</v>
      </c>
      <c r="D850" s="25">
        <v>38608</v>
      </c>
      <c r="E850" s="23" t="s">
        <v>166</v>
      </c>
      <c r="F850" s="23" t="s">
        <v>1130</v>
      </c>
      <c r="G850" s="23" t="s">
        <v>994</v>
      </c>
    </row>
    <row r="851" spans="1:7">
      <c r="A851" s="23">
        <v>1494</v>
      </c>
      <c r="B851" s="23">
        <v>153</v>
      </c>
      <c r="C851" s="24" t="s">
        <v>10912</v>
      </c>
      <c r="D851" s="25">
        <v>27603</v>
      </c>
      <c r="E851" s="23" t="s">
        <v>1609</v>
      </c>
      <c r="F851" s="23" t="s">
        <v>1610</v>
      </c>
      <c r="G851" s="23" t="s">
        <v>966</v>
      </c>
    </row>
    <row r="852" spans="1:7">
      <c r="A852" s="23">
        <v>4074</v>
      </c>
      <c r="B852" s="23">
        <v>7</v>
      </c>
      <c r="C852" s="24" t="s">
        <v>1997</v>
      </c>
      <c r="D852" s="25">
        <v>41285</v>
      </c>
      <c r="E852" s="23" t="s">
        <v>1998</v>
      </c>
      <c r="F852" s="23" t="s">
        <v>1171</v>
      </c>
      <c r="G852" s="23" t="s">
        <v>981</v>
      </c>
    </row>
    <row r="853" spans="1:7">
      <c r="A853" s="23">
        <v>4662</v>
      </c>
      <c r="B853" s="23">
        <v>1</v>
      </c>
      <c r="C853" s="24" t="s">
        <v>1999</v>
      </c>
      <c r="D853" s="25">
        <v>41767</v>
      </c>
      <c r="E853" s="23" t="s">
        <v>2000</v>
      </c>
      <c r="F853" s="23" t="s">
        <v>987</v>
      </c>
      <c r="G853" s="23" t="s">
        <v>971</v>
      </c>
    </row>
    <row r="854" spans="1:7">
      <c r="A854" s="23">
        <v>2187</v>
      </c>
      <c r="B854" s="23">
        <v>81</v>
      </c>
      <c r="C854" s="24" t="s">
        <v>2003</v>
      </c>
      <c r="D854" s="25">
        <v>33327</v>
      </c>
      <c r="E854" s="23" t="s">
        <v>2004</v>
      </c>
      <c r="F854" s="23" t="s">
        <v>1205</v>
      </c>
      <c r="G854" s="23" t="s">
        <v>1068</v>
      </c>
    </row>
    <row r="855" spans="1:7">
      <c r="A855" s="23">
        <v>3557</v>
      </c>
      <c r="B855" s="23">
        <v>16</v>
      </c>
      <c r="C855" s="24" t="s">
        <v>10913</v>
      </c>
      <c r="D855" s="25">
        <v>41088</v>
      </c>
      <c r="E855" s="23" t="s">
        <v>1644</v>
      </c>
      <c r="F855" s="23" t="s">
        <v>990</v>
      </c>
      <c r="G855" s="23" t="s">
        <v>971</v>
      </c>
    </row>
    <row r="856" spans="1:7">
      <c r="A856" s="23">
        <v>1762</v>
      </c>
      <c r="B856" s="23">
        <v>120</v>
      </c>
      <c r="C856" s="24" t="s">
        <v>2008</v>
      </c>
      <c r="D856" s="25">
        <v>41383</v>
      </c>
      <c r="E856" s="23" t="s">
        <v>1728</v>
      </c>
      <c r="F856" s="23" t="s">
        <v>1242</v>
      </c>
      <c r="G856" s="23" t="s">
        <v>985</v>
      </c>
    </row>
    <row r="857" spans="1:7">
      <c r="A857" s="23">
        <v>3747</v>
      </c>
      <c r="B857" s="23">
        <v>12</v>
      </c>
      <c r="C857" s="24" t="s">
        <v>2009</v>
      </c>
      <c r="D857" s="25">
        <v>41011</v>
      </c>
      <c r="E857" s="23" t="s">
        <v>762</v>
      </c>
      <c r="F857" s="23" t="s">
        <v>970</v>
      </c>
      <c r="G857" s="23" t="s">
        <v>971</v>
      </c>
    </row>
    <row r="858" spans="1:7">
      <c r="A858" s="23">
        <v>2727</v>
      </c>
      <c r="B858" s="23">
        <v>45</v>
      </c>
      <c r="C858" s="24" t="s">
        <v>2010</v>
      </c>
      <c r="D858" s="25">
        <v>40125</v>
      </c>
      <c r="E858" s="23" t="s">
        <v>1138</v>
      </c>
      <c r="F858" s="23" t="s">
        <v>1139</v>
      </c>
      <c r="G858" s="23" t="s">
        <v>985</v>
      </c>
    </row>
    <row r="859" spans="1:7">
      <c r="A859" s="23">
        <v>2641</v>
      </c>
      <c r="B859" s="23">
        <v>50</v>
      </c>
      <c r="C859" s="24" t="s">
        <v>2011</v>
      </c>
      <c r="D859" s="25">
        <v>40745</v>
      </c>
      <c r="E859" s="23" t="s">
        <v>1118</v>
      </c>
      <c r="F859" s="23" t="s">
        <v>1119</v>
      </c>
      <c r="G859" s="23" t="s">
        <v>981</v>
      </c>
    </row>
    <row r="860" spans="1:7">
      <c r="A860" s="23">
        <v>1471</v>
      </c>
      <c r="B860" s="23">
        <v>156</v>
      </c>
      <c r="C860" s="24" t="s">
        <v>2011</v>
      </c>
      <c r="D860" s="25">
        <v>39592</v>
      </c>
      <c r="E860" s="23" t="s">
        <v>1080</v>
      </c>
      <c r="F860" s="23" t="s">
        <v>1057</v>
      </c>
      <c r="G860" s="23" t="s">
        <v>985</v>
      </c>
    </row>
    <row r="861" spans="1:7">
      <c r="A861" s="23">
        <v>684</v>
      </c>
      <c r="B861" s="23">
        <v>395</v>
      </c>
      <c r="C861" s="24" t="s">
        <v>2012</v>
      </c>
      <c r="D861" s="25">
        <v>27528</v>
      </c>
      <c r="E861" s="23" t="s">
        <v>2013</v>
      </c>
      <c r="F861" s="23" t="s">
        <v>1194</v>
      </c>
      <c r="G861" s="23" t="s">
        <v>1000</v>
      </c>
    </row>
    <row r="862" spans="1:7">
      <c r="A862" s="23">
        <v>550</v>
      </c>
      <c r="B862" s="23">
        <v>465</v>
      </c>
      <c r="C862" s="24" t="s">
        <v>10914</v>
      </c>
      <c r="D862" s="25">
        <v>37808</v>
      </c>
      <c r="E862" s="23" t="s">
        <v>1424</v>
      </c>
      <c r="F862" s="23" t="s">
        <v>987</v>
      </c>
      <c r="G862" s="23" t="s">
        <v>971</v>
      </c>
    </row>
    <row r="863" spans="1:7">
      <c r="A863" s="23">
        <v>4434</v>
      </c>
      <c r="B863" s="23">
        <v>3</v>
      </c>
      <c r="C863" s="24" t="s">
        <v>10915</v>
      </c>
      <c r="D863" s="25">
        <v>39995</v>
      </c>
      <c r="E863" s="23" t="s">
        <v>1554</v>
      </c>
      <c r="F863" s="23" t="s">
        <v>1555</v>
      </c>
      <c r="G863" s="23" t="s">
        <v>1068</v>
      </c>
    </row>
    <row r="864" spans="1:7">
      <c r="A864" s="23">
        <v>4823</v>
      </c>
      <c r="B864" s="23">
        <v>0</v>
      </c>
      <c r="C864" s="24" t="s">
        <v>10916</v>
      </c>
      <c r="D864" s="25">
        <v>41001</v>
      </c>
      <c r="E864" s="23" t="s">
        <v>1029</v>
      </c>
      <c r="F864" s="23" t="s">
        <v>1029</v>
      </c>
      <c r="G864" s="23" t="s">
        <v>1029</v>
      </c>
    </row>
    <row r="865" spans="1:7">
      <c r="A865" s="23">
        <v>4074</v>
      </c>
      <c r="B865" s="23">
        <v>7</v>
      </c>
      <c r="C865" s="24" t="s">
        <v>2018</v>
      </c>
      <c r="D865" s="25">
        <v>40457</v>
      </c>
      <c r="E865" s="23" t="s">
        <v>2019</v>
      </c>
      <c r="F865" s="23" t="s">
        <v>1166</v>
      </c>
      <c r="G865" s="23" t="s">
        <v>1068</v>
      </c>
    </row>
    <row r="866" spans="1:7">
      <c r="A866" s="23">
        <v>2874</v>
      </c>
      <c r="B866" s="23">
        <v>37</v>
      </c>
      <c r="C866" s="24" t="s">
        <v>10917</v>
      </c>
      <c r="D866" s="25">
        <v>39638</v>
      </c>
      <c r="E866" s="23" t="s">
        <v>575</v>
      </c>
      <c r="F866" s="23" t="s">
        <v>1008</v>
      </c>
      <c r="G866" s="23" t="s">
        <v>1000</v>
      </c>
    </row>
    <row r="867" spans="1:7">
      <c r="A867" s="23">
        <v>809</v>
      </c>
      <c r="B867" s="23">
        <v>327</v>
      </c>
      <c r="C867" s="24" t="s">
        <v>2020</v>
      </c>
      <c r="D867" s="25">
        <v>39765</v>
      </c>
      <c r="E867" s="23" t="s">
        <v>137</v>
      </c>
      <c r="F867" s="23" t="s">
        <v>1489</v>
      </c>
      <c r="G867" s="23" t="s">
        <v>971</v>
      </c>
    </row>
    <row r="868" spans="1:7">
      <c r="A868" s="23">
        <v>4074</v>
      </c>
      <c r="B868" s="23">
        <v>7</v>
      </c>
      <c r="C868" s="24" t="s">
        <v>10918</v>
      </c>
      <c r="D868" s="25">
        <v>41221</v>
      </c>
      <c r="E868" s="23" t="s">
        <v>137</v>
      </c>
      <c r="F868" s="23" t="s">
        <v>1489</v>
      </c>
      <c r="G868" s="23" t="s">
        <v>971</v>
      </c>
    </row>
    <row r="869" spans="1:7">
      <c r="A869" s="23">
        <v>3287</v>
      </c>
      <c r="B869" s="23">
        <v>23</v>
      </c>
      <c r="C869" s="24" t="s">
        <v>2021</v>
      </c>
      <c r="D869" s="25">
        <v>41733</v>
      </c>
      <c r="E869" s="23" t="s">
        <v>1076</v>
      </c>
      <c r="F869" s="23" t="s">
        <v>1008</v>
      </c>
      <c r="G869" s="23" t="s">
        <v>1000</v>
      </c>
    </row>
    <row r="870" spans="1:7">
      <c r="A870" s="23">
        <v>2200</v>
      </c>
      <c r="B870" s="23">
        <v>80</v>
      </c>
      <c r="C870" s="24" t="s">
        <v>2022</v>
      </c>
      <c r="D870" s="25">
        <v>40312</v>
      </c>
      <c r="E870" s="23" t="s">
        <v>2023</v>
      </c>
      <c r="F870" s="23" t="s">
        <v>1242</v>
      </c>
      <c r="G870" s="23" t="s">
        <v>985</v>
      </c>
    </row>
    <row r="871" spans="1:7">
      <c r="A871" s="23">
        <v>3184</v>
      </c>
      <c r="B871" s="23">
        <v>26</v>
      </c>
      <c r="C871" s="24" t="s">
        <v>10919</v>
      </c>
      <c r="D871" s="25">
        <v>40437</v>
      </c>
      <c r="E871" s="23" t="s">
        <v>166</v>
      </c>
      <c r="F871" s="23" t="s">
        <v>1130</v>
      </c>
      <c r="G871" s="23" t="s">
        <v>994</v>
      </c>
    </row>
    <row r="872" spans="1:7">
      <c r="A872" s="23">
        <v>1650</v>
      </c>
      <c r="B872" s="23">
        <v>134</v>
      </c>
      <c r="C872" s="24" t="s">
        <v>2024</v>
      </c>
      <c r="D872" s="25">
        <v>40059</v>
      </c>
      <c r="E872" s="23" t="s">
        <v>1080</v>
      </c>
      <c r="F872" s="23" t="s">
        <v>1057</v>
      </c>
      <c r="G872" s="23" t="s">
        <v>985</v>
      </c>
    </row>
    <row r="873" spans="1:7">
      <c r="A873" s="23">
        <v>2015</v>
      </c>
      <c r="B873" s="23">
        <v>95</v>
      </c>
      <c r="C873" s="24" t="s">
        <v>2026</v>
      </c>
      <c r="D873" s="25">
        <v>41029</v>
      </c>
      <c r="E873" s="23" t="s">
        <v>1184</v>
      </c>
      <c r="F873" s="23" t="s">
        <v>1008</v>
      </c>
      <c r="G873" s="23" t="s">
        <v>1000</v>
      </c>
    </row>
    <row r="874" spans="1:7">
      <c r="A874" s="23">
        <v>3806</v>
      </c>
      <c r="B874" s="23">
        <v>11</v>
      </c>
      <c r="C874" s="24" t="s">
        <v>2027</v>
      </c>
      <c r="D874" s="25">
        <v>40450</v>
      </c>
      <c r="E874" s="23" t="s">
        <v>575</v>
      </c>
      <c r="F874" s="23" t="s">
        <v>1008</v>
      </c>
      <c r="G874" s="23" t="s">
        <v>1000</v>
      </c>
    </row>
    <row r="875" spans="1:7">
      <c r="A875" s="23">
        <v>2178</v>
      </c>
      <c r="B875" s="23">
        <v>82</v>
      </c>
      <c r="C875" s="24" t="s">
        <v>10920</v>
      </c>
      <c r="D875" s="25">
        <v>39833</v>
      </c>
      <c r="E875" s="23" t="s">
        <v>762</v>
      </c>
      <c r="F875" s="23" t="s">
        <v>970</v>
      </c>
      <c r="G875" s="23" t="s">
        <v>971</v>
      </c>
    </row>
    <row r="876" spans="1:7">
      <c r="A876" s="23">
        <v>3747</v>
      </c>
      <c r="B876" s="23">
        <v>12</v>
      </c>
      <c r="C876" s="24" t="s">
        <v>2028</v>
      </c>
      <c r="D876" s="25">
        <v>41953</v>
      </c>
      <c r="E876" s="23" t="s">
        <v>137</v>
      </c>
      <c r="F876" s="23" t="s">
        <v>1489</v>
      </c>
      <c r="G876" s="23" t="s">
        <v>971</v>
      </c>
    </row>
    <row r="877" spans="1:7">
      <c r="A877" s="23">
        <v>2819</v>
      </c>
      <c r="B877" s="23">
        <v>40</v>
      </c>
      <c r="C877" s="24" t="s">
        <v>10921</v>
      </c>
      <c r="D877" s="25">
        <v>40205</v>
      </c>
      <c r="E877" s="23" t="s">
        <v>27</v>
      </c>
      <c r="F877" s="23" t="s">
        <v>27</v>
      </c>
      <c r="G877" s="23" t="s">
        <v>968</v>
      </c>
    </row>
    <row r="878" spans="1:7">
      <c r="A878" s="23">
        <v>4823</v>
      </c>
      <c r="B878" s="23">
        <v>0</v>
      </c>
      <c r="C878" s="24" t="s">
        <v>2029</v>
      </c>
      <c r="D878" s="25">
        <v>41589</v>
      </c>
      <c r="E878" s="23" t="s">
        <v>1066</v>
      </c>
      <c r="F878" s="23" t="s">
        <v>1067</v>
      </c>
      <c r="G878" s="23" t="s">
        <v>1068</v>
      </c>
    </row>
    <row r="879" spans="1:7">
      <c r="A879" s="23">
        <v>2451</v>
      </c>
      <c r="B879" s="23">
        <v>62</v>
      </c>
      <c r="C879" s="24" t="s">
        <v>10922</v>
      </c>
      <c r="D879" s="25">
        <v>39679</v>
      </c>
      <c r="E879" s="23" t="s">
        <v>500</v>
      </c>
      <c r="F879" s="23" t="s">
        <v>1034</v>
      </c>
      <c r="G879" s="23" t="s">
        <v>981</v>
      </c>
    </row>
    <row r="880" spans="1:7">
      <c r="A880" s="23">
        <v>4823</v>
      </c>
      <c r="B880" s="23">
        <v>0</v>
      </c>
      <c r="C880" s="24" t="s">
        <v>2031</v>
      </c>
      <c r="D880" s="25">
        <v>41064</v>
      </c>
      <c r="E880" s="23" t="s">
        <v>1535</v>
      </c>
      <c r="F880" s="23" t="s">
        <v>1034</v>
      </c>
      <c r="G880" s="23" t="s">
        <v>981</v>
      </c>
    </row>
    <row r="881" spans="1:7">
      <c r="A881" s="23">
        <v>1429</v>
      </c>
      <c r="B881" s="23">
        <v>163</v>
      </c>
      <c r="C881" s="24" t="s">
        <v>10923</v>
      </c>
      <c r="D881" s="25">
        <v>29250</v>
      </c>
      <c r="E881" s="23" t="s">
        <v>1010</v>
      </c>
      <c r="F881" s="23" t="s">
        <v>1008</v>
      </c>
      <c r="G881" s="23" t="s">
        <v>1000</v>
      </c>
    </row>
    <row r="882" spans="1:7">
      <c r="A882" s="23">
        <v>3557</v>
      </c>
      <c r="B882" s="23">
        <v>16</v>
      </c>
      <c r="C882" s="24" t="s">
        <v>10924</v>
      </c>
      <c r="D882" s="25">
        <v>39308</v>
      </c>
      <c r="E882" s="23" t="s">
        <v>4381</v>
      </c>
      <c r="F882" s="23" t="s">
        <v>1200</v>
      </c>
      <c r="G882" s="23" t="s">
        <v>994</v>
      </c>
    </row>
    <row r="883" spans="1:7">
      <c r="A883" s="23">
        <v>4823</v>
      </c>
      <c r="B883" s="23">
        <v>0</v>
      </c>
      <c r="C883" s="24" t="s">
        <v>10925</v>
      </c>
      <c r="D883" s="25">
        <v>39895</v>
      </c>
      <c r="E883" s="23" t="s">
        <v>1562</v>
      </c>
      <c r="F883" s="23" t="s">
        <v>1563</v>
      </c>
      <c r="G883" s="23" t="s">
        <v>971</v>
      </c>
    </row>
    <row r="884" spans="1:7">
      <c r="A884" s="23">
        <v>4823</v>
      </c>
      <c r="B884" s="23">
        <v>0</v>
      </c>
      <c r="C884" s="24" t="s">
        <v>10926</v>
      </c>
      <c r="D884" s="25">
        <v>32252</v>
      </c>
      <c r="E884" s="23" t="s">
        <v>74</v>
      </c>
      <c r="F884" s="23" t="s">
        <v>74</v>
      </c>
      <c r="G884" s="23" t="s">
        <v>996</v>
      </c>
    </row>
    <row r="885" spans="1:7">
      <c r="A885" s="23">
        <v>3428</v>
      </c>
      <c r="B885" s="23">
        <v>19</v>
      </c>
      <c r="C885" s="24" t="s">
        <v>2037</v>
      </c>
      <c r="D885" s="25">
        <v>40903</v>
      </c>
      <c r="E885" s="23" t="s">
        <v>2038</v>
      </c>
      <c r="F885" s="23" t="s">
        <v>1040</v>
      </c>
      <c r="G885" s="23" t="s">
        <v>985</v>
      </c>
    </row>
    <row r="886" spans="1:7">
      <c r="A886" s="23">
        <v>2317</v>
      </c>
      <c r="B886" s="23">
        <v>71</v>
      </c>
      <c r="C886" s="24" t="s">
        <v>2039</v>
      </c>
      <c r="D886" s="25">
        <v>40920</v>
      </c>
      <c r="E886" s="23" t="s">
        <v>575</v>
      </c>
      <c r="F886" s="23" t="s">
        <v>1008</v>
      </c>
      <c r="G886" s="23" t="s">
        <v>1000</v>
      </c>
    </row>
    <row r="887" spans="1:7">
      <c r="A887" s="23">
        <v>932</v>
      </c>
      <c r="B887" s="23">
        <v>282</v>
      </c>
      <c r="C887" s="24" t="s">
        <v>2039</v>
      </c>
      <c r="D887" s="25">
        <v>37809</v>
      </c>
      <c r="E887" s="23" t="s">
        <v>27</v>
      </c>
      <c r="F887" s="23" t="s">
        <v>27</v>
      </c>
      <c r="G887" s="23" t="s">
        <v>968</v>
      </c>
    </row>
    <row r="888" spans="1:7">
      <c r="A888" s="23">
        <v>4823</v>
      </c>
      <c r="B888" s="23">
        <v>0</v>
      </c>
      <c r="C888" s="24" t="s">
        <v>2040</v>
      </c>
      <c r="D888" s="25">
        <v>41360</v>
      </c>
      <c r="E888" s="23" t="s">
        <v>2041</v>
      </c>
      <c r="F888" s="23" t="s">
        <v>1046</v>
      </c>
      <c r="G888" s="23" t="s">
        <v>981</v>
      </c>
    </row>
    <row r="889" spans="1:7">
      <c r="A889" s="23">
        <v>4823</v>
      </c>
      <c r="B889" s="23">
        <v>0</v>
      </c>
      <c r="C889" s="24" t="s">
        <v>10927</v>
      </c>
      <c r="D889" s="25">
        <v>40340</v>
      </c>
      <c r="E889" s="23" t="s">
        <v>1558</v>
      </c>
      <c r="F889" s="23" t="s">
        <v>1559</v>
      </c>
      <c r="G889" s="23" t="s">
        <v>981</v>
      </c>
    </row>
    <row r="890" spans="1:7">
      <c r="A890" s="23">
        <v>4229</v>
      </c>
      <c r="B890" s="23">
        <v>5</v>
      </c>
      <c r="C890" s="24" t="s">
        <v>2042</v>
      </c>
      <c r="D890" s="25">
        <v>42284</v>
      </c>
      <c r="E890" s="23" t="s">
        <v>166</v>
      </c>
      <c r="F890" s="23" t="s">
        <v>1130</v>
      </c>
      <c r="G890" s="23" t="s">
        <v>994</v>
      </c>
    </row>
    <row r="891" spans="1:7">
      <c r="A891" s="23">
        <v>3702</v>
      </c>
      <c r="B891" s="23">
        <v>13</v>
      </c>
      <c r="C891" s="24" t="s">
        <v>2043</v>
      </c>
      <c r="D891" s="25">
        <v>41367</v>
      </c>
      <c r="E891" s="23" t="s">
        <v>17</v>
      </c>
      <c r="F891" s="23" t="s">
        <v>1046</v>
      </c>
      <c r="G891" s="23" t="s">
        <v>981</v>
      </c>
    </row>
    <row r="892" spans="1:7">
      <c r="A892" s="23">
        <v>4823</v>
      </c>
      <c r="B892" s="23">
        <v>0</v>
      </c>
      <c r="C892" s="24" t="s">
        <v>2044</v>
      </c>
      <c r="D892" s="25">
        <v>41866</v>
      </c>
      <c r="E892" s="23" t="s">
        <v>27</v>
      </c>
      <c r="F892" s="23" t="s">
        <v>27</v>
      </c>
      <c r="G892" s="23" t="s">
        <v>968</v>
      </c>
    </row>
    <row r="893" spans="1:7">
      <c r="A893" s="23">
        <v>4823</v>
      </c>
      <c r="B893" s="23">
        <v>0</v>
      </c>
      <c r="C893" s="24" t="s">
        <v>2045</v>
      </c>
      <c r="D893" s="25">
        <v>40922</v>
      </c>
      <c r="E893" s="23" t="s">
        <v>1264</v>
      </c>
      <c r="F893" s="23" t="s">
        <v>993</v>
      </c>
      <c r="G893" s="23" t="s">
        <v>994</v>
      </c>
    </row>
    <row r="894" spans="1:7">
      <c r="A894" s="23">
        <v>4074</v>
      </c>
      <c r="B894" s="23">
        <v>7</v>
      </c>
      <c r="C894" s="24" t="s">
        <v>10928</v>
      </c>
      <c r="D894" s="25">
        <v>40347</v>
      </c>
      <c r="E894" s="23" t="s">
        <v>1013</v>
      </c>
      <c r="F894" s="23" t="s">
        <v>999</v>
      </c>
      <c r="G894" s="23" t="s">
        <v>1000</v>
      </c>
    </row>
    <row r="895" spans="1:7">
      <c r="A895" s="23">
        <v>4823</v>
      </c>
      <c r="B895" s="23">
        <v>0</v>
      </c>
      <c r="C895" s="24" t="s">
        <v>10929</v>
      </c>
      <c r="D895" s="25">
        <v>40912</v>
      </c>
      <c r="E895" s="23" t="s">
        <v>1013</v>
      </c>
      <c r="F895" s="23" t="s">
        <v>999</v>
      </c>
      <c r="G895" s="23" t="s">
        <v>1000</v>
      </c>
    </row>
    <row r="896" spans="1:7">
      <c r="A896" s="23">
        <v>4434</v>
      </c>
      <c r="B896" s="23">
        <v>3</v>
      </c>
      <c r="C896" s="24" t="s">
        <v>10930</v>
      </c>
      <c r="D896" s="25">
        <v>40867</v>
      </c>
      <c r="E896" s="23" t="s">
        <v>10931</v>
      </c>
      <c r="F896" s="23" t="s">
        <v>1563</v>
      </c>
      <c r="G896" s="23" t="s">
        <v>971</v>
      </c>
    </row>
    <row r="897" spans="1:7">
      <c r="A897" s="23">
        <v>1371</v>
      </c>
      <c r="B897" s="23">
        <v>173</v>
      </c>
      <c r="C897" s="24" t="s">
        <v>2046</v>
      </c>
      <c r="D897" s="25">
        <v>40483</v>
      </c>
      <c r="E897" s="23" t="s">
        <v>1431</v>
      </c>
      <c r="F897" s="23" t="s">
        <v>987</v>
      </c>
      <c r="G897" s="23" t="s">
        <v>971</v>
      </c>
    </row>
    <row r="898" spans="1:7">
      <c r="A898" s="23">
        <v>1983</v>
      </c>
      <c r="B898" s="23">
        <v>98</v>
      </c>
      <c r="C898" s="24" t="s">
        <v>2048</v>
      </c>
      <c r="D898" s="25">
        <v>40844</v>
      </c>
      <c r="E898" s="23" t="s">
        <v>74</v>
      </c>
      <c r="F898" s="23" t="s">
        <v>74</v>
      </c>
      <c r="G898" s="23" t="s">
        <v>996</v>
      </c>
    </row>
    <row r="899" spans="1:7">
      <c r="A899" s="23">
        <v>491</v>
      </c>
      <c r="B899" s="23">
        <v>514</v>
      </c>
      <c r="C899" s="24" t="s">
        <v>2049</v>
      </c>
      <c r="D899" s="25">
        <v>39895</v>
      </c>
      <c r="E899" s="23" t="s">
        <v>74</v>
      </c>
      <c r="F899" s="23" t="s">
        <v>74</v>
      </c>
      <c r="G899" s="23" t="s">
        <v>996</v>
      </c>
    </row>
    <row r="900" spans="1:7">
      <c r="A900" s="23">
        <v>894</v>
      </c>
      <c r="B900" s="23">
        <v>295</v>
      </c>
      <c r="C900" s="24" t="s">
        <v>2050</v>
      </c>
      <c r="D900" s="25">
        <v>39690</v>
      </c>
      <c r="E900" s="23" t="s">
        <v>1372</v>
      </c>
      <c r="F900" s="23" t="s">
        <v>1057</v>
      </c>
      <c r="G900" s="23" t="s">
        <v>985</v>
      </c>
    </row>
    <row r="901" spans="1:7">
      <c r="A901" s="23">
        <v>1741</v>
      </c>
      <c r="B901" s="23">
        <v>122</v>
      </c>
      <c r="C901" s="24" t="s">
        <v>10932</v>
      </c>
      <c r="D901" s="25">
        <v>39523</v>
      </c>
      <c r="E901" s="23" t="s">
        <v>1684</v>
      </c>
      <c r="F901" s="23" t="s">
        <v>1008</v>
      </c>
      <c r="G901" s="23" t="s">
        <v>1000</v>
      </c>
    </row>
    <row r="902" spans="1:7">
      <c r="A902" s="23">
        <v>2944</v>
      </c>
      <c r="B902" s="23">
        <v>34</v>
      </c>
      <c r="C902" s="24" t="s">
        <v>640</v>
      </c>
      <c r="D902" s="25">
        <v>41137</v>
      </c>
      <c r="E902" s="23" t="s">
        <v>10933</v>
      </c>
      <c r="F902" s="23" t="s">
        <v>1909</v>
      </c>
      <c r="G902" s="23" t="s">
        <v>981</v>
      </c>
    </row>
    <row r="903" spans="1:7">
      <c r="A903" s="23">
        <v>1250</v>
      </c>
      <c r="B903" s="23">
        <v>195</v>
      </c>
      <c r="C903" s="24" t="s">
        <v>2051</v>
      </c>
      <c r="D903" s="25">
        <v>40444</v>
      </c>
      <c r="E903" s="23" t="s">
        <v>1626</v>
      </c>
      <c r="F903" s="23" t="s">
        <v>1627</v>
      </c>
      <c r="G903" s="23" t="s">
        <v>977</v>
      </c>
    </row>
    <row r="904" spans="1:7">
      <c r="A904" s="23">
        <v>2926</v>
      </c>
      <c r="B904" s="23">
        <v>35</v>
      </c>
      <c r="C904" s="24" t="s">
        <v>2052</v>
      </c>
      <c r="D904" s="25">
        <v>39973</v>
      </c>
      <c r="E904" s="23" t="s">
        <v>17</v>
      </c>
      <c r="F904" s="23" t="s">
        <v>1046</v>
      </c>
      <c r="G904" s="23" t="s">
        <v>981</v>
      </c>
    </row>
    <row r="905" spans="1:7">
      <c r="A905" s="23">
        <v>32</v>
      </c>
      <c r="B905" s="23">
        <v>1773</v>
      </c>
      <c r="C905" s="24" t="s">
        <v>2053</v>
      </c>
      <c r="D905" s="25">
        <v>38688</v>
      </c>
      <c r="E905" s="23" t="s">
        <v>74</v>
      </c>
      <c r="F905" s="23" t="s">
        <v>74</v>
      </c>
      <c r="G905" s="23" t="s">
        <v>996</v>
      </c>
    </row>
    <row r="906" spans="1:7">
      <c r="A906" s="23">
        <v>3747</v>
      </c>
      <c r="B906" s="23">
        <v>12</v>
      </c>
      <c r="C906" s="24" t="s">
        <v>2053</v>
      </c>
      <c r="D906" s="25">
        <v>39731</v>
      </c>
      <c r="E906" s="23" t="s">
        <v>2150</v>
      </c>
      <c r="F906" s="23" t="s">
        <v>1171</v>
      </c>
      <c r="G906" s="23" t="s">
        <v>981</v>
      </c>
    </row>
    <row r="907" spans="1:7">
      <c r="A907" s="23">
        <v>301</v>
      </c>
      <c r="B907" s="23">
        <v>773</v>
      </c>
      <c r="C907" s="24" t="s">
        <v>2054</v>
      </c>
      <c r="D907" s="25">
        <v>39471</v>
      </c>
      <c r="E907" s="23" t="s">
        <v>74</v>
      </c>
      <c r="F907" s="23" t="s">
        <v>74</v>
      </c>
      <c r="G907" s="23" t="s">
        <v>996</v>
      </c>
    </row>
    <row r="908" spans="1:7">
      <c r="A908" s="23">
        <v>4662</v>
      </c>
      <c r="B908" s="23">
        <v>1</v>
      </c>
      <c r="C908" s="24" t="s">
        <v>2055</v>
      </c>
      <c r="D908" s="25">
        <v>41603</v>
      </c>
      <c r="E908" s="23" t="s">
        <v>27</v>
      </c>
      <c r="F908" s="23" t="s">
        <v>27</v>
      </c>
      <c r="G908" s="23" t="s">
        <v>968</v>
      </c>
    </row>
    <row r="909" spans="1:7">
      <c r="A909" s="23">
        <v>998</v>
      </c>
      <c r="B909" s="23">
        <v>261</v>
      </c>
      <c r="C909" s="24" t="s">
        <v>2055</v>
      </c>
      <c r="D909" s="25">
        <v>37788</v>
      </c>
      <c r="E909" s="23" t="s">
        <v>983</v>
      </c>
      <c r="F909" s="23" t="s">
        <v>984</v>
      </c>
      <c r="G909" s="23" t="s">
        <v>985</v>
      </c>
    </row>
    <row r="910" spans="1:7">
      <c r="A910" s="23">
        <v>2003</v>
      </c>
      <c r="B910" s="23">
        <v>96</v>
      </c>
      <c r="C910" s="24" t="s">
        <v>10934</v>
      </c>
      <c r="D910" s="25">
        <v>39348</v>
      </c>
      <c r="E910" s="23" t="s">
        <v>1086</v>
      </c>
      <c r="F910" s="23" t="s">
        <v>1087</v>
      </c>
      <c r="G910" s="23" t="s">
        <v>981</v>
      </c>
    </row>
    <row r="911" spans="1:7">
      <c r="A911" s="23">
        <v>1813</v>
      </c>
      <c r="B911" s="23">
        <v>114</v>
      </c>
      <c r="C911" s="24" t="s">
        <v>10935</v>
      </c>
      <c r="D911" s="25">
        <v>38583</v>
      </c>
      <c r="E911" s="23" t="s">
        <v>983</v>
      </c>
      <c r="F911" s="23" t="s">
        <v>984</v>
      </c>
      <c r="G911" s="23" t="s">
        <v>985</v>
      </c>
    </row>
    <row r="912" spans="1:7">
      <c r="A912" s="23">
        <v>101</v>
      </c>
      <c r="B912" s="23">
        <v>1261</v>
      </c>
      <c r="C912" s="24" t="s">
        <v>10935</v>
      </c>
      <c r="D912" s="25">
        <v>39091</v>
      </c>
      <c r="E912" s="23" t="s">
        <v>762</v>
      </c>
      <c r="F912" s="23" t="s">
        <v>970</v>
      </c>
      <c r="G912" s="23" t="s">
        <v>971</v>
      </c>
    </row>
    <row r="913" spans="1:7">
      <c r="A913" s="23">
        <v>731</v>
      </c>
      <c r="B913" s="23">
        <v>365</v>
      </c>
      <c r="C913" s="24" t="s">
        <v>10936</v>
      </c>
      <c r="D913" s="25">
        <v>38233</v>
      </c>
      <c r="E913" s="23" t="s">
        <v>10937</v>
      </c>
      <c r="F913" s="23" t="s">
        <v>1205</v>
      </c>
      <c r="G913" s="23" t="s">
        <v>1068</v>
      </c>
    </row>
    <row r="914" spans="1:7">
      <c r="A914" s="23">
        <v>2998</v>
      </c>
      <c r="B914" s="23">
        <v>32</v>
      </c>
      <c r="C914" s="24" t="s">
        <v>2056</v>
      </c>
      <c r="D914" s="25">
        <v>41100</v>
      </c>
      <c r="E914" s="23" t="s">
        <v>762</v>
      </c>
      <c r="F914" s="23" t="s">
        <v>970</v>
      </c>
      <c r="G914" s="23" t="s">
        <v>971</v>
      </c>
    </row>
    <row r="915" spans="1:7">
      <c r="A915" s="23">
        <v>3603</v>
      </c>
      <c r="B915" s="23">
        <v>15</v>
      </c>
      <c r="C915" s="24" t="s">
        <v>2057</v>
      </c>
      <c r="D915" s="25">
        <v>41190</v>
      </c>
      <c r="E915" s="23" t="s">
        <v>27</v>
      </c>
      <c r="F915" s="23" t="s">
        <v>27</v>
      </c>
      <c r="G915" s="23" t="s">
        <v>968</v>
      </c>
    </row>
    <row r="916" spans="1:7">
      <c r="A916" s="23">
        <v>2745</v>
      </c>
      <c r="B916" s="23">
        <v>44</v>
      </c>
      <c r="C916" s="24" t="s">
        <v>2058</v>
      </c>
      <c r="D916" s="25">
        <v>41190</v>
      </c>
      <c r="E916" s="23" t="s">
        <v>27</v>
      </c>
      <c r="F916" s="23" t="s">
        <v>27</v>
      </c>
      <c r="G916" s="23" t="s">
        <v>968</v>
      </c>
    </row>
    <row r="917" spans="1:7">
      <c r="A917" s="23">
        <v>163</v>
      </c>
      <c r="B917" s="23">
        <v>1057</v>
      </c>
      <c r="C917" s="24" t="s">
        <v>2059</v>
      </c>
      <c r="D917" s="25">
        <v>39353</v>
      </c>
      <c r="E917" s="23" t="s">
        <v>1125</v>
      </c>
      <c r="F917" s="23"/>
      <c r="G917" s="23"/>
    </row>
    <row r="918" spans="1:7">
      <c r="A918" s="23">
        <v>2974</v>
      </c>
      <c r="B918" s="23">
        <v>33</v>
      </c>
      <c r="C918" s="24" t="s">
        <v>2060</v>
      </c>
      <c r="D918" s="25">
        <v>40557</v>
      </c>
      <c r="E918" s="23" t="s">
        <v>1097</v>
      </c>
      <c r="F918" s="23" t="s">
        <v>1098</v>
      </c>
      <c r="G918" s="23" t="s">
        <v>977</v>
      </c>
    </row>
    <row r="919" spans="1:7">
      <c r="A919" s="23">
        <v>1416</v>
      </c>
      <c r="B919" s="23">
        <v>165</v>
      </c>
      <c r="C919" s="24" t="s">
        <v>10938</v>
      </c>
      <c r="D919" s="25">
        <v>39278</v>
      </c>
      <c r="E919" s="23" t="s">
        <v>762</v>
      </c>
      <c r="F919" s="23" t="s">
        <v>970</v>
      </c>
      <c r="G919" s="23" t="s">
        <v>971</v>
      </c>
    </row>
    <row r="920" spans="1:7">
      <c r="A920" s="23">
        <v>477</v>
      </c>
      <c r="B920" s="23">
        <v>524</v>
      </c>
      <c r="C920" s="24" t="s">
        <v>2062</v>
      </c>
      <c r="D920" s="25">
        <v>33545</v>
      </c>
      <c r="E920" s="23" t="s">
        <v>1073</v>
      </c>
      <c r="F920" s="23" t="s">
        <v>1074</v>
      </c>
      <c r="G920" s="23" t="s">
        <v>985</v>
      </c>
    </row>
    <row r="921" spans="1:7">
      <c r="A921" s="23">
        <v>935</v>
      </c>
      <c r="B921" s="23">
        <v>281</v>
      </c>
      <c r="C921" s="24" t="s">
        <v>2065</v>
      </c>
      <c r="D921" s="25">
        <v>38209</v>
      </c>
      <c r="E921" s="23" t="s">
        <v>2064</v>
      </c>
      <c r="F921" s="23" t="s">
        <v>704</v>
      </c>
      <c r="G921" s="23" t="s">
        <v>977</v>
      </c>
    </row>
    <row r="922" spans="1:7">
      <c r="A922" s="23">
        <v>3184</v>
      </c>
      <c r="B922" s="23">
        <v>26</v>
      </c>
      <c r="C922" s="24" t="s">
        <v>2066</v>
      </c>
      <c r="D922" s="25">
        <v>41067</v>
      </c>
      <c r="E922" s="23" t="s">
        <v>1554</v>
      </c>
      <c r="F922" s="23" t="s">
        <v>1555</v>
      </c>
      <c r="G922" s="23" t="s">
        <v>1068</v>
      </c>
    </row>
    <row r="923" spans="1:7">
      <c r="A923" s="23">
        <v>677</v>
      </c>
      <c r="B923" s="23">
        <v>399</v>
      </c>
      <c r="C923" s="24" t="s">
        <v>10939</v>
      </c>
      <c r="D923" s="25">
        <v>35286</v>
      </c>
      <c r="E923" s="23" t="s">
        <v>10940</v>
      </c>
      <c r="F923" s="23" t="s">
        <v>1406</v>
      </c>
      <c r="G923" s="23" t="s">
        <v>977</v>
      </c>
    </row>
    <row r="924" spans="1:7">
      <c r="A924" s="23">
        <v>2611</v>
      </c>
      <c r="B924" s="23">
        <v>52</v>
      </c>
      <c r="C924" s="24" t="s">
        <v>2067</v>
      </c>
      <c r="D924" s="25">
        <v>40896</v>
      </c>
      <c r="E924" s="23" t="s">
        <v>137</v>
      </c>
      <c r="F924" s="23" t="s">
        <v>1489</v>
      </c>
      <c r="G924" s="23" t="s">
        <v>971</v>
      </c>
    </row>
    <row r="925" spans="1:7">
      <c r="A925" s="23">
        <v>4823</v>
      </c>
      <c r="B925" s="23">
        <v>0</v>
      </c>
      <c r="C925" s="24" t="s">
        <v>2067</v>
      </c>
      <c r="D925" s="25">
        <v>42131</v>
      </c>
      <c r="E925" s="23" t="s">
        <v>975</v>
      </c>
      <c r="F925" s="23" t="s">
        <v>976</v>
      </c>
      <c r="G925" s="23" t="s">
        <v>977</v>
      </c>
    </row>
    <row r="926" spans="1:7">
      <c r="A926" s="23">
        <v>2117</v>
      </c>
      <c r="B926" s="23">
        <v>87</v>
      </c>
      <c r="C926" s="24" t="s">
        <v>10941</v>
      </c>
      <c r="D926" s="25">
        <v>38842</v>
      </c>
      <c r="E926" s="23" t="s">
        <v>82</v>
      </c>
      <c r="F926" s="23" t="s">
        <v>1242</v>
      </c>
      <c r="G926" s="23" t="s">
        <v>985</v>
      </c>
    </row>
    <row r="927" spans="1:7">
      <c r="A927" s="23">
        <v>3082</v>
      </c>
      <c r="B927" s="23">
        <v>29</v>
      </c>
      <c r="C927" s="24" t="s">
        <v>2068</v>
      </c>
      <c r="D927" s="25">
        <v>40047</v>
      </c>
      <c r="E927" s="23" t="s">
        <v>2069</v>
      </c>
      <c r="F927" s="23" t="s">
        <v>1040</v>
      </c>
      <c r="G927" s="23" t="s">
        <v>985</v>
      </c>
    </row>
    <row r="928" spans="1:7">
      <c r="A928" s="23">
        <v>1967</v>
      </c>
      <c r="B928" s="23">
        <v>99</v>
      </c>
      <c r="C928" s="24" t="s">
        <v>2070</v>
      </c>
      <c r="D928" s="25">
        <v>39847</v>
      </c>
      <c r="E928" s="23" t="s">
        <v>632</v>
      </c>
      <c r="F928" s="23" t="s">
        <v>990</v>
      </c>
      <c r="G928" s="23" t="s">
        <v>971</v>
      </c>
    </row>
    <row r="929" spans="1:7">
      <c r="A929" s="23">
        <v>3118</v>
      </c>
      <c r="B929" s="23">
        <v>28</v>
      </c>
      <c r="C929" s="24" t="s">
        <v>10942</v>
      </c>
      <c r="D929" s="25">
        <v>40730</v>
      </c>
      <c r="E929" s="23" t="s">
        <v>964</v>
      </c>
      <c r="F929" s="23" t="s">
        <v>965</v>
      </c>
      <c r="G929" s="23" t="s">
        <v>966</v>
      </c>
    </row>
    <row r="930" spans="1:7">
      <c r="A930" s="23">
        <v>1600</v>
      </c>
      <c r="B930" s="23">
        <v>140</v>
      </c>
      <c r="C930" s="24" t="s">
        <v>2071</v>
      </c>
      <c r="D930" s="25">
        <v>39457</v>
      </c>
      <c r="E930" s="23" t="s">
        <v>983</v>
      </c>
      <c r="F930" s="23" t="s">
        <v>984</v>
      </c>
      <c r="G930" s="23" t="s">
        <v>985</v>
      </c>
    </row>
    <row r="931" spans="1:7">
      <c r="A931" s="23">
        <v>998</v>
      </c>
      <c r="B931" s="23">
        <v>261</v>
      </c>
      <c r="C931" s="24" t="s">
        <v>2072</v>
      </c>
      <c r="D931" s="25">
        <v>38596</v>
      </c>
      <c r="E931" s="23" t="s">
        <v>27</v>
      </c>
      <c r="F931" s="23" t="s">
        <v>27</v>
      </c>
      <c r="G931" s="23" t="s">
        <v>968</v>
      </c>
    </row>
    <row r="932" spans="1:7">
      <c r="A932" s="23">
        <v>4229</v>
      </c>
      <c r="B932" s="23">
        <v>5</v>
      </c>
      <c r="C932" s="24" t="s">
        <v>10943</v>
      </c>
      <c r="D932" s="25">
        <v>41195</v>
      </c>
      <c r="E932" s="23" t="s">
        <v>4000</v>
      </c>
      <c r="F932" s="23" t="s">
        <v>1139</v>
      </c>
      <c r="G932" s="23" t="s">
        <v>985</v>
      </c>
    </row>
    <row r="933" spans="1:7">
      <c r="A933" s="23">
        <v>1888</v>
      </c>
      <c r="B933" s="23">
        <v>106</v>
      </c>
      <c r="C933" s="24" t="s">
        <v>2073</v>
      </c>
      <c r="D933" s="25">
        <v>38902</v>
      </c>
      <c r="E933" s="23" t="s">
        <v>27</v>
      </c>
      <c r="F933" s="23" t="s">
        <v>27</v>
      </c>
      <c r="G933" s="23" t="s">
        <v>968</v>
      </c>
    </row>
    <row r="934" spans="1:7">
      <c r="A934" s="23">
        <v>4662</v>
      </c>
      <c r="B934" s="23">
        <v>1</v>
      </c>
      <c r="C934" s="24" t="s">
        <v>2073</v>
      </c>
      <c r="D934" s="25">
        <v>39673</v>
      </c>
      <c r="E934" s="23" t="s">
        <v>10944</v>
      </c>
      <c r="F934" s="23" t="s">
        <v>1289</v>
      </c>
      <c r="G934" s="23" t="s">
        <v>981</v>
      </c>
    </row>
    <row r="935" spans="1:7">
      <c r="A935" s="23">
        <v>2548</v>
      </c>
      <c r="B935" s="23">
        <v>56</v>
      </c>
      <c r="C935" s="24" t="s">
        <v>2073</v>
      </c>
      <c r="D935" s="25">
        <v>41878</v>
      </c>
      <c r="E935" s="23" t="s">
        <v>27</v>
      </c>
      <c r="F935" s="23" t="s">
        <v>27</v>
      </c>
      <c r="G935" s="23" t="s">
        <v>968</v>
      </c>
    </row>
    <row r="936" spans="1:7">
      <c r="A936" s="23">
        <v>3184</v>
      </c>
      <c r="B936" s="23">
        <v>26</v>
      </c>
      <c r="C936" s="24" t="s">
        <v>2074</v>
      </c>
      <c r="D936" s="25">
        <v>41089</v>
      </c>
      <c r="E936" s="23" t="s">
        <v>762</v>
      </c>
      <c r="F936" s="23" t="s">
        <v>970</v>
      </c>
      <c r="G936" s="23" t="s">
        <v>971</v>
      </c>
    </row>
    <row r="937" spans="1:7">
      <c r="A937" s="23">
        <v>26</v>
      </c>
      <c r="B937" s="23">
        <v>1827</v>
      </c>
      <c r="C937" s="24" t="s">
        <v>2075</v>
      </c>
      <c r="D937" s="25">
        <v>30909</v>
      </c>
      <c r="E937" s="23" t="s">
        <v>2019</v>
      </c>
      <c r="F937" s="23" t="s">
        <v>1166</v>
      </c>
      <c r="G937" s="23" t="s">
        <v>1068</v>
      </c>
    </row>
    <row r="938" spans="1:7">
      <c r="A938" s="23">
        <v>461</v>
      </c>
      <c r="B938" s="23">
        <v>540</v>
      </c>
      <c r="C938" s="24" t="s">
        <v>2076</v>
      </c>
      <c r="D938" s="25">
        <v>39549</v>
      </c>
      <c r="E938" s="23" t="s">
        <v>82</v>
      </c>
      <c r="F938" s="23" t="s">
        <v>1242</v>
      </c>
      <c r="G938" s="23" t="s">
        <v>985</v>
      </c>
    </row>
    <row r="939" spans="1:7">
      <c r="A939" s="23">
        <v>2745</v>
      </c>
      <c r="B939" s="23">
        <v>44</v>
      </c>
      <c r="C939" s="24" t="s">
        <v>2077</v>
      </c>
      <c r="D939" s="25">
        <v>39923</v>
      </c>
      <c r="E939" s="23" t="s">
        <v>1142</v>
      </c>
      <c r="F939" s="23" t="s">
        <v>976</v>
      </c>
      <c r="G939" s="23" t="s">
        <v>977</v>
      </c>
    </row>
    <row r="940" spans="1:7">
      <c r="A940" s="23">
        <v>2117</v>
      </c>
      <c r="B940" s="23">
        <v>87</v>
      </c>
      <c r="C940" s="24" t="s">
        <v>2078</v>
      </c>
      <c r="D940" s="25">
        <v>39737</v>
      </c>
      <c r="E940" s="23" t="s">
        <v>735</v>
      </c>
      <c r="F940" s="23" t="s">
        <v>1008</v>
      </c>
      <c r="G940" s="23" t="s">
        <v>1000</v>
      </c>
    </row>
    <row r="941" spans="1:7">
      <c r="A941" s="23">
        <v>444</v>
      </c>
      <c r="B941" s="23">
        <v>555</v>
      </c>
      <c r="C941" s="24" t="s">
        <v>2079</v>
      </c>
      <c r="D941" s="25">
        <v>40721</v>
      </c>
      <c r="E941" s="23" t="s">
        <v>166</v>
      </c>
      <c r="F941" s="23" t="s">
        <v>1130</v>
      </c>
      <c r="G941" s="23" t="s">
        <v>994</v>
      </c>
    </row>
    <row r="942" spans="1:7">
      <c r="A942" s="23">
        <v>1944</v>
      </c>
      <c r="B942" s="23">
        <v>101</v>
      </c>
      <c r="C942" s="24" t="s">
        <v>2080</v>
      </c>
      <c r="D942" s="25">
        <v>26505</v>
      </c>
      <c r="E942" s="23" t="s">
        <v>1529</v>
      </c>
      <c r="F942" s="23" t="s">
        <v>1530</v>
      </c>
      <c r="G942" s="23" t="s">
        <v>977</v>
      </c>
    </row>
    <row r="943" spans="1:7">
      <c r="A943" s="23">
        <v>2764</v>
      </c>
      <c r="B943" s="23">
        <v>43</v>
      </c>
      <c r="C943" s="24" t="s">
        <v>2080</v>
      </c>
      <c r="D943" s="25">
        <v>40816</v>
      </c>
      <c r="E943" s="23" t="s">
        <v>27</v>
      </c>
      <c r="F943" s="23" t="s">
        <v>27</v>
      </c>
      <c r="G943" s="23" t="s">
        <v>968</v>
      </c>
    </row>
    <row r="944" spans="1:7">
      <c r="A944" s="23">
        <v>1041</v>
      </c>
      <c r="B944" s="23">
        <v>249</v>
      </c>
      <c r="C944" s="24" t="s">
        <v>2080</v>
      </c>
      <c r="D944" s="25">
        <v>40010</v>
      </c>
      <c r="E944" s="23" t="s">
        <v>1043</v>
      </c>
      <c r="F944" s="23" t="s">
        <v>1034</v>
      </c>
      <c r="G944" s="23" t="s">
        <v>981</v>
      </c>
    </row>
    <row r="945" spans="1:7">
      <c r="A945" s="23">
        <v>4662</v>
      </c>
      <c r="B945" s="23">
        <v>1</v>
      </c>
      <c r="C945" s="24" t="s">
        <v>10945</v>
      </c>
      <c r="D945" s="25">
        <v>39217</v>
      </c>
      <c r="E945" s="23" t="s">
        <v>27</v>
      </c>
      <c r="F945" s="23" t="s">
        <v>27</v>
      </c>
      <c r="G945" s="23" t="s">
        <v>968</v>
      </c>
    </row>
    <row r="946" spans="1:7">
      <c r="A946" s="23">
        <v>122</v>
      </c>
      <c r="B946" s="23">
        <v>1195</v>
      </c>
      <c r="C946" s="24" t="s">
        <v>2082</v>
      </c>
      <c r="D946" s="25">
        <v>33918</v>
      </c>
      <c r="E946" s="23" t="s">
        <v>1609</v>
      </c>
      <c r="F946" s="23" t="s">
        <v>1610</v>
      </c>
      <c r="G946" s="23" t="s">
        <v>966</v>
      </c>
    </row>
    <row r="947" spans="1:7">
      <c r="A947" s="23">
        <v>3650</v>
      </c>
      <c r="B947" s="23">
        <v>14</v>
      </c>
      <c r="C947" s="24" t="s">
        <v>2084</v>
      </c>
      <c r="D947" s="25">
        <v>41604</v>
      </c>
      <c r="E947" s="23" t="s">
        <v>82</v>
      </c>
      <c r="F947" s="23" t="s">
        <v>1242</v>
      </c>
      <c r="G947" s="23" t="s">
        <v>985</v>
      </c>
    </row>
    <row r="948" spans="1:7">
      <c r="A948" s="23">
        <v>3022</v>
      </c>
      <c r="B948" s="23">
        <v>31</v>
      </c>
      <c r="C948" s="24" t="s">
        <v>2086</v>
      </c>
      <c r="D948" s="25">
        <v>41309</v>
      </c>
      <c r="E948" s="23" t="s">
        <v>27</v>
      </c>
      <c r="F948" s="23" t="s">
        <v>27</v>
      </c>
      <c r="G948" s="23" t="s">
        <v>968</v>
      </c>
    </row>
    <row r="949" spans="1:7">
      <c r="A949" s="23">
        <v>794</v>
      </c>
      <c r="B949" s="23">
        <v>336</v>
      </c>
      <c r="C949" s="24" t="s">
        <v>2087</v>
      </c>
      <c r="D949" s="25">
        <v>30762</v>
      </c>
      <c r="E949" s="23" t="s">
        <v>632</v>
      </c>
      <c r="F949" s="23" t="s">
        <v>990</v>
      </c>
      <c r="G949" s="23" t="s">
        <v>971</v>
      </c>
    </row>
    <row r="950" spans="1:7">
      <c r="A950" s="23">
        <v>946</v>
      </c>
      <c r="B950" s="23">
        <v>277</v>
      </c>
      <c r="C950" s="24" t="s">
        <v>2088</v>
      </c>
      <c r="D950" s="25">
        <v>36746</v>
      </c>
      <c r="E950" s="23" t="s">
        <v>1626</v>
      </c>
      <c r="F950" s="23" t="s">
        <v>1627</v>
      </c>
      <c r="G950" s="23" t="s">
        <v>977</v>
      </c>
    </row>
    <row r="951" spans="1:7">
      <c r="A951" s="23">
        <v>1790</v>
      </c>
      <c r="B951" s="23">
        <v>117</v>
      </c>
      <c r="C951" s="24" t="s">
        <v>2089</v>
      </c>
      <c r="D951" s="25">
        <v>41446</v>
      </c>
      <c r="E951" s="23" t="s">
        <v>2090</v>
      </c>
      <c r="F951" s="23" t="s">
        <v>2091</v>
      </c>
      <c r="G951" s="23" t="s">
        <v>971</v>
      </c>
    </row>
    <row r="952" spans="1:7">
      <c r="A952" s="23">
        <v>4537</v>
      </c>
      <c r="B952" s="23">
        <v>2</v>
      </c>
      <c r="C952" s="24" t="s">
        <v>2092</v>
      </c>
      <c r="D952" s="25">
        <v>41037</v>
      </c>
      <c r="E952" s="23" t="s">
        <v>983</v>
      </c>
      <c r="F952" s="23" t="s">
        <v>984</v>
      </c>
      <c r="G952" s="23" t="s">
        <v>985</v>
      </c>
    </row>
    <row r="953" spans="1:7">
      <c r="A953" s="23">
        <v>4823</v>
      </c>
      <c r="B953" s="23">
        <v>0</v>
      </c>
      <c r="C953" s="24" t="s">
        <v>10946</v>
      </c>
      <c r="D953" s="25">
        <v>41211</v>
      </c>
      <c r="E953" s="23" t="s">
        <v>2154</v>
      </c>
      <c r="F953" s="23" t="s">
        <v>1037</v>
      </c>
      <c r="G953" s="23" t="s">
        <v>994</v>
      </c>
    </row>
    <row r="954" spans="1:7">
      <c r="A954" s="23">
        <v>4156</v>
      </c>
      <c r="B954" s="23">
        <v>6</v>
      </c>
      <c r="C954" s="24" t="s">
        <v>10947</v>
      </c>
      <c r="D954" s="25">
        <v>40759</v>
      </c>
      <c r="E954" s="23" t="s">
        <v>1554</v>
      </c>
      <c r="F954" s="23" t="s">
        <v>1555</v>
      </c>
      <c r="G954" s="23" t="s">
        <v>1068</v>
      </c>
    </row>
    <row r="955" spans="1:7">
      <c r="A955" s="23">
        <v>2451</v>
      </c>
      <c r="B955" s="23">
        <v>62</v>
      </c>
      <c r="C955" s="24" t="s">
        <v>2093</v>
      </c>
      <c r="D955" s="25">
        <v>40318</v>
      </c>
      <c r="E955" s="23" t="s">
        <v>1535</v>
      </c>
      <c r="F955" s="23" t="s">
        <v>1034</v>
      </c>
      <c r="G955" s="23" t="s">
        <v>981</v>
      </c>
    </row>
    <row r="956" spans="1:7">
      <c r="A956" s="23">
        <v>3354</v>
      </c>
      <c r="B956" s="23">
        <v>21</v>
      </c>
      <c r="C956" s="24" t="s">
        <v>2094</v>
      </c>
      <c r="D956" s="25">
        <v>40960</v>
      </c>
      <c r="E956" s="23" t="s">
        <v>1600</v>
      </c>
      <c r="F956" s="23" t="s">
        <v>984</v>
      </c>
      <c r="G956" s="23" t="s">
        <v>985</v>
      </c>
    </row>
    <row r="957" spans="1:7">
      <c r="A957" s="23">
        <v>2579</v>
      </c>
      <c r="B957" s="23">
        <v>54</v>
      </c>
      <c r="C957" s="24" t="s">
        <v>10948</v>
      </c>
      <c r="D957" s="25">
        <v>40176</v>
      </c>
      <c r="E957" s="23" t="s">
        <v>1313</v>
      </c>
      <c r="F957" s="23" t="s">
        <v>1022</v>
      </c>
      <c r="G957" s="23" t="s">
        <v>981</v>
      </c>
    </row>
    <row r="958" spans="1:7">
      <c r="A958" s="23">
        <v>34</v>
      </c>
      <c r="B958" s="23">
        <v>1770</v>
      </c>
      <c r="C958" s="24" t="s">
        <v>2096</v>
      </c>
      <c r="D958" s="25">
        <v>36708</v>
      </c>
      <c r="E958" s="23" t="s">
        <v>133</v>
      </c>
      <c r="F958" s="23" t="s">
        <v>1034</v>
      </c>
      <c r="G958" s="23" t="s">
        <v>981</v>
      </c>
    </row>
    <row r="959" spans="1:7">
      <c r="A959" s="23">
        <v>4229</v>
      </c>
      <c r="B959" s="23">
        <v>5</v>
      </c>
      <c r="C959" s="24" t="s">
        <v>10949</v>
      </c>
      <c r="D959" s="25">
        <v>40078</v>
      </c>
      <c r="E959" s="23" t="s">
        <v>3413</v>
      </c>
      <c r="F959" s="23" t="s">
        <v>1489</v>
      </c>
      <c r="G959" s="23" t="s">
        <v>971</v>
      </c>
    </row>
    <row r="960" spans="1:7">
      <c r="A960" s="23">
        <v>3856</v>
      </c>
      <c r="B960" s="23">
        <v>10</v>
      </c>
      <c r="C960" s="24" t="s">
        <v>10950</v>
      </c>
      <c r="D960" s="25">
        <v>40100</v>
      </c>
      <c r="E960" s="23" t="s">
        <v>1251</v>
      </c>
      <c r="F960" s="23" t="s">
        <v>1252</v>
      </c>
      <c r="G960" s="23" t="s">
        <v>985</v>
      </c>
    </row>
    <row r="961" spans="1:7">
      <c r="A961" s="23">
        <v>1339</v>
      </c>
      <c r="B961" s="23">
        <v>178</v>
      </c>
      <c r="C961" s="24" t="s">
        <v>10951</v>
      </c>
      <c r="D961" s="25">
        <v>38184</v>
      </c>
      <c r="E961" s="23" t="s">
        <v>130</v>
      </c>
      <c r="F961" s="23" t="s">
        <v>1132</v>
      </c>
      <c r="G961" s="23" t="s">
        <v>994</v>
      </c>
    </row>
    <row r="962" spans="1:7">
      <c r="A962" s="23">
        <v>3511</v>
      </c>
      <c r="B962" s="23">
        <v>17</v>
      </c>
      <c r="C962" s="24" t="s">
        <v>2097</v>
      </c>
      <c r="D962" s="25">
        <v>40616</v>
      </c>
      <c r="E962" s="23" t="s">
        <v>74</v>
      </c>
      <c r="F962" s="23" t="s">
        <v>74</v>
      </c>
      <c r="G962" s="23" t="s">
        <v>996</v>
      </c>
    </row>
    <row r="963" spans="1:7">
      <c r="A963" s="23">
        <v>3022</v>
      </c>
      <c r="B963" s="23">
        <v>31</v>
      </c>
      <c r="C963" s="24" t="s">
        <v>2098</v>
      </c>
      <c r="D963" s="25">
        <v>41180</v>
      </c>
      <c r="E963" s="23" t="s">
        <v>1660</v>
      </c>
      <c r="F963" s="23" t="s">
        <v>1661</v>
      </c>
      <c r="G963" s="23" t="s">
        <v>1000</v>
      </c>
    </row>
    <row r="964" spans="1:7">
      <c r="A964" s="23">
        <v>2926</v>
      </c>
      <c r="B964" s="23">
        <v>35</v>
      </c>
      <c r="C964" s="24" t="s">
        <v>2099</v>
      </c>
      <c r="D964" s="25">
        <v>41323</v>
      </c>
      <c r="E964" s="23" t="s">
        <v>1080</v>
      </c>
      <c r="F964" s="23" t="s">
        <v>1057</v>
      </c>
      <c r="G964" s="23" t="s">
        <v>985</v>
      </c>
    </row>
    <row r="965" spans="1:7">
      <c r="A965" s="23">
        <v>4823</v>
      </c>
      <c r="B965" s="23">
        <v>0</v>
      </c>
      <c r="C965" s="24" t="s">
        <v>2099</v>
      </c>
      <c r="D965" s="25">
        <v>41966</v>
      </c>
      <c r="E965" s="23" t="s">
        <v>408</v>
      </c>
      <c r="F965" s="23" t="s">
        <v>987</v>
      </c>
      <c r="G965" s="23" t="s">
        <v>971</v>
      </c>
    </row>
    <row r="966" spans="1:7">
      <c r="A966" s="23">
        <v>4662</v>
      </c>
      <c r="B966" s="23">
        <v>1</v>
      </c>
      <c r="C966" s="24" t="s">
        <v>10952</v>
      </c>
      <c r="D966" s="25">
        <v>40174</v>
      </c>
      <c r="E966" s="23" t="s">
        <v>4509</v>
      </c>
      <c r="F966" s="23" t="s">
        <v>999</v>
      </c>
      <c r="G966" s="23" t="s">
        <v>1000</v>
      </c>
    </row>
    <row r="967" spans="1:7">
      <c r="A967" s="23">
        <v>2712</v>
      </c>
      <c r="B967" s="23">
        <v>46</v>
      </c>
      <c r="C967" s="24" t="s">
        <v>2100</v>
      </c>
      <c r="D967" s="25">
        <v>41951</v>
      </c>
      <c r="E967" s="23" t="s">
        <v>1405</v>
      </c>
      <c r="F967" s="23" t="s">
        <v>1406</v>
      </c>
      <c r="G967" s="23" t="s">
        <v>977</v>
      </c>
    </row>
    <row r="968" spans="1:7">
      <c r="A968" s="23">
        <v>1741</v>
      </c>
      <c r="B968" s="23">
        <v>122</v>
      </c>
      <c r="C968" s="24" t="s">
        <v>2101</v>
      </c>
      <c r="D968" s="25">
        <v>39126</v>
      </c>
      <c r="E968" s="23" t="s">
        <v>1272</v>
      </c>
      <c r="F968" s="23" t="s">
        <v>1273</v>
      </c>
      <c r="G968" s="23" t="s">
        <v>981</v>
      </c>
    </row>
    <row r="969" spans="1:7">
      <c r="A969" s="23">
        <v>4823</v>
      </c>
      <c r="B969" s="23">
        <v>0</v>
      </c>
      <c r="C969" s="24" t="s">
        <v>2103</v>
      </c>
      <c r="D969" s="25">
        <v>41208</v>
      </c>
      <c r="E969" s="23" t="s">
        <v>1600</v>
      </c>
      <c r="F969" s="23" t="s">
        <v>984</v>
      </c>
      <c r="G969" s="23" t="s">
        <v>985</v>
      </c>
    </row>
    <row r="970" spans="1:7">
      <c r="A970" s="23">
        <v>2078</v>
      </c>
      <c r="B970" s="23">
        <v>90</v>
      </c>
      <c r="C970" s="24" t="s">
        <v>2104</v>
      </c>
      <c r="D970" s="25">
        <v>39878</v>
      </c>
      <c r="E970" s="23" t="s">
        <v>65</v>
      </c>
      <c r="F970" s="23" t="s">
        <v>1037</v>
      </c>
      <c r="G970" s="23" t="s">
        <v>994</v>
      </c>
    </row>
    <row r="971" spans="1:7">
      <c r="A971" s="23">
        <v>4823</v>
      </c>
      <c r="B971" s="23">
        <v>0</v>
      </c>
      <c r="C971" s="24" t="s">
        <v>2104</v>
      </c>
      <c r="D971" s="25">
        <v>42010</v>
      </c>
      <c r="E971" s="23" t="s">
        <v>1021</v>
      </c>
      <c r="F971" s="23" t="s">
        <v>1022</v>
      </c>
      <c r="G971" s="23" t="s">
        <v>981</v>
      </c>
    </row>
    <row r="972" spans="1:7">
      <c r="A972" s="23">
        <v>4074</v>
      </c>
      <c r="B972" s="23">
        <v>7</v>
      </c>
      <c r="C972" s="24" t="s">
        <v>2105</v>
      </c>
      <c r="D972" s="25">
        <v>39486</v>
      </c>
      <c r="E972" s="23" t="s">
        <v>1086</v>
      </c>
      <c r="F972" s="23" t="s">
        <v>1087</v>
      </c>
      <c r="G972" s="23" t="s">
        <v>981</v>
      </c>
    </row>
    <row r="973" spans="1:7">
      <c r="A973" s="23">
        <v>4434</v>
      </c>
      <c r="B973" s="23">
        <v>3</v>
      </c>
      <c r="C973" s="24" t="s">
        <v>2105</v>
      </c>
      <c r="D973" s="25">
        <v>41387</v>
      </c>
      <c r="E973" s="23" t="s">
        <v>1529</v>
      </c>
      <c r="F973" s="23" t="s">
        <v>1530</v>
      </c>
      <c r="G973" s="23" t="s">
        <v>977</v>
      </c>
    </row>
    <row r="974" spans="1:7">
      <c r="A974" s="23">
        <v>1227</v>
      </c>
      <c r="B974" s="23">
        <v>201</v>
      </c>
      <c r="C974" s="24" t="s">
        <v>10953</v>
      </c>
      <c r="D974" s="25">
        <v>38941</v>
      </c>
      <c r="E974" s="23" t="s">
        <v>27</v>
      </c>
      <c r="F974" s="23" t="s">
        <v>27</v>
      </c>
      <c r="G974" s="23" t="s">
        <v>968</v>
      </c>
    </row>
    <row r="975" spans="1:7">
      <c r="A975" s="23">
        <v>1339</v>
      </c>
      <c r="B975" s="23">
        <v>178</v>
      </c>
      <c r="C975" s="24" t="s">
        <v>10954</v>
      </c>
      <c r="D975" s="25">
        <v>33776</v>
      </c>
      <c r="E975" s="23" t="s">
        <v>1830</v>
      </c>
      <c r="F975" s="23" t="s">
        <v>1831</v>
      </c>
      <c r="G975" s="23" t="s">
        <v>1068</v>
      </c>
    </row>
    <row r="976" spans="1:7">
      <c r="A976" s="23">
        <v>2386</v>
      </c>
      <c r="B976" s="23">
        <v>66</v>
      </c>
      <c r="C976" s="24" t="s">
        <v>2107</v>
      </c>
      <c r="D976" s="25">
        <v>39729</v>
      </c>
      <c r="E976" s="23" t="s">
        <v>27</v>
      </c>
      <c r="F976" s="23" t="s">
        <v>27</v>
      </c>
      <c r="G976" s="23" t="s">
        <v>968</v>
      </c>
    </row>
    <row r="977" spans="1:7">
      <c r="A977" s="23">
        <v>3992</v>
      </c>
      <c r="B977" s="23">
        <v>8</v>
      </c>
      <c r="C977" s="24" t="s">
        <v>10955</v>
      </c>
      <c r="D977" s="25">
        <v>40317</v>
      </c>
      <c r="E977" s="23" t="s">
        <v>2019</v>
      </c>
      <c r="F977" s="23" t="s">
        <v>1166</v>
      </c>
      <c r="G977" s="23" t="s">
        <v>1068</v>
      </c>
    </row>
    <row r="978" spans="1:7">
      <c r="A978" s="23">
        <v>1685</v>
      </c>
      <c r="B978" s="23">
        <v>129</v>
      </c>
      <c r="C978" s="24" t="s">
        <v>10956</v>
      </c>
      <c r="D978" s="25">
        <v>41265</v>
      </c>
      <c r="E978" s="23" t="s">
        <v>1125</v>
      </c>
      <c r="F978" s="23" t="s">
        <v>1029</v>
      </c>
      <c r="G978" s="23" t="s">
        <v>1029</v>
      </c>
    </row>
    <row r="979" spans="1:7">
      <c r="A979" s="23">
        <v>4823</v>
      </c>
      <c r="B979" s="23">
        <v>0</v>
      </c>
      <c r="C979" s="24" t="s">
        <v>2108</v>
      </c>
      <c r="D979" s="25">
        <v>41871</v>
      </c>
      <c r="E979" s="23" t="s">
        <v>1202</v>
      </c>
      <c r="F979" s="23" t="s">
        <v>1034</v>
      </c>
      <c r="G979" s="23" t="s">
        <v>981</v>
      </c>
    </row>
    <row r="980" spans="1:7">
      <c r="A980" s="23">
        <v>835</v>
      </c>
      <c r="B980" s="23">
        <v>318</v>
      </c>
      <c r="C980" s="24" t="s">
        <v>2109</v>
      </c>
      <c r="D980" s="25">
        <v>40239</v>
      </c>
      <c r="E980" s="23" t="s">
        <v>1184</v>
      </c>
      <c r="F980" s="23" t="s">
        <v>1008</v>
      </c>
      <c r="G980" s="23" t="s">
        <v>1000</v>
      </c>
    </row>
    <row r="981" spans="1:7">
      <c r="A981" s="23">
        <v>4823</v>
      </c>
      <c r="B981" s="23">
        <v>0</v>
      </c>
      <c r="C981" s="24" t="s">
        <v>10957</v>
      </c>
      <c r="D981" s="25">
        <v>40947</v>
      </c>
      <c r="E981" s="23" t="s">
        <v>356</v>
      </c>
      <c r="F981" s="23" t="s">
        <v>1191</v>
      </c>
      <c r="G981" s="23" t="s">
        <v>971</v>
      </c>
    </row>
    <row r="982" spans="1:7">
      <c r="A982" s="23">
        <v>2354</v>
      </c>
      <c r="B982" s="23">
        <v>68</v>
      </c>
      <c r="C982" s="24" t="s">
        <v>2110</v>
      </c>
      <c r="D982" s="25">
        <v>39611</v>
      </c>
      <c r="E982" s="23" t="s">
        <v>74</v>
      </c>
      <c r="F982" s="23" t="s">
        <v>74</v>
      </c>
      <c r="G982" s="23" t="s">
        <v>996</v>
      </c>
    </row>
    <row r="983" spans="1:7">
      <c r="A983" s="23">
        <v>588</v>
      </c>
      <c r="B983" s="23">
        <v>444</v>
      </c>
      <c r="C983" s="24" t="s">
        <v>10958</v>
      </c>
      <c r="D983" s="25">
        <v>31124</v>
      </c>
      <c r="E983" s="23" t="s">
        <v>1015</v>
      </c>
      <c r="F983" s="23" t="s">
        <v>970</v>
      </c>
      <c r="G983" s="23" t="s">
        <v>971</v>
      </c>
    </row>
    <row r="984" spans="1:7">
      <c r="A984" s="23">
        <v>2187</v>
      </c>
      <c r="B984" s="23">
        <v>81</v>
      </c>
      <c r="C984" s="24" t="s">
        <v>2114</v>
      </c>
      <c r="D984" s="25">
        <v>40009</v>
      </c>
      <c r="E984" s="23" t="s">
        <v>130</v>
      </c>
      <c r="F984" s="23" t="s">
        <v>1132</v>
      </c>
      <c r="G984" s="23" t="s">
        <v>994</v>
      </c>
    </row>
    <row r="985" spans="1:7">
      <c r="A985" s="23">
        <v>4823</v>
      </c>
      <c r="B985" s="23">
        <v>0</v>
      </c>
      <c r="C985" s="24" t="s">
        <v>10959</v>
      </c>
      <c r="D985" s="25">
        <v>40855</v>
      </c>
      <c r="E985" s="23" t="s">
        <v>1378</v>
      </c>
      <c r="F985" s="23" t="s">
        <v>1171</v>
      </c>
      <c r="G985" s="23" t="s">
        <v>981</v>
      </c>
    </row>
    <row r="986" spans="1:7">
      <c r="A986" s="23">
        <v>40</v>
      </c>
      <c r="B986" s="23">
        <v>1751</v>
      </c>
      <c r="C986" s="24" t="s">
        <v>2116</v>
      </c>
      <c r="D986" s="25">
        <v>38205</v>
      </c>
      <c r="E986" s="23" t="s">
        <v>27</v>
      </c>
      <c r="F986" s="23" t="s">
        <v>27</v>
      </c>
      <c r="G986" s="23" t="s">
        <v>968</v>
      </c>
    </row>
    <row r="987" spans="1:7">
      <c r="A987" s="23">
        <v>4662</v>
      </c>
      <c r="B987" s="23">
        <v>1</v>
      </c>
      <c r="C987" s="24" t="s">
        <v>10960</v>
      </c>
      <c r="D987" s="25">
        <v>41127</v>
      </c>
      <c r="E987" s="23" t="s">
        <v>1161</v>
      </c>
      <c r="F987" s="23" t="s">
        <v>1162</v>
      </c>
      <c r="G987" s="23" t="s">
        <v>1000</v>
      </c>
    </row>
    <row r="988" spans="1:7">
      <c r="A988" s="23">
        <v>953</v>
      </c>
      <c r="B988" s="23">
        <v>275</v>
      </c>
      <c r="C988" s="24" t="s">
        <v>10961</v>
      </c>
      <c r="D988" s="25">
        <v>38210</v>
      </c>
      <c r="E988" s="23" t="s">
        <v>74</v>
      </c>
      <c r="F988" s="23" t="s">
        <v>74</v>
      </c>
      <c r="G988" s="23" t="s">
        <v>996</v>
      </c>
    </row>
    <row r="989" spans="1:7">
      <c r="A989" s="23">
        <v>4823</v>
      </c>
      <c r="B989" s="23">
        <v>0</v>
      </c>
      <c r="C989" s="24" t="s">
        <v>10962</v>
      </c>
      <c r="D989" s="25">
        <v>40772</v>
      </c>
      <c r="E989" s="23" t="s">
        <v>1554</v>
      </c>
      <c r="F989" s="23" t="s">
        <v>1555</v>
      </c>
      <c r="G989" s="23" t="s">
        <v>1068</v>
      </c>
    </row>
    <row r="990" spans="1:7">
      <c r="A990" s="23">
        <v>1813</v>
      </c>
      <c r="B990" s="23">
        <v>114</v>
      </c>
      <c r="C990" s="24" t="s">
        <v>2119</v>
      </c>
      <c r="D990" s="25">
        <v>40906</v>
      </c>
      <c r="E990" s="23" t="s">
        <v>762</v>
      </c>
      <c r="F990" s="23" t="s">
        <v>970</v>
      </c>
      <c r="G990" s="23" t="s">
        <v>971</v>
      </c>
    </row>
    <row r="991" spans="1:7">
      <c r="A991" s="23">
        <v>3118</v>
      </c>
      <c r="B991" s="23">
        <v>28</v>
      </c>
      <c r="C991" s="24" t="s">
        <v>2121</v>
      </c>
      <c r="D991" s="25">
        <v>41452</v>
      </c>
      <c r="E991" s="23" t="s">
        <v>762</v>
      </c>
      <c r="F991" s="23" t="s">
        <v>970</v>
      </c>
      <c r="G991" s="23" t="s">
        <v>971</v>
      </c>
    </row>
    <row r="992" spans="1:7">
      <c r="A992" s="23">
        <v>4823</v>
      </c>
      <c r="B992" s="23">
        <v>0</v>
      </c>
      <c r="C992" s="24" t="s">
        <v>2121</v>
      </c>
      <c r="D992" s="25">
        <v>39748</v>
      </c>
      <c r="E992" s="23" t="s">
        <v>500</v>
      </c>
      <c r="F992" s="23" t="s">
        <v>1034</v>
      </c>
      <c r="G992" s="23" t="s">
        <v>981</v>
      </c>
    </row>
    <row r="993" spans="1:7">
      <c r="A993" s="23">
        <v>3992</v>
      </c>
      <c r="B993" s="23">
        <v>8</v>
      </c>
      <c r="C993" s="24" t="s">
        <v>2123</v>
      </c>
      <c r="D993" s="25">
        <v>40576</v>
      </c>
      <c r="E993" s="23" t="s">
        <v>1378</v>
      </c>
      <c r="F993" s="23" t="s">
        <v>1171</v>
      </c>
      <c r="G993" s="23" t="s">
        <v>981</v>
      </c>
    </row>
    <row r="994" spans="1:7">
      <c r="A994" s="23">
        <v>3118</v>
      </c>
      <c r="B994" s="23">
        <v>28</v>
      </c>
      <c r="C994" s="24" t="s">
        <v>2124</v>
      </c>
      <c r="D994" s="25">
        <v>41117</v>
      </c>
      <c r="E994" s="23" t="s">
        <v>74</v>
      </c>
      <c r="F994" s="23" t="s">
        <v>74</v>
      </c>
      <c r="G994" s="23" t="s">
        <v>996</v>
      </c>
    </row>
    <row r="995" spans="1:7">
      <c r="A995" s="23">
        <v>1854</v>
      </c>
      <c r="B995" s="23">
        <v>109</v>
      </c>
      <c r="C995" s="24" t="s">
        <v>2125</v>
      </c>
      <c r="D995" s="25">
        <v>40603</v>
      </c>
      <c r="E995" s="23" t="s">
        <v>1908</v>
      </c>
      <c r="F995" s="23" t="s">
        <v>1909</v>
      </c>
      <c r="G995" s="23" t="s">
        <v>981</v>
      </c>
    </row>
    <row r="996" spans="1:7">
      <c r="A996" s="23">
        <v>4823</v>
      </c>
      <c r="B996" s="23">
        <v>0</v>
      </c>
      <c r="C996" s="24" t="s">
        <v>2125</v>
      </c>
      <c r="D996" s="25">
        <v>41508</v>
      </c>
      <c r="E996" s="23" t="s">
        <v>2126</v>
      </c>
      <c r="F996" s="23" t="s">
        <v>1406</v>
      </c>
      <c r="G996" s="23" t="s">
        <v>977</v>
      </c>
    </row>
    <row r="997" spans="1:7">
      <c r="A997" s="23">
        <v>3806</v>
      </c>
      <c r="B997" s="23">
        <v>11</v>
      </c>
      <c r="C997" s="24" t="s">
        <v>2127</v>
      </c>
      <c r="D997" s="25">
        <v>40554</v>
      </c>
      <c r="E997" s="23" t="s">
        <v>1332</v>
      </c>
      <c r="F997" s="23" t="s">
        <v>1034</v>
      </c>
      <c r="G997" s="23" t="s">
        <v>981</v>
      </c>
    </row>
    <row r="998" spans="1:7">
      <c r="A998" s="23">
        <v>3325</v>
      </c>
      <c r="B998" s="23">
        <v>22</v>
      </c>
      <c r="C998" s="24" t="s">
        <v>2128</v>
      </c>
      <c r="D998" s="25">
        <v>40599</v>
      </c>
      <c r="E998" s="23" t="s">
        <v>2090</v>
      </c>
      <c r="F998" s="23" t="s">
        <v>2091</v>
      </c>
      <c r="G998" s="23" t="s">
        <v>971</v>
      </c>
    </row>
    <row r="999" spans="1:7">
      <c r="A999" s="23">
        <v>4823</v>
      </c>
      <c r="B999" s="23">
        <v>0</v>
      </c>
      <c r="C999" s="24" t="s">
        <v>2129</v>
      </c>
      <c r="D999" s="25">
        <v>41709</v>
      </c>
      <c r="E999" s="23" t="s">
        <v>1184</v>
      </c>
      <c r="F999" s="23" t="s">
        <v>1008</v>
      </c>
      <c r="G999" s="23" t="s">
        <v>1000</v>
      </c>
    </row>
    <row r="1000" spans="1:7">
      <c r="A1000" s="23">
        <v>3747</v>
      </c>
      <c r="B1000" s="23">
        <v>12</v>
      </c>
      <c r="C1000" s="24" t="s">
        <v>2131</v>
      </c>
      <c r="D1000" s="25">
        <v>40920</v>
      </c>
      <c r="E1000" s="23" t="s">
        <v>2132</v>
      </c>
      <c r="F1000" s="23" t="s">
        <v>999</v>
      </c>
      <c r="G1000" s="23" t="s">
        <v>1000</v>
      </c>
    </row>
    <row r="1001" spans="1:7">
      <c r="A1001" s="23">
        <v>4823</v>
      </c>
      <c r="B1001" s="23">
        <v>0</v>
      </c>
      <c r="C1001" s="24" t="s">
        <v>2133</v>
      </c>
      <c r="D1001" s="25">
        <v>41872</v>
      </c>
      <c r="E1001" s="23" t="s">
        <v>130</v>
      </c>
      <c r="F1001" s="23" t="s">
        <v>1132</v>
      </c>
      <c r="G1001" s="23" t="s">
        <v>994</v>
      </c>
    </row>
    <row r="1002" spans="1:7">
      <c r="A1002" s="23">
        <v>4823</v>
      </c>
      <c r="B1002" s="23">
        <v>0</v>
      </c>
      <c r="C1002" s="24" t="s">
        <v>2136</v>
      </c>
      <c r="D1002" s="25">
        <v>41436</v>
      </c>
      <c r="E1002" s="23" t="s">
        <v>762</v>
      </c>
      <c r="F1002" s="23" t="s">
        <v>970</v>
      </c>
      <c r="G1002" s="23" t="s">
        <v>971</v>
      </c>
    </row>
    <row r="1003" spans="1:7">
      <c r="A1003" s="23">
        <v>1762</v>
      </c>
      <c r="B1003" s="23">
        <v>120</v>
      </c>
      <c r="C1003" s="24" t="s">
        <v>2137</v>
      </c>
      <c r="D1003" s="25">
        <v>40742</v>
      </c>
      <c r="E1003" s="23" t="s">
        <v>1138</v>
      </c>
      <c r="F1003" s="23" t="s">
        <v>1139</v>
      </c>
      <c r="G1003" s="23" t="s">
        <v>985</v>
      </c>
    </row>
    <row r="1004" spans="1:7">
      <c r="A1004" s="23">
        <v>3992</v>
      </c>
      <c r="B1004" s="23">
        <v>8</v>
      </c>
      <c r="C1004" s="24" t="s">
        <v>10963</v>
      </c>
      <c r="D1004" s="25">
        <v>40359</v>
      </c>
      <c r="E1004" s="23" t="s">
        <v>1558</v>
      </c>
      <c r="F1004" s="23" t="s">
        <v>1559</v>
      </c>
      <c r="G1004" s="23" t="s">
        <v>981</v>
      </c>
    </row>
    <row r="1005" spans="1:7">
      <c r="A1005" s="23">
        <v>4662</v>
      </c>
      <c r="B1005" s="23">
        <v>1</v>
      </c>
      <c r="C1005" s="24" t="s">
        <v>2138</v>
      </c>
      <c r="D1005" s="25">
        <v>41300</v>
      </c>
      <c r="E1005" s="23" t="s">
        <v>1671</v>
      </c>
      <c r="F1005" s="23" t="s">
        <v>1472</v>
      </c>
      <c r="G1005" s="23" t="s">
        <v>981</v>
      </c>
    </row>
    <row r="1006" spans="1:7">
      <c r="A1006" s="23">
        <v>4823</v>
      </c>
      <c r="B1006" s="23">
        <v>0</v>
      </c>
      <c r="C1006" s="24" t="s">
        <v>2139</v>
      </c>
      <c r="D1006" s="25">
        <v>41302</v>
      </c>
      <c r="E1006" s="23" t="s">
        <v>74</v>
      </c>
      <c r="F1006" s="23" t="s">
        <v>74</v>
      </c>
      <c r="G1006" s="23" t="s">
        <v>996</v>
      </c>
    </row>
    <row r="1007" spans="1:7">
      <c r="A1007" s="23">
        <v>237</v>
      </c>
      <c r="B1007" s="23">
        <v>887</v>
      </c>
      <c r="C1007" s="24" t="s">
        <v>2140</v>
      </c>
      <c r="D1007" s="25">
        <v>32562</v>
      </c>
      <c r="E1007" s="23" t="s">
        <v>27</v>
      </c>
      <c r="F1007" s="23" t="s">
        <v>27</v>
      </c>
      <c r="G1007" s="23" t="s">
        <v>968</v>
      </c>
    </row>
    <row r="1008" spans="1:7">
      <c r="A1008" s="23">
        <v>431</v>
      </c>
      <c r="B1008" s="23">
        <v>568</v>
      </c>
      <c r="C1008" s="24" t="s">
        <v>2142</v>
      </c>
      <c r="D1008" s="25">
        <v>35972</v>
      </c>
      <c r="E1008" s="23" t="s">
        <v>1161</v>
      </c>
      <c r="F1008" s="23" t="s">
        <v>1162</v>
      </c>
      <c r="G1008" s="23" t="s">
        <v>1000</v>
      </c>
    </row>
    <row r="1009" spans="1:7">
      <c r="A1009" s="23">
        <v>979</v>
      </c>
      <c r="B1009" s="23">
        <v>266</v>
      </c>
      <c r="C1009" s="24" t="s">
        <v>10964</v>
      </c>
      <c r="D1009" s="25">
        <v>38925</v>
      </c>
      <c r="E1009" s="23" t="s">
        <v>2144</v>
      </c>
      <c r="F1009" s="23" t="s">
        <v>1071</v>
      </c>
      <c r="G1009" s="23" t="s">
        <v>981</v>
      </c>
    </row>
    <row r="1010" spans="1:7">
      <c r="A1010" s="23">
        <v>2048</v>
      </c>
      <c r="B1010" s="23">
        <v>92</v>
      </c>
      <c r="C1010" s="24" t="s">
        <v>2143</v>
      </c>
      <c r="D1010" s="25">
        <v>41199</v>
      </c>
      <c r="E1010" s="23" t="s">
        <v>2144</v>
      </c>
      <c r="F1010" s="23" t="s">
        <v>1071</v>
      </c>
      <c r="G1010" s="23" t="s">
        <v>981</v>
      </c>
    </row>
    <row r="1011" spans="1:7">
      <c r="A1011" s="23">
        <v>4823</v>
      </c>
      <c r="B1011" s="23">
        <v>0</v>
      </c>
      <c r="C1011" s="24" t="s">
        <v>2147</v>
      </c>
      <c r="D1011" s="25">
        <v>42292</v>
      </c>
      <c r="E1011" s="23" t="s">
        <v>975</v>
      </c>
      <c r="F1011" s="23" t="s">
        <v>976</v>
      </c>
      <c r="G1011" s="23" t="s">
        <v>977</v>
      </c>
    </row>
    <row r="1012" spans="1:7">
      <c r="A1012" s="23">
        <v>3856</v>
      </c>
      <c r="B1012" s="23">
        <v>10</v>
      </c>
      <c r="C1012" s="24" t="s">
        <v>2148</v>
      </c>
      <c r="D1012" s="25">
        <v>40193</v>
      </c>
      <c r="E1012" s="23" t="s">
        <v>2090</v>
      </c>
      <c r="F1012" s="23" t="s">
        <v>2091</v>
      </c>
      <c r="G1012" s="23" t="s">
        <v>971</v>
      </c>
    </row>
    <row r="1013" spans="1:7">
      <c r="A1013" s="23">
        <v>4823</v>
      </c>
      <c r="B1013" s="23">
        <v>0</v>
      </c>
      <c r="C1013" s="24" t="s">
        <v>2149</v>
      </c>
      <c r="D1013" s="25">
        <v>39896</v>
      </c>
      <c r="E1013" s="23" t="s">
        <v>2150</v>
      </c>
      <c r="F1013" s="23" t="s">
        <v>1171</v>
      </c>
      <c r="G1013" s="23" t="s">
        <v>981</v>
      </c>
    </row>
    <row r="1014" spans="1:7">
      <c r="A1014" s="23">
        <v>4537</v>
      </c>
      <c r="B1014" s="23">
        <v>2</v>
      </c>
      <c r="C1014" s="24" t="s">
        <v>2151</v>
      </c>
      <c r="D1014" s="25">
        <v>41729</v>
      </c>
      <c r="E1014" s="23" t="s">
        <v>27</v>
      </c>
      <c r="F1014" s="23" t="s">
        <v>27</v>
      </c>
      <c r="G1014" s="23" t="s">
        <v>968</v>
      </c>
    </row>
    <row r="1015" spans="1:7">
      <c r="A1015" s="23">
        <v>3702</v>
      </c>
      <c r="B1015" s="23">
        <v>13</v>
      </c>
      <c r="C1015" s="24" t="s">
        <v>10965</v>
      </c>
      <c r="D1015" s="25">
        <v>40374</v>
      </c>
      <c r="E1015" s="23" t="s">
        <v>1323</v>
      </c>
      <c r="F1015" s="23" t="s">
        <v>1008</v>
      </c>
      <c r="G1015" s="23" t="s">
        <v>1000</v>
      </c>
    </row>
    <row r="1016" spans="1:7">
      <c r="A1016" s="23">
        <v>1593</v>
      </c>
      <c r="B1016" s="23">
        <v>141</v>
      </c>
      <c r="C1016" s="24" t="s">
        <v>2152</v>
      </c>
      <c r="D1016" s="25">
        <v>40733</v>
      </c>
      <c r="E1016" s="23" t="s">
        <v>27</v>
      </c>
      <c r="F1016" s="23" t="s">
        <v>27</v>
      </c>
      <c r="G1016" s="23" t="s">
        <v>968</v>
      </c>
    </row>
    <row r="1017" spans="1:7">
      <c r="A1017" s="23">
        <v>620</v>
      </c>
      <c r="B1017" s="23">
        <v>426</v>
      </c>
      <c r="C1017" s="24" t="s">
        <v>2155</v>
      </c>
      <c r="D1017" s="25">
        <v>37781</v>
      </c>
      <c r="E1017" s="23" t="s">
        <v>1562</v>
      </c>
      <c r="F1017" s="23" t="s">
        <v>1563</v>
      </c>
      <c r="G1017" s="23" t="s">
        <v>971</v>
      </c>
    </row>
    <row r="1018" spans="1:7">
      <c r="A1018" s="23">
        <v>2696</v>
      </c>
      <c r="B1018" s="23">
        <v>47</v>
      </c>
      <c r="C1018" s="24" t="s">
        <v>2156</v>
      </c>
      <c r="D1018" s="25">
        <v>40257</v>
      </c>
      <c r="E1018" s="23" t="s">
        <v>2157</v>
      </c>
      <c r="F1018" s="23" t="s">
        <v>1563</v>
      </c>
      <c r="G1018" s="23" t="s">
        <v>971</v>
      </c>
    </row>
    <row r="1019" spans="1:7">
      <c r="A1019" s="23">
        <v>4823</v>
      </c>
      <c r="B1019" s="23">
        <v>0</v>
      </c>
      <c r="C1019" s="24" t="s">
        <v>2158</v>
      </c>
      <c r="D1019" s="25">
        <v>40575</v>
      </c>
      <c r="E1019" s="23" t="s">
        <v>868</v>
      </c>
      <c r="F1019" s="23" t="s">
        <v>1017</v>
      </c>
      <c r="G1019" s="23" t="s">
        <v>981</v>
      </c>
    </row>
    <row r="1020" spans="1:7">
      <c r="A1020" s="23">
        <v>1111</v>
      </c>
      <c r="B1020" s="23">
        <v>230</v>
      </c>
      <c r="C1020" s="24" t="s">
        <v>2159</v>
      </c>
      <c r="D1020" s="25">
        <v>39933</v>
      </c>
      <c r="E1020" s="23" t="s">
        <v>1122</v>
      </c>
      <c r="F1020" s="23" t="s">
        <v>1123</v>
      </c>
      <c r="G1020" s="23" t="s">
        <v>971</v>
      </c>
    </row>
    <row r="1021" spans="1:7">
      <c r="A1021" s="23">
        <v>2673</v>
      </c>
      <c r="B1021" s="23">
        <v>48</v>
      </c>
      <c r="C1021" s="24" t="s">
        <v>2160</v>
      </c>
      <c r="D1021" s="25">
        <v>41051</v>
      </c>
      <c r="E1021" s="23" t="s">
        <v>1080</v>
      </c>
      <c r="F1021" s="23" t="s">
        <v>1057</v>
      </c>
      <c r="G1021" s="23" t="s">
        <v>985</v>
      </c>
    </row>
    <row r="1022" spans="1:7">
      <c r="A1022" s="23">
        <v>857</v>
      </c>
      <c r="B1022" s="23">
        <v>309</v>
      </c>
      <c r="C1022" s="24" t="s">
        <v>10966</v>
      </c>
      <c r="D1022" s="25">
        <v>32092</v>
      </c>
      <c r="E1022" s="23" t="s">
        <v>1830</v>
      </c>
      <c r="F1022" s="23" t="s">
        <v>1831</v>
      </c>
      <c r="G1022" s="23" t="s">
        <v>1068</v>
      </c>
    </row>
    <row r="1023" spans="1:7">
      <c r="A1023" s="23">
        <v>4662</v>
      </c>
      <c r="B1023" s="23">
        <v>1</v>
      </c>
      <c r="C1023" s="24" t="s">
        <v>2161</v>
      </c>
      <c r="D1023" s="25">
        <v>40653</v>
      </c>
      <c r="E1023" s="23" t="s">
        <v>166</v>
      </c>
      <c r="F1023" s="23" t="s">
        <v>1130</v>
      </c>
      <c r="G1023" s="23" t="s">
        <v>994</v>
      </c>
    </row>
    <row r="1024" spans="1:7">
      <c r="A1024" s="23">
        <v>3287</v>
      </c>
      <c r="B1024" s="23">
        <v>23</v>
      </c>
      <c r="C1024" s="24" t="s">
        <v>10967</v>
      </c>
      <c r="D1024" s="25">
        <v>39395</v>
      </c>
      <c r="E1024" s="23" t="s">
        <v>1199</v>
      </c>
      <c r="F1024" s="23" t="s">
        <v>1200</v>
      </c>
      <c r="G1024" s="23" t="s">
        <v>994</v>
      </c>
    </row>
    <row r="1025" spans="1:7">
      <c r="A1025" s="23">
        <v>212</v>
      </c>
      <c r="B1025" s="23">
        <v>956</v>
      </c>
      <c r="C1025" s="24" t="s">
        <v>2163</v>
      </c>
      <c r="D1025" s="25">
        <v>33456</v>
      </c>
      <c r="E1025" s="23" t="s">
        <v>27</v>
      </c>
      <c r="F1025" s="23" t="s">
        <v>27</v>
      </c>
      <c r="G1025" s="23" t="s">
        <v>968</v>
      </c>
    </row>
    <row r="1026" spans="1:7">
      <c r="A1026" s="23">
        <v>3149</v>
      </c>
      <c r="B1026" s="23">
        <v>27</v>
      </c>
      <c r="C1026" s="24" t="s">
        <v>10968</v>
      </c>
      <c r="D1026" s="25">
        <v>39604</v>
      </c>
      <c r="E1026" s="23" t="s">
        <v>839</v>
      </c>
      <c r="F1026" s="23" t="s">
        <v>1025</v>
      </c>
      <c r="G1026" s="23" t="s">
        <v>981</v>
      </c>
    </row>
    <row r="1027" spans="1:7">
      <c r="A1027" s="23">
        <v>3511</v>
      </c>
      <c r="B1027" s="23">
        <v>17</v>
      </c>
      <c r="C1027" s="24" t="s">
        <v>2166</v>
      </c>
      <c r="D1027" s="25">
        <v>41526</v>
      </c>
      <c r="E1027" s="23" t="s">
        <v>27</v>
      </c>
      <c r="F1027" s="23" t="s">
        <v>27</v>
      </c>
      <c r="G1027" s="23" t="s">
        <v>968</v>
      </c>
    </row>
    <row r="1028" spans="1:7">
      <c r="A1028" s="23">
        <v>4074</v>
      </c>
      <c r="B1028" s="23">
        <v>7</v>
      </c>
      <c r="C1028" s="24" t="s">
        <v>10969</v>
      </c>
      <c r="D1028" s="25">
        <v>39892</v>
      </c>
      <c r="E1028" s="23" t="s">
        <v>2340</v>
      </c>
      <c r="F1028" s="23" t="s">
        <v>2341</v>
      </c>
      <c r="G1028" s="23" t="s">
        <v>1068</v>
      </c>
    </row>
    <row r="1029" spans="1:7">
      <c r="A1029" s="23">
        <v>2797</v>
      </c>
      <c r="B1029" s="23">
        <v>41</v>
      </c>
      <c r="C1029" s="24" t="s">
        <v>2167</v>
      </c>
      <c r="D1029" s="25">
        <v>41338</v>
      </c>
      <c r="E1029" s="23" t="s">
        <v>868</v>
      </c>
      <c r="F1029" s="23" t="s">
        <v>1017</v>
      </c>
      <c r="G1029" s="23" t="s">
        <v>981</v>
      </c>
    </row>
    <row r="1030" spans="1:7">
      <c r="A1030" s="23">
        <v>4537</v>
      </c>
      <c r="B1030" s="23">
        <v>2</v>
      </c>
      <c r="C1030" s="24" t="s">
        <v>10970</v>
      </c>
      <c r="D1030" s="25">
        <v>41194</v>
      </c>
      <c r="E1030" s="23" t="s">
        <v>10971</v>
      </c>
      <c r="F1030" s="23" t="s">
        <v>970</v>
      </c>
      <c r="G1030" s="23" t="s">
        <v>971</v>
      </c>
    </row>
    <row r="1031" spans="1:7">
      <c r="A1031" s="23">
        <v>3856</v>
      </c>
      <c r="B1031" s="23">
        <v>10</v>
      </c>
      <c r="C1031" s="24" t="s">
        <v>10972</v>
      </c>
      <c r="D1031" s="25">
        <v>40702</v>
      </c>
      <c r="E1031" s="23" t="s">
        <v>3340</v>
      </c>
      <c r="F1031" s="23" t="s">
        <v>990</v>
      </c>
      <c r="G1031" s="23" t="s">
        <v>971</v>
      </c>
    </row>
    <row r="1032" spans="1:7">
      <c r="A1032" s="23">
        <v>4823</v>
      </c>
      <c r="B1032" s="23">
        <v>0</v>
      </c>
      <c r="C1032" s="24" t="s">
        <v>2172</v>
      </c>
      <c r="D1032" s="25">
        <v>41766</v>
      </c>
      <c r="E1032" s="23" t="s">
        <v>1767</v>
      </c>
      <c r="F1032" s="23" t="s">
        <v>1191</v>
      </c>
      <c r="G1032" s="23" t="s">
        <v>971</v>
      </c>
    </row>
    <row r="1033" spans="1:7">
      <c r="A1033" s="23">
        <v>749</v>
      </c>
      <c r="B1033" s="23">
        <v>356</v>
      </c>
      <c r="C1033" s="24" t="s">
        <v>2173</v>
      </c>
      <c r="D1033" s="25">
        <v>40570</v>
      </c>
      <c r="E1033" s="23" t="s">
        <v>1138</v>
      </c>
      <c r="F1033" s="23" t="s">
        <v>1139</v>
      </c>
      <c r="G1033" s="23" t="s">
        <v>985</v>
      </c>
    </row>
    <row r="1034" spans="1:7">
      <c r="A1034" s="23">
        <v>2696</v>
      </c>
      <c r="B1034" s="23">
        <v>47</v>
      </c>
      <c r="C1034" s="24" t="s">
        <v>2174</v>
      </c>
      <c r="D1034" s="25">
        <v>39959</v>
      </c>
      <c r="E1034" s="23" t="s">
        <v>1911</v>
      </c>
      <c r="F1034" s="23" t="s">
        <v>1040</v>
      </c>
      <c r="G1034" s="23" t="s">
        <v>985</v>
      </c>
    </row>
    <row r="1035" spans="1:7">
      <c r="A1035" s="23">
        <v>1650</v>
      </c>
      <c r="B1035" s="23">
        <v>134</v>
      </c>
      <c r="C1035" s="24" t="s">
        <v>10973</v>
      </c>
      <c r="D1035" s="25">
        <v>30747</v>
      </c>
      <c r="E1035" s="23" t="s">
        <v>766</v>
      </c>
      <c r="F1035" s="23" t="s">
        <v>1233</v>
      </c>
      <c r="G1035" s="23" t="s">
        <v>971</v>
      </c>
    </row>
    <row r="1036" spans="1:7">
      <c r="A1036" s="23">
        <v>4074</v>
      </c>
      <c r="B1036" s="23">
        <v>7</v>
      </c>
      <c r="C1036" s="24" t="s">
        <v>2175</v>
      </c>
      <c r="D1036" s="25">
        <v>41364</v>
      </c>
      <c r="E1036" s="23" t="s">
        <v>27</v>
      </c>
      <c r="F1036" s="23" t="s">
        <v>27</v>
      </c>
      <c r="G1036" s="23" t="s">
        <v>968</v>
      </c>
    </row>
    <row r="1037" spans="1:7">
      <c r="A1037" s="23">
        <v>1225</v>
      </c>
      <c r="B1037" s="23">
        <v>202</v>
      </c>
      <c r="C1037" s="24" t="s">
        <v>2177</v>
      </c>
      <c r="D1037" s="25">
        <v>40187</v>
      </c>
      <c r="E1037" s="23" t="s">
        <v>1431</v>
      </c>
      <c r="F1037" s="23" t="s">
        <v>987</v>
      </c>
      <c r="G1037" s="23" t="s">
        <v>971</v>
      </c>
    </row>
    <row r="1038" spans="1:7">
      <c r="A1038" s="23">
        <v>4823</v>
      </c>
      <c r="B1038" s="23">
        <v>0</v>
      </c>
      <c r="C1038" s="24" t="s">
        <v>10974</v>
      </c>
      <c r="D1038" s="25">
        <v>40778</v>
      </c>
      <c r="E1038" s="23" t="s">
        <v>1410</v>
      </c>
      <c r="F1038" s="23" t="s">
        <v>1149</v>
      </c>
      <c r="G1038" s="23" t="s">
        <v>966</v>
      </c>
    </row>
    <row r="1039" spans="1:7">
      <c r="A1039" s="23">
        <v>2900</v>
      </c>
      <c r="B1039" s="23">
        <v>36</v>
      </c>
      <c r="C1039" s="24" t="s">
        <v>2178</v>
      </c>
      <c r="D1039" s="25">
        <v>41546</v>
      </c>
      <c r="E1039" s="23" t="s">
        <v>632</v>
      </c>
      <c r="F1039" s="23" t="s">
        <v>990</v>
      </c>
      <c r="G1039" s="23" t="s">
        <v>971</v>
      </c>
    </row>
    <row r="1040" spans="1:7">
      <c r="A1040" s="23">
        <v>2170</v>
      </c>
      <c r="B1040" s="23">
        <v>83</v>
      </c>
      <c r="C1040" s="24" t="s">
        <v>2179</v>
      </c>
      <c r="D1040" s="25">
        <v>40953</v>
      </c>
      <c r="E1040" s="23" t="s">
        <v>1397</v>
      </c>
      <c r="F1040" s="23" t="s">
        <v>987</v>
      </c>
      <c r="G1040" s="23" t="s">
        <v>971</v>
      </c>
    </row>
    <row r="1041" spans="1:7">
      <c r="A1041" s="23">
        <v>1041</v>
      </c>
      <c r="B1041" s="23">
        <v>249</v>
      </c>
      <c r="C1041" s="24" t="s">
        <v>10975</v>
      </c>
      <c r="D1041" s="25">
        <v>38423</v>
      </c>
      <c r="E1041" s="23" t="s">
        <v>258</v>
      </c>
      <c r="F1041" s="23" t="s">
        <v>1130</v>
      </c>
      <c r="G1041" s="23" t="s">
        <v>994</v>
      </c>
    </row>
    <row r="1042" spans="1:7">
      <c r="A1042" s="23">
        <v>4156</v>
      </c>
      <c r="B1042" s="23">
        <v>6</v>
      </c>
      <c r="C1042" s="24" t="s">
        <v>2183</v>
      </c>
      <c r="D1042" s="25">
        <v>41305</v>
      </c>
      <c r="E1042" s="23" t="s">
        <v>169</v>
      </c>
      <c r="F1042" s="23" t="s">
        <v>1094</v>
      </c>
      <c r="G1042" s="23" t="s">
        <v>971</v>
      </c>
    </row>
    <row r="1043" spans="1:7">
      <c r="A1043" s="23">
        <v>731</v>
      </c>
      <c r="B1043" s="23">
        <v>365</v>
      </c>
      <c r="C1043" s="24" t="s">
        <v>2184</v>
      </c>
      <c r="D1043" s="25">
        <v>39251</v>
      </c>
      <c r="E1043" s="23" t="s">
        <v>2185</v>
      </c>
      <c r="F1043" s="23" t="s">
        <v>1252</v>
      </c>
      <c r="G1043" s="23" t="s">
        <v>985</v>
      </c>
    </row>
    <row r="1044" spans="1:7">
      <c r="A1044" s="23">
        <v>4823</v>
      </c>
      <c r="B1044" s="23">
        <v>0</v>
      </c>
      <c r="C1044" s="24" t="s">
        <v>10976</v>
      </c>
      <c r="D1044" s="25">
        <v>40448</v>
      </c>
      <c r="E1044" s="23" t="s">
        <v>1558</v>
      </c>
      <c r="F1044" s="23" t="s">
        <v>1559</v>
      </c>
      <c r="G1044" s="23" t="s">
        <v>981</v>
      </c>
    </row>
    <row r="1045" spans="1:7">
      <c r="A1045" s="23">
        <v>2944</v>
      </c>
      <c r="B1045" s="23">
        <v>34</v>
      </c>
      <c r="C1045" s="24" t="s">
        <v>10977</v>
      </c>
      <c r="D1045" s="25">
        <v>40676</v>
      </c>
      <c r="E1045" s="23" t="s">
        <v>137</v>
      </c>
      <c r="F1045" s="23" t="s">
        <v>1489</v>
      </c>
      <c r="G1045" s="23" t="s">
        <v>971</v>
      </c>
    </row>
    <row r="1046" spans="1:7">
      <c r="A1046" s="23">
        <v>2478</v>
      </c>
      <c r="B1046" s="23">
        <v>60</v>
      </c>
      <c r="C1046" s="24" t="s">
        <v>2189</v>
      </c>
      <c r="D1046" s="25">
        <v>40561</v>
      </c>
      <c r="E1046" s="23" t="s">
        <v>1122</v>
      </c>
      <c r="F1046" s="23" t="s">
        <v>1123</v>
      </c>
      <c r="G1046" s="23" t="s">
        <v>971</v>
      </c>
    </row>
    <row r="1047" spans="1:7">
      <c r="A1047" s="23">
        <v>2998</v>
      </c>
      <c r="B1047" s="23">
        <v>32</v>
      </c>
      <c r="C1047" s="24" t="s">
        <v>10978</v>
      </c>
      <c r="D1047" s="25">
        <v>40748</v>
      </c>
      <c r="E1047" s="23" t="s">
        <v>74</v>
      </c>
      <c r="F1047" s="23" t="s">
        <v>74</v>
      </c>
      <c r="G1047" s="23" t="s">
        <v>996</v>
      </c>
    </row>
    <row r="1048" spans="1:7">
      <c r="A1048" s="23">
        <v>2944</v>
      </c>
      <c r="B1048" s="23">
        <v>34</v>
      </c>
      <c r="C1048" s="24" t="s">
        <v>2191</v>
      </c>
      <c r="D1048" s="25">
        <v>40656</v>
      </c>
      <c r="E1048" s="23" t="s">
        <v>1529</v>
      </c>
      <c r="F1048" s="23" t="s">
        <v>1530</v>
      </c>
      <c r="G1048" s="23" t="s">
        <v>977</v>
      </c>
    </row>
    <row r="1049" spans="1:7">
      <c r="A1049" s="23">
        <v>400</v>
      </c>
      <c r="B1049" s="23">
        <v>602</v>
      </c>
      <c r="C1049" s="24" t="s">
        <v>2192</v>
      </c>
      <c r="D1049" s="25">
        <v>37061</v>
      </c>
      <c r="E1049" s="23" t="s">
        <v>983</v>
      </c>
      <c r="F1049" s="23" t="s">
        <v>984</v>
      </c>
      <c r="G1049" s="23" t="s">
        <v>985</v>
      </c>
    </row>
    <row r="1050" spans="1:7">
      <c r="A1050" s="23">
        <v>3926</v>
      </c>
      <c r="B1050" s="23">
        <v>9</v>
      </c>
      <c r="C1050" s="24" t="s">
        <v>2193</v>
      </c>
      <c r="D1050" s="25">
        <v>39896</v>
      </c>
      <c r="E1050" s="23" t="s">
        <v>1385</v>
      </c>
      <c r="F1050" s="23" t="s">
        <v>1205</v>
      </c>
      <c r="G1050" s="23" t="s">
        <v>1068</v>
      </c>
    </row>
    <row r="1051" spans="1:7">
      <c r="A1051" s="23">
        <v>365</v>
      </c>
      <c r="B1051" s="23">
        <v>650</v>
      </c>
      <c r="C1051" s="24" t="s">
        <v>2194</v>
      </c>
      <c r="D1051" s="25">
        <v>39625</v>
      </c>
      <c r="E1051" s="23" t="s">
        <v>2785</v>
      </c>
      <c r="F1051" s="23" t="s">
        <v>990</v>
      </c>
      <c r="G1051" s="23" t="s">
        <v>971</v>
      </c>
    </row>
    <row r="1052" spans="1:7">
      <c r="A1052" s="23">
        <v>1014</v>
      </c>
      <c r="B1052" s="23">
        <v>258</v>
      </c>
      <c r="C1052" s="24" t="s">
        <v>2195</v>
      </c>
      <c r="D1052" s="25">
        <v>38231</v>
      </c>
      <c r="E1052" s="23" t="s">
        <v>1702</v>
      </c>
      <c r="F1052" s="23" t="s">
        <v>1509</v>
      </c>
      <c r="G1052" s="23" t="s">
        <v>966</v>
      </c>
    </row>
    <row r="1053" spans="1:7">
      <c r="A1053" s="23">
        <v>4823</v>
      </c>
      <c r="B1053" s="23">
        <v>0</v>
      </c>
      <c r="C1053" s="24" t="s">
        <v>10979</v>
      </c>
      <c r="D1053" s="25">
        <v>40115</v>
      </c>
      <c r="E1053" s="23" t="s">
        <v>10655</v>
      </c>
      <c r="F1053" s="23" t="s">
        <v>1149</v>
      </c>
      <c r="G1053" s="23" t="s">
        <v>966</v>
      </c>
    </row>
    <row r="1054" spans="1:7">
      <c r="A1054" s="23">
        <v>4823</v>
      </c>
      <c r="B1054" s="23">
        <v>0</v>
      </c>
      <c r="C1054" s="24" t="s">
        <v>10980</v>
      </c>
      <c r="D1054" s="25">
        <v>40936</v>
      </c>
      <c r="E1054" s="23" t="s">
        <v>964</v>
      </c>
      <c r="F1054" s="23" t="s">
        <v>965</v>
      </c>
      <c r="G1054" s="23" t="s">
        <v>966</v>
      </c>
    </row>
    <row r="1055" spans="1:7">
      <c r="A1055" s="23">
        <v>22</v>
      </c>
      <c r="B1055" s="23">
        <v>1837</v>
      </c>
      <c r="C1055" s="24" t="s">
        <v>2196</v>
      </c>
      <c r="D1055" s="25">
        <v>33873</v>
      </c>
      <c r="E1055" s="23" t="s">
        <v>575</v>
      </c>
      <c r="F1055" s="23" t="s">
        <v>1008</v>
      </c>
      <c r="G1055" s="23" t="s">
        <v>1000</v>
      </c>
    </row>
    <row r="1056" spans="1:7">
      <c r="A1056" s="23">
        <v>377</v>
      </c>
      <c r="B1056" s="23">
        <v>631</v>
      </c>
      <c r="C1056" s="24" t="s">
        <v>2197</v>
      </c>
      <c r="D1056" s="25">
        <v>38430</v>
      </c>
      <c r="E1056" s="23" t="s">
        <v>27</v>
      </c>
      <c r="F1056" s="23" t="s">
        <v>27</v>
      </c>
      <c r="G1056" s="23" t="s">
        <v>968</v>
      </c>
    </row>
    <row r="1057" spans="1:7">
      <c r="A1057" s="23">
        <v>1643</v>
      </c>
      <c r="B1057" s="23">
        <v>135</v>
      </c>
      <c r="C1057" s="24" t="s">
        <v>2198</v>
      </c>
      <c r="D1057" s="25">
        <v>40673</v>
      </c>
      <c r="E1057" s="23" t="s">
        <v>735</v>
      </c>
      <c r="F1057" s="23" t="s">
        <v>1008</v>
      </c>
      <c r="G1057" s="23" t="s">
        <v>1000</v>
      </c>
    </row>
    <row r="1058" spans="1:7">
      <c r="A1058" s="23">
        <v>71</v>
      </c>
      <c r="B1058" s="23">
        <v>1441</v>
      </c>
      <c r="C1058" s="24" t="s">
        <v>2199</v>
      </c>
      <c r="D1058" s="25">
        <v>38732</v>
      </c>
      <c r="E1058" s="23" t="s">
        <v>74</v>
      </c>
      <c r="F1058" s="23" t="s">
        <v>74</v>
      </c>
      <c r="G1058" s="23" t="s">
        <v>996</v>
      </c>
    </row>
    <row r="1059" spans="1:7">
      <c r="A1059" s="23">
        <v>4537</v>
      </c>
      <c r="B1059" s="23">
        <v>2</v>
      </c>
      <c r="C1059" s="24" t="s">
        <v>2200</v>
      </c>
      <c r="D1059" s="25">
        <v>40393</v>
      </c>
      <c r="E1059" s="23" t="s">
        <v>1431</v>
      </c>
      <c r="F1059" s="23" t="s">
        <v>987</v>
      </c>
      <c r="G1059" s="23" t="s">
        <v>971</v>
      </c>
    </row>
    <row r="1060" spans="1:7">
      <c r="A1060" s="23">
        <v>4823</v>
      </c>
      <c r="B1060" s="23">
        <v>0</v>
      </c>
      <c r="C1060" s="24" t="s">
        <v>2202</v>
      </c>
      <c r="D1060" s="25">
        <v>41384</v>
      </c>
      <c r="E1060" s="23" t="s">
        <v>1797</v>
      </c>
      <c r="F1060" s="23" t="s">
        <v>1252</v>
      </c>
      <c r="G1060" s="23" t="s">
        <v>985</v>
      </c>
    </row>
    <row r="1061" spans="1:7">
      <c r="A1061" s="23">
        <v>2262</v>
      </c>
      <c r="B1061" s="23">
        <v>75</v>
      </c>
      <c r="C1061" s="24" t="s">
        <v>2203</v>
      </c>
      <c r="D1061" s="25">
        <v>40986</v>
      </c>
      <c r="E1061" s="23" t="s">
        <v>1797</v>
      </c>
      <c r="F1061" s="23" t="s">
        <v>1252</v>
      </c>
      <c r="G1061" s="23" t="s">
        <v>985</v>
      </c>
    </row>
    <row r="1062" spans="1:7">
      <c r="A1062" s="23">
        <v>2641</v>
      </c>
      <c r="B1062" s="23">
        <v>50</v>
      </c>
      <c r="C1062" s="24" t="s">
        <v>10981</v>
      </c>
      <c r="D1062" s="25">
        <v>40648</v>
      </c>
      <c r="E1062" s="23" t="s">
        <v>1469</v>
      </c>
      <c r="F1062" s="23" t="s">
        <v>1098</v>
      </c>
      <c r="G1062" s="23" t="s">
        <v>977</v>
      </c>
    </row>
    <row r="1063" spans="1:7">
      <c r="A1063" s="23">
        <v>4823</v>
      </c>
      <c r="B1063" s="23">
        <v>0</v>
      </c>
      <c r="C1063" s="24" t="s">
        <v>2205</v>
      </c>
      <c r="D1063" s="25">
        <v>41530</v>
      </c>
      <c r="E1063" s="23" t="s">
        <v>408</v>
      </c>
      <c r="F1063" s="23" t="s">
        <v>987</v>
      </c>
      <c r="G1063" s="23" t="s">
        <v>971</v>
      </c>
    </row>
    <row r="1064" spans="1:7">
      <c r="A1064" s="23">
        <v>1416</v>
      </c>
      <c r="B1064" s="23">
        <v>165</v>
      </c>
      <c r="C1064" s="24" t="s">
        <v>2206</v>
      </c>
      <c r="D1064" s="25">
        <v>39854</v>
      </c>
      <c r="E1064" s="23" t="s">
        <v>1097</v>
      </c>
      <c r="F1064" s="23" t="s">
        <v>1098</v>
      </c>
      <c r="G1064" s="23" t="s">
        <v>977</v>
      </c>
    </row>
    <row r="1065" spans="1:7">
      <c r="A1065" s="23">
        <v>4823</v>
      </c>
      <c r="B1065" s="23">
        <v>0</v>
      </c>
      <c r="C1065" s="24" t="s">
        <v>10982</v>
      </c>
      <c r="D1065" s="25">
        <v>41153</v>
      </c>
      <c r="E1065" s="23" t="s">
        <v>5279</v>
      </c>
      <c r="F1065" s="23" t="s">
        <v>987</v>
      </c>
      <c r="G1065" s="23" t="s">
        <v>971</v>
      </c>
    </row>
    <row r="1066" spans="1:7">
      <c r="A1066" s="23">
        <v>3149</v>
      </c>
      <c r="B1066" s="23">
        <v>27</v>
      </c>
      <c r="C1066" s="24" t="s">
        <v>2207</v>
      </c>
      <c r="D1066" s="25">
        <v>40259</v>
      </c>
      <c r="E1066" s="23" t="s">
        <v>992</v>
      </c>
      <c r="F1066" s="23" t="s">
        <v>993</v>
      </c>
      <c r="G1066" s="23" t="s">
        <v>994</v>
      </c>
    </row>
    <row r="1067" spans="1:7">
      <c r="A1067" s="23">
        <v>985</v>
      </c>
      <c r="B1067" s="23">
        <v>264</v>
      </c>
      <c r="C1067" s="24" t="s">
        <v>2208</v>
      </c>
      <c r="D1067" s="25">
        <v>40017</v>
      </c>
      <c r="E1067" s="23" t="s">
        <v>2209</v>
      </c>
      <c r="F1067" s="23" t="s">
        <v>1034</v>
      </c>
      <c r="G1067" s="23" t="s">
        <v>981</v>
      </c>
    </row>
    <row r="1068" spans="1:7">
      <c r="A1068" s="23">
        <v>4823</v>
      </c>
      <c r="B1068" s="23">
        <v>0</v>
      </c>
      <c r="C1068" s="24" t="s">
        <v>2210</v>
      </c>
      <c r="D1068" s="25">
        <v>41746</v>
      </c>
      <c r="E1068" s="23" t="s">
        <v>408</v>
      </c>
      <c r="F1068" s="23" t="s">
        <v>987</v>
      </c>
      <c r="G1068" s="23" t="s">
        <v>971</v>
      </c>
    </row>
    <row r="1069" spans="1:7">
      <c r="A1069" s="23">
        <v>4823</v>
      </c>
      <c r="B1069" s="23">
        <v>0</v>
      </c>
      <c r="C1069" s="24" t="s">
        <v>10983</v>
      </c>
      <c r="D1069" s="25">
        <v>39745</v>
      </c>
      <c r="E1069" s="23" t="s">
        <v>1431</v>
      </c>
      <c r="F1069" s="23" t="s">
        <v>987</v>
      </c>
      <c r="G1069" s="23" t="s">
        <v>971</v>
      </c>
    </row>
    <row r="1070" spans="1:7">
      <c r="A1070" s="23">
        <v>4823</v>
      </c>
      <c r="B1070" s="23">
        <v>0</v>
      </c>
      <c r="C1070" s="24" t="s">
        <v>2211</v>
      </c>
      <c r="D1070" s="25">
        <v>40982</v>
      </c>
      <c r="E1070" s="23" t="s">
        <v>1519</v>
      </c>
      <c r="F1070" s="23" t="s">
        <v>1166</v>
      </c>
      <c r="G1070" s="23" t="s">
        <v>1068</v>
      </c>
    </row>
    <row r="1071" spans="1:7">
      <c r="A1071" s="23">
        <v>1255</v>
      </c>
      <c r="B1071" s="23">
        <v>194</v>
      </c>
      <c r="C1071" s="24" t="s">
        <v>10984</v>
      </c>
      <c r="D1071" s="25">
        <v>39853</v>
      </c>
      <c r="E1071" s="23" t="s">
        <v>1626</v>
      </c>
      <c r="F1071" s="23" t="s">
        <v>1627</v>
      </c>
      <c r="G1071" s="23" t="s">
        <v>977</v>
      </c>
    </row>
    <row r="1072" spans="1:7">
      <c r="A1072" s="23">
        <v>245</v>
      </c>
      <c r="B1072" s="23">
        <v>863</v>
      </c>
      <c r="C1072" s="24" t="s">
        <v>2212</v>
      </c>
      <c r="D1072" s="25">
        <v>33449</v>
      </c>
      <c r="E1072" s="23" t="s">
        <v>1431</v>
      </c>
      <c r="F1072" s="23" t="s">
        <v>987</v>
      </c>
      <c r="G1072" s="23" t="s">
        <v>971</v>
      </c>
    </row>
    <row r="1073" spans="1:7">
      <c r="A1073" s="23">
        <v>3603</v>
      </c>
      <c r="B1073" s="23">
        <v>15</v>
      </c>
      <c r="C1073" s="24" t="s">
        <v>10985</v>
      </c>
      <c r="D1073" s="25">
        <v>40407</v>
      </c>
      <c r="E1073" s="23" t="s">
        <v>6065</v>
      </c>
      <c r="F1073" s="23" t="s">
        <v>987</v>
      </c>
      <c r="G1073" s="23" t="s">
        <v>971</v>
      </c>
    </row>
    <row r="1074" spans="1:7">
      <c r="A1074" s="23">
        <v>4823</v>
      </c>
      <c r="B1074" s="23">
        <v>0</v>
      </c>
      <c r="C1074" s="24" t="s">
        <v>10986</v>
      </c>
      <c r="D1074" s="25">
        <v>39678</v>
      </c>
      <c r="E1074" s="23" t="s">
        <v>6065</v>
      </c>
      <c r="F1074" s="23" t="s">
        <v>987</v>
      </c>
      <c r="G1074" s="23" t="s">
        <v>971</v>
      </c>
    </row>
    <row r="1075" spans="1:7">
      <c r="A1075" s="23">
        <v>2597</v>
      </c>
      <c r="B1075" s="23">
        <v>53</v>
      </c>
      <c r="C1075" s="24" t="s">
        <v>10987</v>
      </c>
      <c r="D1075" s="25">
        <v>31640</v>
      </c>
      <c r="E1075" s="23" t="s">
        <v>1397</v>
      </c>
      <c r="F1075" s="23" t="s">
        <v>987</v>
      </c>
      <c r="G1075" s="23" t="s">
        <v>971</v>
      </c>
    </row>
    <row r="1076" spans="1:7">
      <c r="A1076" s="23">
        <v>3389</v>
      </c>
      <c r="B1076" s="23">
        <v>20</v>
      </c>
      <c r="C1076" s="24" t="s">
        <v>2214</v>
      </c>
      <c r="D1076" s="25">
        <v>41820</v>
      </c>
      <c r="E1076" s="23" t="s">
        <v>1007</v>
      </c>
      <c r="F1076" s="23" t="s">
        <v>1008</v>
      </c>
      <c r="G1076" s="23" t="s">
        <v>1000</v>
      </c>
    </row>
    <row r="1077" spans="1:7">
      <c r="A1077" s="23">
        <v>1954</v>
      </c>
      <c r="B1077" s="23">
        <v>100</v>
      </c>
      <c r="C1077" s="24" t="s">
        <v>2215</v>
      </c>
      <c r="D1077" s="25">
        <v>32617</v>
      </c>
      <c r="E1077" s="23" t="s">
        <v>1431</v>
      </c>
      <c r="F1077" s="23" t="s">
        <v>987</v>
      </c>
      <c r="G1077" s="23" t="s">
        <v>971</v>
      </c>
    </row>
    <row r="1078" spans="1:7">
      <c r="A1078" s="23">
        <v>3511</v>
      </c>
      <c r="B1078" s="23">
        <v>17</v>
      </c>
      <c r="C1078" s="24" t="s">
        <v>10988</v>
      </c>
      <c r="D1078" s="25">
        <v>40177</v>
      </c>
      <c r="E1078" s="23" t="s">
        <v>1297</v>
      </c>
      <c r="F1078" s="23" t="s">
        <v>1233</v>
      </c>
      <c r="G1078" s="23" t="s">
        <v>971</v>
      </c>
    </row>
    <row r="1079" spans="1:7">
      <c r="A1079" s="23">
        <v>4537</v>
      </c>
      <c r="B1079" s="23">
        <v>2</v>
      </c>
      <c r="C1079" s="24" t="s">
        <v>10989</v>
      </c>
      <c r="D1079" s="25">
        <v>40433</v>
      </c>
      <c r="E1079" s="23" t="s">
        <v>2223</v>
      </c>
      <c r="F1079" s="23" t="s">
        <v>987</v>
      </c>
      <c r="G1079" s="23" t="s">
        <v>971</v>
      </c>
    </row>
    <row r="1080" spans="1:7">
      <c r="A1080" s="23">
        <v>3702</v>
      </c>
      <c r="B1080" s="23">
        <v>13</v>
      </c>
      <c r="C1080" s="24" t="s">
        <v>10990</v>
      </c>
      <c r="D1080" s="25">
        <v>39500</v>
      </c>
      <c r="E1080" s="23" t="s">
        <v>2223</v>
      </c>
      <c r="F1080" s="23" t="s">
        <v>987</v>
      </c>
      <c r="G1080" s="23" t="s">
        <v>971</v>
      </c>
    </row>
    <row r="1081" spans="1:7">
      <c r="A1081" s="23">
        <v>877</v>
      </c>
      <c r="B1081" s="23">
        <v>300</v>
      </c>
      <c r="C1081" s="24" t="s">
        <v>10991</v>
      </c>
      <c r="D1081" s="25">
        <v>38135</v>
      </c>
      <c r="E1081" s="23" t="s">
        <v>408</v>
      </c>
      <c r="F1081" s="23" t="s">
        <v>987</v>
      </c>
      <c r="G1081" s="23" t="s">
        <v>971</v>
      </c>
    </row>
    <row r="1082" spans="1:7">
      <c r="A1082" s="23">
        <v>4320</v>
      </c>
      <c r="B1082" s="23">
        <v>4</v>
      </c>
      <c r="C1082" s="24" t="s">
        <v>2219</v>
      </c>
      <c r="D1082" s="25">
        <v>41654</v>
      </c>
      <c r="E1082" s="23" t="s">
        <v>1374</v>
      </c>
      <c r="F1082" s="23" t="s">
        <v>987</v>
      </c>
      <c r="G1082" s="23" t="s">
        <v>971</v>
      </c>
    </row>
    <row r="1083" spans="1:7">
      <c r="A1083" s="23">
        <v>4074</v>
      </c>
      <c r="B1083" s="23">
        <v>7</v>
      </c>
      <c r="C1083" s="24" t="s">
        <v>2220</v>
      </c>
      <c r="D1083" s="25">
        <v>41530</v>
      </c>
      <c r="E1083" s="23" t="s">
        <v>408</v>
      </c>
      <c r="F1083" s="23" t="s">
        <v>987</v>
      </c>
      <c r="G1083" s="23" t="s">
        <v>971</v>
      </c>
    </row>
    <row r="1084" spans="1:7">
      <c r="A1084" s="23">
        <v>1230</v>
      </c>
      <c r="B1084" s="23">
        <v>200</v>
      </c>
      <c r="C1084" s="24" t="s">
        <v>10992</v>
      </c>
      <c r="D1084" s="25">
        <v>39769</v>
      </c>
      <c r="E1084" s="23" t="s">
        <v>5967</v>
      </c>
      <c r="F1084" s="23"/>
      <c r="G1084" s="23"/>
    </row>
    <row r="1085" spans="1:7">
      <c r="A1085" s="23">
        <v>4823</v>
      </c>
      <c r="B1085" s="23">
        <v>0</v>
      </c>
      <c r="C1085" s="24" t="s">
        <v>10993</v>
      </c>
      <c r="D1085" s="25">
        <v>41133</v>
      </c>
      <c r="E1085" s="23" t="s">
        <v>1297</v>
      </c>
      <c r="F1085" s="23" t="s">
        <v>1233</v>
      </c>
      <c r="G1085" s="23" t="s">
        <v>971</v>
      </c>
    </row>
    <row r="1086" spans="1:7">
      <c r="A1086" s="23">
        <v>4823</v>
      </c>
      <c r="B1086" s="23">
        <v>0</v>
      </c>
      <c r="C1086" s="24" t="s">
        <v>2222</v>
      </c>
      <c r="D1086" s="25">
        <v>41295</v>
      </c>
      <c r="E1086" s="23" t="s">
        <v>2223</v>
      </c>
      <c r="F1086" s="23" t="s">
        <v>987</v>
      </c>
      <c r="G1086" s="23" t="s">
        <v>971</v>
      </c>
    </row>
    <row r="1087" spans="1:7">
      <c r="A1087" s="23">
        <v>3992</v>
      </c>
      <c r="B1087" s="23">
        <v>8</v>
      </c>
      <c r="C1087" s="24" t="s">
        <v>2225</v>
      </c>
      <c r="D1087" s="25">
        <v>41215</v>
      </c>
      <c r="E1087" s="23" t="s">
        <v>2226</v>
      </c>
      <c r="F1087" s="23" t="s">
        <v>1472</v>
      </c>
      <c r="G1087" s="23" t="s">
        <v>981</v>
      </c>
    </row>
    <row r="1088" spans="1:7">
      <c r="A1088" s="23">
        <v>2187</v>
      </c>
      <c r="B1088" s="23">
        <v>81</v>
      </c>
      <c r="C1088" s="24" t="s">
        <v>10994</v>
      </c>
      <c r="D1088" s="25">
        <v>39093</v>
      </c>
      <c r="E1088" s="23" t="s">
        <v>1330</v>
      </c>
      <c r="F1088" s="23" t="s">
        <v>1087</v>
      </c>
      <c r="G1088" s="23" t="s">
        <v>981</v>
      </c>
    </row>
    <row r="1089" spans="1:7">
      <c r="A1089" s="23">
        <v>1582</v>
      </c>
      <c r="B1089" s="23">
        <v>142</v>
      </c>
      <c r="C1089" s="24" t="s">
        <v>2227</v>
      </c>
      <c r="D1089" s="25">
        <v>40400</v>
      </c>
      <c r="E1089" s="23" t="s">
        <v>1013</v>
      </c>
      <c r="F1089" s="23" t="s">
        <v>999</v>
      </c>
      <c r="G1089" s="23" t="s">
        <v>1000</v>
      </c>
    </row>
    <row r="1090" spans="1:7">
      <c r="A1090" s="23">
        <v>2900</v>
      </c>
      <c r="B1090" s="23">
        <v>36</v>
      </c>
      <c r="C1090" s="24" t="s">
        <v>10995</v>
      </c>
      <c r="D1090" s="25">
        <v>39472</v>
      </c>
      <c r="E1090" s="23" t="s">
        <v>27</v>
      </c>
      <c r="F1090" s="23" t="s">
        <v>27</v>
      </c>
      <c r="G1090" s="23" t="s">
        <v>968</v>
      </c>
    </row>
    <row r="1091" spans="1:7">
      <c r="A1091" s="23">
        <v>2776</v>
      </c>
      <c r="B1091" s="23">
        <v>42</v>
      </c>
      <c r="C1091" s="24" t="s">
        <v>10996</v>
      </c>
      <c r="D1091" s="25">
        <v>39954</v>
      </c>
      <c r="E1091" s="23" t="s">
        <v>1523</v>
      </c>
      <c r="F1091" s="23" t="s">
        <v>970</v>
      </c>
      <c r="G1091" s="23" t="s">
        <v>971</v>
      </c>
    </row>
    <row r="1092" spans="1:7">
      <c r="A1092" s="23">
        <v>3557</v>
      </c>
      <c r="B1092" s="23">
        <v>16</v>
      </c>
      <c r="C1092" s="24" t="s">
        <v>10996</v>
      </c>
      <c r="D1092" s="25">
        <v>40527</v>
      </c>
      <c r="E1092" s="23" t="s">
        <v>868</v>
      </c>
      <c r="F1092" s="23" t="s">
        <v>1017</v>
      </c>
      <c r="G1092" s="23" t="s">
        <v>981</v>
      </c>
    </row>
    <row r="1093" spans="1:7">
      <c r="A1093" s="23">
        <v>4662</v>
      </c>
      <c r="B1093" s="23">
        <v>1</v>
      </c>
      <c r="C1093" s="24" t="s">
        <v>2230</v>
      </c>
      <c r="D1093" s="25">
        <v>41803</v>
      </c>
      <c r="E1093" s="23" t="s">
        <v>1378</v>
      </c>
      <c r="F1093" s="23" t="s">
        <v>1171</v>
      </c>
      <c r="G1093" s="23" t="s">
        <v>981</v>
      </c>
    </row>
    <row r="1094" spans="1:7">
      <c r="A1094" s="23">
        <v>4320</v>
      </c>
      <c r="B1094" s="23">
        <v>4</v>
      </c>
      <c r="C1094" s="24" t="s">
        <v>2231</v>
      </c>
      <c r="D1094" s="25">
        <v>42258</v>
      </c>
      <c r="E1094" s="23" t="s">
        <v>1367</v>
      </c>
      <c r="F1094" s="23" t="s">
        <v>987</v>
      </c>
      <c r="G1094" s="23" t="s">
        <v>971</v>
      </c>
    </row>
    <row r="1095" spans="1:7">
      <c r="A1095" s="23">
        <v>202</v>
      </c>
      <c r="B1095" s="23">
        <v>980</v>
      </c>
      <c r="C1095" s="24" t="s">
        <v>2232</v>
      </c>
      <c r="D1095" s="25">
        <v>39182</v>
      </c>
      <c r="E1095" s="23" t="s">
        <v>575</v>
      </c>
      <c r="F1095" s="23" t="s">
        <v>1008</v>
      </c>
      <c r="G1095" s="23" t="s">
        <v>1000</v>
      </c>
    </row>
    <row r="1096" spans="1:7">
      <c r="A1096" s="23">
        <v>1551</v>
      </c>
      <c r="B1096" s="23">
        <v>146</v>
      </c>
      <c r="C1096" s="24" t="s">
        <v>10997</v>
      </c>
      <c r="D1096" s="25">
        <v>28037</v>
      </c>
      <c r="E1096" s="23" t="s">
        <v>490</v>
      </c>
      <c r="F1096" s="23" t="s">
        <v>1136</v>
      </c>
      <c r="G1096" s="23" t="s">
        <v>1068</v>
      </c>
    </row>
    <row r="1097" spans="1:7">
      <c r="A1097" s="23">
        <v>1004</v>
      </c>
      <c r="B1097" s="23">
        <v>260</v>
      </c>
      <c r="C1097" s="24" t="s">
        <v>10998</v>
      </c>
      <c r="D1097" s="25">
        <v>37901</v>
      </c>
      <c r="E1097" s="23" t="s">
        <v>2023</v>
      </c>
      <c r="F1097" s="23" t="s">
        <v>1242</v>
      </c>
      <c r="G1097" s="23" t="s">
        <v>985</v>
      </c>
    </row>
    <row r="1098" spans="1:7">
      <c r="A1098" s="23">
        <v>4662</v>
      </c>
      <c r="B1098" s="23">
        <v>1</v>
      </c>
      <c r="C1098" s="24" t="s">
        <v>2233</v>
      </c>
      <c r="D1098" s="25">
        <v>41314</v>
      </c>
      <c r="E1098" s="23" t="s">
        <v>1397</v>
      </c>
      <c r="F1098" s="23" t="s">
        <v>987</v>
      </c>
      <c r="G1098" s="23" t="s">
        <v>971</v>
      </c>
    </row>
    <row r="1099" spans="1:7">
      <c r="A1099" s="23">
        <v>2745</v>
      </c>
      <c r="B1099" s="23">
        <v>44</v>
      </c>
      <c r="C1099" s="24" t="s">
        <v>2234</v>
      </c>
      <c r="D1099" s="25">
        <v>40151</v>
      </c>
      <c r="E1099" s="23" t="s">
        <v>1617</v>
      </c>
      <c r="F1099" s="23" t="s">
        <v>1618</v>
      </c>
      <c r="G1099" s="23" t="s">
        <v>1068</v>
      </c>
    </row>
    <row r="1100" spans="1:7">
      <c r="A1100" s="23">
        <v>4823</v>
      </c>
      <c r="B1100" s="23">
        <v>0</v>
      </c>
      <c r="C1100" s="24" t="s">
        <v>2235</v>
      </c>
      <c r="D1100" s="25">
        <v>42232</v>
      </c>
      <c r="E1100" s="23" t="s">
        <v>408</v>
      </c>
      <c r="F1100" s="23" t="s">
        <v>987</v>
      </c>
      <c r="G1100" s="23" t="s">
        <v>971</v>
      </c>
    </row>
    <row r="1101" spans="1:7">
      <c r="A1101" s="23">
        <v>1679</v>
      </c>
      <c r="B1101" s="23">
        <v>130</v>
      </c>
      <c r="C1101" s="24" t="s">
        <v>10999</v>
      </c>
      <c r="D1101" s="25">
        <v>39764</v>
      </c>
      <c r="E1101" s="23" t="s">
        <v>5967</v>
      </c>
      <c r="F1101" s="23"/>
      <c r="G1101" s="23"/>
    </row>
    <row r="1102" spans="1:7">
      <c r="A1102" s="23">
        <v>2386</v>
      </c>
      <c r="B1102" s="23">
        <v>66</v>
      </c>
      <c r="C1102" s="24" t="s">
        <v>11000</v>
      </c>
      <c r="D1102" s="25">
        <v>40501</v>
      </c>
      <c r="E1102" s="23" t="s">
        <v>1367</v>
      </c>
      <c r="F1102" s="23" t="s">
        <v>987</v>
      </c>
      <c r="G1102" s="23" t="s">
        <v>971</v>
      </c>
    </row>
    <row r="1103" spans="1:7">
      <c r="A1103" s="23">
        <v>3992</v>
      </c>
      <c r="B1103" s="23">
        <v>8</v>
      </c>
      <c r="C1103" s="24" t="s">
        <v>11001</v>
      </c>
      <c r="D1103" s="25">
        <v>40805</v>
      </c>
      <c r="E1103" s="23" t="s">
        <v>130</v>
      </c>
      <c r="F1103" s="23" t="s">
        <v>1132</v>
      </c>
      <c r="G1103" s="23" t="s">
        <v>994</v>
      </c>
    </row>
    <row r="1104" spans="1:7">
      <c r="A1104" s="23">
        <v>3354</v>
      </c>
      <c r="B1104" s="23">
        <v>21</v>
      </c>
      <c r="C1104" s="24" t="s">
        <v>11002</v>
      </c>
      <c r="D1104" s="25">
        <v>41159</v>
      </c>
      <c r="E1104" s="23" t="s">
        <v>1529</v>
      </c>
      <c r="F1104" s="23" t="s">
        <v>1530</v>
      </c>
      <c r="G1104" s="23" t="s">
        <v>977</v>
      </c>
    </row>
    <row r="1105" spans="1:7">
      <c r="A1105" s="23">
        <v>1830</v>
      </c>
      <c r="B1105" s="23">
        <v>112</v>
      </c>
      <c r="C1105" s="24" t="s">
        <v>2236</v>
      </c>
      <c r="D1105" s="25">
        <v>40219</v>
      </c>
      <c r="E1105" s="23" t="s">
        <v>1431</v>
      </c>
      <c r="F1105" s="23" t="s">
        <v>987</v>
      </c>
      <c r="G1105" s="23" t="s">
        <v>971</v>
      </c>
    </row>
    <row r="1106" spans="1:7">
      <c r="A1106" s="23">
        <v>3149</v>
      </c>
      <c r="B1106" s="23">
        <v>27</v>
      </c>
      <c r="C1106" s="24" t="s">
        <v>2238</v>
      </c>
      <c r="D1106" s="25">
        <v>41112</v>
      </c>
      <c r="E1106" s="23" t="s">
        <v>74</v>
      </c>
      <c r="F1106" s="23" t="s">
        <v>74</v>
      </c>
      <c r="G1106" s="23" t="s">
        <v>996</v>
      </c>
    </row>
    <row r="1107" spans="1:7">
      <c r="A1107" s="23">
        <v>2078</v>
      </c>
      <c r="B1107" s="23">
        <v>90</v>
      </c>
      <c r="C1107" s="24" t="s">
        <v>2239</v>
      </c>
      <c r="D1107" s="25">
        <v>40450</v>
      </c>
      <c r="E1107" s="23" t="s">
        <v>1101</v>
      </c>
      <c r="F1107" s="23" t="s">
        <v>1034</v>
      </c>
      <c r="G1107" s="23" t="s">
        <v>981</v>
      </c>
    </row>
    <row r="1108" spans="1:7">
      <c r="A1108" s="23">
        <v>1868</v>
      </c>
      <c r="B1108" s="23">
        <v>108</v>
      </c>
      <c r="C1108" s="24" t="s">
        <v>2240</v>
      </c>
      <c r="D1108" s="25">
        <v>38414</v>
      </c>
      <c r="E1108" s="23" t="s">
        <v>1830</v>
      </c>
      <c r="F1108" s="23" t="s">
        <v>1831</v>
      </c>
      <c r="G1108" s="23" t="s">
        <v>1068</v>
      </c>
    </row>
    <row r="1109" spans="1:7">
      <c r="A1109" s="23">
        <v>4537</v>
      </c>
      <c r="B1109" s="23">
        <v>2</v>
      </c>
      <c r="C1109" s="24" t="s">
        <v>2241</v>
      </c>
      <c r="D1109" s="25">
        <v>41152</v>
      </c>
      <c r="E1109" s="23" t="s">
        <v>2000</v>
      </c>
      <c r="F1109" s="23" t="s">
        <v>987</v>
      </c>
      <c r="G1109" s="23" t="s">
        <v>971</v>
      </c>
    </row>
    <row r="1110" spans="1:7">
      <c r="A1110" s="23">
        <v>4823</v>
      </c>
      <c r="B1110" s="23">
        <v>0</v>
      </c>
      <c r="C1110" s="24" t="s">
        <v>11003</v>
      </c>
      <c r="D1110" s="25">
        <v>35264</v>
      </c>
      <c r="E1110" s="23" t="s">
        <v>1431</v>
      </c>
      <c r="F1110" s="23" t="s">
        <v>987</v>
      </c>
      <c r="G1110" s="23" t="s">
        <v>971</v>
      </c>
    </row>
    <row r="1111" spans="1:7">
      <c r="A1111" s="23">
        <v>4074</v>
      </c>
      <c r="B1111" s="23">
        <v>7</v>
      </c>
      <c r="C1111" s="24" t="s">
        <v>11004</v>
      </c>
      <c r="D1111" s="25">
        <v>41175</v>
      </c>
      <c r="E1111" s="23" t="s">
        <v>408</v>
      </c>
      <c r="F1111" s="23" t="s">
        <v>987</v>
      </c>
      <c r="G1111" s="23" t="s">
        <v>971</v>
      </c>
    </row>
    <row r="1112" spans="1:7">
      <c r="A1112" s="23">
        <v>4823</v>
      </c>
      <c r="B1112" s="23">
        <v>0</v>
      </c>
      <c r="C1112" s="24" t="s">
        <v>2242</v>
      </c>
      <c r="D1112" s="25">
        <v>41695</v>
      </c>
      <c r="E1112" s="23" t="s">
        <v>1374</v>
      </c>
      <c r="F1112" s="23" t="s">
        <v>987</v>
      </c>
      <c r="G1112" s="23" t="s">
        <v>971</v>
      </c>
    </row>
    <row r="1113" spans="1:7">
      <c r="A1113" s="23">
        <v>1250</v>
      </c>
      <c r="B1113" s="23">
        <v>195</v>
      </c>
      <c r="C1113" s="24" t="s">
        <v>2243</v>
      </c>
      <c r="D1113" s="25">
        <v>39072</v>
      </c>
      <c r="E1113" s="23" t="s">
        <v>490</v>
      </c>
      <c r="F1113" s="23" t="s">
        <v>1136</v>
      </c>
      <c r="G1113" s="23" t="s">
        <v>1068</v>
      </c>
    </row>
    <row r="1114" spans="1:7">
      <c r="A1114" s="23">
        <v>3118</v>
      </c>
      <c r="B1114" s="23">
        <v>28</v>
      </c>
      <c r="C1114" s="24" t="s">
        <v>2244</v>
      </c>
      <c r="D1114" s="25">
        <v>40641</v>
      </c>
      <c r="E1114" s="23" t="s">
        <v>490</v>
      </c>
      <c r="F1114" s="23" t="s">
        <v>1136</v>
      </c>
      <c r="G1114" s="23" t="s">
        <v>1068</v>
      </c>
    </row>
    <row r="1115" spans="1:7">
      <c r="A1115" s="23">
        <v>2835</v>
      </c>
      <c r="B1115" s="23">
        <v>39</v>
      </c>
      <c r="C1115" s="24" t="s">
        <v>2245</v>
      </c>
      <c r="D1115" s="25">
        <v>40548</v>
      </c>
      <c r="E1115" s="23" t="s">
        <v>2246</v>
      </c>
      <c r="F1115" s="23" t="s">
        <v>1136</v>
      </c>
      <c r="G1115" s="23" t="s">
        <v>1068</v>
      </c>
    </row>
    <row r="1116" spans="1:7">
      <c r="A1116" s="23">
        <v>4823</v>
      </c>
      <c r="B1116" s="23">
        <v>0</v>
      </c>
      <c r="C1116" s="24" t="s">
        <v>2247</v>
      </c>
      <c r="D1116" s="25">
        <v>41930</v>
      </c>
      <c r="E1116" s="23" t="s">
        <v>2248</v>
      </c>
      <c r="F1116" s="23" t="s">
        <v>1067</v>
      </c>
      <c r="G1116" s="23" t="s">
        <v>1068</v>
      </c>
    </row>
    <row r="1117" spans="1:7">
      <c r="A1117" s="23">
        <v>4074</v>
      </c>
      <c r="B1117" s="23">
        <v>7</v>
      </c>
      <c r="C1117" s="24" t="s">
        <v>11005</v>
      </c>
      <c r="D1117" s="25">
        <v>40354</v>
      </c>
      <c r="E1117" s="23" t="s">
        <v>1292</v>
      </c>
      <c r="F1117" s="23" t="s">
        <v>1037</v>
      </c>
      <c r="G1117" s="23" t="s">
        <v>994</v>
      </c>
    </row>
    <row r="1118" spans="1:7">
      <c r="A1118" s="23">
        <v>2563</v>
      </c>
      <c r="B1118" s="23">
        <v>55</v>
      </c>
      <c r="C1118" s="24" t="s">
        <v>2249</v>
      </c>
      <c r="D1118" s="25">
        <v>41745</v>
      </c>
      <c r="E1118" s="23" t="s">
        <v>2250</v>
      </c>
      <c r="F1118" s="23" t="s">
        <v>1008</v>
      </c>
      <c r="G1118" s="23" t="s">
        <v>1000</v>
      </c>
    </row>
    <row r="1119" spans="1:7">
      <c r="A1119" s="23">
        <v>4823</v>
      </c>
      <c r="B1119" s="23">
        <v>0</v>
      </c>
      <c r="C1119" s="24" t="s">
        <v>11006</v>
      </c>
      <c r="D1119" s="25">
        <v>32496</v>
      </c>
      <c r="E1119" s="23" t="s">
        <v>11007</v>
      </c>
      <c r="F1119" s="23" t="s">
        <v>6995</v>
      </c>
      <c r="G1119" s="23" t="s">
        <v>1000</v>
      </c>
    </row>
    <row r="1120" spans="1:7">
      <c r="A1120" s="23">
        <v>518</v>
      </c>
      <c r="B1120" s="23">
        <v>489</v>
      </c>
      <c r="C1120" s="24" t="s">
        <v>2252</v>
      </c>
      <c r="D1120" s="25">
        <v>35885</v>
      </c>
      <c r="E1120" s="23" t="s">
        <v>27</v>
      </c>
      <c r="F1120" s="23" t="s">
        <v>27</v>
      </c>
      <c r="G1120" s="23" t="s">
        <v>968</v>
      </c>
    </row>
    <row r="1121" spans="1:7">
      <c r="A1121" s="23">
        <v>3926</v>
      </c>
      <c r="B1121" s="23">
        <v>9</v>
      </c>
      <c r="C1121" s="24" t="s">
        <v>11008</v>
      </c>
      <c r="D1121" s="25">
        <v>39367</v>
      </c>
      <c r="E1121" s="23" t="s">
        <v>27</v>
      </c>
      <c r="F1121" s="23" t="s">
        <v>27</v>
      </c>
      <c r="G1121" s="23" t="s">
        <v>968</v>
      </c>
    </row>
    <row r="1122" spans="1:7">
      <c r="A1122" s="23">
        <v>4823</v>
      </c>
      <c r="B1122" s="23">
        <v>0</v>
      </c>
      <c r="C1122" s="24" t="s">
        <v>2254</v>
      </c>
      <c r="D1122" s="25">
        <v>41601</v>
      </c>
      <c r="E1122" s="23" t="s">
        <v>408</v>
      </c>
      <c r="F1122" s="23" t="s">
        <v>987</v>
      </c>
      <c r="G1122" s="23" t="s">
        <v>971</v>
      </c>
    </row>
    <row r="1123" spans="1:7">
      <c r="A1123" s="23">
        <v>4823</v>
      </c>
      <c r="B1123" s="23">
        <v>0</v>
      </c>
      <c r="C1123" s="24" t="s">
        <v>2255</v>
      </c>
      <c r="D1123" s="25">
        <v>41932</v>
      </c>
      <c r="E1123" s="23" t="s">
        <v>2256</v>
      </c>
      <c r="F1123" s="23" t="s">
        <v>1200</v>
      </c>
      <c r="G1123" s="23" t="s">
        <v>994</v>
      </c>
    </row>
    <row r="1124" spans="1:7">
      <c r="A1124" s="23">
        <v>4823</v>
      </c>
      <c r="B1124" s="23">
        <v>0</v>
      </c>
      <c r="C1124" s="24" t="s">
        <v>11009</v>
      </c>
      <c r="D1124" s="25">
        <v>40940</v>
      </c>
      <c r="E1124" s="23" t="s">
        <v>1297</v>
      </c>
      <c r="F1124" s="23" t="s">
        <v>1233</v>
      </c>
      <c r="G1124" s="23" t="s">
        <v>971</v>
      </c>
    </row>
    <row r="1125" spans="1:7">
      <c r="A1125" s="23">
        <v>3184</v>
      </c>
      <c r="B1125" s="23">
        <v>26</v>
      </c>
      <c r="C1125" s="24" t="s">
        <v>2260</v>
      </c>
      <c r="D1125" s="25">
        <v>35563</v>
      </c>
      <c r="E1125" s="23" t="s">
        <v>27</v>
      </c>
      <c r="F1125" s="23" t="s">
        <v>27</v>
      </c>
      <c r="G1125" s="23" t="s">
        <v>968</v>
      </c>
    </row>
    <row r="1126" spans="1:7">
      <c r="A1126" s="23">
        <v>16</v>
      </c>
      <c r="B1126" s="23">
        <v>1876</v>
      </c>
      <c r="C1126" s="24" t="s">
        <v>2261</v>
      </c>
      <c r="D1126" s="25">
        <v>31553</v>
      </c>
      <c r="E1126" s="23" t="s">
        <v>2262</v>
      </c>
      <c r="F1126" s="23"/>
      <c r="G1126" s="23"/>
    </row>
    <row r="1127" spans="1:7">
      <c r="A1127" s="23">
        <v>4823</v>
      </c>
      <c r="B1127" s="23">
        <v>0</v>
      </c>
      <c r="C1127" s="24" t="s">
        <v>2263</v>
      </c>
      <c r="D1127" s="25">
        <v>41530</v>
      </c>
      <c r="E1127" s="23" t="s">
        <v>408</v>
      </c>
      <c r="F1127" s="23" t="s">
        <v>987</v>
      </c>
      <c r="G1127" s="23" t="s">
        <v>971</v>
      </c>
    </row>
    <row r="1128" spans="1:7">
      <c r="A1128" s="23">
        <v>4823</v>
      </c>
      <c r="B1128" s="23">
        <v>0</v>
      </c>
      <c r="C1128" s="24" t="s">
        <v>2264</v>
      </c>
      <c r="D1128" s="25">
        <v>41569</v>
      </c>
      <c r="E1128" s="23" t="s">
        <v>975</v>
      </c>
      <c r="F1128" s="23" t="s">
        <v>976</v>
      </c>
      <c r="G1128" s="23" t="s">
        <v>977</v>
      </c>
    </row>
    <row r="1129" spans="1:7">
      <c r="A1129" s="23">
        <v>4662</v>
      </c>
      <c r="B1129" s="23">
        <v>1</v>
      </c>
      <c r="C1129" s="24" t="s">
        <v>11010</v>
      </c>
      <c r="D1129" s="25">
        <v>39989</v>
      </c>
      <c r="E1129" s="23" t="s">
        <v>7131</v>
      </c>
      <c r="F1129" s="23" t="s">
        <v>990</v>
      </c>
      <c r="G1129" s="23" t="s">
        <v>971</v>
      </c>
    </row>
    <row r="1130" spans="1:7">
      <c r="A1130" s="23">
        <v>3603</v>
      </c>
      <c r="B1130" s="23">
        <v>15</v>
      </c>
      <c r="C1130" s="24" t="s">
        <v>11011</v>
      </c>
      <c r="D1130" s="25">
        <v>40807</v>
      </c>
      <c r="E1130" s="23" t="s">
        <v>4690</v>
      </c>
      <c r="F1130" s="23" t="s">
        <v>1057</v>
      </c>
      <c r="G1130" s="23" t="s">
        <v>985</v>
      </c>
    </row>
    <row r="1131" spans="1:7">
      <c r="A1131" s="23">
        <v>4823</v>
      </c>
      <c r="B1131" s="23">
        <v>0</v>
      </c>
      <c r="C1131" s="24" t="s">
        <v>2268</v>
      </c>
      <c r="D1131" s="25">
        <v>41436</v>
      </c>
      <c r="E1131" s="23" t="s">
        <v>74</v>
      </c>
      <c r="F1131" s="23" t="s">
        <v>74</v>
      </c>
      <c r="G1131" s="23" t="s">
        <v>996</v>
      </c>
    </row>
    <row r="1132" spans="1:7">
      <c r="A1132" s="23">
        <v>175</v>
      </c>
      <c r="B1132" s="23">
        <v>1035</v>
      </c>
      <c r="C1132" s="24" t="s">
        <v>11012</v>
      </c>
      <c r="D1132" s="25">
        <v>32609</v>
      </c>
      <c r="E1132" s="23" t="s">
        <v>1251</v>
      </c>
      <c r="F1132" s="23" t="s">
        <v>1252</v>
      </c>
      <c r="G1132" s="23" t="s">
        <v>985</v>
      </c>
    </row>
    <row r="1133" spans="1:7">
      <c r="A1133" s="23">
        <v>3992</v>
      </c>
      <c r="B1133" s="23">
        <v>8</v>
      </c>
      <c r="C1133" s="24" t="s">
        <v>11013</v>
      </c>
      <c r="D1133" s="25">
        <v>41187</v>
      </c>
      <c r="E1133" s="23" t="s">
        <v>27</v>
      </c>
      <c r="F1133" s="23" t="s">
        <v>27</v>
      </c>
      <c r="G1133" s="23" t="s">
        <v>968</v>
      </c>
    </row>
    <row r="1134" spans="1:7">
      <c r="A1134" s="23">
        <v>1128</v>
      </c>
      <c r="B1134" s="23">
        <v>224</v>
      </c>
      <c r="C1134" s="24" t="s">
        <v>11014</v>
      </c>
      <c r="D1134" s="25">
        <v>30317</v>
      </c>
      <c r="E1134" s="23" t="s">
        <v>983</v>
      </c>
      <c r="F1134" s="23" t="s">
        <v>984</v>
      </c>
      <c r="G1134" s="23" t="s">
        <v>985</v>
      </c>
    </row>
    <row r="1135" spans="1:7">
      <c r="A1135" s="23">
        <v>3650</v>
      </c>
      <c r="B1135" s="23">
        <v>14</v>
      </c>
      <c r="C1135" s="24" t="s">
        <v>2270</v>
      </c>
      <c r="D1135" s="25">
        <v>40961</v>
      </c>
      <c r="E1135" s="23" t="s">
        <v>1021</v>
      </c>
      <c r="F1135" s="23" t="s">
        <v>1022</v>
      </c>
      <c r="G1135" s="23" t="s">
        <v>981</v>
      </c>
    </row>
    <row r="1136" spans="1:7">
      <c r="A1136" s="23">
        <v>909</v>
      </c>
      <c r="B1136" s="23">
        <v>290</v>
      </c>
      <c r="C1136" s="24" t="s">
        <v>2271</v>
      </c>
      <c r="D1136" s="25">
        <v>39580</v>
      </c>
      <c r="E1136" s="23" t="s">
        <v>74</v>
      </c>
      <c r="F1136" s="23" t="s">
        <v>74</v>
      </c>
      <c r="G1136" s="23" t="s">
        <v>996</v>
      </c>
    </row>
    <row r="1137" spans="1:7">
      <c r="A1137" s="23">
        <v>471</v>
      </c>
      <c r="B1137" s="23">
        <v>529</v>
      </c>
      <c r="C1137" s="24" t="s">
        <v>2272</v>
      </c>
      <c r="D1137" s="25">
        <v>31751</v>
      </c>
      <c r="E1137" s="23" t="s">
        <v>27</v>
      </c>
      <c r="F1137" s="23" t="s">
        <v>27</v>
      </c>
      <c r="G1137" s="23" t="s">
        <v>968</v>
      </c>
    </row>
    <row r="1138" spans="1:7">
      <c r="A1138" s="23">
        <v>2853</v>
      </c>
      <c r="B1138" s="23">
        <v>38</v>
      </c>
      <c r="C1138" s="24" t="s">
        <v>2273</v>
      </c>
      <c r="D1138" s="25">
        <v>39971</v>
      </c>
      <c r="E1138" s="23" t="s">
        <v>27</v>
      </c>
      <c r="F1138" s="23" t="s">
        <v>27</v>
      </c>
      <c r="G1138" s="23" t="s">
        <v>968</v>
      </c>
    </row>
    <row r="1139" spans="1:7">
      <c r="A1139" s="23">
        <v>4823</v>
      </c>
      <c r="B1139" s="23">
        <v>0</v>
      </c>
      <c r="C1139" s="24" t="s">
        <v>2274</v>
      </c>
      <c r="D1139" s="25">
        <v>40701</v>
      </c>
      <c r="E1139" s="23" t="s">
        <v>1288</v>
      </c>
      <c r="F1139" s="23" t="s">
        <v>1289</v>
      </c>
      <c r="G1139" s="23" t="s">
        <v>981</v>
      </c>
    </row>
    <row r="1140" spans="1:7">
      <c r="A1140" s="23">
        <v>1995</v>
      </c>
      <c r="B1140" s="23">
        <v>97</v>
      </c>
      <c r="C1140" s="24" t="s">
        <v>11015</v>
      </c>
      <c r="D1140" s="25">
        <v>32559</v>
      </c>
      <c r="E1140" s="23" t="s">
        <v>1617</v>
      </c>
      <c r="F1140" s="23" t="s">
        <v>1618</v>
      </c>
      <c r="G1140" s="23" t="s">
        <v>1068</v>
      </c>
    </row>
    <row r="1141" spans="1:7">
      <c r="A1141" s="23">
        <v>4320</v>
      </c>
      <c r="B1141" s="23">
        <v>4</v>
      </c>
      <c r="C1141" s="24" t="s">
        <v>2276</v>
      </c>
      <c r="D1141" s="25">
        <v>40929</v>
      </c>
      <c r="E1141" s="23" t="s">
        <v>2277</v>
      </c>
      <c r="F1141" s="23" t="s">
        <v>1008</v>
      </c>
      <c r="G1141" s="23" t="s">
        <v>1000</v>
      </c>
    </row>
    <row r="1142" spans="1:7">
      <c r="A1142" s="23">
        <v>1537</v>
      </c>
      <c r="B1142" s="23">
        <v>147</v>
      </c>
      <c r="C1142" s="24" t="s">
        <v>2280</v>
      </c>
      <c r="D1142" s="25">
        <v>39640</v>
      </c>
      <c r="E1142" s="23" t="s">
        <v>1204</v>
      </c>
      <c r="F1142" s="23" t="s">
        <v>1205</v>
      </c>
      <c r="G1142" s="23" t="s">
        <v>1068</v>
      </c>
    </row>
    <row r="1143" spans="1:7">
      <c r="A1143" s="23">
        <v>2696</v>
      </c>
      <c r="B1143" s="23">
        <v>47</v>
      </c>
      <c r="C1143" s="24" t="s">
        <v>2281</v>
      </c>
      <c r="D1143" s="25">
        <v>39641</v>
      </c>
      <c r="E1143" s="23" t="s">
        <v>2282</v>
      </c>
      <c r="F1143" s="23" t="s">
        <v>1205</v>
      </c>
      <c r="G1143" s="23" t="s">
        <v>1068</v>
      </c>
    </row>
    <row r="1144" spans="1:7">
      <c r="A1144" s="23">
        <v>1723</v>
      </c>
      <c r="B1144" s="23">
        <v>125</v>
      </c>
      <c r="C1144" s="24" t="s">
        <v>2281</v>
      </c>
      <c r="D1144" s="25">
        <v>39640</v>
      </c>
      <c r="E1144" s="23" t="s">
        <v>2282</v>
      </c>
      <c r="F1144" s="23" t="s">
        <v>1205</v>
      </c>
      <c r="G1144" s="23" t="s">
        <v>1068</v>
      </c>
    </row>
    <row r="1145" spans="1:7">
      <c r="A1145" s="23">
        <v>3389</v>
      </c>
      <c r="B1145" s="23">
        <v>20</v>
      </c>
      <c r="C1145" s="24" t="s">
        <v>11016</v>
      </c>
      <c r="D1145" s="25">
        <v>39762</v>
      </c>
      <c r="E1145" s="23" t="s">
        <v>964</v>
      </c>
      <c r="F1145" s="23" t="s">
        <v>965</v>
      </c>
      <c r="G1145" s="23" t="s">
        <v>966</v>
      </c>
    </row>
    <row r="1146" spans="1:7">
      <c r="A1146" s="23">
        <v>2317</v>
      </c>
      <c r="B1146" s="23">
        <v>71</v>
      </c>
      <c r="C1146" s="24" t="s">
        <v>11017</v>
      </c>
      <c r="D1146" s="25">
        <v>40774</v>
      </c>
      <c r="E1146" s="23" t="s">
        <v>2286</v>
      </c>
      <c r="F1146" s="23" t="s">
        <v>999</v>
      </c>
      <c r="G1146" s="23" t="s">
        <v>1000</v>
      </c>
    </row>
    <row r="1147" spans="1:7">
      <c r="A1147" s="23">
        <v>4823</v>
      </c>
      <c r="B1147" s="23">
        <v>0</v>
      </c>
      <c r="C1147" s="24" t="s">
        <v>2287</v>
      </c>
      <c r="D1147" s="25">
        <v>41979</v>
      </c>
      <c r="E1147" s="23" t="s">
        <v>408</v>
      </c>
      <c r="F1147" s="23" t="s">
        <v>987</v>
      </c>
      <c r="G1147" s="23" t="s">
        <v>971</v>
      </c>
    </row>
    <row r="1148" spans="1:7">
      <c r="A1148" s="23">
        <v>445</v>
      </c>
      <c r="B1148" s="23">
        <v>554</v>
      </c>
      <c r="C1148" s="24" t="s">
        <v>2288</v>
      </c>
      <c r="D1148" s="25">
        <v>40063</v>
      </c>
      <c r="E1148" s="23" t="s">
        <v>408</v>
      </c>
      <c r="F1148" s="23" t="s">
        <v>987</v>
      </c>
      <c r="G1148" s="23" t="s">
        <v>971</v>
      </c>
    </row>
    <row r="1149" spans="1:7">
      <c r="A1149" s="23">
        <v>2478</v>
      </c>
      <c r="B1149" s="23">
        <v>60</v>
      </c>
      <c r="C1149" s="24" t="s">
        <v>2289</v>
      </c>
      <c r="D1149" s="25">
        <v>39761</v>
      </c>
      <c r="E1149" s="23" t="s">
        <v>1875</v>
      </c>
      <c r="F1149" s="23" t="s">
        <v>976</v>
      </c>
      <c r="G1149" s="23" t="s">
        <v>977</v>
      </c>
    </row>
    <row r="1150" spans="1:7">
      <c r="A1150" s="23">
        <v>2370</v>
      </c>
      <c r="B1150" s="23">
        <v>67</v>
      </c>
      <c r="C1150" s="24" t="s">
        <v>2290</v>
      </c>
      <c r="D1150" s="25">
        <v>40941</v>
      </c>
      <c r="E1150" s="23" t="s">
        <v>632</v>
      </c>
      <c r="F1150" s="23" t="s">
        <v>990</v>
      </c>
      <c r="G1150" s="23" t="s">
        <v>971</v>
      </c>
    </row>
    <row r="1151" spans="1:7">
      <c r="A1151" s="23">
        <v>3325</v>
      </c>
      <c r="B1151" s="23">
        <v>22</v>
      </c>
      <c r="C1151" s="24" t="s">
        <v>2291</v>
      </c>
      <c r="D1151" s="25">
        <v>41817</v>
      </c>
      <c r="E1151" s="23" t="s">
        <v>1402</v>
      </c>
      <c r="F1151" s="23" t="s">
        <v>1403</v>
      </c>
      <c r="G1151" s="23" t="s">
        <v>971</v>
      </c>
    </row>
    <row r="1152" spans="1:7">
      <c r="A1152" s="23">
        <v>4823</v>
      </c>
      <c r="B1152" s="23">
        <v>0</v>
      </c>
      <c r="C1152" s="24" t="s">
        <v>11018</v>
      </c>
      <c r="D1152" s="25">
        <v>40941</v>
      </c>
      <c r="E1152" s="23" t="s">
        <v>1431</v>
      </c>
      <c r="F1152" s="23" t="s">
        <v>987</v>
      </c>
      <c r="G1152" s="23" t="s">
        <v>971</v>
      </c>
    </row>
    <row r="1153" spans="1:7">
      <c r="A1153" s="23">
        <v>4823</v>
      </c>
      <c r="B1153" s="23">
        <v>0</v>
      </c>
      <c r="C1153" s="24" t="s">
        <v>2294</v>
      </c>
      <c r="D1153" s="25">
        <v>41040</v>
      </c>
      <c r="E1153" s="23" t="s">
        <v>1431</v>
      </c>
      <c r="F1153" s="23" t="s">
        <v>987</v>
      </c>
      <c r="G1153" s="23" t="s">
        <v>971</v>
      </c>
    </row>
    <row r="1154" spans="1:7">
      <c r="A1154" s="23">
        <v>778</v>
      </c>
      <c r="B1154" s="23">
        <v>343</v>
      </c>
      <c r="C1154" s="24" t="s">
        <v>11019</v>
      </c>
      <c r="D1154" s="25">
        <v>28922</v>
      </c>
      <c r="E1154" s="23" t="s">
        <v>1039</v>
      </c>
      <c r="F1154" s="23" t="s">
        <v>1040</v>
      </c>
      <c r="G1154" s="23" t="s">
        <v>985</v>
      </c>
    </row>
    <row r="1155" spans="1:7">
      <c r="A1155" s="23">
        <v>3702</v>
      </c>
      <c r="B1155" s="23">
        <v>13</v>
      </c>
      <c r="C1155" s="24" t="s">
        <v>11020</v>
      </c>
      <c r="D1155" s="25">
        <v>41157</v>
      </c>
      <c r="E1155" s="23" t="s">
        <v>6065</v>
      </c>
      <c r="F1155" s="23" t="s">
        <v>987</v>
      </c>
      <c r="G1155" s="23" t="s">
        <v>971</v>
      </c>
    </row>
    <row r="1156" spans="1:7">
      <c r="A1156" s="23">
        <v>1741</v>
      </c>
      <c r="B1156" s="23">
        <v>122</v>
      </c>
      <c r="C1156" s="24" t="s">
        <v>11021</v>
      </c>
      <c r="D1156" s="25">
        <v>40142</v>
      </c>
      <c r="E1156" s="23" t="s">
        <v>408</v>
      </c>
      <c r="F1156" s="23" t="s">
        <v>987</v>
      </c>
      <c r="G1156" s="23" t="s">
        <v>971</v>
      </c>
    </row>
    <row r="1157" spans="1:7">
      <c r="A1157" s="23">
        <v>4823</v>
      </c>
      <c r="B1157" s="23">
        <v>0</v>
      </c>
      <c r="C1157" s="24" t="s">
        <v>2297</v>
      </c>
      <c r="D1157" s="25">
        <v>41864</v>
      </c>
      <c r="E1157" s="23" t="s">
        <v>408</v>
      </c>
      <c r="F1157" s="23" t="s">
        <v>987</v>
      </c>
      <c r="G1157" s="23" t="s">
        <v>971</v>
      </c>
    </row>
    <row r="1158" spans="1:7">
      <c r="A1158" s="23">
        <v>3992</v>
      </c>
      <c r="B1158" s="23">
        <v>8</v>
      </c>
      <c r="C1158" s="24" t="s">
        <v>2298</v>
      </c>
      <c r="D1158" s="25">
        <v>40680</v>
      </c>
      <c r="E1158" s="23" t="s">
        <v>2023</v>
      </c>
      <c r="F1158" s="23" t="s">
        <v>1242</v>
      </c>
      <c r="G1158" s="23" t="s">
        <v>985</v>
      </c>
    </row>
    <row r="1159" spans="1:7">
      <c r="A1159" s="23">
        <v>4823</v>
      </c>
      <c r="B1159" s="23">
        <v>0</v>
      </c>
      <c r="C1159" s="24" t="s">
        <v>2299</v>
      </c>
      <c r="D1159" s="25">
        <v>41115</v>
      </c>
      <c r="E1159" s="23" t="s">
        <v>510</v>
      </c>
      <c r="F1159" s="23" t="s">
        <v>1034</v>
      </c>
      <c r="G1159" s="23" t="s">
        <v>981</v>
      </c>
    </row>
    <row r="1160" spans="1:7">
      <c r="A1160" s="23">
        <v>1510</v>
      </c>
      <c r="B1160" s="23">
        <v>151</v>
      </c>
      <c r="C1160" s="24" t="s">
        <v>2300</v>
      </c>
      <c r="D1160" s="25">
        <v>40074</v>
      </c>
      <c r="E1160" s="23" t="s">
        <v>510</v>
      </c>
      <c r="F1160" s="23" t="s">
        <v>1034</v>
      </c>
      <c r="G1160" s="23" t="s">
        <v>981</v>
      </c>
    </row>
    <row r="1161" spans="1:7">
      <c r="A1161" s="23">
        <v>3252</v>
      </c>
      <c r="B1161" s="23">
        <v>24</v>
      </c>
      <c r="C1161" s="24" t="s">
        <v>11022</v>
      </c>
      <c r="D1161" s="25">
        <v>41143</v>
      </c>
      <c r="E1161" s="23" t="s">
        <v>575</v>
      </c>
      <c r="F1161" s="23" t="s">
        <v>1008</v>
      </c>
      <c r="G1161" s="23" t="s">
        <v>1000</v>
      </c>
    </row>
    <row r="1162" spans="1:7">
      <c r="A1162" s="23">
        <v>1362</v>
      </c>
      <c r="B1162" s="23">
        <v>175</v>
      </c>
      <c r="C1162" s="24" t="s">
        <v>2301</v>
      </c>
      <c r="D1162" s="25">
        <v>40270</v>
      </c>
      <c r="E1162" s="23" t="s">
        <v>575</v>
      </c>
      <c r="F1162" s="23" t="s">
        <v>1008</v>
      </c>
      <c r="G1162" s="23" t="s">
        <v>1000</v>
      </c>
    </row>
    <row r="1163" spans="1:7">
      <c r="A1163" s="23">
        <v>2117</v>
      </c>
      <c r="B1163" s="23">
        <v>87</v>
      </c>
      <c r="C1163" s="24" t="s">
        <v>2302</v>
      </c>
      <c r="D1163" s="25">
        <v>40163</v>
      </c>
      <c r="E1163" s="23" t="s">
        <v>1961</v>
      </c>
      <c r="F1163" s="23" t="s">
        <v>1040</v>
      </c>
      <c r="G1163" s="23" t="s">
        <v>985</v>
      </c>
    </row>
    <row r="1164" spans="1:7">
      <c r="A1164" s="23">
        <v>4823</v>
      </c>
      <c r="B1164" s="23">
        <v>0</v>
      </c>
      <c r="C1164" s="24" t="s">
        <v>11023</v>
      </c>
      <c r="D1164" s="25">
        <v>39493</v>
      </c>
      <c r="E1164" s="23" t="s">
        <v>27</v>
      </c>
      <c r="F1164" s="23" t="s">
        <v>27</v>
      </c>
      <c r="G1164" s="23" t="s">
        <v>968</v>
      </c>
    </row>
    <row r="1165" spans="1:7">
      <c r="A1165" s="23">
        <v>4662</v>
      </c>
      <c r="B1165" s="23">
        <v>1</v>
      </c>
      <c r="C1165" s="24" t="s">
        <v>11024</v>
      </c>
      <c r="D1165" s="25">
        <v>39965</v>
      </c>
      <c r="E1165" s="23" t="s">
        <v>1202</v>
      </c>
      <c r="F1165" s="23" t="s">
        <v>1034</v>
      </c>
      <c r="G1165" s="23" t="s">
        <v>981</v>
      </c>
    </row>
    <row r="1166" spans="1:7">
      <c r="A1166" s="23">
        <v>378</v>
      </c>
      <c r="B1166" s="23">
        <v>629</v>
      </c>
      <c r="C1166" s="24" t="s">
        <v>2303</v>
      </c>
      <c r="D1166" s="25">
        <v>40361</v>
      </c>
      <c r="E1166" s="23" t="s">
        <v>632</v>
      </c>
      <c r="F1166" s="23" t="s">
        <v>990</v>
      </c>
      <c r="G1166" s="23" t="s">
        <v>971</v>
      </c>
    </row>
    <row r="1167" spans="1:7">
      <c r="A1167" s="23">
        <v>4823</v>
      </c>
      <c r="B1167" s="23">
        <v>0</v>
      </c>
      <c r="C1167" s="24" t="s">
        <v>2304</v>
      </c>
      <c r="D1167" s="25">
        <v>39821</v>
      </c>
      <c r="E1167" s="23" t="s">
        <v>1013</v>
      </c>
      <c r="F1167" s="23" t="s">
        <v>999</v>
      </c>
      <c r="G1167" s="23" t="s">
        <v>1000</v>
      </c>
    </row>
    <row r="1168" spans="1:7">
      <c r="A1168" s="23">
        <v>3217</v>
      </c>
      <c r="B1168" s="23">
        <v>25</v>
      </c>
      <c r="C1168" s="24" t="s">
        <v>2305</v>
      </c>
      <c r="D1168" s="25">
        <v>41560</v>
      </c>
      <c r="E1168" s="23" t="s">
        <v>1122</v>
      </c>
      <c r="F1168" s="23" t="s">
        <v>1123</v>
      </c>
      <c r="G1168" s="23" t="s">
        <v>971</v>
      </c>
    </row>
    <row r="1169" spans="1:7">
      <c r="A1169" s="23">
        <v>2727</v>
      </c>
      <c r="B1169" s="23">
        <v>45</v>
      </c>
      <c r="C1169" s="24" t="s">
        <v>2306</v>
      </c>
      <c r="D1169" s="25">
        <v>39956</v>
      </c>
      <c r="E1169" s="23" t="s">
        <v>1138</v>
      </c>
      <c r="F1169" s="23" t="s">
        <v>1139</v>
      </c>
      <c r="G1169" s="23" t="s">
        <v>985</v>
      </c>
    </row>
    <row r="1170" spans="1:7">
      <c r="A1170" s="23">
        <v>3051</v>
      </c>
      <c r="B1170" s="23">
        <v>30</v>
      </c>
      <c r="C1170" s="24" t="s">
        <v>11025</v>
      </c>
      <c r="D1170" s="25">
        <v>41151</v>
      </c>
      <c r="E1170" s="23" t="s">
        <v>74</v>
      </c>
      <c r="F1170" s="23" t="s">
        <v>74</v>
      </c>
      <c r="G1170" s="23" t="s">
        <v>996</v>
      </c>
    </row>
    <row r="1171" spans="1:7">
      <c r="A1171" s="23">
        <v>4229</v>
      </c>
      <c r="B1171" s="23">
        <v>5</v>
      </c>
      <c r="C1171" s="24" t="s">
        <v>11026</v>
      </c>
      <c r="D1171" s="25">
        <v>39673</v>
      </c>
      <c r="E1171" s="23" t="s">
        <v>27</v>
      </c>
      <c r="F1171" s="23" t="s">
        <v>27</v>
      </c>
      <c r="G1171" s="23" t="s">
        <v>968</v>
      </c>
    </row>
    <row r="1172" spans="1:7">
      <c r="A1172" s="23">
        <v>1650</v>
      </c>
      <c r="B1172" s="23">
        <v>134</v>
      </c>
      <c r="C1172" s="24" t="s">
        <v>2309</v>
      </c>
      <c r="D1172" s="25">
        <v>38981</v>
      </c>
      <c r="E1172" s="23" t="s">
        <v>1797</v>
      </c>
      <c r="F1172" s="23" t="s">
        <v>1252</v>
      </c>
      <c r="G1172" s="23" t="s">
        <v>985</v>
      </c>
    </row>
    <row r="1173" spans="1:7">
      <c r="A1173" s="23">
        <v>2262</v>
      </c>
      <c r="B1173" s="23">
        <v>75</v>
      </c>
      <c r="C1173" s="24" t="s">
        <v>2310</v>
      </c>
      <c r="D1173" s="25">
        <v>39199</v>
      </c>
      <c r="E1173" s="23" t="s">
        <v>2311</v>
      </c>
      <c r="F1173" s="23" t="s">
        <v>1280</v>
      </c>
      <c r="G1173" s="23" t="s">
        <v>1029</v>
      </c>
    </row>
    <row r="1174" spans="1:7">
      <c r="A1174" s="23">
        <v>4074</v>
      </c>
      <c r="B1174" s="23">
        <v>7</v>
      </c>
      <c r="C1174" s="24" t="s">
        <v>11027</v>
      </c>
      <c r="D1174" s="25">
        <v>41024</v>
      </c>
      <c r="E1174" s="23" t="s">
        <v>575</v>
      </c>
      <c r="F1174" s="23" t="s">
        <v>1008</v>
      </c>
      <c r="G1174" s="23" t="s">
        <v>1000</v>
      </c>
    </row>
    <row r="1175" spans="1:7">
      <c r="A1175" s="23">
        <v>4662</v>
      </c>
      <c r="B1175" s="23">
        <v>1</v>
      </c>
      <c r="C1175" s="24" t="s">
        <v>11028</v>
      </c>
      <c r="D1175" s="25">
        <v>40922</v>
      </c>
      <c r="E1175" s="23" t="s">
        <v>10669</v>
      </c>
      <c r="F1175" s="23" t="s">
        <v>1555</v>
      </c>
      <c r="G1175" s="23" t="s">
        <v>1068</v>
      </c>
    </row>
    <row r="1176" spans="1:7">
      <c r="A1176" s="23">
        <v>4434</v>
      </c>
      <c r="B1176" s="23">
        <v>3</v>
      </c>
      <c r="C1176" s="24" t="s">
        <v>2312</v>
      </c>
      <c r="D1176" s="25">
        <v>41127</v>
      </c>
      <c r="E1176" s="23" t="s">
        <v>2313</v>
      </c>
      <c r="F1176" s="23" t="s">
        <v>2314</v>
      </c>
      <c r="G1176" s="23" t="s">
        <v>971</v>
      </c>
    </row>
    <row r="1177" spans="1:7">
      <c r="A1177" s="23">
        <v>4823</v>
      </c>
      <c r="B1177" s="23">
        <v>0</v>
      </c>
      <c r="C1177" s="24" t="s">
        <v>2315</v>
      </c>
      <c r="D1177" s="25">
        <v>42014</v>
      </c>
      <c r="E1177" s="23" t="s">
        <v>408</v>
      </c>
      <c r="F1177" s="23" t="s">
        <v>987</v>
      </c>
      <c r="G1177" s="23" t="s">
        <v>971</v>
      </c>
    </row>
    <row r="1178" spans="1:7">
      <c r="A1178" s="23">
        <v>4662</v>
      </c>
      <c r="B1178" s="23">
        <v>1</v>
      </c>
      <c r="C1178" s="24" t="s">
        <v>11029</v>
      </c>
      <c r="D1178" s="25">
        <v>41009</v>
      </c>
      <c r="E1178" s="23" t="s">
        <v>1024</v>
      </c>
      <c r="F1178" s="23" t="s">
        <v>1025</v>
      </c>
      <c r="G1178" s="23" t="s">
        <v>981</v>
      </c>
    </row>
    <row r="1179" spans="1:7">
      <c r="A1179" s="23">
        <v>1821</v>
      </c>
      <c r="B1179" s="23">
        <v>113</v>
      </c>
      <c r="C1179" s="24" t="s">
        <v>2317</v>
      </c>
      <c r="D1179" s="25">
        <v>39477</v>
      </c>
      <c r="E1179" s="23" t="s">
        <v>74</v>
      </c>
      <c r="F1179" s="23" t="s">
        <v>74</v>
      </c>
      <c r="G1179" s="23" t="s">
        <v>996</v>
      </c>
    </row>
    <row r="1180" spans="1:7">
      <c r="A1180" s="23">
        <v>4823</v>
      </c>
      <c r="B1180" s="23">
        <v>0</v>
      </c>
      <c r="C1180" s="24" t="s">
        <v>11030</v>
      </c>
      <c r="D1180" s="25">
        <v>41002</v>
      </c>
      <c r="E1180" s="23" t="s">
        <v>5157</v>
      </c>
      <c r="F1180" s="23" t="s">
        <v>1171</v>
      </c>
      <c r="G1180" s="23" t="s">
        <v>981</v>
      </c>
    </row>
    <row r="1181" spans="1:7">
      <c r="A1181" s="23">
        <v>857</v>
      </c>
      <c r="B1181" s="23">
        <v>309</v>
      </c>
      <c r="C1181" s="24" t="s">
        <v>2318</v>
      </c>
      <c r="D1181" s="25">
        <v>35340</v>
      </c>
      <c r="E1181" s="23" t="s">
        <v>1076</v>
      </c>
      <c r="F1181" s="23" t="s">
        <v>1008</v>
      </c>
      <c r="G1181" s="23" t="s">
        <v>1000</v>
      </c>
    </row>
    <row r="1182" spans="1:7">
      <c r="A1182" s="23">
        <v>4823</v>
      </c>
      <c r="B1182" s="23">
        <v>0</v>
      </c>
      <c r="C1182" s="24" t="s">
        <v>2321</v>
      </c>
      <c r="D1182" s="25">
        <v>41429</v>
      </c>
      <c r="E1182" s="23" t="s">
        <v>762</v>
      </c>
      <c r="F1182" s="23" t="s">
        <v>970</v>
      </c>
      <c r="G1182" s="23" t="s">
        <v>971</v>
      </c>
    </row>
    <row r="1183" spans="1:7">
      <c r="A1183" s="23">
        <v>1517</v>
      </c>
      <c r="B1183" s="23">
        <v>150</v>
      </c>
      <c r="C1183" s="24" t="s">
        <v>11031</v>
      </c>
      <c r="D1183" s="25">
        <v>22377</v>
      </c>
      <c r="E1183" s="23" t="s">
        <v>632</v>
      </c>
      <c r="F1183" s="23" t="s">
        <v>990</v>
      </c>
      <c r="G1183" s="23" t="s">
        <v>971</v>
      </c>
    </row>
    <row r="1184" spans="1:7">
      <c r="A1184" s="23">
        <v>641</v>
      </c>
      <c r="B1184" s="23">
        <v>415</v>
      </c>
      <c r="C1184" s="24" t="s">
        <v>2324</v>
      </c>
      <c r="D1184" s="25">
        <v>31612</v>
      </c>
      <c r="E1184" s="23" t="s">
        <v>1010</v>
      </c>
      <c r="F1184" s="23" t="s">
        <v>1008</v>
      </c>
      <c r="G1184" s="23" t="s">
        <v>1000</v>
      </c>
    </row>
    <row r="1185" spans="1:7">
      <c r="A1185" s="23">
        <v>1983</v>
      </c>
      <c r="B1185" s="23">
        <v>98</v>
      </c>
      <c r="C1185" s="24" t="s">
        <v>11032</v>
      </c>
      <c r="D1185" s="25">
        <v>38764</v>
      </c>
      <c r="E1185" s="23" t="s">
        <v>1471</v>
      </c>
      <c r="F1185" s="23" t="s">
        <v>1472</v>
      </c>
      <c r="G1185" s="23" t="s">
        <v>981</v>
      </c>
    </row>
    <row r="1186" spans="1:7">
      <c r="A1186" s="23">
        <v>3325</v>
      </c>
      <c r="B1186" s="23">
        <v>22</v>
      </c>
      <c r="C1186" s="24" t="s">
        <v>11033</v>
      </c>
      <c r="D1186" s="25">
        <v>40646</v>
      </c>
      <c r="E1186" s="23" t="s">
        <v>1529</v>
      </c>
      <c r="F1186" s="23" t="s">
        <v>1530</v>
      </c>
      <c r="G1186" s="23" t="s">
        <v>977</v>
      </c>
    </row>
    <row r="1187" spans="1:7">
      <c r="A1187" s="23">
        <v>4823</v>
      </c>
      <c r="B1187" s="23">
        <v>0</v>
      </c>
      <c r="C1187" s="24" t="s">
        <v>2325</v>
      </c>
      <c r="D1187" s="25">
        <v>42271</v>
      </c>
      <c r="E1187" s="23" t="s">
        <v>1671</v>
      </c>
      <c r="F1187" s="23" t="s">
        <v>1472</v>
      </c>
      <c r="G1187" s="23" t="s">
        <v>981</v>
      </c>
    </row>
    <row r="1188" spans="1:7">
      <c r="A1188" s="23">
        <v>4823</v>
      </c>
      <c r="B1188" s="23">
        <v>0</v>
      </c>
      <c r="C1188" s="24" t="s">
        <v>11034</v>
      </c>
      <c r="D1188" s="25">
        <v>40985</v>
      </c>
      <c r="E1188" s="23" t="s">
        <v>1097</v>
      </c>
      <c r="F1188" s="23" t="s">
        <v>1098</v>
      </c>
      <c r="G1188" s="23" t="s">
        <v>977</v>
      </c>
    </row>
    <row r="1189" spans="1:7">
      <c r="A1189" s="23">
        <v>4823</v>
      </c>
      <c r="B1189" s="23">
        <v>0</v>
      </c>
      <c r="C1189" s="24" t="s">
        <v>11035</v>
      </c>
      <c r="D1189" s="25">
        <v>40006</v>
      </c>
      <c r="E1189" s="23" t="s">
        <v>10944</v>
      </c>
      <c r="F1189" s="23" t="s">
        <v>1289</v>
      </c>
      <c r="G1189" s="23" t="s">
        <v>981</v>
      </c>
    </row>
    <row r="1190" spans="1:7">
      <c r="A1190" s="23">
        <v>2370</v>
      </c>
      <c r="B1190" s="23">
        <v>67</v>
      </c>
      <c r="C1190" s="24" t="s">
        <v>2327</v>
      </c>
      <c r="D1190" s="25">
        <v>41890</v>
      </c>
      <c r="E1190" s="23" t="s">
        <v>762</v>
      </c>
      <c r="F1190" s="23" t="s">
        <v>970</v>
      </c>
      <c r="G1190" s="23" t="s">
        <v>971</v>
      </c>
    </row>
    <row r="1191" spans="1:7">
      <c r="A1191" s="23">
        <v>3650</v>
      </c>
      <c r="B1191" s="23">
        <v>14</v>
      </c>
      <c r="C1191" s="24" t="s">
        <v>2328</v>
      </c>
      <c r="D1191" s="25">
        <v>40513</v>
      </c>
      <c r="E1191" s="23" t="s">
        <v>1080</v>
      </c>
      <c r="F1191" s="23" t="s">
        <v>1057</v>
      </c>
      <c r="G1191" s="23" t="s">
        <v>985</v>
      </c>
    </row>
    <row r="1192" spans="1:7">
      <c r="A1192" s="23">
        <v>2641</v>
      </c>
      <c r="B1192" s="23">
        <v>50</v>
      </c>
      <c r="C1192" s="24" t="s">
        <v>2329</v>
      </c>
      <c r="D1192" s="25">
        <v>41021</v>
      </c>
      <c r="E1192" s="23" t="s">
        <v>2330</v>
      </c>
      <c r="F1192" s="23" t="s">
        <v>970</v>
      </c>
      <c r="G1192" s="23" t="s">
        <v>971</v>
      </c>
    </row>
    <row r="1193" spans="1:7">
      <c r="A1193" s="23">
        <v>70</v>
      </c>
      <c r="B1193" s="23">
        <v>1451</v>
      </c>
      <c r="C1193" s="24" t="s">
        <v>2331</v>
      </c>
      <c r="D1193" s="25">
        <v>32409</v>
      </c>
      <c r="E1193" s="23" t="s">
        <v>2332</v>
      </c>
      <c r="F1193" s="23"/>
      <c r="G1193" s="23"/>
    </row>
    <row r="1194" spans="1:7">
      <c r="A1194" s="23">
        <v>3252</v>
      </c>
      <c r="B1194" s="23">
        <v>24</v>
      </c>
      <c r="C1194" s="24" t="s">
        <v>2333</v>
      </c>
      <c r="D1194" s="25">
        <v>41678</v>
      </c>
      <c r="E1194" s="23" t="s">
        <v>1427</v>
      </c>
      <c r="F1194" s="23" t="s">
        <v>1428</v>
      </c>
      <c r="G1194" s="23" t="s">
        <v>971</v>
      </c>
    </row>
    <row r="1195" spans="1:7">
      <c r="A1195" s="23">
        <v>191</v>
      </c>
      <c r="B1195" s="23">
        <v>999</v>
      </c>
      <c r="C1195" s="24" t="s">
        <v>11036</v>
      </c>
      <c r="D1195" s="25">
        <v>27141</v>
      </c>
      <c r="E1195" s="23" t="s">
        <v>1209</v>
      </c>
      <c r="F1195" s="23" t="s">
        <v>1210</v>
      </c>
      <c r="G1195" s="23" t="s">
        <v>981</v>
      </c>
    </row>
    <row r="1196" spans="1:7">
      <c r="A1196" s="23">
        <v>4320</v>
      </c>
      <c r="B1196" s="23">
        <v>4</v>
      </c>
      <c r="C1196" s="24" t="s">
        <v>2338</v>
      </c>
      <c r="D1196" s="25">
        <v>41376</v>
      </c>
      <c r="E1196" s="23" t="s">
        <v>27</v>
      </c>
      <c r="F1196" s="23" t="s">
        <v>27</v>
      </c>
      <c r="G1196" s="23" t="s">
        <v>968</v>
      </c>
    </row>
    <row r="1197" spans="1:7">
      <c r="A1197" s="23">
        <v>2305</v>
      </c>
      <c r="B1197" s="23">
        <v>72</v>
      </c>
      <c r="C1197" s="24" t="s">
        <v>2339</v>
      </c>
      <c r="D1197" s="25">
        <v>40218</v>
      </c>
      <c r="E1197" s="23" t="s">
        <v>2340</v>
      </c>
      <c r="F1197" s="23" t="s">
        <v>2341</v>
      </c>
      <c r="G1197" s="23" t="s">
        <v>1068</v>
      </c>
    </row>
    <row r="1198" spans="1:7">
      <c r="A1198" s="23">
        <v>2874</v>
      </c>
      <c r="B1198" s="23">
        <v>37</v>
      </c>
      <c r="C1198" s="24" t="s">
        <v>2343</v>
      </c>
      <c r="D1198" s="25">
        <v>41494</v>
      </c>
      <c r="E1198" s="23" t="s">
        <v>2229</v>
      </c>
      <c r="F1198" s="23" t="s">
        <v>999</v>
      </c>
      <c r="G1198" s="23" t="s">
        <v>1000</v>
      </c>
    </row>
    <row r="1199" spans="1:7">
      <c r="A1199" s="23">
        <v>2797</v>
      </c>
      <c r="B1199" s="23">
        <v>41</v>
      </c>
      <c r="C1199" s="24" t="s">
        <v>2344</v>
      </c>
      <c r="D1199" s="25">
        <v>40940</v>
      </c>
      <c r="E1199" s="23" t="s">
        <v>1558</v>
      </c>
      <c r="F1199" s="23" t="s">
        <v>1559</v>
      </c>
      <c r="G1199" s="23" t="s">
        <v>981</v>
      </c>
    </row>
    <row r="1200" spans="1:7">
      <c r="A1200" s="23">
        <v>4074</v>
      </c>
      <c r="B1200" s="23">
        <v>7</v>
      </c>
      <c r="C1200" s="24" t="s">
        <v>2345</v>
      </c>
      <c r="D1200" s="25">
        <v>40563</v>
      </c>
      <c r="E1200" s="23" t="s">
        <v>1114</v>
      </c>
      <c r="F1200" s="23" t="s">
        <v>1008</v>
      </c>
      <c r="G1200" s="23" t="s">
        <v>1000</v>
      </c>
    </row>
    <row r="1201" spans="1:7">
      <c r="A1201" s="23">
        <v>771</v>
      </c>
      <c r="B1201" s="23">
        <v>346</v>
      </c>
      <c r="C1201" s="24" t="s">
        <v>11037</v>
      </c>
      <c r="D1201" s="25">
        <v>32001</v>
      </c>
      <c r="E1201" s="23" t="s">
        <v>130</v>
      </c>
      <c r="F1201" s="23" t="s">
        <v>1132</v>
      </c>
      <c r="G1201" s="23" t="s">
        <v>994</v>
      </c>
    </row>
    <row r="1202" spans="1:7">
      <c r="A1202" s="23">
        <v>3287</v>
      </c>
      <c r="B1202" s="23">
        <v>23</v>
      </c>
      <c r="C1202" s="24" t="s">
        <v>2346</v>
      </c>
      <c r="D1202" s="25">
        <v>41311</v>
      </c>
      <c r="E1202" s="23" t="s">
        <v>1516</v>
      </c>
      <c r="F1202" s="23" t="s">
        <v>1022</v>
      </c>
      <c r="G1202" s="23" t="s">
        <v>981</v>
      </c>
    </row>
    <row r="1203" spans="1:7">
      <c r="A1203" s="23">
        <v>1606</v>
      </c>
      <c r="B1203" s="23">
        <v>139</v>
      </c>
      <c r="C1203" s="24" t="s">
        <v>2347</v>
      </c>
      <c r="D1203" s="25">
        <v>39209</v>
      </c>
      <c r="E1203" s="23" t="s">
        <v>166</v>
      </c>
      <c r="F1203" s="23" t="s">
        <v>1130</v>
      </c>
      <c r="G1203" s="23" t="s">
        <v>994</v>
      </c>
    </row>
    <row r="1204" spans="1:7">
      <c r="A1204" s="23">
        <v>4823</v>
      </c>
      <c r="B1204" s="23">
        <v>0</v>
      </c>
      <c r="C1204" s="24" t="s">
        <v>11038</v>
      </c>
      <c r="D1204" s="25">
        <v>41129</v>
      </c>
      <c r="E1204" s="23" t="s">
        <v>74</v>
      </c>
      <c r="F1204" s="23" t="s">
        <v>74</v>
      </c>
      <c r="G1204" s="23" t="s">
        <v>996</v>
      </c>
    </row>
    <row r="1205" spans="1:7">
      <c r="A1205" s="23">
        <v>692</v>
      </c>
      <c r="B1205" s="23">
        <v>387</v>
      </c>
      <c r="C1205" s="24" t="s">
        <v>11039</v>
      </c>
      <c r="D1205" s="25">
        <v>36311</v>
      </c>
      <c r="E1205" s="23" t="s">
        <v>82</v>
      </c>
      <c r="F1205" s="23" t="s">
        <v>1242</v>
      </c>
      <c r="G1205" s="23" t="s">
        <v>985</v>
      </c>
    </row>
    <row r="1206" spans="1:7">
      <c r="A1206" s="23">
        <v>4662</v>
      </c>
      <c r="B1206" s="23">
        <v>1</v>
      </c>
      <c r="C1206" s="24" t="s">
        <v>2348</v>
      </c>
      <c r="D1206" s="25">
        <v>41320</v>
      </c>
      <c r="E1206" s="23" t="s">
        <v>839</v>
      </c>
      <c r="F1206" s="23" t="s">
        <v>1025</v>
      </c>
      <c r="G1206" s="23" t="s">
        <v>981</v>
      </c>
    </row>
    <row r="1207" spans="1:7">
      <c r="A1207" s="23">
        <v>4823</v>
      </c>
      <c r="B1207" s="23">
        <v>0</v>
      </c>
      <c r="C1207" s="24" t="s">
        <v>11040</v>
      </c>
      <c r="D1207" s="25">
        <v>39835</v>
      </c>
      <c r="E1207" s="23" t="s">
        <v>74</v>
      </c>
      <c r="F1207" s="23" t="s">
        <v>74</v>
      </c>
      <c r="G1207" s="23" t="s">
        <v>996</v>
      </c>
    </row>
    <row r="1208" spans="1:7">
      <c r="A1208" s="23">
        <v>3022</v>
      </c>
      <c r="B1208" s="23">
        <v>31</v>
      </c>
      <c r="C1208" s="24" t="s">
        <v>2349</v>
      </c>
      <c r="D1208" s="25">
        <v>41119</v>
      </c>
      <c r="E1208" s="23" t="s">
        <v>1209</v>
      </c>
      <c r="F1208" s="23" t="s">
        <v>1210</v>
      </c>
      <c r="G1208" s="23" t="s">
        <v>981</v>
      </c>
    </row>
    <row r="1209" spans="1:7">
      <c r="A1209" s="23">
        <v>3806</v>
      </c>
      <c r="B1209" s="23">
        <v>11</v>
      </c>
      <c r="C1209" s="24" t="s">
        <v>11041</v>
      </c>
      <c r="D1209" s="25">
        <v>39765</v>
      </c>
      <c r="E1209" s="23" t="s">
        <v>1562</v>
      </c>
      <c r="F1209" s="23" t="s">
        <v>1563</v>
      </c>
      <c r="G1209" s="23" t="s">
        <v>971</v>
      </c>
    </row>
    <row r="1210" spans="1:7">
      <c r="A1210" s="23">
        <v>3511</v>
      </c>
      <c r="B1210" s="23">
        <v>17</v>
      </c>
      <c r="C1210" s="24" t="s">
        <v>11042</v>
      </c>
      <c r="D1210" s="25">
        <v>41241</v>
      </c>
      <c r="E1210" s="23" t="s">
        <v>27</v>
      </c>
      <c r="F1210" s="23" t="s">
        <v>27</v>
      </c>
      <c r="G1210" s="23" t="s">
        <v>968</v>
      </c>
    </row>
    <row r="1211" spans="1:7">
      <c r="A1211" s="23">
        <v>466</v>
      </c>
      <c r="B1211" s="23">
        <v>537</v>
      </c>
      <c r="C1211" s="24" t="s">
        <v>2351</v>
      </c>
      <c r="D1211" s="25">
        <v>39463</v>
      </c>
      <c r="E1211" s="23" t="s">
        <v>137</v>
      </c>
      <c r="F1211" s="23" t="s">
        <v>1489</v>
      </c>
      <c r="G1211" s="23" t="s">
        <v>971</v>
      </c>
    </row>
    <row r="1212" spans="1:7">
      <c r="A1212" s="23">
        <v>4823</v>
      </c>
      <c r="B1212" s="23">
        <v>0</v>
      </c>
      <c r="C1212" s="24" t="s">
        <v>2352</v>
      </c>
      <c r="D1212" s="25">
        <v>40126</v>
      </c>
      <c r="E1212" s="23" t="s">
        <v>1114</v>
      </c>
      <c r="F1212" s="23" t="s">
        <v>1008</v>
      </c>
      <c r="G1212" s="23" t="s">
        <v>1000</v>
      </c>
    </row>
    <row r="1213" spans="1:7">
      <c r="A1213" s="23">
        <v>3747</v>
      </c>
      <c r="B1213" s="23">
        <v>12</v>
      </c>
      <c r="C1213" s="24" t="s">
        <v>2353</v>
      </c>
      <c r="D1213" s="25">
        <v>41080</v>
      </c>
      <c r="E1213" s="23" t="s">
        <v>1114</v>
      </c>
      <c r="F1213" s="23" t="s">
        <v>1008</v>
      </c>
      <c r="G1213" s="23" t="s">
        <v>1000</v>
      </c>
    </row>
    <row r="1214" spans="1:7">
      <c r="A1214" s="23">
        <v>2250</v>
      </c>
      <c r="B1214" s="23">
        <v>76</v>
      </c>
      <c r="C1214" s="24" t="s">
        <v>11043</v>
      </c>
      <c r="D1214" s="25">
        <v>37292</v>
      </c>
      <c r="E1214" s="23" t="s">
        <v>1617</v>
      </c>
      <c r="F1214" s="23" t="s">
        <v>1618</v>
      </c>
      <c r="G1214" s="23" t="s">
        <v>1068</v>
      </c>
    </row>
    <row r="1215" spans="1:7">
      <c r="A1215" s="23">
        <v>3428</v>
      </c>
      <c r="B1215" s="23">
        <v>19</v>
      </c>
      <c r="C1215" s="24" t="s">
        <v>11044</v>
      </c>
      <c r="D1215" s="25">
        <v>41016</v>
      </c>
      <c r="E1215" s="23" t="s">
        <v>27</v>
      </c>
      <c r="F1215" s="23" t="s">
        <v>27</v>
      </c>
      <c r="G1215" s="23" t="s">
        <v>968</v>
      </c>
    </row>
    <row r="1216" spans="1:7">
      <c r="A1216" s="23">
        <v>494</v>
      </c>
      <c r="B1216" s="23">
        <v>510</v>
      </c>
      <c r="C1216" s="24" t="s">
        <v>2360</v>
      </c>
      <c r="D1216" s="25">
        <v>39313</v>
      </c>
      <c r="E1216" s="23" t="s">
        <v>632</v>
      </c>
      <c r="F1216" s="23" t="s">
        <v>990</v>
      </c>
      <c r="G1216" s="23" t="s">
        <v>971</v>
      </c>
    </row>
    <row r="1217" spans="1:7">
      <c r="A1217" s="23">
        <v>467</v>
      </c>
      <c r="B1217" s="23">
        <v>536</v>
      </c>
      <c r="C1217" s="24" t="s">
        <v>2361</v>
      </c>
      <c r="D1217" s="25">
        <v>34100</v>
      </c>
      <c r="E1217" s="23" t="s">
        <v>1562</v>
      </c>
      <c r="F1217" s="23" t="s">
        <v>1563</v>
      </c>
      <c r="G1217" s="23" t="s">
        <v>971</v>
      </c>
    </row>
    <row r="1218" spans="1:7">
      <c r="A1218" s="23">
        <v>4823</v>
      </c>
      <c r="B1218" s="23">
        <v>0</v>
      </c>
      <c r="C1218" s="24" t="s">
        <v>2362</v>
      </c>
      <c r="D1218" s="25">
        <v>41690</v>
      </c>
      <c r="E1218" s="23" t="s">
        <v>408</v>
      </c>
      <c r="F1218" s="23" t="s">
        <v>987</v>
      </c>
      <c r="G1218" s="23" t="s">
        <v>971</v>
      </c>
    </row>
    <row r="1219" spans="1:7">
      <c r="A1219" s="23">
        <v>4823</v>
      </c>
      <c r="B1219" s="23">
        <v>0</v>
      </c>
      <c r="C1219" s="24" t="s">
        <v>11045</v>
      </c>
      <c r="D1219" s="25">
        <v>41091</v>
      </c>
      <c r="E1219" s="23" t="s">
        <v>1875</v>
      </c>
      <c r="F1219" s="23" t="s">
        <v>976</v>
      </c>
      <c r="G1219" s="23" t="s">
        <v>977</v>
      </c>
    </row>
    <row r="1220" spans="1:7">
      <c r="A1220" s="23">
        <v>1537</v>
      </c>
      <c r="B1220" s="23">
        <v>147</v>
      </c>
      <c r="C1220" s="24" t="s">
        <v>2363</v>
      </c>
      <c r="D1220" s="25">
        <v>39655</v>
      </c>
      <c r="E1220" s="23" t="s">
        <v>1378</v>
      </c>
      <c r="F1220" s="23" t="s">
        <v>1171</v>
      </c>
      <c r="G1220" s="23" t="s">
        <v>981</v>
      </c>
    </row>
    <row r="1221" spans="1:7">
      <c r="A1221" s="23">
        <v>757</v>
      </c>
      <c r="B1221" s="23">
        <v>353</v>
      </c>
      <c r="C1221" s="24" t="s">
        <v>2364</v>
      </c>
      <c r="D1221" s="25">
        <v>32323</v>
      </c>
      <c r="E1221" s="23" t="s">
        <v>632</v>
      </c>
      <c r="F1221" s="23" t="s">
        <v>990</v>
      </c>
      <c r="G1221" s="23" t="s">
        <v>971</v>
      </c>
    </row>
    <row r="1222" spans="1:7">
      <c r="A1222" s="23">
        <v>1632</v>
      </c>
      <c r="B1222" s="23">
        <v>136</v>
      </c>
      <c r="C1222" s="24" t="s">
        <v>11046</v>
      </c>
      <c r="D1222" s="25">
        <v>38142</v>
      </c>
      <c r="E1222" s="23" t="s">
        <v>964</v>
      </c>
      <c r="F1222" s="23" t="s">
        <v>965</v>
      </c>
      <c r="G1222" s="23" t="s">
        <v>966</v>
      </c>
    </row>
    <row r="1223" spans="1:7">
      <c r="A1223" s="23">
        <v>871</v>
      </c>
      <c r="B1223" s="23">
        <v>302</v>
      </c>
      <c r="C1223" s="24" t="s">
        <v>2365</v>
      </c>
      <c r="D1223" s="25">
        <v>39524</v>
      </c>
      <c r="E1223" s="23" t="s">
        <v>964</v>
      </c>
      <c r="F1223" s="23" t="s">
        <v>965</v>
      </c>
      <c r="G1223" s="23" t="s">
        <v>966</v>
      </c>
    </row>
    <row r="1224" spans="1:7">
      <c r="A1224" s="23">
        <v>3217</v>
      </c>
      <c r="B1224" s="23">
        <v>25</v>
      </c>
      <c r="C1224" s="24" t="s">
        <v>2366</v>
      </c>
      <c r="D1224" s="25">
        <v>40786</v>
      </c>
      <c r="E1224" s="23" t="s">
        <v>82</v>
      </c>
      <c r="F1224" s="23" t="s">
        <v>1242</v>
      </c>
      <c r="G1224" s="23" t="s">
        <v>985</v>
      </c>
    </row>
    <row r="1225" spans="1:7">
      <c r="A1225" s="23">
        <v>749</v>
      </c>
      <c r="B1225" s="23">
        <v>356</v>
      </c>
      <c r="C1225" s="24" t="s">
        <v>2367</v>
      </c>
      <c r="D1225" s="25">
        <v>38915</v>
      </c>
      <c r="E1225" s="23" t="s">
        <v>74</v>
      </c>
      <c r="F1225" s="23" t="s">
        <v>74</v>
      </c>
      <c r="G1225" s="23" t="s">
        <v>996</v>
      </c>
    </row>
    <row r="1226" spans="1:7">
      <c r="A1226" s="23">
        <v>4823</v>
      </c>
      <c r="B1226" s="23">
        <v>0</v>
      </c>
      <c r="C1226" s="24" t="s">
        <v>11047</v>
      </c>
      <c r="D1226" s="25">
        <v>40567</v>
      </c>
      <c r="E1226" s="23" t="s">
        <v>1615</v>
      </c>
      <c r="F1226" s="23" t="s">
        <v>1008</v>
      </c>
      <c r="G1226" s="23" t="s">
        <v>1000</v>
      </c>
    </row>
    <row r="1227" spans="1:7">
      <c r="A1227" s="23">
        <v>4074</v>
      </c>
      <c r="B1227" s="23">
        <v>7</v>
      </c>
      <c r="C1227" s="24" t="s">
        <v>2368</v>
      </c>
      <c r="D1227" s="25">
        <v>40470</v>
      </c>
      <c r="E1227" s="23" t="s">
        <v>1286</v>
      </c>
      <c r="F1227" s="23" t="s">
        <v>1008</v>
      </c>
      <c r="G1227" s="23" t="s">
        <v>1000</v>
      </c>
    </row>
    <row r="1228" spans="1:7">
      <c r="A1228" s="23">
        <v>4229</v>
      </c>
      <c r="B1228" s="23">
        <v>5</v>
      </c>
      <c r="C1228" s="24" t="s">
        <v>2370</v>
      </c>
      <c r="D1228" s="25">
        <v>40713</v>
      </c>
      <c r="E1228" s="23" t="s">
        <v>74</v>
      </c>
      <c r="F1228" s="23" t="s">
        <v>74</v>
      </c>
      <c r="G1228" s="23" t="s">
        <v>996</v>
      </c>
    </row>
    <row r="1229" spans="1:7">
      <c r="A1229" s="23">
        <v>1384</v>
      </c>
      <c r="B1229" s="23">
        <v>170</v>
      </c>
      <c r="C1229" s="24" t="s">
        <v>2371</v>
      </c>
      <c r="D1229" s="25">
        <v>38614</v>
      </c>
      <c r="E1229" s="23" t="s">
        <v>983</v>
      </c>
      <c r="F1229" s="23" t="s">
        <v>984</v>
      </c>
      <c r="G1229" s="23" t="s">
        <v>985</v>
      </c>
    </row>
    <row r="1230" spans="1:7">
      <c r="A1230" s="23">
        <v>4662</v>
      </c>
      <c r="B1230" s="23">
        <v>1</v>
      </c>
      <c r="C1230" s="24" t="s">
        <v>2372</v>
      </c>
      <c r="D1230" s="25">
        <v>39361</v>
      </c>
      <c r="E1230" s="23" t="s">
        <v>1080</v>
      </c>
      <c r="F1230" s="23" t="s">
        <v>1057</v>
      </c>
      <c r="G1230" s="23" t="s">
        <v>985</v>
      </c>
    </row>
    <row r="1231" spans="1:7">
      <c r="A1231" s="23">
        <v>4823</v>
      </c>
      <c r="B1231" s="23">
        <v>0</v>
      </c>
      <c r="C1231" s="24" t="s">
        <v>2373</v>
      </c>
      <c r="D1231" s="25">
        <v>41231</v>
      </c>
      <c r="E1231" s="23" t="s">
        <v>1064</v>
      </c>
      <c r="F1231" s="23" t="s">
        <v>1034</v>
      </c>
      <c r="G1231" s="23" t="s">
        <v>981</v>
      </c>
    </row>
    <row r="1232" spans="1:7">
      <c r="A1232" s="23">
        <v>4320</v>
      </c>
      <c r="B1232" s="23">
        <v>4</v>
      </c>
      <c r="C1232" s="24" t="s">
        <v>11048</v>
      </c>
      <c r="D1232" s="25">
        <v>40909</v>
      </c>
      <c r="E1232" s="23" t="s">
        <v>1600</v>
      </c>
      <c r="F1232" s="23" t="s">
        <v>984</v>
      </c>
      <c r="G1232" s="23" t="s">
        <v>985</v>
      </c>
    </row>
    <row r="1233" spans="1:7">
      <c r="A1233" s="23">
        <v>2281</v>
      </c>
      <c r="B1233" s="23">
        <v>74</v>
      </c>
      <c r="C1233" s="24" t="s">
        <v>2374</v>
      </c>
      <c r="D1233" s="25">
        <v>40687</v>
      </c>
      <c r="E1233" s="23" t="s">
        <v>169</v>
      </c>
      <c r="F1233" s="23" t="s">
        <v>1094</v>
      </c>
      <c r="G1233" s="23" t="s">
        <v>971</v>
      </c>
    </row>
    <row r="1234" spans="1:7">
      <c r="A1234" s="23">
        <v>4823</v>
      </c>
      <c r="B1234" s="23">
        <v>0</v>
      </c>
      <c r="C1234" s="24" t="s">
        <v>11049</v>
      </c>
      <c r="D1234" s="25">
        <v>37315</v>
      </c>
      <c r="E1234" s="23" t="s">
        <v>1617</v>
      </c>
      <c r="F1234" s="23" t="s">
        <v>1618</v>
      </c>
      <c r="G1234" s="23" t="s">
        <v>1068</v>
      </c>
    </row>
    <row r="1235" spans="1:7">
      <c r="A1235" s="23">
        <v>4434</v>
      </c>
      <c r="B1235" s="23">
        <v>3</v>
      </c>
      <c r="C1235" s="24" t="s">
        <v>2375</v>
      </c>
      <c r="D1235" s="25">
        <v>42321</v>
      </c>
      <c r="E1235" s="23" t="s">
        <v>1286</v>
      </c>
      <c r="F1235" s="23" t="s">
        <v>1008</v>
      </c>
      <c r="G1235" s="23" t="s">
        <v>1000</v>
      </c>
    </row>
    <row r="1236" spans="1:7">
      <c r="A1236" s="23">
        <v>772</v>
      </c>
      <c r="B1236" s="23">
        <v>345</v>
      </c>
      <c r="C1236" s="24" t="s">
        <v>2376</v>
      </c>
      <c r="D1236" s="25">
        <v>40592</v>
      </c>
      <c r="E1236" s="23" t="s">
        <v>356</v>
      </c>
      <c r="F1236" s="23" t="s">
        <v>1191</v>
      </c>
      <c r="G1236" s="23" t="s">
        <v>971</v>
      </c>
    </row>
    <row r="1237" spans="1:7">
      <c r="A1237" s="23">
        <v>2405</v>
      </c>
      <c r="B1237" s="23">
        <v>65</v>
      </c>
      <c r="C1237" s="24" t="s">
        <v>2377</v>
      </c>
      <c r="D1237" s="25">
        <v>40221</v>
      </c>
      <c r="E1237" s="23" t="s">
        <v>1613</v>
      </c>
      <c r="F1237" s="23" t="s">
        <v>1139</v>
      </c>
      <c r="G1237" s="23" t="s">
        <v>985</v>
      </c>
    </row>
    <row r="1238" spans="1:7">
      <c r="A1238" s="23">
        <v>515</v>
      </c>
      <c r="B1238" s="23">
        <v>490</v>
      </c>
      <c r="C1238" s="24" t="s">
        <v>2378</v>
      </c>
      <c r="D1238" s="25">
        <v>35969</v>
      </c>
      <c r="E1238" s="23" t="s">
        <v>27</v>
      </c>
      <c r="F1238" s="23" t="s">
        <v>27</v>
      </c>
      <c r="G1238" s="23" t="s">
        <v>968</v>
      </c>
    </row>
    <row r="1239" spans="1:7">
      <c r="A1239" s="23">
        <v>820</v>
      </c>
      <c r="B1239" s="23">
        <v>322</v>
      </c>
      <c r="C1239" s="24" t="s">
        <v>2379</v>
      </c>
      <c r="D1239" s="25">
        <v>39307</v>
      </c>
      <c r="E1239" s="23" t="s">
        <v>258</v>
      </c>
      <c r="F1239" s="23" t="s">
        <v>1130</v>
      </c>
      <c r="G1239" s="23" t="s">
        <v>994</v>
      </c>
    </row>
    <row r="1240" spans="1:7">
      <c r="A1240" s="23">
        <v>4823</v>
      </c>
      <c r="B1240" s="23">
        <v>0</v>
      </c>
      <c r="C1240" s="24" t="s">
        <v>2380</v>
      </c>
      <c r="D1240" s="25">
        <v>41713</v>
      </c>
      <c r="E1240" s="23" t="s">
        <v>762</v>
      </c>
      <c r="F1240" s="23" t="s">
        <v>970</v>
      </c>
      <c r="G1240" s="23" t="s">
        <v>971</v>
      </c>
    </row>
    <row r="1241" spans="1:7">
      <c r="A1241" s="23">
        <v>4823</v>
      </c>
      <c r="B1241" s="23">
        <v>0</v>
      </c>
      <c r="C1241" s="24" t="s">
        <v>11050</v>
      </c>
      <c r="D1241" s="25">
        <v>40008</v>
      </c>
      <c r="E1241" s="23" t="s">
        <v>2019</v>
      </c>
      <c r="F1241" s="23" t="s">
        <v>1166</v>
      </c>
      <c r="G1241" s="23" t="s">
        <v>1068</v>
      </c>
    </row>
    <row r="1242" spans="1:7">
      <c r="A1242" s="23">
        <v>4662</v>
      </c>
      <c r="B1242" s="23">
        <v>1</v>
      </c>
      <c r="C1242" s="24" t="s">
        <v>2381</v>
      </c>
      <c r="D1242" s="25">
        <v>41312</v>
      </c>
      <c r="E1242" s="23" t="s">
        <v>1193</v>
      </c>
      <c r="F1242" s="23" t="s">
        <v>1194</v>
      </c>
      <c r="G1242" s="23" t="s">
        <v>1000</v>
      </c>
    </row>
    <row r="1243" spans="1:7">
      <c r="A1243" s="23">
        <v>1319</v>
      </c>
      <c r="B1243" s="23">
        <v>182</v>
      </c>
      <c r="C1243" s="24" t="s">
        <v>2383</v>
      </c>
      <c r="D1243" s="25">
        <v>40676</v>
      </c>
      <c r="E1243" s="23" t="s">
        <v>408</v>
      </c>
      <c r="F1243" s="23" t="s">
        <v>987</v>
      </c>
      <c r="G1243" s="23" t="s">
        <v>971</v>
      </c>
    </row>
    <row r="1244" spans="1:7">
      <c r="A1244" s="23">
        <v>4823</v>
      </c>
      <c r="B1244" s="23">
        <v>0</v>
      </c>
      <c r="C1244" s="24" t="s">
        <v>2385</v>
      </c>
      <c r="D1244" s="25">
        <v>41656</v>
      </c>
      <c r="E1244" s="23" t="s">
        <v>1908</v>
      </c>
      <c r="F1244" s="23" t="s">
        <v>1909</v>
      </c>
      <c r="G1244" s="23" t="s">
        <v>981</v>
      </c>
    </row>
    <row r="1245" spans="1:7">
      <c r="A1245" s="23">
        <v>4320</v>
      </c>
      <c r="B1245" s="23">
        <v>4</v>
      </c>
      <c r="C1245" s="24" t="s">
        <v>11051</v>
      </c>
      <c r="D1245" s="25">
        <v>40361</v>
      </c>
      <c r="E1245" s="23" t="s">
        <v>5617</v>
      </c>
      <c r="F1245" s="23" t="s">
        <v>1472</v>
      </c>
      <c r="G1245" s="23" t="s">
        <v>981</v>
      </c>
    </row>
    <row r="1246" spans="1:7">
      <c r="A1246" s="23">
        <v>3287</v>
      </c>
      <c r="B1246" s="23">
        <v>23</v>
      </c>
      <c r="C1246" s="24" t="s">
        <v>2386</v>
      </c>
      <c r="D1246" s="25">
        <v>41719</v>
      </c>
      <c r="E1246" s="23" t="s">
        <v>762</v>
      </c>
      <c r="F1246" s="23" t="s">
        <v>970</v>
      </c>
      <c r="G1246" s="23" t="s">
        <v>971</v>
      </c>
    </row>
    <row r="1247" spans="1:7">
      <c r="A1247" s="23">
        <v>1839</v>
      </c>
      <c r="B1247" s="23">
        <v>111</v>
      </c>
      <c r="C1247" s="24" t="s">
        <v>11052</v>
      </c>
      <c r="D1247" s="25">
        <v>39872</v>
      </c>
      <c r="E1247" s="23" t="s">
        <v>989</v>
      </c>
      <c r="F1247" s="23" t="s">
        <v>990</v>
      </c>
      <c r="G1247" s="23" t="s">
        <v>971</v>
      </c>
    </row>
    <row r="1248" spans="1:7">
      <c r="A1248" s="23">
        <v>983</v>
      </c>
      <c r="B1248" s="23">
        <v>265</v>
      </c>
      <c r="C1248" s="24" t="s">
        <v>2387</v>
      </c>
      <c r="D1248" s="25">
        <v>40475</v>
      </c>
      <c r="E1248" s="23" t="s">
        <v>839</v>
      </c>
      <c r="F1248" s="23" t="s">
        <v>1025</v>
      </c>
      <c r="G1248" s="23" t="s">
        <v>981</v>
      </c>
    </row>
    <row r="1249" spans="1:7">
      <c r="A1249" s="23">
        <v>402</v>
      </c>
      <c r="B1249" s="23">
        <v>599</v>
      </c>
      <c r="C1249" s="24" t="s">
        <v>2388</v>
      </c>
      <c r="D1249" s="25">
        <v>40351</v>
      </c>
      <c r="E1249" s="23" t="s">
        <v>166</v>
      </c>
      <c r="F1249" s="23" t="s">
        <v>1130</v>
      </c>
      <c r="G1249" s="23" t="s">
        <v>994</v>
      </c>
    </row>
    <row r="1250" spans="1:7">
      <c r="A1250" s="23">
        <v>4823</v>
      </c>
      <c r="B1250" s="23">
        <v>0</v>
      </c>
      <c r="C1250" s="24" t="s">
        <v>2389</v>
      </c>
      <c r="D1250" s="25">
        <v>41816</v>
      </c>
      <c r="E1250" s="23" t="s">
        <v>348</v>
      </c>
      <c r="F1250" s="23" t="s">
        <v>1022</v>
      </c>
      <c r="G1250" s="23" t="s">
        <v>981</v>
      </c>
    </row>
    <row r="1251" spans="1:7">
      <c r="A1251" s="23">
        <v>4823</v>
      </c>
      <c r="B1251" s="23">
        <v>0</v>
      </c>
      <c r="C1251" s="24" t="s">
        <v>2390</v>
      </c>
      <c r="D1251" s="25">
        <v>41754</v>
      </c>
      <c r="E1251" s="23" t="s">
        <v>1056</v>
      </c>
      <c r="F1251" s="23" t="s">
        <v>1057</v>
      </c>
      <c r="G1251" s="23" t="s">
        <v>985</v>
      </c>
    </row>
    <row r="1252" spans="1:7">
      <c r="A1252" s="23">
        <v>588</v>
      </c>
      <c r="B1252" s="23">
        <v>444</v>
      </c>
      <c r="C1252" s="24" t="s">
        <v>2391</v>
      </c>
      <c r="D1252" s="25">
        <v>30348</v>
      </c>
      <c r="E1252" s="23" t="s">
        <v>1760</v>
      </c>
      <c r="F1252" s="23" t="s">
        <v>1194</v>
      </c>
      <c r="G1252" s="23" t="s">
        <v>1000</v>
      </c>
    </row>
    <row r="1253" spans="1:7">
      <c r="A1253" s="23">
        <v>1967</v>
      </c>
      <c r="B1253" s="23">
        <v>99</v>
      </c>
      <c r="C1253" s="24" t="s">
        <v>11053</v>
      </c>
      <c r="D1253" s="25">
        <v>30747</v>
      </c>
      <c r="E1253" s="23" t="s">
        <v>4734</v>
      </c>
      <c r="F1253" s="23" t="s">
        <v>1166</v>
      </c>
      <c r="G1253" s="23" t="s">
        <v>1068</v>
      </c>
    </row>
    <row r="1254" spans="1:7">
      <c r="A1254" s="23">
        <v>3806</v>
      </c>
      <c r="B1254" s="23">
        <v>11</v>
      </c>
      <c r="C1254" s="24" t="s">
        <v>2394</v>
      </c>
      <c r="D1254" s="25">
        <v>40962</v>
      </c>
      <c r="E1254" s="23" t="s">
        <v>1015</v>
      </c>
      <c r="F1254" s="23" t="s">
        <v>970</v>
      </c>
      <c r="G1254" s="23" t="s">
        <v>971</v>
      </c>
    </row>
    <row r="1255" spans="1:7">
      <c r="A1255" s="23">
        <v>1471</v>
      </c>
      <c r="B1255" s="23">
        <v>156</v>
      </c>
      <c r="C1255" s="24" t="s">
        <v>2395</v>
      </c>
      <c r="D1255" s="25">
        <v>40285</v>
      </c>
      <c r="E1255" s="23" t="s">
        <v>1039</v>
      </c>
      <c r="F1255" s="23" t="s">
        <v>1040</v>
      </c>
      <c r="G1255" s="23" t="s">
        <v>985</v>
      </c>
    </row>
    <row r="1256" spans="1:7">
      <c r="A1256" s="23">
        <v>2238</v>
      </c>
      <c r="B1256" s="23">
        <v>77</v>
      </c>
      <c r="C1256" s="24" t="s">
        <v>2396</v>
      </c>
      <c r="D1256" s="25">
        <v>39603</v>
      </c>
      <c r="E1256" s="23" t="s">
        <v>1118</v>
      </c>
      <c r="F1256" s="23" t="s">
        <v>1119</v>
      </c>
      <c r="G1256" s="23" t="s">
        <v>981</v>
      </c>
    </row>
    <row r="1257" spans="1:7">
      <c r="A1257" s="23">
        <v>515</v>
      </c>
      <c r="B1257" s="23">
        <v>490</v>
      </c>
      <c r="C1257" s="24" t="s">
        <v>2397</v>
      </c>
      <c r="D1257" s="25">
        <v>34682</v>
      </c>
      <c r="E1257" s="23" t="s">
        <v>1617</v>
      </c>
      <c r="F1257" s="23" t="s">
        <v>1618</v>
      </c>
      <c r="G1257" s="23" t="s">
        <v>1068</v>
      </c>
    </row>
    <row r="1258" spans="1:7">
      <c r="A1258" s="23">
        <v>3992</v>
      </c>
      <c r="B1258" s="23">
        <v>8</v>
      </c>
      <c r="C1258" s="24" t="s">
        <v>2398</v>
      </c>
      <c r="D1258" s="25">
        <v>41371</v>
      </c>
      <c r="E1258" s="23" t="s">
        <v>2399</v>
      </c>
      <c r="F1258" s="23" t="s">
        <v>2400</v>
      </c>
      <c r="G1258" s="23" t="s">
        <v>981</v>
      </c>
    </row>
    <row r="1259" spans="1:7">
      <c r="A1259" s="23">
        <v>3806</v>
      </c>
      <c r="B1259" s="23">
        <v>11</v>
      </c>
      <c r="C1259" s="24" t="s">
        <v>2402</v>
      </c>
      <c r="D1259" s="25">
        <v>40984</v>
      </c>
      <c r="E1259" s="23" t="s">
        <v>2403</v>
      </c>
      <c r="F1259" s="23" t="s">
        <v>999</v>
      </c>
      <c r="G1259" s="23" t="s">
        <v>1000</v>
      </c>
    </row>
    <row r="1260" spans="1:7">
      <c r="A1260" s="23">
        <v>4823</v>
      </c>
      <c r="B1260" s="23">
        <v>0</v>
      </c>
      <c r="C1260" s="24" t="s">
        <v>11054</v>
      </c>
      <c r="D1260" s="25">
        <v>41186</v>
      </c>
      <c r="E1260" s="23" t="s">
        <v>169</v>
      </c>
      <c r="F1260" s="23" t="s">
        <v>1094</v>
      </c>
      <c r="G1260" s="23" t="s">
        <v>971</v>
      </c>
    </row>
    <row r="1261" spans="1:7">
      <c r="A1261" s="23">
        <v>130</v>
      </c>
      <c r="B1261" s="23">
        <v>1149</v>
      </c>
      <c r="C1261" s="24" t="s">
        <v>2404</v>
      </c>
      <c r="D1261" s="25">
        <v>38266</v>
      </c>
      <c r="E1261" s="23" t="s">
        <v>27</v>
      </c>
      <c r="F1261" s="23" t="s">
        <v>27</v>
      </c>
      <c r="G1261" s="23" t="s">
        <v>968</v>
      </c>
    </row>
    <row r="1262" spans="1:7">
      <c r="A1262" s="23">
        <v>3702</v>
      </c>
      <c r="B1262" s="23">
        <v>13</v>
      </c>
      <c r="C1262" s="24" t="s">
        <v>11055</v>
      </c>
      <c r="D1262" s="25">
        <v>28858</v>
      </c>
      <c r="E1262" s="23" t="s">
        <v>1934</v>
      </c>
      <c r="F1262" s="23" t="s">
        <v>1935</v>
      </c>
      <c r="G1262" s="23" t="s">
        <v>1068</v>
      </c>
    </row>
    <row r="1263" spans="1:7">
      <c r="A1263" s="23">
        <v>3287</v>
      </c>
      <c r="B1263" s="23">
        <v>23</v>
      </c>
      <c r="C1263" s="24" t="s">
        <v>2405</v>
      </c>
      <c r="D1263" s="25">
        <v>40941</v>
      </c>
      <c r="E1263" s="23" t="s">
        <v>762</v>
      </c>
      <c r="F1263" s="23" t="s">
        <v>970</v>
      </c>
      <c r="G1263" s="23" t="s">
        <v>971</v>
      </c>
    </row>
    <row r="1264" spans="1:7">
      <c r="A1264" s="23">
        <v>4823</v>
      </c>
      <c r="B1264" s="23">
        <v>0</v>
      </c>
      <c r="C1264" s="24" t="s">
        <v>2406</v>
      </c>
      <c r="D1264" s="25">
        <v>41414</v>
      </c>
      <c r="E1264" s="23" t="s">
        <v>408</v>
      </c>
      <c r="F1264" s="23" t="s">
        <v>987</v>
      </c>
      <c r="G1264" s="23" t="s">
        <v>971</v>
      </c>
    </row>
    <row r="1265" spans="1:7">
      <c r="A1265" s="23">
        <v>2214</v>
      </c>
      <c r="B1265" s="23">
        <v>79</v>
      </c>
      <c r="C1265" s="24" t="s">
        <v>2407</v>
      </c>
      <c r="D1265" s="25">
        <v>39142</v>
      </c>
      <c r="E1265" s="23" t="s">
        <v>2340</v>
      </c>
      <c r="F1265" s="23" t="s">
        <v>2341</v>
      </c>
      <c r="G1265" s="23" t="s">
        <v>1068</v>
      </c>
    </row>
    <row r="1266" spans="1:7">
      <c r="A1266" s="23">
        <v>2128</v>
      </c>
      <c r="B1266" s="23">
        <v>86</v>
      </c>
      <c r="C1266" s="24" t="s">
        <v>2408</v>
      </c>
      <c r="D1266" s="25">
        <v>39965</v>
      </c>
      <c r="E1266" s="23" t="s">
        <v>1911</v>
      </c>
      <c r="F1266" s="23" t="s">
        <v>1040</v>
      </c>
      <c r="G1266" s="23" t="s">
        <v>985</v>
      </c>
    </row>
    <row r="1267" spans="1:7">
      <c r="A1267" s="23">
        <v>3149</v>
      </c>
      <c r="B1267" s="23">
        <v>27</v>
      </c>
      <c r="C1267" s="24" t="s">
        <v>11056</v>
      </c>
      <c r="D1267" s="25">
        <v>41072</v>
      </c>
      <c r="E1267" s="23" t="s">
        <v>2000</v>
      </c>
      <c r="F1267" s="23" t="s">
        <v>987</v>
      </c>
      <c r="G1267" s="23" t="s">
        <v>971</v>
      </c>
    </row>
    <row r="1268" spans="1:7">
      <c r="A1268" s="23">
        <v>612</v>
      </c>
      <c r="B1268" s="23">
        <v>429</v>
      </c>
      <c r="C1268" s="24" t="s">
        <v>2410</v>
      </c>
      <c r="D1268" s="25">
        <v>39432</v>
      </c>
      <c r="E1268" s="23" t="s">
        <v>27</v>
      </c>
      <c r="F1268" s="23" t="s">
        <v>27</v>
      </c>
      <c r="G1268" s="23" t="s">
        <v>968</v>
      </c>
    </row>
    <row r="1269" spans="1:7">
      <c r="A1269" s="23">
        <v>295</v>
      </c>
      <c r="B1269" s="23">
        <v>778</v>
      </c>
      <c r="C1269" s="24" t="s">
        <v>2411</v>
      </c>
      <c r="D1269" s="25">
        <v>39104</v>
      </c>
      <c r="E1269" s="23" t="s">
        <v>130</v>
      </c>
      <c r="F1269" s="23" t="s">
        <v>1132</v>
      </c>
      <c r="G1269" s="23" t="s">
        <v>994</v>
      </c>
    </row>
    <row r="1270" spans="1:7">
      <c r="A1270" s="23">
        <v>2451</v>
      </c>
      <c r="B1270" s="23">
        <v>62</v>
      </c>
      <c r="C1270" s="24" t="s">
        <v>2414</v>
      </c>
      <c r="D1270" s="25">
        <v>40895</v>
      </c>
      <c r="E1270" s="23" t="s">
        <v>1013</v>
      </c>
      <c r="F1270" s="23" t="s">
        <v>999</v>
      </c>
      <c r="G1270" s="23" t="s">
        <v>1000</v>
      </c>
    </row>
    <row r="1271" spans="1:7">
      <c r="A1271" s="23">
        <v>2478</v>
      </c>
      <c r="B1271" s="23">
        <v>60</v>
      </c>
      <c r="C1271" s="24" t="s">
        <v>2415</v>
      </c>
      <c r="D1271" s="25">
        <v>40282</v>
      </c>
      <c r="E1271" s="23" t="s">
        <v>1013</v>
      </c>
      <c r="F1271" s="23" t="s">
        <v>999</v>
      </c>
      <c r="G1271" s="23" t="s">
        <v>1000</v>
      </c>
    </row>
    <row r="1272" spans="1:7">
      <c r="A1272" s="23">
        <v>774</v>
      </c>
      <c r="B1272" s="23">
        <v>344</v>
      </c>
      <c r="C1272" s="24" t="s">
        <v>2416</v>
      </c>
      <c r="D1272" s="25">
        <v>34161</v>
      </c>
      <c r="E1272" s="23" t="s">
        <v>2013</v>
      </c>
      <c r="F1272" s="23" t="s">
        <v>1194</v>
      </c>
      <c r="G1272" s="23" t="s">
        <v>1000</v>
      </c>
    </row>
    <row r="1273" spans="1:7">
      <c r="A1273" s="23">
        <v>3051</v>
      </c>
      <c r="B1273" s="23">
        <v>30</v>
      </c>
      <c r="C1273" s="24" t="s">
        <v>11057</v>
      </c>
      <c r="D1273" s="25">
        <v>40846</v>
      </c>
      <c r="E1273" s="23" t="s">
        <v>1539</v>
      </c>
      <c r="F1273" s="23" t="s">
        <v>990</v>
      </c>
      <c r="G1273" s="23" t="s">
        <v>971</v>
      </c>
    </row>
    <row r="1274" spans="1:7">
      <c r="A1274" s="23">
        <v>2797</v>
      </c>
      <c r="B1274" s="23">
        <v>41</v>
      </c>
      <c r="C1274" s="24" t="s">
        <v>11058</v>
      </c>
      <c r="D1274" s="25">
        <v>40487</v>
      </c>
      <c r="E1274" s="23" t="s">
        <v>10676</v>
      </c>
      <c r="F1274" s="23" t="s">
        <v>965</v>
      </c>
      <c r="G1274" s="23" t="s">
        <v>966</v>
      </c>
    </row>
    <row r="1275" spans="1:7">
      <c r="A1275" s="23">
        <v>569</v>
      </c>
      <c r="B1275" s="23">
        <v>454</v>
      </c>
      <c r="C1275" s="24" t="s">
        <v>2418</v>
      </c>
      <c r="D1275" s="25">
        <v>39134</v>
      </c>
      <c r="E1275" s="23" t="s">
        <v>1052</v>
      </c>
      <c r="F1275" s="23" t="s">
        <v>993</v>
      </c>
      <c r="G1275" s="23" t="s">
        <v>994</v>
      </c>
    </row>
    <row r="1276" spans="1:7">
      <c r="A1276" s="23">
        <v>4823</v>
      </c>
      <c r="B1276" s="23">
        <v>0</v>
      </c>
      <c r="C1276" s="24" t="s">
        <v>2419</v>
      </c>
      <c r="D1276" s="25">
        <v>41581</v>
      </c>
      <c r="E1276" s="23" t="s">
        <v>1554</v>
      </c>
      <c r="F1276" s="23" t="s">
        <v>1555</v>
      </c>
      <c r="G1276" s="23" t="s">
        <v>1068</v>
      </c>
    </row>
    <row r="1277" spans="1:7">
      <c r="A1277" s="23">
        <v>4823</v>
      </c>
      <c r="B1277" s="23">
        <v>0</v>
      </c>
      <c r="C1277" s="24" t="s">
        <v>11059</v>
      </c>
      <c r="D1277" s="25">
        <v>41222</v>
      </c>
      <c r="E1277" s="23" t="s">
        <v>27</v>
      </c>
      <c r="F1277" s="23" t="s">
        <v>27</v>
      </c>
      <c r="G1277" s="23" t="s">
        <v>968</v>
      </c>
    </row>
    <row r="1278" spans="1:7">
      <c r="A1278" s="23">
        <v>2238</v>
      </c>
      <c r="B1278" s="23">
        <v>77</v>
      </c>
      <c r="C1278" s="24" t="s">
        <v>2421</v>
      </c>
      <c r="D1278" s="25">
        <v>40351</v>
      </c>
      <c r="E1278" s="23" t="s">
        <v>1043</v>
      </c>
      <c r="F1278" s="23" t="s">
        <v>1034</v>
      </c>
      <c r="G1278" s="23" t="s">
        <v>981</v>
      </c>
    </row>
    <row r="1279" spans="1:7">
      <c r="A1279" s="23">
        <v>4823</v>
      </c>
      <c r="B1279" s="23">
        <v>0</v>
      </c>
      <c r="C1279" s="24" t="s">
        <v>11060</v>
      </c>
      <c r="D1279" s="25">
        <v>40624</v>
      </c>
      <c r="E1279" s="23" t="s">
        <v>500</v>
      </c>
      <c r="F1279" s="23" t="s">
        <v>1034</v>
      </c>
      <c r="G1279" s="23" t="s">
        <v>981</v>
      </c>
    </row>
    <row r="1280" spans="1:7">
      <c r="A1280" s="23">
        <v>2138</v>
      </c>
      <c r="B1280" s="23">
        <v>85</v>
      </c>
      <c r="C1280" s="24" t="s">
        <v>11061</v>
      </c>
      <c r="D1280" s="25">
        <v>23330</v>
      </c>
      <c r="E1280" s="23" t="s">
        <v>2340</v>
      </c>
      <c r="F1280" s="23" t="s">
        <v>2341</v>
      </c>
      <c r="G1280" s="23" t="s">
        <v>1068</v>
      </c>
    </row>
    <row r="1281" spans="1:7">
      <c r="A1281" s="23">
        <v>9</v>
      </c>
      <c r="B1281" s="23">
        <v>1913</v>
      </c>
      <c r="C1281" s="24" t="s">
        <v>2422</v>
      </c>
      <c r="D1281" s="25">
        <v>37265</v>
      </c>
      <c r="E1281" s="23" t="s">
        <v>1142</v>
      </c>
      <c r="F1281" s="23" t="s">
        <v>976</v>
      </c>
      <c r="G1281" s="23" t="s">
        <v>977</v>
      </c>
    </row>
    <row r="1282" spans="1:7">
      <c r="A1282" s="23">
        <v>1191</v>
      </c>
      <c r="B1282" s="23">
        <v>211</v>
      </c>
      <c r="C1282" s="24" t="s">
        <v>2423</v>
      </c>
      <c r="D1282" s="25">
        <v>40511</v>
      </c>
      <c r="E1282" s="23" t="s">
        <v>1054</v>
      </c>
      <c r="F1282" s="23" t="s">
        <v>976</v>
      </c>
      <c r="G1282" s="23" t="s">
        <v>977</v>
      </c>
    </row>
    <row r="1283" spans="1:7">
      <c r="A1283" s="23">
        <v>2478</v>
      </c>
      <c r="B1283" s="23">
        <v>60</v>
      </c>
      <c r="C1283" s="24" t="s">
        <v>2424</v>
      </c>
      <c r="D1283" s="25">
        <v>40260</v>
      </c>
      <c r="E1283" s="23" t="s">
        <v>1816</v>
      </c>
      <c r="F1283" s="23" t="s">
        <v>1139</v>
      </c>
      <c r="G1283" s="23" t="s">
        <v>985</v>
      </c>
    </row>
    <row r="1284" spans="1:7">
      <c r="A1284" s="23">
        <v>1104</v>
      </c>
      <c r="B1284" s="23">
        <v>232</v>
      </c>
      <c r="C1284" s="24" t="s">
        <v>2425</v>
      </c>
      <c r="D1284" s="25">
        <v>39750</v>
      </c>
      <c r="E1284" s="23" t="s">
        <v>2144</v>
      </c>
      <c r="F1284" s="23" t="s">
        <v>1071</v>
      </c>
      <c r="G1284" s="23" t="s">
        <v>981</v>
      </c>
    </row>
    <row r="1285" spans="1:7">
      <c r="A1285" s="23">
        <v>4662</v>
      </c>
      <c r="B1285" s="23">
        <v>1</v>
      </c>
      <c r="C1285" s="24" t="s">
        <v>11062</v>
      </c>
      <c r="D1285" s="25">
        <v>41039</v>
      </c>
      <c r="E1285" s="23" t="s">
        <v>2250</v>
      </c>
      <c r="F1285" s="23" t="s">
        <v>1008</v>
      </c>
      <c r="G1285" s="23" t="s">
        <v>1000</v>
      </c>
    </row>
    <row r="1286" spans="1:7">
      <c r="A1286" s="23">
        <v>4823</v>
      </c>
      <c r="B1286" s="23">
        <v>0</v>
      </c>
      <c r="C1286" s="24" t="s">
        <v>2426</v>
      </c>
      <c r="D1286" s="25">
        <v>41537</v>
      </c>
      <c r="E1286" s="23" t="s">
        <v>1013</v>
      </c>
      <c r="F1286" s="23" t="s">
        <v>999</v>
      </c>
      <c r="G1286" s="23" t="s">
        <v>1000</v>
      </c>
    </row>
    <row r="1287" spans="1:7">
      <c r="A1287" s="23">
        <v>4823</v>
      </c>
      <c r="B1287" s="23">
        <v>0</v>
      </c>
      <c r="C1287" s="24" t="s">
        <v>11063</v>
      </c>
      <c r="D1287" s="25">
        <v>41070</v>
      </c>
      <c r="E1287" s="23" t="s">
        <v>408</v>
      </c>
      <c r="F1287" s="23" t="s">
        <v>987</v>
      </c>
      <c r="G1287" s="23" t="s">
        <v>971</v>
      </c>
    </row>
    <row r="1288" spans="1:7">
      <c r="A1288" s="23">
        <v>2405</v>
      </c>
      <c r="B1288" s="23">
        <v>65</v>
      </c>
      <c r="C1288" s="24" t="s">
        <v>2428</v>
      </c>
      <c r="D1288" s="25">
        <v>39912</v>
      </c>
      <c r="E1288" s="23" t="s">
        <v>1558</v>
      </c>
      <c r="F1288" s="23" t="s">
        <v>1559</v>
      </c>
      <c r="G1288" s="23" t="s">
        <v>981</v>
      </c>
    </row>
    <row r="1289" spans="1:7">
      <c r="A1289" s="23">
        <v>4537</v>
      </c>
      <c r="B1289" s="23">
        <v>2</v>
      </c>
      <c r="C1289" s="24" t="s">
        <v>11064</v>
      </c>
      <c r="D1289" s="25">
        <v>39988</v>
      </c>
      <c r="E1289" s="23" t="s">
        <v>4509</v>
      </c>
      <c r="F1289" s="23" t="s">
        <v>999</v>
      </c>
      <c r="G1289" s="23" t="s">
        <v>1000</v>
      </c>
    </row>
    <row r="1290" spans="1:7">
      <c r="A1290" s="23">
        <v>3082</v>
      </c>
      <c r="B1290" s="23">
        <v>29</v>
      </c>
      <c r="C1290" s="24" t="s">
        <v>11065</v>
      </c>
      <c r="D1290" s="25">
        <v>40793</v>
      </c>
      <c r="E1290" s="23" t="s">
        <v>65</v>
      </c>
      <c r="F1290" s="23" t="s">
        <v>1037</v>
      </c>
      <c r="G1290" s="23" t="s">
        <v>994</v>
      </c>
    </row>
    <row r="1291" spans="1:7">
      <c r="A1291" s="23">
        <v>2293</v>
      </c>
      <c r="B1291" s="23">
        <v>73</v>
      </c>
      <c r="C1291" s="24" t="s">
        <v>2429</v>
      </c>
      <c r="D1291" s="25">
        <v>40981</v>
      </c>
      <c r="E1291" s="23" t="s">
        <v>1378</v>
      </c>
      <c r="F1291" s="23" t="s">
        <v>1171</v>
      </c>
      <c r="G1291" s="23" t="s">
        <v>981</v>
      </c>
    </row>
    <row r="1292" spans="1:7">
      <c r="A1292" s="23">
        <v>842</v>
      </c>
      <c r="B1292" s="23">
        <v>315</v>
      </c>
      <c r="C1292" s="24" t="s">
        <v>2430</v>
      </c>
      <c r="D1292" s="25">
        <v>40879</v>
      </c>
      <c r="E1292" s="23" t="s">
        <v>74</v>
      </c>
      <c r="F1292" s="23" t="s">
        <v>74</v>
      </c>
      <c r="G1292" s="23" t="s">
        <v>996</v>
      </c>
    </row>
    <row r="1293" spans="1:7">
      <c r="A1293" s="23">
        <v>2611</v>
      </c>
      <c r="B1293" s="23">
        <v>52</v>
      </c>
      <c r="C1293" s="24" t="s">
        <v>11066</v>
      </c>
      <c r="D1293" s="25">
        <v>39569</v>
      </c>
      <c r="E1293" s="23" t="s">
        <v>2250</v>
      </c>
      <c r="F1293" s="23" t="s">
        <v>1008</v>
      </c>
      <c r="G1293" s="23" t="s">
        <v>1000</v>
      </c>
    </row>
    <row r="1294" spans="1:7">
      <c r="A1294" s="23">
        <v>4823</v>
      </c>
      <c r="B1294" s="23">
        <v>0</v>
      </c>
      <c r="C1294" s="24" t="s">
        <v>2432</v>
      </c>
      <c r="D1294" s="25">
        <v>40823</v>
      </c>
      <c r="E1294" s="23" t="s">
        <v>1535</v>
      </c>
      <c r="F1294" s="23" t="s">
        <v>1034</v>
      </c>
      <c r="G1294" s="23" t="s">
        <v>981</v>
      </c>
    </row>
    <row r="1295" spans="1:7">
      <c r="A1295" s="23">
        <v>4823</v>
      </c>
      <c r="B1295" s="23">
        <v>0</v>
      </c>
      <c r="C1295" s="24" t="s">
        <v>2433</v>
      </c>
      <c r="D1295" s="25">
        <v>40823</v>
      </c>
      <c r="E1295" s="23" t="s">
        <v>1535</v>
      </c>
      <c r="F1295" s="23" t="s">
        <v>1034</v>
      </c>
      <c r="G1295" s="23" t="s">
        <v>981</v>
      </c>
    </row>
    <row r="1296" spans="1:7">
      <c r="A1296" s="23">
        <v>1302</v>
      </c>
      <c r="B1296" s="23">
        <v>185</v>
      </c>
      <c r="C1296" s="24" t="s">
        <v>11067</v>
      </c>
      <c r="D1296" s="25">
        <v>38952</v>
      </c>
      <c r="E1296" s="23" t="s">
        <v>166</v>
      </c>
      <c r="F1296" s="23" t="s">
        <v>1130</v>
      </c>
      <c r="G1296" s="23" t="s">
        <v>994</v>
      </c>
    </row>
    <row r="1297" spans="1:7">
      <c r="A1297" s="23">
        <v>4823</v>
      </c>
      <c r="B1297" s="23">
        <v>0</v>
      </c>
      <c r="C1297" s="24" t="s">
        <v>11068</v>
      </c>
      <c r="D1297" s="25">
        <v>39918</v>
      </c>
      <c r="E1297" s="23" t="s">
        <v>1052</v>
      </c>
      <c r="F1297" s="23" t="s">
        <v>993</v>
      </c>
      <c r="G1297" s="23" t="s">
        <v>994</v>
      </c>
    </row>
    <row r="1298" spans="1:7">
      <c r="A1298" s="23">
        <v>1821</v>
      </c>
      <c r="B1298" s="23">
        <v>113</v>
      </c>
      <c r="C1298" s="24" t="s">
        <v>11069</v>
      </c>
      <c r="D1298" s="25">
        <v>38548</v>
      </c>
      <c r="E1298" s="23" t="s">
        <v>1405</v>
      </c>
      <c r="F1298" s="23" t="s">
        <v>1406</v>
      </c>
      <c r="G1298" s="23" t="s">
        <v>977</v>
      </c>
    </row>
    <row r="1299" spans="1:7">
      <c r="A1299" s="23">
        <v>3460</v>
      </c>
      <c r="B1299" s="23">
        <v>18</v>
      </c>
      <c r="C1299" s="24" t="s">
        <v>2434</v>
      </c>
      <c r="D1299" s="25">
        <v>40916</v>
      </c>
      <c r="E1299" s="23" t="s">
        <v>2435</v>
      </c>
      <c r="F1299" s="23" t="s">
        <v>1034</v>
      </c>
      <c r="G1299" s="23" t="s">
        <v>981</v>
      </c>
    </row>
    <row r="1300" spans="1:7">
      <c r="A1300" s="23">
        <v>1537</v>
      </c>
      <c r="B1300" s="23">
        <v>147</v>
      </c>
      <c r="C1300" s="24" t="s">
        <v>2436</v>
      </c>
      <c r="D1300" s="25">
        <v>40966</v>
      </c>
      <c r="E1300" s="23" t="s">
        <v>137</v>
      </c>
      <c r="F1300" s="23" t="s">
        <v>1489</v>
      </c>
      <c r="G1300" s="23" t="s">
        <v>971</v>
      </c>
    </row>
    <row r="1301" spans="1:7">
      <c r="A1301" s="23">
        <v>3118</v>
      </c>
      <c r="B1301" s="23">
        <v>28</v>
      </c>
      <c r="C1301" s="24" t="s">
        <v>11070</v>
      </c>
      <c r="D1301" s="25">
        <v>39533</v>
      </c>
      <c r="E1301" s="23" t="s">
        <v>3196</v>
      </c>
      <c r="F1301" s="23" t="s">
        <v>1149</v>
      </c>
      <c r="G1301" s="23" t="s">
        <v>966</v>
      </c>
    </row>
    <row r="1302" spans="1:7">
      <c r="A1302" s="23">
        <v>3325</v>
      </c>
      <c r="B1302" s="23">
        <v>22</v>
      </c>
      <c r="C1302" s="24" t="s">
        <v>11071</v>
      </c>
      <c r="D1302" s="25">
        <v>39489</v>
      </c>
      <c r="E1302" s="23" t="s">
        <v>1138</v>
      </c>
      <c r="F1302" s="23" t="s">
        <v>1139</v>
      </c>
      <c r="G1302" s="23" t="s">
        <v>985</v>
      </c>
    </row>
    <row r="1303" spans="1:7">
      <c r="A1303" s="23">
        <v>3354</v>
      </c>
      <c r="B1303" s="23">
        <v>21</v>
      </c>
      <c r="C1303" s="24" t="s">
        <v>11072</v>
      </c>
      <c r="D1303" s="25">
        <v>40138</v>
      </c>
      <c r="E1303" s="23" t="s">
        <v>1558</v>
      </c>
      <c r="F1303" s="23" t="s">
        <v>1559</v>
      </c>
      <c r="G1303" s="23" t="s">
        <v>981</v>
      </c>
    </row>
    <row r="1304" spans="1:7">
      <c r="A1304" s="23">
        <v>2293</v>
      </c>
      <c r="B1304" s="23">
        <v>73</v>
      </c>
      <c r="C1304" s="24" t="s">
        <v>11073</v>
      </c>
      <c r="D1304" s="25">
        <v>40421</v>
      </c>
      <c r="E1304" s="23" t="s">
        <v>2250</v>
      </c>
      <c r="F1304" s="23" t="s">
        <v>1008</v>
      </c>
      <c r="G1304" s="23" t="s">
        <v>1000</v>
      </c>
    </row>
    <row r="1305" spans="1:7">
      <c r="A1305" s="23">
        <v>2497</v>
      </c>
      <c r="B1305" s="23">
        <v>59</v>
      </c>
      <c r="C1305" s="24" t="s">
        <v>11074</v>
      </c>
      <c r="D1305" s="25">
        <v>41105</v>
      </c>
      <c r="E1305" s="23" t="s">
        <v>2250</v>
      </c>
      <c r="F1305" s="23" t="s">
        <v>1008</v>
      </c>
      <c r="G1305" s="23" t="s">
        <v>1000</v>
      </c>
    </row>
    <row r="1306" spans="1:7">
      <c r="A1306" s="23">
        <v>648</v>
      </c>
      <c r="B1306" s="23">
        <v>411</v>
      </c>
      <c r="C1306" s="24" t="s">
        <v>2440</v>
      </c>
      <c r="D1306" s="25">
        <v>40501</v>
      </c>
      <c r="E1306" s="23" t="s">
        <v>27</v>
      </c>
      <c r="F1306" s="23" t="s">
        <v>27</v>
      </c>
      <c r="G1306" s="23" t="s">
        <v>968</v>
      </c>
    </row>
    <row r="1307" spans="1:7">
      <c r="A1307" s="23">
        <v>2478</v>
      </c>
      <c r="B1307" s="23">
        <v>60</v>
      </c>
      <c r="C1307" s="24" t="s">
        <v>2441</v>
      </c>
      <c r="D1307" s="25">
        <v>40344</v>
      </c>
      <c r="E1307" s="23" t="s">
        <v>1043</v>
      </c>
      <c r="F1307" s="23" t="s">
        <v>1034</v>
      </c>
      <c r="G1307" s="23" t="s">
        <v>981</v>
      </c>
    </row>
    <row r="1308" spans="1:7">
      <c r="A1308" s="23">
        <v>4823</v>
      </c>
      <c r="B1308" s="23">
        <v>0</v>
      </c>
      <c r="C1308" s="24" t="s">
        <v>2442</v>
      </c>
      <c r="D1308" s="25">
        <v>41993</v>
      </c>
      <c r="E1308" s="23" t="s">
        <v>730</v>
      </c>
      <c r="F1308" s="23" t="s">
        <v>1008</v>
      </c>
      <c r="G1308" s="23" t="s">
        <v>1000</v>
      </c>
    </row>
    <row r="1309" spans="1:7">
      <c r="A1309" s="23">
        <v>3022</v>
      </c>
      <c r="B1309" s="23">
        <v>31</v>
      </c>
      <c r="C1309" s="24" t="s">
        <v>2443</v>
      </c>
      <c r="D1309" s="25">
        <v>41711</v>
      </c>
      <c r="E1309" s="23" t="s">
        <v>33</v>
      </c>
      <c r="F1309" s="23" t="s">
        <v>1074</v>
      </c>
      <c r="G1309" s="23" t="s">
        <v>985</v>
      </c>
    </row>
    <row r="1310" spans="1:7">
      <c r="A1310" s="23">
        <v>641</v>
      </c>
      <c r="B1310" s="23">
        <v>415</v>
      </c>
      <c r="C1310" s="24" t="s">
        <v>2444</v>
      </c>
      <c r="D1310" s="25">
        <v>39936</v>
      </c>
      <c r="E1310" s="23" t="s">
        <v>33</v>
      </c>
      <c r="F1310" s="23" t="s">
        <v>1074</v>
      </c>
      <c r="G1310" s="23" t="s">
        <v>985</v>
      </c>
    </row>
    <row r="1311" spans="1:7">
      <c r="A1311" s="23">
        <v>4823</v>
      </c>
      <c r="B1311" s="23">
        <v>0</v>
      </c>
      <c r="C1311" s="24" t="s">
        <v>11075</v>
      </c>
      <c r="D1311" s="25">
        <v>39008</v>
      </c>
      <c r="E1311" s="23" t="s">
        <v>1122</v>
      </c>
      <c r="F1311" s="23" t="s">
        <v>1123</v>
      </c>
      <c r="G1311" s="23" t="s">
        <v>971</v>
      </c>
    </row>
    <row r="1312" spans="1:7">
      <c r="A1312" s="23">
        <v>1551</v>
      </c>
      <c r="B1312" s="23">
        <v>146</v>
      </c>
      <c r="C1312" s="24" t="s">
        <v>2445</v>
      </c>
      <c r="D1312" s="25">
        <v>40655</v>
      </c>
      <c r="E1312" s="23" t="s">
        <v>74</v>
      </c>
      <c r="F1312" s="23" t="s">
        <v>74</v>
      </c>
      <c r="G1312" s="23" t="s">
        <v>996</v>
      </c>
    </row>
    <row r="1313" spans="1:7">
      <c r="A1313" s="23">
        <v>218</v>
      </c>
      <c r="B1313" s="23">
        <v>935</v>
      </c>
      <c r="C1313" s="24" t="s">
        <v>2446</v>
      </c>
      <c r="D1313" s="25">
        <v>33608</v>
      </c>
      <c r="E1313" s="23" t="s">
        <v>74</v>
      </c>
      <c r="F1313" s="23" t="s">
        <v>74</v>
      </c>
      <c r="G1313" s="23" t="s">
        <v>996</v>
      </c>
    </row>
    <row r="1314" spans="1:7">
      <c r="A1314" s="23">
        <v>1049</v>
      </c>
      <c r="B1314" s="23">
        <v>247</v>
      </c>
      <c r="C1314" s="24" t="s">
        <v>2447</v>
      </c>
      <c r="D1314" s="25">
        <v>39320</v>
      </c>
      <c r="E1314" s="23" t="s">
        <v>2448</v>
      </c>
      <c r="F1314" s="23" t="s">
        <v>1139</v>
      </c>
      <c r="G1314" s="23" t="s">
        <v>985</v>
      </c>
    </row>
    <row r="1315" spans="1:7">
      <c r="A1315" s="23">
        <v>3557</v>
      </c>
      <c r="B1315" s="23">
        <v>16</v>
      </c>
      <c r="C1315" s="24" t="s">
        <v>2449</v>
      </c>
      <c r="D1315" s="25">
        <v>41069</v>
      </c>
      <c r="E1315" s="23" t="s">
        <v>74</v>
      </c>
      <c r="F1315" s="23" t="s">
        <v>74</v>
      </c>
      <c r="G1315" s="23" t="s">
        <v>996</v>
      </c>
    </row>
    <row r="1316" spans="1:7">
      <c r="A1316" s="23">
        <v>4823</v>
      </c>
      <c r="B1316" s="23">
        <v>0</v>
      </c>
      <c r="C1316" s="24" t="s">
        <v>2451</v>
      </c>
      <c r="D1316" s="25">
        <v>41621</v>
      </c>
      <c r="E1316" s="23" t="s">
        <v>27</v>
      </c>
      <c r="F1316" s="23" t="s">
        <v>27</v>
      </c>
      <c r="G1316" s="23" t="s">
        <v>968</v>
      </c>
    </row>
    <row r="1317" spans="1:7">
      <c r="A1317" s="23">
        <v>4823</v>
      </c>
      <c r="B1317" s="23">
        <v>0</v>
      </c>
      <c r="C1317" s="24" t="s">
        <v>2452</v>
      </c>
      <c r="D1317" s="25">
        <v>41906</v>
      </c>
      <c r="E1317" s="23" t="s">
        <v>762</v>
      </c>
      <c r="F1317" s="23" t="s">
        <v>970</v>
      </c>
      <c r="G1317" s="23" t="s">
        <v>971</v>
      </c>
    </row>
    <row r="1318" spans="1:7">
      <c r="A1318" s="23">
        <v>226</v>
      </c>
      <c r="B1318" s="23">
        <v>917</v>
      </c>
      <c r="C1318" s="24" t="s">
        <v>2454</v>
      </c>
      <c r="D1318" s="25">
        <v>34823</v>
      </c>
      <c r="E1318" s="23" t="s">
        <v>2313</v>
      </c>
      <c r="F1318" s="23" t="s">
        <v>2314</v>
      </c>
      <c r="G1318" s="23" t="s">
        <v>971</v>
      </c>
    </row>
    <row r="1319" spans="1:7">
      <c r="A1319" s="23">
        <v>3926</v>
      </c>
      <c r="B1319" s="23">
        <v>9</v>
      </c>
      <c r="C1319" s="24" t="s">
        <v>2455</v>
      </c>
      <c r="D1319" s="25">
        <v>42131</v>
      </c>
      <c r="E1319" s="23" t="s">
        <v>1529</v>
      </c>
      <c r="F1319" s="23" t="s">
        <v>1530</v>
      </c>
      <c r="G1319" s="23" t="s">
        <v>977</v>
      </c>
    </row>
    <row r="1320" spans="1:7">
      <c r="A1320" s="23">
        <v>3856</v>
      </c>
      <c r="B1320" s="23">
        <v>10</v>
      </c>
      <c r="C1320" s="24" t="s">
        <v>2456</v>
      </c>
      <c r="D1320" s="25">
        <v>40903</v>
      </c>
      <c r="E1320" s="23" t="s">
        <v>74</v>
      </c>
      <c r="F1320" s="23" t="s">
        <v>74</v>
      </c>
      <c r="G1320" s="23" t="s">
        <v>996</v>
      </c>
    </row>
    <row r="1321" spans="1:7">
      <c r="A1321" s="23">
        <v>3603</v>
      </c>
      <c r="B1321" s="23">
        <v>15</v>
      </c>
      <c r="C1321" s="24" t="s">
        <v>11076</v>
      </c>
      <c r="D1321" s="25">
        <v>39912</v>
      </c>
      <c r="E1321" s="23" t="s">
        <v>500</v>
      </c>
      <c r="F1321" s="23" t="s">
        <v>1034</v>
      </c>
      <c r="G1321" s="23" t="s">
        <v>981</v>
      </c>
    </row>
    <row r="1322" spans="1:7">
      <c r="A1322" s="23">
        <v>4823</v>
      </c>
      <c r="B1322" s="23">
        <v>0</v>
      </c>
      <c r="C1322" s="24" t="s">
        <v>2457</v>
      </c>
      <c r="D1322" s="25">
        <v>41779</v>
      </c>
      <c r="E1322" s="23" t="s">
        <v>74</v>
      </c>
      <c r="F1322" s="23" t="s">
        <v>74</v>
      </c>
      <c r="G1322" s="23" t="s">
        <v>996</v>
      </c>
    </row>
    <row r="1323" spans="1:7">
      <c r="A1323" s="23">
        <v>3856</v>
      </c>
      <c r="B1323" s="23">
        <v>10</v>
      </c>
      <c r="C1323" s="24" t="s">
        <v>2460</v>
      </c>
      <c r="D1323" s="25">
        <v>41600</v>
      </c>
      <c r="E1323" s="23" t="s">
        <v>74</v>
      </c>
      <c r="F1323" s="23" t="s">
        <v>74</v>
      </c>
      <c r="G1323" s="23" t="s">
        <v>996</v>
      </c>
    </row>
    <row r="1324" spans="1:7">
      <c r="A1324" s="23">
        <v>728</v>
      </c>
      <c r="B1324" s="23">
        <v>368</v>
      </c>
      <c r="C1324" s="24" t="s">
        <v>2462</v>
      </c>
      <c r="D1324" s="25">
        <v>40244</v>
      </c>
      <c r="E1324" s="23" t="s">
        <v>1405</v>
      </c>
      <c r="F1324" s="23" t="s">
        <v>1406</v>
      </c>
      <c r="G1324" s="23" t="s">
        <v>977</v>
      </c>
    </row>
    <row r="1325" spans="1:7">
      <c r="A1325" s="23">
        <v>3926</v>
      </c>
      <c r="B1325" s="23">
        <v>9</v>
      </c>
      <c r="C1325" s="24" t="s">
        <v>2464</v>
      </c>
      <c r="D1325" s="25">
        <v>41591</v>
      </c>
      <c r="E1325" s="23" t="s">
        <v>27</v>
      </c>
      <c r="F1325" s="23" t="s">
        <v>27</v>
      </c>
      <c r="G1325" s="23" t="s">
        <v>968</v>
      </c>
    </row>
    <row r="1326" spans="1:7">
      <c r="A1326" s="23">
        <v>1663</v>
      </c>
      <c r="B1326" s="23">
        <v>132</v>
      </c>
      <c r="C1326" s="24" t="s">
        <v>2467</v>
      </c>
      <c r="D1326" s="25">
        <v>39866</v>
      </c>
      <c r="E1326" s="23" t="s">
        <v>1097</v>
      </c>
      <c r="F1326" s="23" t="s">
        <v>1098</v>
      </c>
      <c r="G1326" s="23" t="s">
        <v>977</v>
      </c>
    </row>
    <row r="1327" spans="1:7">
      <c r="A1327" s="23">
        <v>3747</v>
      </c>
      <c r="B1327" s="23">
        <v>12</v>
      </c>
      <c r="C1327" s="24" t="s">
        <v>2468</v>
      </c>
      <c r="D1327" s="25">
        <v>40939</v>
      </c>
      <c r="E1327" s="23" t="s">
        <v>2064</v>
      </c>
      <c r="F1327" s="23" t="s">
        <v>704</v>
      </c>
      <c r="G1327" s="23" t="s">
        <v>977</v>
      </c>
    </row>
    <row r="1328" spans="1:7">
      <c r="A1328" s="23">
        <v>4823</v>
      </c>
      <c r="B1328" s="23">
        <v>0</v>
      </c>
      <c r="C1328" s="24" t="s">
        <v>2469</v>
      </c>
      <c r="D1328" s="25">
        <v>42015</v>
      </c>
      <c r="E1328" s="23" t="s">
        <v>975</v>
      </c>
      <c r="F1328" s="23" t="s">
        <v>976</v>
      </c>
      <c r="G1328" s="23" t="s">
        <v>977</v>
      </c>
    </row>
    <row r="1329" spans="1:7">
      <c r="A1329" s="23">
        <v>745</v>
      </c>
      <c r="B1329" s="23">
        <v>357</v>
      </c>
      <c r="C1329" s="24" t="s">
        <v>2470</v>
      </c>
      <c r="D1329" s="25">
        <v>39192</v>
      </c>
      <c r="E1329" s="23" t="s">
        <v>27</v>
      </c>
      <c r="F1329" s="23" t="s">
        <v>27</v>
      </c>
      <c r="G1329" s="23" t="s">
        <v>968</v>
      </c>
    </row>
    <row r="1330" spans="1:7">
      <c r="A1330" s="23">
        <v>4320</v>
      </c>
      <c r="B1330" s="23">
        <v>4</v>
      </c>
      <c r="C1330" s="24" t="s">
        <v>11077</v>
      </c>
      <c r="D1330" s="25">
        <v>41009</v>
      </c>
      <c r="E1330" s="23" t="s">
        <v>27</v>
      </c>
      <c r="F1330" s="23" t="s">
        <v>27</v>
      </c>
      <c r="G1330" s="23" t="s">
        <v>968</v>
      </c>
    </row>
    <row r="1331" spans="1:7">
      <c r="A1331" s="23">
        <v>319</v>
      </c>
      <c r="B1331" s="23">
        <v>728</v>
      </c>
      <c r="C1331" s="24" t="s">
        <v>2471</v>
      </c>
      <c r="D1331" s="25">
        <v>37323</v>
      </c>
      <c r="E1331" s="23" t="s">
        <v>1760</v>
      </c>
      <c r="F1331" s="23" t="s">
        <v>1194</v>
      </c>
      <c r="G1331" s="23" t="s">
        <v>1000</v>
      </c>
    </row>
    <row r="1332" spans="1:7">
      <c r="A1332" s="23">
        <v>3856</v>
      </c>
      <c r="B1332" s="23">
        <v>10</v>
      </c>
      <c r="C1332" s="24" t="s">
        <v>2472</v>
      </c>
      <c r="D1332" s="25">
        <v>41289</v>
      </c>
      <c r="E1332" s="23" t="s">
        <v>839</v>
      </c>
      <c r="F1332" s="23" t="s">
        <v>1025</v>
      </c>
      <c r="G1332" s="23" t="s">
        <v>981</v>
      </c>
    </row>
    <row r="1333" spans="1:7">
      <c r="A1333" s="23">
        <v>2974</v>
      </c>
      <c r="B1333" s="23">
        <v>33</v>
      </c>
      <c r="C1333" s="24" t="s">
        <v>2473</v>
      </c>
      <c r="D1333" s="25">
        <v>40370</v>
      </c>
      <c r="E1333" s="23" t="s">
        <v>2187</v>
      </c>
      <c r="F1333" s="23" t="s">
        <v>1008</v>
      </c>
      <c r="G1333" s="23" t="s">
        <v>1000</v>
      </c>
    </row>
    <row r="1334" spans="1:7">
      <c r="A1334" s="23">
        <v>3082</v>
      </c>
      <c r="B1334" s="23">
        <v>29</v>
      </c>
      <c r="C1334" s="24" t="s">
        <v>2474</v>
      </c>
      <c r="D1334" s="25">
        <v>40733</v>
      </c>
      <c r="E1334" s="23" t="s">
        <v>500</v>
      </c>
      <c r="F1334" s="23" t="s">
        <v>1034</v>
      </c>
      <c r="G1334" s="23" t="s">
        <v>981</v>
      </c>
    </row>
    <row r="1335" spans="1:7">
      <c r="A1335" s="23">
        <v>1868</v>
      </c>
      <c r="B1335" s="23">
        <v>108</v>
      </c>
      <c r="C1335" s="24" t="s">
        <v>2475</v>
      </c>
      <c r="D1335" s="25">
        <v>40422</v>
      </c>
      <c r="E1335" s="23" t="s">
        <v>1692</v>
      </c>
      <c r="F1335" s="23" t="s">
        <v>1008</v>
      </c>
      <c r="G1335" s="23" t="s">
        <v>1000</v>
      </c>
    </row>
    <row r="1336" spans="1:7">
      <c r="A1336" s="23">
        <v>4823</v>
      </c>
      <c r="B1336" s="23">
        <v>0</v>
      </c>
      <c r="C1336" s="24" t="s">
        <v>11078</v>
      </c>
      <c r="D1336" s="25">
        <v>40996</v>
      </c>
      <c r="E1336" s="23" t="s">
        <v>1193</v>
      </c>
      <c r="F1336" s="23" t="s">
        <v>1194</v>
      </c>
      <c r="G1336" s="23" t="s">
        <v>1000</v>
      </c>
    </row>
    <row r="1337" spans="1:7">
      <c r="A1337" s="23">
        <v>4823</v>
      </c>
      <c r="B1337" s="23">
        <v>0</v>
      </c>
      <c r="C1337" s="24" t="s">
        <v>11079</v>
      </c>
      <c r="D1337" s="25">
        <v>40996</v>
      </c>
      <c r="E1337" s="23" t="s">
        <v>1193</v>
      </c>
      <c r="F1337" s="23" t="s">
        <v>1194</v>
      </c>
      <c r="G1337" s="23" t="s">
        <v>1000</v>
      </c>
    </row>
    <row r="1338" spans="1:7">
      <c r="A1338" s="23">
        <v>1462</v>
      </c>
      <c r="B1338" s="23">
        <v>157</v>
      </c>
      <c r="C1338" s="24" t="s">
        <v>11080</v>
      </c>
      <c r="D1338" s="25">
        <v>38947</v>
      </c>
      <c r="E1338" s="23" t="s">
        <v>1146</v>
      </c>
      <c r="F1338" s="23" t="s">
        <v>999</v>
      </c>
      <c r="G1338" s="23" t="s">
        <v>1000</v>
      </c>
    </row>
    <row r="1339" spans="1:7">
      <c r="A1339" s="23">
        <v>2354</v>
      </c>
      <c r="B1339" s="23">
        <v>68</v>
      </c>
      <c r="C1339" s="24" t="s">
        <v>11081</v>
      </c>
      <c r="D1339" s="25">
        <v>30804</v>
      </c>
      <c r="E1339" s="23" t="s">
        <v>3234</v>
      </c>
      <c r="F1339" s="23" t="s">
        <v>3235</v>
      </c>
      <c r="G1339" s="23" t="s">
        <v>1068</v>
      </c>
    </row>
    <row r="1340" spans="1:7">
      <c r="A1340" s="23">
        <v>4662</v>
      </c>
      <c r="B1340" s="23">
        <v>1</v>
      </c>
      <c r="C1340" s="24" t="s">
        <v>2476</v>
      </c>
      <c r="D1340" s="25">
        <v>41464</v>
      </c>
      <c r="E1340" s="23" t="s">
        <v>1251</v>
      </c>
      <c r="F1340" s="23" t="s">
        <v>1252</v>
      </c>
      <c r="G1340" s="23" t="s">
        <v>985</v>
      </c>
    </row>
    <row r="1341" spans="1:7">
      <c r="A1341" s="23">
        <v>4823</v>
      </c>
      <c r="B1341" s="23">
        <v>0</v>
      </c>
      <c r="C1341" s="24" t="s">
        <v>11082</v>
      </c>
      <c r="D1341" s="25">
        <v>39856</v>
      </c>
      <c r="E1341" s="23" t="s">
        <v>2556</v>
      </c>
      <c r="F1341" s="23" t="s">
        <v>1149</v>
      </c>
      <c r="G1341" s="23" t="s">
        <v>966</v>
      </c>
    </row>
    <row r="1342" spans="1:7">
      <c r="A1342" s="23">
        <v>2138</v>
      </c>
      <c r="B1342" s="23">
        <v>85</v>
      </c>
      <c r="C1342" s="24" t="s">
        <v>2477</v>
      </c>
      <c r="D1342" s="25">
        <v>39462</v>
      </c>
      <c r="E1342" s="23" t="s">
        <v>1600</v>
      </c>
      <c r="F1342" s="23" t="s">
        <v>984</v>
      </c>
      <c r="G1342" s="23" t="s">
        <v>985</v>
      </c>
    </row>
    <row r="1343" spans="1:7">
      <c r="A1343" s="23">
        <v>127</v>
      </c>
      <c r="B1343" s="23">
        <v>1162</v>
      </c>
      <c r="C1343" s="24" t="s">
        <v>2478</v>
      </c>
      <c r="D1343" s="25">
        <v>38420</v>
      </c>
      <c r="E1343" s="23" t="s">
        <v>868</v>
      </c>
      <c r="F1343" s="23" t="s">
        <v>1017</v>
      </c>
      <c r="G1343" s="23" t="s">
        <v>981</v>
      </c>
    </row>
    <row r="1344" spans="1:7">
      <c r="A1344" s="23">
        <v>387</v>
      </c>
      <c r="B1344" s="23">
        <v>618</v>
      </c>
      <c r="C1344" s="24" t="s">
        <v>11083</v>
      </c>
      <c r="D1344" s="25">
        <v>40566</v>
      </c>
      <c r="E1344" s="23" t="s">
        <v>11084</v>
      </c>
      <c r="F1344" s="23"/>
      <c r="G1344" s="23"/>
    </row>
    <row r="1345" spans="1:7">
      <c r="A1345" s="23">
        <v>2102</v>
      </c>
      <c r="B1345" s="23">
        <v>88</v>
      </c>
      <c r="C1345" s="24" t="s">
        <v>2479</v>
      </c>
      <c r="D1345" s="25">
        <v>41737</v>
      </c>
      <c r="E1345" s="23" t="s">
        <v>1580</v>
      </c>
      <c r="F1345" s="23" t="s">
        <v>970</v>
      </c>
      <c r="G1345" s="23" t="s">
        <v>971</v>
      </c>
    </row>
    <row r="1346" spans="1:7">
      <c r="A1346" s="23">
        <v>3149</v>
      </c>
      <c r="B1346" s="23">
        <v>27</v>
      </c>
      <c r="C1346" s="24" t="s">
        <v>2480</v>
      </c>
      <c r="D1346" s="25">
        <v>41403</v>
      </c>
      <c r="E1346" s="23" t="s">
        <v>74</v>
      </c>
      <c r="F1346" s="23" t="s">
        <v>74</v>
      </c>
      <c r="G1346" s="23" t="s">
        <v>996</v>
      </c>
    </row>
    <row r="1347" spans="1:7">
      <c r="A1347" s="23">
        <v>359</v>
      </c>
      <c r="B1347" s="23">
        <v>661</v>
      </c>
      <c r="C1347" s="24" t="s">
        <v>2482</v>
      </c>
      <c r="D1347" s="25">
        <v>38264</v>
      </c>
      <c r="E1347" s="23" t="s">
        <v>130</v>
      </c>
      <c r="F1347" s="23" t="s">
        <v>1132</v>
      </c>
      <c r="G1347" s="23" t="s">
        <v>994</v>
      </c>
    </row>
    <row r="1348" spans="1:7">
      <c r="A1348" s="23">
        <v>2102</v>
      </c>
      <c r="B1348" s="23">
        <v>88</v>
      </c>
      <c r="C1348" s="24" t="s">
        <v>11085</v>
      </c>
      <c r="D1348" s="25">
        <v>38770</v>
      </c>
      <c r="E1348" s="23" t="s">
        <v>74</v>
      </c>
      <c r="F1348" s="23" t="s">
        <v>74</v>
      </c>
      <c r="G1348" s="23" t="s">
        <v>996</v>
      </c>
    </row>
    <row r="1349" spans="1:7">
      <c r="A1349" s="23">
        <v>1679</v>
      </c>
      <c r="B1349" s="23">
        <v>130</v>
      </c>
      <c r="C1349" s="24" t="s">
        <v>2484</v>
      </c>
      <c r="D1349" s="25">
        <v>40332</v>
      </c>
      <c r="E1349" s="23" t="s">
        <v>975</v>
      </c>
      <c r="F1349" s="23" t="s">
        <v>976</v>
      </c>
      <c r="G1349" s="23" t="s">
        <v>977</v>
      </c>
    </row>
    <row r="1350" spans="1:7">
      <c r="A1350" s="23">
        <v>4434</v>
      </c>
      <c r="B1350" s="23">
        <v>3</v>
      </c>
      <c r="C1350" s="24" t="s">
        <v>11086</v>
      </c>
      <c r="D1350" s="25">
        <v>39525</v>
      </c>
      <c r="E1350" s="23" t="s">
        <v>2223</v>
      </c>
      <c r="F1350" s="23" t="s">
        <v>987</v>
      </c>
      <c r="G1350" s="23" t="s">
        <v>971</v>
      </c>
    </row>
    <row r="1351" spans="1:7">
      <c r="A1351" s="23">
        <v>2673</v>
      </c>
      <c r="B1351" s="23">
        <v>48</v>
      </c>
      <c r="C1351" s="24" t="s">
        <v>2485</v>
      </c>
      <c r="D1351" s="25">
        <v>41578</v>
      </c>
      <c r="E1351" s="23" t="s">
        <v>1097</v>
      </c>
      <c r="F1351" s="23" t="s">
        <v>1098</v>
      </c>
      <c r="G1351" s="23" t="s">
        <v>977</v>
      </c>
    </row>
    <row r="1352" spans="1:7">
      <c r="A1352" s="23">
        <v>2641</v>
      </c>
      <c r="B1352" s="23">
        <v>50</v>
      </c>
      <c r="C1352" s="24" t="s">
        <v>2486</v>
      </c>
      <c r="D1352" s="25">
        <v>40406</v>
      </c>
      <c r="E1352" s="23" t="s">
        <v>2487</v>
      </c>
      <c r="F1352" s="23" t="s">
        <v>2488</v>
      </c>
      <c r="G1352" s="23" t="s">
        <v>985</v>
      </c>
    </row>
    <row r="1353" spans="1:7">
      <c r="A1353" s="23">
        <v>1868</v>
      </c>
      <c r="B1353" s="23">
        <v>108</v>
      </c>
      <c r="C1353" s="24" t="s">
        <v>2490</v>
      </c>
      <c r="D1353" s="25">
        <v>39506</v>
      </c>
      <c r="E1353" s="23" t="s">
        <v>74</v>
      </c>
      <c r="F1353" s="23" t="s">
        <v>74</v>
      </c>
      <c r="G1353" s="23" t="s">
        <v>996</v>
      </c>
    </row>
    <row r="1354" spans="1:7">
      <c r="A1354" s="23">
        <v>4823</v>
      </c>
      <c r="B1354" s="23">
        <v>0</v>
      </c>
      <c r="C1354" s="24" t="s">
        <v>11087</v>
      </c>
      <c r="D1354" s="25">
        <v>40212</v>
      </c>
      <c r="E1354" s="23" t="s">
        <v>1204</v>
      </c>
      <c r="F1354" s="23" t="s">
        <v>1205</v>
      </c>
      <c r="G1354" s="23" t="s">
        <v>1068</v>
      </c>
    </row>
    <row r="1355" spans="1:7">
      <c r="A1355" s="23">
        <v>3051</v>
      </c>
      <c r="B1355" s="23">
        <v>30</v>
      </c>
      <c r="C1355" s="24" t="s">
        <v>2492</v>
      </c>
      <c r="D1355" s="25">
        <v>39854</v>
      </c>
      <c r="E1355" s="23" t="s">
        <v>2487</v>
      </c>
      <c r="F1355" s="23" t="s">
        <v>2488</v>
      </c>
      <c r="G1355" s="23" t="s">
        <v>985</v>
      </c>
    </row>
    <row r="1356" spans="1:7">
      <c r="A1356" s="23">
        <v>692</v>
      </c>
      <c r="B1356" s="23">
        <v>387</v>
      </c>
      <c r="C1356" s="24" t="s">
        <v>2493</v>
      </c>
      <c r="D1356" s="25">
        <v>40151</v>
      </c>
      <c r="E1356" s="23" t="s">
        <v>74</v>
      </c>
      <c r="F1356" s="23" t="s">
        <v>74</v>
      </c>
      <c r="G1356" s="23" t="s">
        <v>996</v>
      </c>
    </row>
    <row r="1357" spans="1:7">
      <c r="A1357" s="23">
        <v>280</v>
      </c>
      <c r="B1357" s="23">
        <v>807</v>
      </c>
      <c r="C1357" s="24" t="s">
        <v>2494</v>
      </c>
      <c r="D1357" s="25">
        <v>39053</v>
      </c>
      <c r="E1357" s="23" t="s">
        <v>1125</v>
      </c>
      <c r="F1357" s="23"/>
      <c r="G1357" s="23"/>
    </row>
    <row r="1358" spans="1:7">
      <c r="A1358" s="23">
        <v>595</v>
      </c>
      <c r="B1358" s="23">
        <v>442</v>
      </c>
      <c r="C1358" s="24" t="s">
        <v>11088</v>
      </c>
      <c r="D1358" s="25">
        <v>27804</v>
      </c>
      <c r="E1358" s="23" t="s">
        <v>1015</v>
      </c>
      <c r="F1358" s="23" t="s">
        <v>970</v>
      </c>
      <c r="G1358" s="23" t="s">
        <v>971</v>
      </c>
    </row>
    <row r="1359" spans="1:7">
      <c r="A1359" s="23">
        <v>1255</v>
      </c>
      <c r="B1359" s="23">
        <v>194</v>
      </c>
      <c r="C1359" s="24" t="s">
        <v>2495</v>
      </c>
      <c r="D1359" s="25">
        <v>40043</v>
      </c>
      <c r="E1359" s="23" t="s">
        <v>1427</v>
      </c>
      <c r="F1359" s="23" t="s">
        <v>1428</v>
      </c>
      <c r="G1359" s="23" t="s">
        <v>971</v>
      </c>
    </row>
    <row r="1360" spans="1:7">
      <c r="A1360" s="23">
        <v>41</v>
      </c>
      <c r="B1360" s="23">
        <v>1742</v>
      </c>
      <c r="C1360" s="24" t="s">
        <v>2496</v>
      </c>
      <c r="D1360" s="25">
        <v>33529</v>
      </c>
      <c r="E1360" s="23" t="s">
        <v>575</v>
      </c>
      <c r="F1360" s="23" t="s">
        <v>1008</v>
      </c>
      <c r="G1360" s="23" t="s">
        <v>1000</v>
      </c>
    </row>
    <row r="1361" spans="1:7">
      <c r="A1361" s="23">
        <v>4823</v>
      </c>
      <c r="B1361" s="23">
        <v>0</v>
      </c>
      <c r="C1361" s="24" t="s">
        <v>2497</v>
      </c>
      <c r="D1361" s="25">
        <v>40939</v>
      </c>
      <c r="E1361" s="23" t="s">
        <v>1275</v>
      </c>
      <c r="F1361" s="23" t="s">
        <v>1242</v>
      </c>
      <c r="G1361" s="23" t="s">
        <v>985</v>
      </c>
    </row>
    <row r="1362" spans="1:7">
      <c r="A1362" s="23">
        <v>3022</v>
      </c>
      <c r="B1362" s="23">
        <v>31</v>
      </c>
      <c r="C1362" s="24" t="s">
        <v>2498</v>
      </c>
      <c r="D1362" s="25">
        <v>40822</v>
      </c>
      <c r="E1362" s="23" t="s">
        <v>762</v>
      </c>
      <c r="F1362" s="23" t="s">
        <v>970</v>
      </c>
      <c r="G1362" s="23" t="s">
        <v>971</v>
      </c>
    </row>
    <row r="1363" spans="1:7">
      <c r="A1363" s="23">
        <v>2028</v>
      </c>
      <c r="B1363" s="23">
        <v>94</v>
      </c>
      <c r="C1363" s="24" t="s">
        <v>2498</v>
      </c>
      <c r="D1363" s="25">
        <v>39681</v>
      </c>
      <c r="E1363" s="23" t="s">
        <v>1313</v>
      </c>
      <c r="F1363" s="23" t="s">
        <v>1022</v>
      </c>
      <c r="G1363" s="23" t="s">
        <v>981</v>
      </c>
    </row>
    <row r="1364" spans="1:7">
      <c r="A1364" s="23">
        <v>2478</v>
      </c>
      <c r="B1364" s="23">
        <v>60</v>
      </c>
      <c r="C1364" s="24" t="s">
        <v>11089</v>
      </c>
      <c r="D1364" s="25">
        <v>40008</v>
      </c>
      <c r="E1364" s="23" t="s">
        <v>2503</v>
      </c>
      <c r="F1364" s="23" t="s">
        <v>1909</v>
      </c>
      <c r="G1364" s="23" t="s">
        <v>981</v>
      </c>
    </row>
    <row r="1365" spans="1:7">
      <c r="A1365" s="23">
        <v>3252</v>
      </c>
      <c r="B1365" s="23">
        <v>24</v>
      </c>
      <c r="C1365" s="24" t="s">
        <v>2499</v>
      </c>
      <c r="D1365" s="25">
        <v>41224</v>
      </c>
      <c r="E1365" s="23" t="s">
        <v>2500</v>
      </c>
      <c r="F1365" s="23" t="s">
        <v>1627</v>
      </c>
      <c r="G1365" s="23" t="s">
        <v>977</v>
      </c>
    </row>
    <row r="1366" spans="1:7">
      <c r="A1366" s="23">
        <v>778</v>
      </c>
      <c r="B1366" s="23">
        <v>343</v>
      </c>
      <c r="C1366" s="24" t="s">
        <v>2499</v>
      </c>
      <c r="D1366" s="25">
        <v>40042</v>
      </c>
      <c r="E1366" s="23" t="s">
        <v>762</v>
      </c>
      <c r="F1366" s="23" t="s">
        <v>970</v>
      </c>
      <c r="G1366" s="23" t="s">
        <v>971</v>
      </c>
    </row>
    <row r="1367" spans="1:7">
      <c r="A1367" s="23">
        <v>1004</v>
      </c>
      <c r="B1367" s="23">
        <v>260</v>
      </c>
      <c r="C1367" s="24" t="s">
        <v>2501</v>
      </c>
      <c r="D1367" s="25">
        <v>36854</v>
      </c>
      <c r="E1367" s="23" t="s">
        <v>1080</v>
      </c>
      <c r="F1367" s="23" t="s">
        <v>1057</v>
      </c>
      <c r="G1367" s="23" t="s">
        <v>985</v>
      </c>
    </row>
    <row r="1368" spans="1:7">
      <c r="A1368" s="23">
        <v>4537</v>
      </c>
      <c r="B1368" s="23">
        <v>2</v>
      </c>
      <c r="C1368" s="24" t="s">
        <v>11090</v>
      </c>
      <c r="D1368" s="25">
        <v>40620</v>
      </c>
      <c r="E1368" s="23" t="s">
        <v>11091</v>
      </c>
      <c r="F1368" s="23" t="s">
        <v>1025</v>
      </c>
      <c r="G1368" s="23" t="s">
        <v>981</v>
      </c>
    </row>
    <row r="1369" spans="1:7">
      <c r="A1369" s="23">
        <v>673</v>
      </c>
      <c r="B1369" s="23">
        <v>400</v>
      </c>
      <c r="C1369" s="24" t="s">
        <v>11092</v>
      </c>
      <c r="D1369" s="25">
        <v>34771</v>
      </c>
      <c r="E1369" s="23" t="s">
        <v>1926</v>
      </c>
      <c r="F1369" s="23" t="s">
        <v>1008</v>
      </c>
      <c r="G1369" s="23" t="s">
        <v>1000</v>
      </c>
    </row>
    <row r="1370" spans="1:7">
      <c r="A1370" s="23">
        <v>1384</v>
      </c>
      <c r="B1370" s="23">
        <v>170</v>
      </c>
      <c r="C1370" s="24" t="s">
        <v>11093</v>
      </c>
      <c r="D1370" s="25">
        <v>38469</v>
      </c>
      <c r="E1370" s="23" t="s">
        <v>1109</v>
      </c>
      <c r="F1370" s="23" t="s">
        <v>1040</v>
      </c>
      <c r="G1370" s="23" t="s">
        <v>985</v>
      </c>
    </row>
    <row r="1371" spans="1:7">
      <c r="A1371" s="23">
        <v>998</v>
      </c>
      <c r="B1371" s="23">
        <v>261</v>
      </c>
      <c r="C1371" s="24" t="s">
        <v>2506</v>
      </c>
      <c r="D1371" s="25">
        <v>32320</v>
      </c>
      <c r="E1371" s="23" t="s">
        <v>2507</v>
      </c>
      <c r="F1371" s="23" t="s">
        <v>1648</v>
      </c>
      <c r="G1371" s="23" t="s">
        <v>1068</v>
      </c>
    </row>
    <row r="1372" spans="1:7">
      <c r="A1372" s="23">
        <v>3806</v>
      </c>
      <c r="B1372" s="23">
        <v>11</v>
      </c>
      <c r="C1372" s="24" t="s">
        <v>2508</v>
      </c>
      <c r="D1372" s="25">
        <v>39896</v>
      </c>
      <c r="E1372" s="23" t="s">
        <v>2509</v>
      </c>
      <c r="F1372" s="23" t="s">
        <v>1046</v>
      </c>
      <c r="G1372" s="23" t="s">
        <v>981</v>
      </c>
    </row>
    <row r="1373" spans="1:7">
      <c r="A1373" s="23">
        <v>2238</v>
      </c>
      <c r="B1373" s="23">
        <v>77</v>
      </c>
      <c r="C1373" s="24" t="s">
        <v>2510</v>
      </c>
      <c r="D1373" s="25">
        <v>41381</v>
      </c>
      <c r="E1373" s="23" t="s">
        <v>1562</v>
      </c>
      <c r="F1373" s="23" t="s">
        <v>1563</v>
      </c>
      <c r="G1373" s="23" t="s">
        <v>971</v>
      </c>
    </row>
    <row r="1374" spans="1:7">
      <c r="A1374" s="23">
        <v>4662</v>
      </c>
      <c r="B1374" s="23">
        <v>1</v>
      </c>
      <c r="C1374" s="24" t="s">
        <v>2511</v>
      </c>
      <c r="D1374" s="25">
        <v>41867</v>
      </c>
      <c r="E1374" s="23" t="s">
        <v>169</v>
      </c>
      <c r="F1374" s="23" t="s">
        <v>1094</v>
      </c>
      <c r="G1374" s="23" t="s">
        <v>971</v>
      </c>
    </row>
    <row r="1375" spans="1:7">
      <c r="A1375" s="23">
        <v>2764</v>
      </c>
      <c r="B1375" s="23">
        <v>43</v>
      </c>
      <c r="C1375" s="24" t="s">
        <v>2512</v>
      </c>
      <c r="D1375" s="25">
        <v>41611</v>
      </c>
      <c r="E1375" s="23" t="s">
        <v>27</v>
      </c>
      <c r="F1375" s="23" t="s">
        <v>27</v>
      </c>
      <c r="G1375" s="23" t="s">
        <v>968</v>
      </c>
    </row>
    <row r="1376" spans="1:7">
      <c r="A1376" s="23">
        <v>4229</v>
      </c>
      <c r="B1376" s="23">
        <v>5</v>
      </c>
      <c r="C1376" s="24" t="s">
        <v>2513</v>
      </c>
      <c r="D1376" s="25">
        <v>41611</v>
      </c>
      <c r="E1376" s="23" t="s">
        <v>27</v>
      </c>
      <c r="F1376" s="23" t="s">
        <v>27</v>
      </c>
      <c r="G1376" s="23" t="s">
        <v>968</v>
      </c>
    </row>
    <row r="1377" spans="1:7">
      <c r="A1377" s="23">
        <v>753</v>
      </c>
      <c r="B1377" s="23">
        <v>355</v>
      </c>
      <c r="C1377" s="24" t="s">
        <v>2514</v>
      </c>
      <c r="D1377" s="25">
        <v>36298</v>
      </c>
      <c r="E1377" s="23" t="s">
        <v>2515</v>
      </c>
      <c r="F1377" s="23" t="s">
        <v>1489</v>
      </c>
      <c r="G1377" s="23" t="s">
        <v>971</v>
      </c>
    </row>
    <row r="1378" spans="1:7">
      <c r="A1378" s="23">
        <v>3082</v>
      </c>
      <c r="B1378" s="23">
        <v>29</v>
      </c>
      <c r="C1378" s="24" t="s">
        <v>2516</v>
      </c>
      <c r="D1378" s="25">
        <v>42121</v>
      </c>
      <c r="E1378" s="23" t="s">
        <v>1039</v>
      </c>
      <c r="F1378" s="23" t="s">
        <v>1040</v>
      </c>
      <c r="G1378" s="23" t="s">
        <v>985</v>
      </c>
    </row>
    <row r="1379" spans="1:7">
      <c r="A1379" s="23">
        <v>1093</v>
      </c>
      <c r="B1379" s="23">
        <v>235</v>
      </c>
      <c r="C1379" s="24" t="s">
        <v>2518</v>
      </c>
      <c r="D1379" s="25">
        <v>36031</v>
      </c>
      <c r="E1379" s="23" t="s">
        <v>2182</v>
      </c>
      <c r="F1379" s="23"/>
      <c r="G1379" s="23"/>
    </row>
    <row r="1380" spans="1:7">
      <c r="A1380" s="23">
        <v>4823</v>
      </c>
      <c r="B1380" s="23">
        <v>0</v>
      </c>
      <c r="C1380" s="24" t="s">
        <v>11094</v>
      </c>
      <c r="D1380" s="25">
        <v>41117</v>
      </c>
      <c r="E1380" s="23" t="s">
        <v>4479</v>
      </c>
      <c r="F1380" s="23" t="s">
        <v>987</v>
      </c>
      <c r="G1380" s="23" t="s">
        <v>971</v>
      </c>
    </row>
    <row r="1381" spans="1:7">
      <c r="A1381" s="23">
        <v>785</v>
      </c>
      <c r="B1381" s="23">
        <v>341</v>
      </c>
      <c r="C1381" s="24" t="s">
        <v>2519</v>
      </c>
      <c r="D1381" s="25">
        <v>40319</v>
      </c>
      <c r="E1381" s="23" t="s">
        <v>166</v>
      </c>
      <c r="F1381" s="23" t="s">
        <v>1130</v>
      </c>
      <c r="G1381" s="23" t="s">
        <v>994</v>
      </c>
    </row>
    <row r="1382" spans="1:7">
      <c r="A1382" s="23">
        <v>4320</v>
      </c>
      <c r="B1382" s="23">
        <v>4</v>
      </c>
      <c r="C1382" s="24" t="s">
        <v>2520</v>
      </c>
      <c r="D1382" s="25">
        <v>41631</v>
      </c>
      <c r="E1382" s="23" t="s">
        <v>2521</v>
      </c>
      <c r="F1382" s="23" t="s">
        <v>1149</v>
      </c>
      <c r="G1382" s="23" t="s">
        <v>966</v>
      </c>
    </row>
    <row r="1383" spans="1:7">
      <c r="A1383" s="23">
        <v>3926</v>
      </c>
      <c r="B1383" s="23">
        <v>9</v>
      </c>
      <c r="C1383" s="24" t="s">
        <v>2522</v>
      </c>
      <c r="D1383" s="25">
        <v>40648</v>
      </c>
      <c r="E1383" s="23" t="s">
        <v>1571</v>
      </c>
      <c r="F1383" s="23" t="s">
        <v>1008</v>
      </c>
      <c r="G1383" s="23" t="s">
        <v>1000</v>
      </c>
    </row>
    <row r="1384" spans="1:7">
      <c r="A1384" s="23">
        <v>236</v>
      </c>
      <c r="B1384" s="23">
        <v>889</v>
      </c>
      <c r="C1384" s="24" t="s">
        <v>11095</v>
      </c>
      <c r="D1384" s="25">
        <v>28257</v>
      </c>
      <c r="E1384" s="23" t="s">
        <v>1523</v>
      </c>
      <c r="F1384" s="23" t="s">
        <v>970</v>
      </c>
      <c r="G1384" s="23" t="s">
        <v>971</v>
      </c>
    </row>
    <row r="1385" spans="1:7">
      <c r="A1385" s="23">
        <v>4229</v>
      </c>
      <c r="B1385" s="23">
        <v>5</v>
      </c>
      <c r="C1385" s="24" t="s">
        <v>11095</v>
      </c>
      <c r="D1385" s="25">
        <v>24473</v>
      </c>
      <c r="E1385" s="23" t="s">
        <v>575</v>
      </c>
      <c r="F1385" s="23" t="s">
        <v>1008</v>
      </c>
      <c r="G1385" s="23" t="s">
        <v>1000</v>
      </c>
    </row>
    <row r="1386" spans="1:7">
      <c r="A1386" s="23">
        <v>1034</v>
      </c>
      <c r="B1386" s="23">
        <v>251</v>
      </c>
      <c r="C1386" s="24" t="s">
        <v>11095</v>
      </c>
      <c r="D1386" s="25">
        <v>38598</v>
      </c>
      <c r="E1386" s="23" t="s">
        <v>1943</v>
      </c>
      <c r="F1386" s="23" t="s">
        <v>1008</v>
      </c>
      <c r="G1386" s="23" t="s">
        <v>1000</v>
      </c>
    </row>
    <row r="1387" spans="1:7">
      <c r="A1387" s="23">
        <v>435</v>
      </c>
      <c r="B1387" s="23">
        <v>564</v>
      </c>
      <c r="C1387" s="24" t="s">
        <v>11096</v>
      </c>
      <c r="D1387" s="25">
        <v>37094</v>
      </c>
      <c r="E1387" s="23" t="s">
        <v>1523</v>
      </c>
      <c r="F1387" s="23" t="s">
        <v>970</v>
      </c>
      <c r="G1387" s="23" t="s">
        <v>971</v>
      </c>
    </row>
    <row r="1388" spans="1:7">
      <c r="A1388" s="23">
        <v>2874</v>
      </c>
      <c r="B1388" s="23">
        <v>37</v>
      </c>
      <c r="C1388" s="24" t="s">
        <v>2523</v>
      </c>
      <c r="D1388" s="25">
        <v>39635</v>
      </c>
      <c r="E1388" s="23" t="s">
        <v>632</v>
      </c>
      <c r="F1388" s="23" t="s">
        <v>990</v>
      </c>
      <c r="G1388" s="23" t="s">
        <v>971</v>
      </c>
    </row>
    <row r="1389" spans="1:7">
      <c r="A1389" s="23">
        <v>2262</v>
      </c>
      <c r="B1389" s="23">
        <v>75</v>
      </c>
      <c r="C1389" s="24" t="s">
        <v>2525</v>
      </c>
      <c r="D1389" s="25">
        <v>39548</v>
      </c>
      <c r="E1389" s="23" t="s">
        <v>1961</v>
      </c>
      <c r="F1389" s="23" t="s">
        <v>1040</v>
      </c>
      <c r="G1389" s="23" t="s">
        <v>985</v>
      </c>
    </row>
    <row r="1390" spans="1:7">
      <c r="A1390" s="23">
        <v>3354</v>
      </c>
      <c r="B1390" s="23">
        <v>21</v>
      </c>
      <c r="C1390" s="24" t="s">
        <v>2527</v>
      </c>
      <c r="D1390" s="25">
        <v>40322</v>
      </c>
      <c r="E1390" s="23" t="s">
        <v>1671</v>
      </c>
      <c r="F1390" s="23" t="s">
        <v>1472</v>
      </c>
      <c r="G1390" s="23" t="s">
        <v>981</v>
      </c>
    </row>
    <row r="1391" spans="1:7">
      <c r="A1391" s="23">
        <v>3926</v>
      </c>
      <c r="B1391" s="23">
        <v>9</v>
      </c>
      <c r="C1391" s="24" t="s">
        <v>11097</v>
      </c>
      <c r="D1391" s="25">
        <v>41010</v>
      </c>
      <c r="E1391" s="23" t="s">
        <v>1503</v>
      </c>
      <c r="F1391" s="23" t="s">
        <v>1504</v>
      </c>
      <c r="G1391" s="23" t="s">
        <v>966</v>
      </c>
    </row>
    <row r="1392" spans="1:7">
      <c r="A1392" s="23">
        <v>4229</v>
      </c>
      <c r="B1392" s="23">
        <v>5</v>
      </c>
      <c r="C1392" s="24" t="s">
        <v>11098</v>
      </c>
      <c r="D1392" s="25">
        <v>40441</v>
      </c>
      <c r="E1392" s="23" t="s">
        <v>1503</v>
      </c>
      <c r="F1392" s="23" t="s">
        <v>1504</v>
      </c>
      <c r="G1392" s="23" t="s">
        <v>966</v>
      </c>
    </row>
    <row r="1393" spans="1:7">
      <c r="A1393" s="23">
        <v>1566</v>
      </c>
      <c r="B1393" s="23">
        <v>144</v>
      </c>
      <c r="C1393" s="24" t="s">
        <v>2529</v>
      </c>
      <c r="D1393" s="25">
        <v>39549</v>
      </c>
      <c r="E1393" s="23" t="s">
        <v>575</v>
      </c>
      <c r="F1393" s="23" t="s">
        <v>1008</v>
      </c>
      <c r="G1393" s="23" t="s">
        <v>1000</v>
      </c>
    </row>
    <row r="1394" spans="1:7">
      <c r="A1394" s="23">
        <v>272</v>
      </c>
      <c r="B1394" s="23">
        <v>815</v>
      </c>
      <c r="C1394" s="24" t="s">
        <v>11099</v>
      </c>
      <c r="D1394" s="25">
        <v>34885</v>
      </c>
      <c r="E1394" s="23" t="s">
        <v>490</v>
      </c>
      <c r="F1394" s="23" t="s">
        <v>1136</v>
      </c>
      <c r="G1394" s="23" t="s">
        <v>1068</v>
      </c>
    </row>
    <row r="1395" spans="1:7">
      <c r="A1395" s="23">
        <v>388</v>
      </c>
      <c r="B1395" s="23">
        <v>617</v>
      </c>
      <c r="C1395" s="24" t="s">
        <v>2532</v>
      </c>
      <c r="D1395" s="25">
        <v>32301</v>
      </c>
      <c r="E1395" s="23" t="s">
        <v>490</v>
      </c>
      <c r="F1395" s="23" t="s">
        <v>1136</v>
      </c>
      <c r="G1395" s="23" t="s">
        <v>1068</v>
      </c>
    </row>
    <row r="1396" spans="1:7">
      <c r="A1396" s="23">
        <v>4823</v>
      </c>
      <c r="B1396" s="23">
        <v>0</v>
      </c>
      <c r="C1396" s="24" t="s">
        <v>2533</v>
      </c>
      <c r="D1396" s="25">
        <v>41646</v>
      </c>
      <c r="E1396" s="23" t="s">
        <v>490</v>
      </c>
      <c r="F1396" s="23" t="s">
        <v>1136</v>
      </c>
      <c r="G1396" s="23" t="s">
        <v>1068</v>
      </c>
    </row>
    <row r="1397" spans="1:7">
      <c r="A1397" s="23">
        <v>3184</v>
      </c>
      <c r="B1397" s="23">
        <v>26</v>
      </c>
      <c r="C1397" s="24" t="s">
        <v>11100</v>
      </c>
      <c r="D1397" s="25">
        <v>40800</v>
      </c>
      <c r="E1397" s="23" t="s">
        <v>1073</v>
      </c>
      <c r="F1397" s="23" t="s">
        <v>1074</v>
      </c>
      <c r="G1397" s="23" t="s">
        <v>985</v>
      </c>
    </row>
    <row r="1398" spans="1:7">
      <c r="A1398" s="23">
        <v>1227</v>
      </c>
      <c r="B1398" s="23">
        <v>201</v>
      </c>
      <c r="C1398" s="24" t="s">
        <v>2534</v>
      </c>
      <c r="D1398" s="25">
        <v>39776</v>
      </c>
      <c r="E1398" s="23" t="s">
        <v>1073</v>
      </c>
      <c r="F1398" s="23" t="s">
        <v>1074</v>
      </c>
      <c r="G1398" s="23" t="s">
        <v>985</v>
      </c>
    </row>
    <row r="1399" spans="1:7">
      <c r="A1399" s="23">
        <v>127</v>
      </c>
      <c r="B1399" s="23">
        <v>1162</v>
      </c>
      <c r="C1399" s="24" t="s">
        <v>2536</v>
      </c>
      <c r="D1399" s="25">
        <v>35082</v>
      </c>
      <c r="E1399" s="23" t="s">
        <v>490</v>
      </c>
      <c r="F1399" s="23" t="s">
        <v>1136</v>
      </c>
      <c r="G1399" s="23" t="s">
        <v>1068</v>
      </c>
    </row>
    <row r="1400" spans="1:7">
      <c r="A1400" s="23">
        <v>1741</v>
      </c>
      <c r="B1400" s="23">
        <v>122</v>
      </c>
      <c r="C1400" s="24" t="s">
        <v>2541</v>
      </c>
      <c r="D1400" s="25">
        <v>39958</v>
      </c>
      <c r="E1400" s="23" t="s">
        <v>74</v>
      </c>
      <c r="F1400" s="23" t="s">
        <v>74</v>
      </c>
      <c r="G1400" s="23" t="s">
        <v>996</v>
      </c>
    </row>
    <row r="1401" spans="1:7">
      <c r="A1401" s="23">
        <v>1911</v>
      </c>
      <c r="B1401" s="23">
        <v>104</v>
      </c>
      <c r="C1401" s="24" t="s">
        <v>2542</v>
      </c>
      <c r="D1401" s="25">
        <v>40063</v>
      </c>
      <c r="E1401" s="23" t="s">
        <v>1332</v>
      </c>
      <c r="F1401" s="23" t="s">
        <v>1034</v>
      </c>
      <c r="G1401" s="23" t="s">
        <v>981</v>
      </c>
    </row>
    <row r="1402" spans="1:7">
      <c r="A1402" s="23">
        <v>2776</v>
      </c>
      <c r="B1402" s="23">
        <v>42</v>
      </c>
      <c r="C1402" s="24" t="s">
        <v>2543</v>
      </c>
      <c r="D1402" s="25">
        <v>40182</v>
      </c>
      <c r="E1402" s="23" t="s">
        <v>1565</v>
      </c>
      <c r="F1402" s="23" t="s">
        <v>1566</v>
      </c>
      <c r="G1402" s="23" t="s">
        <v>1029</v>
      </c>
    </row>
    <row r="1403" spans="1:7">
      <c r="A1403" s="23">
        <v>4156</v>
      </c>
      <c r="B1403" s="23">
        <v>6</v>
      </c>
      <c r="C1403" s="24" t="s">
        <v>2544</v>
      </c>
      <c r="D1403" s="25">
        <v>41469</v>
      </c>
      <c r="E1403" s="23" t="s">
        <v>35</v>
      </c>
      <c r="F1403" s="23"/>
      <c r="G1403" s="23"/>
    </row>
    <row r="1404" spans="1:7">
      <c r="A1404" s="23">
        <v>4823</v>
      </c>
      <c r="B1404" s="23">
        <v>0</v>
      </c>
      <c r="C1404" s="24" t="s">
        <v>11101</v>
      </c>
      <c r="D1404" s="25">
        <v>40037</v>
      </c>
      <c r="E1404" s="23" t="s">
        <v>1199</v>
      </c>
      <c r="F1404" s="23" t="s">
        <v>1200</v>
      </c>
      <c r="G1404" s="23" t="s">
        <v>994</v>
      </c>
    </row>
    <row r="1405" spans="1:7">
      <c r="A1405" s="23">
        <v>2926</v>
      </c>
      <c r="B1405" s="23">
        <v>35</v>
      </c>
      <c r="C1405" s="24" t="s">
        <v>2545</v>
      </c>
      <c r="D1405" s="25">
        <v>40037</v>
      </c>
      <c r="E1405" s="23" t="s">
        <v>1199</v>
      </c>
      <c r="F1405" s="23" t="s">
        <v>1200</v>
      </c>
      <c r="G1405" s="23" t="s">
        <v>994</v>
      </c>
    </row>
    <row r="1406" spans="1:7">
      <c r="A1406" s="23">
        <v>774</v>
      </c>
      <c r="B1406" s="23">
        <v>344</v>
      </c>
      <c r="C1406" s="24" t="s">
        <v>11102</v>
      </c>
      <c r="D1406" s="25">
        <v>39465</v>
      </c>
      <c r="E1406" s="23" t="s">
        <v>1816</v>
      </c>
      <c r="F1406" s="23" t="s">
        <v>1139</v>
      </c>
      <c r="G1406" s="23" t="s">
        <v>985</v>
      </c>
    </row>
    <row r="1407" spans="1:7">
      <c r="A1407" s="23">
        <v>3184</v>
      </c>
      <c r="B1407" s="23">
        <v>26</v>
      </c>
      <c r="C1407" s="24" t="s">
        <v>2546</v>
      </c>
      <c r="D1407" s="25">
        <v>40352</v>
      </c>
      <c r="E1407" s="23" t="s">
        <v>1378</v>
      </c>
      <c r="F1407" s="23" t="s">
        <v>1171</v>
      </c>
      <c r="G1407" s="23" t="s">
        <v>981</v>
      </c>
    </row>
    <row r="1408" spans="1:7">
      <c r="A1408" s="23">
        <v>3325</v>
      </c>
      <c r="B1408" s="23">
        <v>22</v>
      </c>
      <c r="C1408" s="24" t="s">
        <v>2546</v>
      </c>
      <c r="D1408" s="25">
        <v>41474</v>
      </c>
      <c r="E1408" s="23" t="s">
        <v>1378</v>
      </c>
      <c r="F1408" s="23" t="s">
        <v>1171</v>
      </c>
      <c r="G1408" s="23" t="s">
        <v>981</v>
      </c>
    </row>
    <row r="1409" spans="1:7">
      <c r="A1409" s="23">
        <v>4823</v>
      </c>
      <c r="B1409" s="23">
        <v>0</v>
      </c>
      <c r="C1409" s="24" t="s">
        <v>11103</v>
      </c>
      <c r="D1409" s="25">
        <v>39843</v>
      </c>
      <c r="E1409" s="23" t="s">
        <v>1184</v>
      </c>
      <c r="F1409" s="23" t="s">
        <v>1008</v>
      </c>
      <c r="G1409" s="23" t="s">
        <v>1000</v>
      </c>
    </row>
    <row r="1410" spans="1:7">
      <c r="A1410" s="23">
        <v>875</v>
      </c>
      <c r="B1410" s="23">
        <v>301</v>
      </c>
      <c r="C1410" s="24" t="s">
        <v>2547</v>
      </c>
      <c r="D1410" s="25">
        <v>40704</v>
      </c>
      <c r="E1410" s="23" t="s">
        <v>762</v>
      </c>
      <c r="F1410" s="23" t="s">
        <v>970</v>
      </c>
      <c r="G1410" s="23" t="s">
        <v>971</v>
      </c>
    </row>
    <row r="1411" spans="1:7">
      <c r="A1411" s="23">
        <v>822</v>
      </c>
      <c r="B1411" s="23">
        <v>321</v>
      </c>
      <c r="C1411" s="24" t="s">
        <v>2548</v>
      </c>
      <c r="D1411" s="25">
        <v>36716</v>
      </c>
      <c r="E1411" s="23" t="s">
        <v>1039</v>
      </c>
      <c r="F1411" s="23" t="s">
        <v>1040</v>
      </c>
      <c r="G1411" s="23" t="s">
        <v>985</v>
      </c>
    </row>
    <row r="1412" spans="1:7">
      <c r="A1412" s="23">
        <v>3022</v>
      </c>
      <c r="B1412" s="23">
        <v>31</v>
      </c>
      <c r="C1412" s="24" t="s">
        <v>11104</v>
      </c>
      <c r="D1412" s="25">
        <v>39749</v>
      </c>
      <c r="E1412" s="23" t="s">
        <v>4740</v>
      </c>
      <c r="F1412" s="23" t="s">
        <v>1067</v>
      </c>
      <c r="G1412" s="23" t="s">
        <v>1068</v>
      </c>
    </row>
    <row r="1413" spans="1:7">
      <c r="A1413" s="23">
        <v>4320</v>
      </c>
      <c r="B1413" s="23">
        <v>4</v>
      </c>
      <c r="C1413" s="24" t="s">
        <v>2552</v>
      </c>
      <c r="D1413" s="25">
        <v>41927</v>
      </c>
      <c r="E1413" s="23" t="s">
        <v>1122</v>
      </c>
      <c r="F1413" s="23" t="s">
        <v>1123</v>
      </c>
      <c r="G1413" s="23" t="s">
        <v>971</v>
      </c>
    </row>
    <row r="1414" spans="1:7">
      <c r="A1414" s="23">
        <v>4156</v>
      </c>
      <c r="B1414" s="23">
        <v>6</v>
      </c>
      <c r="C1414" s="24" t="s">
        <v>2553</v>
      </c>
      <c r="D1414" s="25">
        <v>41433</v>
      </c>
      <c r="E1414" s="23" t="s">
        <v>166</v>
      </c>
      <c r="F1414" s="23" t="s">
        <v>1130</v>
      </c>
      <c r="G1414" s="23" t="s">
        <v>994</v>
      </c>
    </row>
    <row r="1415" spans="1:7">
      <c r="A1415" s="23">
        <v>4823</v>
      </c>
      <c r="B1415" s="23">
        <v>0</v>
      </c>
      <c r="C1415" s="24" t="s">
        <v>11105</v>
      </c>
      <c r="D1415" s="25">
        <v>40569</v>
      </c>
      <c r="E1415" s="23" t="s">
        <v>1767</v>
      </c>
      <c r="F1415" s="23" t="s">
        <v>1191</v>
      </c>
      <c r="G1415" s="23" t="s">
        <v>971</v>
      </c>
    </row>
    <row r="1416" spans="1:7">
      <c r="A1416" s="23">
        <v>4434</v>
      </c>
      <c r="B1416" s="23">
        <v>3</v>
      </c>
      <c r="C1416" s="24" t="s">
        <v>2555</v>
      </c>
      <c r="D1416" s="25">
        <v>41419</v>
      </c>
      <c r="E1416" s="23" t="s">
        <v>2556</v>
      </c>
      <c r="F1416" s="23" t="s">
        <v>1149</v>
      </c>
      <c r="G1416" s="23" t="s">
        <v>966</v>
      </c>
    </row>
    <row r="1417" spans="1:7">
      <c r="A1417" s="23">
        <v>4156</v>
      </c>
      <c r="B1417" s="23">
        <v>6</v>
      </c>
      <c r="C1417" s="24" t="s">
        <v>2557</v>
      </c>
      <c r="D1417" s="25">
        <v>40417</v>
      </c>
      <c r="E1417" s="23" t="s">
        <v>1609</v>
      </c>
      <c r="F1417" s="23" t="s">
        <v>1610</v>
      </c>
      <c r="G1417" s="23" t="s">
        <v>966</v>
      </c>
    </row>
    <row r="1418" spans="1:7">
      <c r="A1418" s="23">
        <v>473</v>
      </c>
      <c r="B1418" s="23">
        <v>526</v>
      </c>
      <c r="C1418" s="24" t="s">
        <v>2558</v>
      </c>
      <c r="D1418" s="25">
        <v>37959</v>
      </c>
      <c r="E1418" s="23" t="s">
        <v>490</v>
      </c>
      <c r="F1418" s="23" t="s">
        <v>1136</v>
      </c>
      <c r="G1418" s="23" t="s">
        <v>1068</v>
      </c>
    </row>
    <row r="1419" spans="1:7">
      <c r="A1419" s="23">
        <v>757</v>
      </c>
      <c r="B1419" s="23">
        <v>353</v>
      </c>
      <c r="C1419" s="24" t="s">
        <v>11106</v>
      </c>
      <c r="D1419" s="25">
        <v>34146</v>
      </c>
      <c r="E1419" s="23" t="s">
        <v>1154</v>
      </c>
      <c r="F1419" s="23" t="s">
        <v>1067</v>
      </c>
      <c r="G1419" s="23" t="s">
        <v>1068</v>
      </c>
    </row>
    <row r="1420" spans="1:7">
      <c r="A1420" s="23">
        <v>2128</v>
      </c>
      <c r="B1420" s="23">
        <v>86</v>
      </c>
      <c r="C1420" s="24" t="s">
        <v>2559</v>
      </c>
      <c r="D1420" s="25">
        <v>40200</v>
      </c>
      <c r="E1420" s="23" t="s">
        <v>1760</v>
      </c>
      <c r="F1420" s="23" t="s">
        <v>1194</v>
      </c>
      <c r="G1420" s="23" t="s">
        <v>1000</v>
      </c>
    </row>
    <row r="1421" spans="1:7">
      <c r="A1421" s="23">
        <v>5954</v>
      </c>
      <c r="B1421" s="23"/>
      <c r="C1421" s="24" t="s">
        <v>11107</v>
      </c>
      <c r="D1421" s="25">
        <v>39834</v>
      </c>
      <c r="E1421" s="23" t="s">
        <v>1321</v>
      </c>
      <c r="F1421" s="23" t="s">
        <v>1040</v>
      </c>
      <c r="G1421" s="23" t="s">
        <v>985</v>
      </c>
    </row>
    <row r="1422" spans="1:7">
      <c r="A1422" s="23">
        <v>24</v>
      </c>
      <c r="B1422" s="23">
        <v>1832</v>
      </c>
      <c r="C1422" s="24" t="s">
        <v>2560</v>
      </c>
      <c r="D1422" s="25">
        <v>36561</v>
      </c>
      <c r="E1422" s="23" t="s">
        <v>74</v>
      </c>
      <c r="F1422" s="23" t="s">
        <v>74</v>
      </c>
      <c r="G1422" s="23" t="s">
        <v>996</v>
      </c>
    </row>
    <row r="1423" spans="1:7">
      <c r="A1423" s="23">
        <v>2262</v>
      </c>
      <c r="B1423" s="23">
        <v>75</v>
      </c>
      <c r="C1423" s="24" t="s">
        <v>2562</v>
      </c>
      <c r="D1423" s="25">
        <v>40662</v>
      </c>
      <c r="E1423" s="23" t="s">
        <v>1660</v>
      </c>
      <c r="F1423" s="23" t="s">
        <v>1661</v>
      </c>
      <c r="G1423" s="23" t="s">
        <v>1000</v>
      </c>
    </row>
    <row r="1424" spans="1:7">
      <c r="A1424" s="23">
        <v>3806</v>
      </c>
      <c r="B1424" s="23">
        <v>11</v>
      </c>
      <c r="C1424" s="24" t="s">
        <v>2563</v>
      </c>
      <c r="D1424" s="25">
        <v>40854</v>
      </c>
      <c r="E1424" s="23" t="s">
        <v>130</v>
      </c>
      <c r="F1424" s="23" t="s">
        <v>1132</v>
      </c>
      <c r="G1424" s="23" t="s">
        <v>994</v>
      </c>
    </row>
    <row r="1425" spans="1:7">
      <c r="A1425" s="23">
        <v>4156</v>
      </c>
      <c r="B1425" s="23">
        <v>6</v>
      </c>
      <c r="C1425" s="24" t="s">
        <v>2564</v>
      </c>
      <c r="D1425" s="25">
        <v>41039</v>
      </c>
      <c r="E1425" s="23" t="s">
        <v>1822</v>
      </c>
      <c r="F1425" s="23" t="s">
        <v>1289</v>
      </c>
      <c r="G1425" s="23" t="s">
        <v>981</v>
      </c>
    </row>
    <row r="1426" spans="1:7">
      <c r="A1426" s="23">
        <v>4229</v>
      </c>
      <c r="B1426" s="23">
        <v>5</v>
      </c>
      <c r="C1426" s="24" t="s">
        <v>2567</v>
      </c>
      <c r="D1426" s="25">
        <v>42162</v>
      </c>
      <c r="E1426" s="23" t="s">
        <v>27</v>
      </c>
      <c r="F1426" s="23" t="s">
        <v>27</v>
      </c>
      <c r="G1426" s="23" t="s">
        <v>968</v>
      </c>
    </row>
    <row r="1427" spans="1:7">
      <c r="A1427" s="23">
        <v>1440</v>
      </c>
      <c r="B1427" s="23">
        <v>161</v>
      </c>
      <c r="C1427" s="24" t="s">
        <v>2568</v>
      </c>
      <c r="D1427" s="25">
        <v>40419</v>
      </c>
      <c r="E1427" s="23" t="s">
        <v>975</v>
      </c>
      <c r="F1427" s="23" t="s">
        <v>976</v>
      </c>
      <c r="G1427" s="23" t="s">
        <v>977</v>
      </c>
    </row>
    <row r="1428" spans="1:7">
      <c r="A1428" s="23">
        <v>3022</v>
      </c>
      <c r="B1428" s="23">
        <v>31</v>
      </c>
      <c r="C1428" s="24" t="s">
        <v>11108</v>
      </c>
      <c r="D1428" s="25">
        <v>39703</v>
      </c>
      <c r="E1428" s="23" t="s">
        <v>74</v>
      </c>
      <c r="F1428" s="23" t="s">
        <v>74</v>
      </c>
      <c r="G1428" s="23" t="s">
        <v>996</v>
      </c>
    </row>
    <row r="1429" spans="1:7">
      <c r="A1429" s="23">
        <v>4823</v>
      </c>
      <c r="B1429" s="23">
        <v>0</v>
      </c>
      <c r="C1429" s="24" t="s">
        <v>11109</v>
      </c>
      <c r="D1429" s="25">
        <v>41109</v>
      </c>
      <c r="E1429" s="23" t="s">
        <v>27</v>
      </c>
      <c r="F1429" s="23" t="s">
        <v>27</v>
      </c>
      <c r="G1429" s="23" t="s">
        <v>968</v>
      </c>
    </row>
    <row r="1430" spans="1:7">
      <c r="A1430" s="23">
        <v>4823</v>
      </c>
      <c r="B1430" s="23">
        <v>0</v>
      </c>
      <c r="C1430" s="24" t="s">
        <v>2570</v>
      </c>
      <c r="D1430" s="25">
        <v>41444</v>
      </c>
      <c r="E1430" s="23" t="s">
        <v>2571</v>
      </c>
      <c r="F1430" s="23" t="s">
        <v>1034</v>
      </c>
      <c r="G1430" s="23" t="s">
        <v>981</v>
      </c>
    </row>
    <row r="1431" spans="1:7">
      <c r="A1431" s="23">
        <v>2117</v>
      </c>
      <c r="B1431" s="23">
        <v>87</v>
      </c>
      <c r="C1431" s="24" t="s">
        <v>2572</v>
      </c>
      <c r="D1431" s="25">
        <v>40081</v>
      </c>
      <c r="E1431" s="23" t="s">
        <v>992</v>
      </c>
      <c r="F1431" s="23" t="s">
        <v>993</v>
      </c>
      <c r="G1431" s="23" t="s">
        <v>994</v>
      </c>
    </row>
    <row r="1432" spans="1:7">
      <c r="A1432" s="23">
        <v>4434</v>
      </c>
      <c r="B1432" s="23">
        <v>3</v>
      </c>
      <c r="C1432" s="24" t="s">
        <v>11110</v>
      </c>
      <c r="D1432" s="25">
        <v>41142</v>
      </c>
      <c r="E1432" s="23" t="s">
        <v>490</v>
      </c>
      <c r="F1432" s="23" t="s">
        <v>1136</v>
      </c>
      <c r="G1432" s="23" t="s">
        <v>1068</v>
      </c>
    </row>
    <row r="1433" spans="1:7">
      <c r="A1433" s="23">
        <v>4662</v>
      </c>
      <c r="B1433" s="23">
        <v>1</v>
      </c>
      <c r="C1433" s="24" t="s">
        <v>2573</v>
      </c>
      <c r="D1433" s="25">
        <v>40841</v>
      </c>
      <c r="E1433" s="23" t="s">
        <v>1381</v>
      </c>
      <c r="F1433" s="23" t="s">
        <v>1008</v>
      </c>
      <c r="G1433" s="23" t="s">
        <v>1000</v>
      </c>
    </row>
    <row r="1434" spans="1:7">
      <c r="A1434" s="23">
        <v>329</v>
      </c>
      <c r="B1434" s="23">
        <v>711</v>
      </c>
      <c r="C1434" s="24" t="s">
        <v>2575</v>
      </c>
      <c r="D1434" s="25">
        <v>29250</v>
      </c>
      <c r="E1434" s="23" t="s">
        <v>1161</v>
      </c>
      <c r="F1434" s="23" t="s">
        <v>1162</v>
      </c>
      <c r="G1434" s="23" t="s">
        <v>1000</v>
      </c>
    </row>
    <row r="1435" spans="1:7">
      <c r="A1435" s="23">
        <v>4320</v>
      </c>
      <c r="B1435" s="23">
        <v>4</v>
      </c>
      <c r="C1435" s="24" t="s">
        <v>11111</v>
      </c>
      <c r="D1435" s="25">
        <v>40629</v>
      </c>
      <c r="E1435" s="23" t="s">
        <v>130</v>
      </c>
      <c r="F1435" s="23" t="s">
        <v>1132</v>
      </c>
      <c r="G1435" s="23" t="s">
        <v>994</v>
      </c>
    </row>
    <row r="1436" spans="1:7">
      <c r="A1436" s="23">
        <v>3747</v>
      </c>
      <c r="B1436" s="23">
        <v>12</v>
      </c>
      <c r="C1436" s="24" t="s">
        <v>11112</v>
      </c>
      <c r="D1436" s="25">
        <v>39236</v>
      </c>
      <c r="E1436" s="23" t="s">
        <v>1471</v>
      </c>
      <c r="F1436" s="23" t="s">
        <v>1472</v>
      </c>
      <c r="G1436" s="23" t="s">
        <v>981</v>
      </c>
    </row>
    <row r="1437" spans="1:7">
      <c r="A1437" s="23">
        <v>4823</v>
      </c>
      <c r="B1437" s="23">
        <v>0</v>
      </c>
      <c r="C1437" s="24" t="s">
        <v>11113</v>
      </c>
      <c r="D1437" s="25">
        <v>40986</v>
      </c>
      <c r="E1437" s="23" t="s">
        <v>1529</v>
      </c>
      <c r="F1437" s="23" t="s">
        <v>1530</v>
      </c>
      <c r="G1437" s="23" t="s">
        <v>977</v>
      </c>
    </row>
    <row r="1438" spans="1:7">
      <c r="A1438" s="23">
        <v>1593</v>
      </c>
      <c r="B1438" s="23">
        <v>141</v>
      </c>
      <c r="C1438" s="24" t="s">
        <v>11114</v>
      </c>
      <c r="D1438" s="25">
        <v>40760</v>
      </c>
      <c r="E1438" s="23" t="s">
        <v>1571</v>
      </c>
      <c r="F1438" s="23" t="s">
        <v>1008</v>
      </c>
      <c r="G1438" s="23" t="s">
        <v>1000</v>
      </c>
    </row>
    <row r="1439" spans="1:7">
      <c r="A1439" s="23">
        <v>4434</v>
      </c>
      <c r="B1439" s="23">
        <v>3</v>
      </c>
      <c r="C1439" s="24" t="s">
        <v>2579</v>
      </c>
      <c r="D1439" s="25">
        <v>41492</v>
      </c>
      <c r="E1439" s="23" t="s">
        <v>74</v>
      </c>
      <c r="F1439" s="23" t="s">
        <v>74</v>
      </c>
      <c r="G1439" s="23" t="s">
        <v>996</v>
      </c>
    </row>
    <row r="1440" spans="1:7">
      <c r="A1440" s="23">
        <v>2440</v>
      </c>
      <c r="B1440" s="23">
        <v>63</v>
      </c>
      <c r="C1440" s="24" t="s">
        <v>2580</v>
      </c>
      <c r="D1440" s="25">
        <v>40443</v>
      </c>
      <c r="E1440" s="23" t="s">
        <v>2581</v>
      </c>
      <c r="F1440" s="23" t="s">
        <v>1205</v>
      </c>
      <c r="G1440" s="23" t="s">
        <v>1068</v>
      </c>
    </row>
    <row r="1441" spans="1:7">
      <c r="A1441" s="23">
        <v>4434</v>
      </c>
      <c r="B1441" s="23">
        <v>3</v>
      </c>
      <c r="C1441" s="24" t="s">
        <v>2582</v>
      </c>
      <c r="D1441" s="25">
        <v>41512</v>
      </c>
      <c r="E1441" s="23" t="s">
        <v>1523</v>
      </c>
      <c r="F1441" s="23" t="s">
        <v>970</v>
      </c>
      <c r="G1441" s="23" t="s">
        <v>971</v>
      </c>
    </row>
    <row r="1442" spans="1:7">
      <c r="A1442" s="23">
        <v>4823</v>
      </c>
      <c r="B1442" s="23">
        <v>0</v>
      </c>
      <c r="C1442" s="24" t="s">
        <v>2583</v>
      </c>
      <c r="D1442" s="25">
        <v>42263</v>
      </c>
      <c r="E1442" s="23" t="s">
        <v>762</v>
      </c>
      <c r="F1442" s="23" t="s">
        <v>970</v>
      </c>
      <c r="G1442" s="23" t="s">
        <v>971</v>
      </c>
    </row>
    <row r="1443" spans="1:7">
      <c r="A1443" s="23">
        <v>4823</v>
      </c>
      <c r="B1443" s="23">
        <v>0</v>
      </c>
      <c r="C1443" s="24" t="s">
        <v>11115</v>
      </c>
      <c r="D1443" s="25">
        <v>41177</v>
      </c>
      <c r="E1443" s="23" t="s">
        <v>1202</v>
      </c>
      <c r="F1443" s="23" t="s">
        <v>1034</v>
      </c>
      <c r="G1443" s="23" t="s">
        <v>981</v>
      </c>
    </row>
    <row r="1444" spans="1:7">
      <c r="A1444" s="23">
        <v>1177</v>
      </c>
      <c r="B1444" s="23">
        <v>213</v>
      </c>
      <c r="C1444" s="24" t="s">
        <v>2587</v>
      </c>
      <c r="D1444" s="25">
        <v>40796</v>
      </c>
      <c r="E1444" s="23" t="s">
        <v>839</v>
      </c>
      <c r="F1444" s="23" t="s">
        <v>1025</v>
      </c>
      <c r="G1444" s="23" t="s">
        <v>981</v>
      </c>
    </row>
    <row r="1445" spans="1:7">
      <c r="A1445" s="23">
        <v>3926</v>
      </c>
      <c r="B1445" s="23">
        <v>9</v>
      </c>
      <c r="C1445" s="24" t="s">
        <v>2588</v>
      </c>
      <c r="D1445" s="25">
        <v>41196</v>
      </c>
      <c r="E1445" s="23" t="s">
        <v>1286</v>
      </c>
      <c r="F1445" s="23" t="s">
        <v>1008</v>
      </c>
      <c r="G1445" s="23" t="s">
        <v>1000</v>
      </c>
    </row>
    <row r="1446" spans="1:7">
      <c r="A1446" s="23">
        <v>2900</v>
      </c>
      <c r="B1446" s="23">
        <v>36</v>
      </c>
      <c r="C1446" s="24" t="s">
        <v>11116</v>
      </c>
      <c r="D1446" s="25">
        <v>39902</v>
      </c>
      <c r="E1446" s="23" t="s">
        <v>1013</v>
      </c>
      <c r="F1446" s="23" t="s">
        <v>999</v>
      </c>
      <c r="G1446" s="23" t="s">
        <v>1000</v>
      </c>
    </row>
    <row r="1447" spans="1:7">
      <c r="A1447" s="23">
        <v>2819</v>
      </c>
      <c r="B1447" s="23">
        <v>40</v>
      </c>
      <c r="C1447" s="24" t="s">
        <v>2590</v>
      </c>
      <c r="D1447" s="25">
        <v>40674</v>
      </c>
      <c r="E1447" s="23" t="s">
        <v>1080</v>
      </c>
      <c r="F1447" s="23" t="s">
        <v>1057</v>
      </c>
      <c r="G1447" s="23" t="s">
        <v>985</v>
      </c>
    </row>
    <row r="1448" spans="1:7">
      <c r="A1448" s="23">
        <v>3992</v>
      </c>
      <c r="B1448" s="23">
        <v>8</v>
      </c>
      <c r="C1448" s="24" t="s">
        <v>2591</v>
      </c>
      <c r="D1448" s="25">
        <v>41409</v>
      </c>
      <c r="E1448" s="23" t="s">
        <v>2592</v>
      </c>
      <c r="F1448" s="23" t="s">
        <v>984</v>
      </c>
      <c r="G1448" s="23" t="s">
        <v>985</v>
      </c>
    </row>
    <row r="1449" spans="1:7">
      <c r="A1449" s="23">
        <v>3287</v>
      </c>
      <c r="B1449" s="23">
        <v>23</v>
      </c>
      <c r="C1449" s="24" t="s">
        <v>2594</v>
      </c>
      <c r="D1449" s="25">
        <v>41508</v>
      </c>
      <c r="E1449" s="23" t="s">
        <v>27</v>
      </c>
      <c r="F1449" s="23" t="s">
        <v>27</v>
      </c>
      <c r="G1449" s="23" t="s">
        <v>968</v>
      </c>
    </row>
    <row r="1450" spans="1:7">
      <c r="A1450" s="23">
        <v>1790</v>
      </c>
      <c r="B1450" s="23">
        <v>117</v>
      </c>
      <c r="C1450" s="24" t="s">
        <v>11117</v>
      </c>
      <c r="D1450" s="25">
        <v>39269</v>
      </c>
      <c r="E1450" s="23" t="s">
        <v>17</v>
      </c>
      <c r="F1450" s="23" t="s">
        <v>1046</v>
      </c>
      <c r="G1450" s="23" t="s">
        <v>981</v>
      </c>
    </row>
    <row r="1451" spans="1:7">
      <c r="A1451" s="23">
        <v>1250</v>
      </c>
      <c r="B1451" s="23">
        <v>195</v>
      </c>
      <c r="C1451" s="24" t="s">
        <v>11118</v>
      </c>
      <c r="D1451" s="25">
        <v>37855</v>
      </c>
      <c r="E1451" s="23" t="s">
        <v>1209</v>
      </c>
      <c r="F1451" s="23" t="s">
        <v>1210</v>
      </c>
      <c r="G1451" s="23" t="s">
        <v>981</v>
      </c>
    </row>
    <row r="1452" spans="1:7">
      <c r="A1452" s="23">
        <v>4823</v>
      </c>
      <c r="B1452" s="23">
        <v>0</v>
      </c>
      <c r="C1452" s="24" t="s">
        <v>2595</v>
      </c>
      <c r="D1452" s="25">
        <v>40837</v>
      </c>
      <c r="E1452" s="23" t="s">
        <v>1043</v>
      </c>
      <c r="F1452" s="23" t="s">
        <v>1034</v>
      </c>
      <c r="G1452" s="23" t="s">
        <v>981</v>
      </c>
    </row>
    <row r="1453" spans="1:7">
      <c r="A1453" s="23">
        <v>3856</v>
      </c>
      <c r="B1453" s="23">
        <v>10</v>
      </c>
      <c r="C1453" s="24" t="s">
        <v>11119</v>
      </c>
      <c r="D1453" s="25">
        <v>41122</v>
      </c>
      <c r="E1453" s="23" t="s">
        <v>4881</v>
      </c>
      <c r="F1453" s="23" t="s">
        <v>1831</v>
      </c>
      <c r="G1453" s="23" t="s">
        <v>1068</v>
      </c>
    </row>
    <row r="1454" spans="1:7">
      <c r="A1454" s="23">
        <v>4823</v>
      </c>
      <c r="B1454" s="23">
        <v>0</v>
      </c>
      <c r="C1454" s="24" t="s">
        <v>11120</v>
      </c>
      <c r="D1454" s="25">
        <v>41242</v>
      </c>
      <c r="E1454" s="23" t="s">
        <v>2571</v>
      </c>
      <c r="F1454" s="23" t="s">
        <v>1034</v>
      </c>
      <c r="G1454" s="23" t="s">
        <v>981</v>
      </c>
    </row>
    <row r="1455" spans="1:7">
      <c r="A1455" s="23">
        <v>4823</v>
      </c>
      <c r="B1455" s="23">
        <v>0</v>
      </c>
      <c r="C1455" s="24" t="s">
        <v>11121</v>
      </c>
      <c r="D1455" s="25">
        <v>39407</v>
      </c>
      <c r="E1455" s="23" t="s">
        <v>1039</v>
      </c>
      <c r="F1455" s="23" t="s">
        <v>1040</v>
      </c>
      <c r="G1455" s="23" t="s">
        <v>985</v>
      </c>
    </row>
    <row r="1456" spans="1:7">
      <c r="A1456" s="23">
        <v>331</v>
      </c>
      <c r="B1456" s="23">
        <v>708</v>
      </c>
      <c r="C1456" s="24" t="s">
        <v>2598</v>
      </c>
      <c r="D1456" s="25">
        <v>33716</v>
      </c>
      <c r="E1456" s="23" t="s">
        <v>1562</v>
      </c>
      <c r="F1456" s="23" t="s">
        <v>1563</v>
      </c>
      <c r="G1456" s="23" t="s">
        <v>971</v>
      </c>
    </row>
    <row r="1457" spans="1:7">
      <c r="A1457" s="23">
        <v>4229</v>
      </c>
      <c r="B1457" s="23">
        <v>5</v>
      </c>
      <c r="C1457" s="24" t="s">
        <v>11122</v>
      </c>
      <c r="D1457" s="25">
        <v>39583</v>
      </c>
      <c r="E1457" s="23" t="s">
        <v>1584</v>
      </c>
      <c r="F1457" s="23" t="s">
        <v>1585</v>
      </c>
      <c r="G1457" s="23" t="s">
        <v>977</v>
      </c>
    </row>
    <row r="1458" spans="1:7">
      <c r="A1458" s="23">
        <v>3603</v>
      </c>
      <c r="B1458" s="23">
        <v>15</v>
      </c>
      <c r="C1458" s="24" t="s">
        <v>2600</v>
      </c>
      <c r="D1458" s="25">
        <v>41218</v>
      </c>
      <c r="E1458" s="23" t="s">
        <v>82</v>
      </c>
      <c r="F1458" s="23" t="s">
        <v>1242</v>
      </c>
      <c r="G1458" s="23" t="s">
        <v>985</v>
      </c>
    </row>
    <row r="1459" spans="1:7">
      <c r="A1459" s="23">
        <v>3460</v>
      </c>
      <c r="B1459" s="23">
        <v>18</v>
      </c>
      <c r="C1459" s="24" t="s">
        <v>11123</v>
      </c>
      <c r="D1459" s="25">
        <v>30466</v>
      </c>
      <c r="E1459" s="23" t="s">
        <v>3252</v>
      </c>
      <c r="F1459" s="23" t="s">
        <v>1034</v>
      </c>
      <c r="G1459" s="23" t="s">
        <v>981</v>
      </c>
    </row>
    <row r="1460" spans="1:7">
      <c r="A1460" s="23">
        <v>1551</v>
      </c>
      <c r="B1460" s="23">
        <v>146</v>
      </c>
      <c r="C1460" s="24" t="s">
        <v>2604</v>
      </c>
      <c r="D1460" s="25">
        <v>40113</v>
      </c>
      <c r="E1460" s="23" t="s">
        <v>1313</v>
      </c>
      <c r="F1460" s="23" t="s">
        <v>1022</v>
      </c>
      <c r="G1460" s="23" t="s">
        <v>981</v>
      </c>
    </row>
    <row r="1461" spans="1:7">
      <c r="A1461" s="23">
        <v>1967</v>
      </c>
      <c r="B1461" s="23">
        <v>99</v>
      </c>
      <c r="C1461" s="24" t="s">
        <v>2605</v>
      </c>
      <c r="D1461" s="25">
        <v>32690</v>
      </c>
      <c r="E1461" s="23" t="s">
        <v>1251</v>
      </c>
      <c r="F1461" s="23" t="s">
        <v>1252</v>
      </c>
      <c r="G1461" s="23" t="s">
        <v>985</v>
      </c>
    </row>
    <row r="1462" spans="1:7">
      <c r="A1462" s="23">
        <v>4074</v>
      </c>
      <c r="B1462" s="23">
        <v>7</v>
      </c>
      <c r="C1462" s="24" t="s">
        <v>2606</v>
      </c>
      <c r="D1462" s="25">
        <v>39762</v>
      </c>
      <c r="E1462" s="23" t="s">
        <v>2607</v>
      </c>
      <c r="F1462" s="23" t="s">
        <v>1139</v>
      </c>
      <c r="G1462" s="23" t="s">
        <v>985</v>
      </c>
    </row>
    <row r="1463" spans="1:7">
      <c r="A1463" s="23">
        <v>2305</v>
      </c>
      <c r="B1463" s="23">
        <v>72</v>
      </c>
      <c r="C1463" s="24" t="s">
        <v>2608</v>
      </c>
      <c r="D1463" s="25">
        <v>40185</v>
      </c>
      <c r="E1463" s="23" t="s">
        <v>1600</v>
      </c>
      <c r="F1463" s="23" t="s">
        <v>984</v>
      </c>
      <c r="G1463" s="23" t="s">
        <v>985</v>
      </c>
    </row>
    <row r="1464" spans="1:7">
      <c r="A1464" s="23">
        <v>2354</v>
      </c>
      <c r="B1464" s="23">
        <v>68</v>
      </c>
      <c r="C1464" s="24" t="s">
        <v>2609</v>
      </c>
      <c r="D1464" s="25">
        <v>28511</v>
      </c>
      <c r="E1464" s="23" t="s">
        <v>1503</v>
      </c>
      <c r="F1464" s="23" t="s">
        <v>1504</v>
      </c>
      <c r="G1464" s="23" t="s">
        <v>966</v>
      </c>
    </row>
    <row r="1465" spans="1:7">
      <c r="A1465" s="23">
        <v>4823</v>
      </c>
      <c r="B1465" s="23">
        <v>0</v>
      </c>
      <c r="C1465" s="24" t="s">
        <v>11124</v>
      </c>
      <c r="D1465" s="25">
        <v>40841</v>
      </c>
      <c r="E1465" s="23" t="s">
        <v>11125</v>
      </c>
      <c r="F1465" s="23" t="s">
        <v>1149</v>
      </c>
      <c r="G1465" s="23" t="s">
        <v>966</v>
      </c>
    </row>
    <row r="1466" spans="1:7">
      <c r="A1466" s="23">
        <v>2200</v>
      </c>
      <c r="B1466" s="23">
        <v>80</v>
      </c>
      <c r="C1466" s="24" t="s">
        <v>11126</v>
      </c>
      <c r="D1466" s="25">
        <v>40975</v>
      </c>
      <c r="E1466" s="23" t="s">
        <v>408</v>
      </c>
      <c r="F1466" s="23" t="s">
        <v>987</v>
      </c>
      <c r="G1466" s="23" t="s">
        <v>971</v>
      </c>
    </row>
    <row r="1467" spans="1:7">
      <c r="A1467" s="23">
        <v>4823</v>
      </c>
      <c r="B1467" s="23">
        <v>0</v>
      </c>
      <c r="C1467" s="24" t="s">
        <v>11127</v>
      </c>
      <c r="D1467" s="25">
        <v>41008</v>
      </c>
      <c r="E1467" s="23" t="s">
        <v>11128</v>
      </c>
      <c r="F1467" s="23" t="s">
        <v>1504</v>
      </c>
      <c r="G1467" s="23" t="s">
        <v>966</v>
      </c>
    </row>
    <row r="1468" spans="1:7">
      <c r="A1468" s="23">
        <v>968</v>
      </c>
      <c r="B1468" s="23">
        <v>271</v>
      </c>
      <c r="C1468" s="24" t="s">
        <v>11129</v>
      </c>
      <c r="D1468" s="25">
        <v>41167</v>
      </c>
      <c r="E1468" s="23" t="s">
        <v>74</v>
      </c>
      <c r="F1468" s="23" t="s">
        <v>74</v>
      </c>
      <c r="G1468" s="23" t="s">
        <v>996</v>
      </c>
    </row>
    <row r="1469" spans="1:7">
      <c r="A1469" s="23">
        <v>2354</v>
      </c>
      <c r="B1469" s="23">
        <v>68</v>
      </c>
      <c r="C1469" s="24" t="s">
        <v>2612</v>
      </c>
      <c r="D1469" s="25">
        <v>40703</v>
      </c>
      <c r="E1469" s="23" t="s">
        <v>348</v>
      </c>
      <c r="F1469" s="23" t="s">
        <v>1022</v>
      </c>
      <c r="G1469" s="23" t="s">
        <v>981</v>
      </c>
    </row>
    <row r="1470" spans="1:7">
      <c r="A1470" s="23">
        <v>2510</v>
      </c>
      <c r="B1470" s="23">
        <v>58</v>
      </c>
      <c r="C1470" s="24" t="s">
        <v>2613</v>
      </c>
      <c r="D1470" s="25">
        <v>40632</v>
      </c>
      <c r="E1470" s="23" t="s">
        <v>74</v>
      </c>
      <c r="F1470" s="23" t="s">
        <v>74</v>
      </c>
      <c r="G1470" s="23" t="s">
        <v>996</v>
      </c>
    </row>
    <row r="1471" spans="1:7">
      <c r="A1471" s="23">
        <v>2250</v>
      </c>
      <c r="B1471" s="23">
        <v>76</v>
      </c>
      <c r="C1471" s="24" t="s">
        <v>11130</v>
      </c>
      <c r="D1471" s="25">
        <v>40282</v>
      </c>
      <c r="E1471" s="23" t="s">
        <v>1122</v>
      </c>
      <c r="F1471" s="23" t="s">
        <v>1123</v>
      </c>
      <c r="G1471" s="23" t="s">
        <v>971</v>
      </c>
    </row>
    <row r="1472" spans="1:7">
      <c r="A1472" s="23">
        <v>496</v>
      </c>
      <c r="B1472" s="23">
        <v>508</v>
      </c>
      <c r="C1472" s="24" t="s">
        <v>11131</v>
      </c>
      <c r="D1472" s="25">
        <v>38534</v>
      </c>
      <c r="E1472" s="23" t="s">
        <v>1302</v>
      </c>
      <c r="F1472" s="23" t="s">
        <v>1029</v>
      </c>
      <c r="G1472" s="23" t="s">
        <v>1029</v>
      </c>
    </row>
    <row r="1473" spans="1:7">
      <c r="A1473" s="23">
        <v>3603</v>
      </c>
      <c r="B1473" s="23">
        <v>15</v>
      </c>
      <c r="C1473" s="24" t="s">
        <v>2614</v>
      </c>
      <c r="D1473" s="25">
        <v>41778</v>
      </c>
      <c r="E1473" s="23" t="s">
        <v>2615</v>
      </c>
      <c r="F1473" s="23" t="s">
        <v>1034</v>
      </c>
      <c r="G1473" s="23" t="s">
        <v>981</v>
      </c>
    </row>
    <row r="1474" spans="1:7">
      <c r="A1474" s="23">
        <v>1566</v>
      </c>
      <c r="B1474" s="23">
        <v>144</v>
      </c>
      <c r="C1474" s="24" t="s">
        <v>2617</v>
      </c>
      <c r="D1474" s="25">
        <v>38992</v>
      </c>
      <c r="E1474" s="23" t="s">
        <v>1609</v>
      </c>
      <c r="F1474" s="23" t="s">
        <v>1610</v>
      </c>
      <c r="G1474" s="23" t="s">
        <v>966</v>
      </c>
    </row>
    <row r="1475" spans="1:7">
      <c r="A1475" s="23">
        <v>4823</v>
      </c>
      <c r="B1475" s="23">
        <v>0</v>
      </c>
      <c r="C1475" s="24" t="s">
        <v>11132</v>
      </c>
      <c r="D1475" s="25">
        <v>41160</v>
      </c>
      <c r="E1475" s="23" t="s">
        <v>1609</v>
      </c>
      <c r="F1475" s="23" t="s">
        <v>1610</v>
      </c>
      <c r="G1475" s="23" t="s">
        <v>966</v>
      </c>
    </row>
    <row r="1476" spans="1:7">
      <c r="A1476" s="23">
        <v>3702</v>
      </c>
      <c r="B1476" s="23">
        <v>13</v>
      </c>
      <c r="C1476" s="24" t="s">
        <v>2621</v>
      </c>
      <c r="D1476" s="25">
        <v>42209</v>
      </c>
      <c r="E1476" s="23" t="s">
        <v>1684</v>
      </c>
      <c r="F1476" s="23" t="s">
        <v>1008</v>
      </c>
      <c r="G1476" s="23" t="s">
        <v>1000</v>
      </c>
    </row>
    <row r="1477" spans="1:7">
      <c r="A1477" s="23">
        <v>4823</v>
      </c>
      <c r="B1477" s="23">
        <v>0</v>
      </c>
      <c r="C1477" s="24" t="s">
        <v>11133</v>
      </c>
      <c r="D1477" s="25">
        <v>40732</v>
      </c>
      <c r="E1477" s="23" t="s">
        <v>17</v>
      </c>
      <c r="F1477" s="23" t="s">
        <v>1046</v>
      </c>
      <c r="G1477" s="23" t="s">
        <v>981</v>
      </c>
    </row>
    <row r="1478" spans="1:7">
      <c r="A1478" s="23">
        <v>4823</v>
      </c>
      <c r="B1478" s="23">
        <v>0</v>
      </c>
      <c r="C1478" s="24" t="s">
        <v>11134</v>
      </c>
      <c r="D1478" s="25">
        <v>39934</v>
      </c>
      <c r="E1478" s="23" t="s">
        <v>1138</v>
      </c>
      <c r="F1478" s="23" t="s">
        <v>1139</v>
      </c>
      <c r="G1478" s="23" t="s">
        <v>985</v>
      </c>
    </row>
    <row r="1479" spans="1:7">
      <c r="A1479" s="23">
        <v>4823</v>
      </c>
      <c r="B1479" s="23">
        <v>0</v>
      </c>
      <c r="C1479" s="24" t="s">
        <v>2622</v>
      </c>
      <c r="D1479" s="25">
        <v>40705</v>
      </c>
      <c r="E1479" s="23" t="s">
        <v>2019</v>
      </c>
      <c r="F1479" s="23" t="s">
        <v>1166</v>
      </c>
      <c r="G1479" s="23" t="s">
        <v>1068</v>
      </c>
    </row>
    <row r="1480" spans="1:7">
      <c r="A1480" s="23">
        <v>2153</v>
      </c>
      <c r="B1480" s="23">
        <v>84</v>
      </c>
      <c r="C1480" s="24" t="s">
        <v>2623</v>
      </c>
      <c r="D1480" s="25">
        <v>40777</v>
      </c>
      <c r="E1480" s="23" t="s">
        <v>2340</v>
      </c>
      <c r="F1480" s="23" t="s">
        <v>2341</v>
      </c>
      <c r="G1480" s="23" t="s">
        <v>1068</v>
      </c>
    </row>
    <row r="1481" spans="1:7">
      <c r="A1481" s="23">
        <v>4156</v>
      </c>
      <c r="B1481" s="23">
        <v>6</v>
      </c>
      <c r="C1481" s="24" t="s">
        <v>11135</v>
      </c>
      <c r="D1481" s="25">
        <v>40768</v>
      </c>
      <c r="E1481" s="23" t="s">
        <v>1539</v>
      </c>
      <c r="F1481" s="23" t="s">
        <v>990</v>
      </c>
      <c r="G1481" s="23" t="s">
        <v>971</v>
      </c>
    </row>
    <row r="1482" spans="1:7">
      <c r="A1482" s="23">
        <v>725</v>
      </c>
      <c r="B1482" s="23">
        <v>370</v>
      </c>
      <c r="C1482" s="24" t="s">
        <v>2626</v>
      </c>
      <c r="D1482" s="25">
        <v>40135</v>
      </c>
      <c r="E1482" s="23" t="s">
        <v>393</v>
      </c>
      <c r="F1482" s="23"/>
      <c r="G1482" s="23"/>
    </row>
    <row r="1483" spans="1:7">
      <c r="A1483" s="23">
        <v>3217</v>
      </c>
      <c r="B1483" s="23">
        <v>25</v>
      </c>
      <c r="C1483" s="24" t="s">
        <v>2628</v>
      </c>
      <c r="D1483" s="25">
        <v>41767</v>
      </c>
      <c r="E1483" s="23" t="s">
        <v>983</v>
      </c>
      <c r="F1483" s="23" t="s">
        <v>984</v>
      </c>
      <c r="G1483" s="23" t="s">
        <v>985</v>
      </c>
    </row>
    <row r="1484" spans="1:7">
      <c r="A1484" s="23">
        <v>3856</v>
      </c>
      <c r="B1484" s="23">
        <v>10</v>
      </c>
      <c r="C1484" s="24" t="s">
        <v>11136</v>
      </c>
      <c r="D1484" s="25">
        <v>40789</v>
      </c>
      <c r="E1484" s="23" t="s">
        <v>27</v>
      </c>
      <c r="F1484" s="23" t="s">
        <v>27</v>
      </c>
      <c r="G1484" s="23" t="s">
        <v>968</v>
      </c>
    </row>
    <row r="1485" spans="1:7">
      <c r="A1485" s="23">
        <v>4823</v>
      </c>
      <c r="B1485" s="23">
        <v>0</v>
      </c>
      <c r="C1485" s="24" t="s">
        <v>11137</v>
      </c>
      <c r="D1485" s="25">
        <v>40194</v>
      </c>
      <c r="E1485" s="23" t="s">
        <v>1138</v>
      </c>
      <c r="F1485" s="23" t="s">
        <v>1139</v>
      </c>
      <c r="G1485" s="23" t="s">
        <v>985</v>
      </c>
    </row>
    <row r="1486" spans="1:7">
      <c r="A1486" s="23">
        <v>1416</v>
      </c>
      <c r="B1486" s="23">
        <v>165</v>
      </c>
      <c r="C1486" s="24" t="s">
        <v>2629</v>
      </c>
      <c r="D1486" s="25">
        <v>39157</v>
      </c>
      <c r="E1486" s="23" t="s">
        <v>983</v>
      </c>
      <c r="F1486" s="23" t="s">
        <v>984</v>
      </c>
      <c r="G1486" s="23" t="s">
        <v>985</v>
      </c>
    </row>
    <row r="1487" spans="1:7">
      <c r="A1487" s="23">
        <v>2102</v>
      </c>
      <c r="B1487" s="23">
        <v>88</v>
      </c>
      <c r="C1487" s="24" t="s">
        <v>2631</v>
      </c>
      <c r="D1487" s="25">
        <v>40350</v>
      </c>
      <c r="E1487" s="23" t="s">
        <v>1797</v>
      </c>
      <c r="F1487" s="23" t="s">
        <v>1252</v>
      </c>
      <c r="G1487" s="23" t="s">
        <v>985</v>
      </c>
    </row>
    <row r="1488" spans="1:7">
      <c r="A1488" s="23">
        <v>363</v>
      </c>
      <c r="B1488" s="23">
        <v>651</v>
      </c>
      <c r="C1488" s="24" t="s">
        <v>2632</v>
      </c>
      <c r="D1488" s="25">
        <v>38767</v>
      </c>
      <c r="E1488" s="23" t="s">
        <v>27</v>
      </c>
      <c r="F1488" s="23" t="s">
        <v>27</v>
      </c>
      <c r="G1488" s="23" t="s">
        <v>968</v>
      </c>
    </row>
    <row r="1489" spans="1:7">
      <c r="A1489" s="23">
        <v>4823</v>
      </c>
      <c r="B1489" s="23">
        <v>0</v>
      </c>
      <c r="C1489" s="24" t="s">
        <v>2633</v>
      </c>
      <c r="D1489" s="25">
        <v>40940</v>
      </c>
      <c r="E1489" s="23" t="s">
        <v>1202</v>
      </c>
      <c r="F1489" s="23" t="s">
        <v>1034</v>
      </c>
      <c r="G1489" s="23" t="s">
        <v>981</v>
      </c>
    </row>
    <row r="1490" spans="1:7">
      <c r="A1490" s="23">
        <v>4823</v>
      </c>
      <c r="B1490" s="23">
        <v>0</v>
      </c>
      <c r="C1490" s="24" t="s">
        <v>2634</v>
      </c>
      <c r="D1490" s="25">
        <v>41816</v>
      </c>
      <c r="E1490" s="23" t="s">
        <v>2635</v>
      </c>
      <c r="F1490" s="23" t="s">
        <v>970</v>
      </c>
      <c r="G1490" s="23" t="s">
        <v>971</v>
      </c>
    </row>
    <row r="1491" spans="1:7">
      <c r="A1491" s="23">
        <v>4823</v>
      </c>
      <c r="B1491" s="23">
        <v>0</v>
      </c>
      <c r="C1491" s="24" t="s">
        <v>2636</v>
      </c>
      <c r="D1491" s="25">
        <v>42013</v>
      </c>
      <c r="E1491" s="23" t="s">
        <v>27</v>
      </c>
      <c r="F1491" s="23" t="s">
        <v>27</v>
      </c>
      <c r="G1491" s="23" t="s">
        <v>968</v>
      </c>
    </row>
    <row r="1492" spans="1:7">
      <c r="A1492" s="23">
        <v>4823</v>
      </c>
      <c r="B1492" s="23">
        <v>0</v>
      </c>
      <c r="C1492" s="24" t="s">
        <v>2637</v>
      </c>
      <c r="D1492" s="25">
        <v>41510</v>
      </c>
      <c r="E1492" s="23" t="s">
        <v>27</v>
      </c>
      <c r="F1492" s="23" t="s">
        <v>27</v>
      </c>
      <c r="G1492" s="23" t="s">
        <v>968</v>
      </c>
    </row>
    <row r="1493" spans="1:7">
      <c r="A1493" s="23">
        <v>4823</v>
      </c>
      <c r="B1493" s="23">
        <v>0</v>
      </c>
      <c r="C1493" s="24" t="s">
        <v>2638</v>
      </c>
      <c r="D1493" s="25">
        <v>41531</v>
      </c>
      <c r="E1493" s="23" t="s">
        <v>27</v>
      </c>
      <c r="F1493" s="23" t="s">
        <v>27</v>
      </c>
      <c r="G1493" s="23" t="s">
        <v>968</v>
      </c>
    </row>
    <row r="1494" spans="1:7">
      <c r="A1494" s="23">
        <v>588</v>
      </c>
      <c r="B1494" s="23">
        <v>444</v>
      </c>
      <c r="C1494" s="24" t="s">
        <v>2639</v>
      </c>
      <c r="D1494" s="25">
        <v>36676</v>
      </c>
      <c r="E1494" s="23" t="s">
        <v>27</v>
      </c>
      <c r="F1494" s="23" t="s">
        <v>27</v>
      </c>
      <c r="G1494" s="23" t="s">
        <v>968</v>
      </c>
    </row>
    <row r="1495" spans="1:7">
      <c r="A1495" s="23">
        <v>2092</v>
      </c>
      <c r="B1495" s="23">
        <v>89</v>
      </c>
      <c r="C1495" s="24" t="s">
        <v>11138</v>
      </c>
      <c r="D1495" s="25">
        <v>39898</v>
      </c>
      <c r="E1495" s="23" t="s">
        <v>1339</v>
      </c>
      <c r="F1495" s="23" t="s">
        <v>1034</v>
      </c>
      <c r="G1495" s="23" t="s">
        <v>981</v>
      </c>
    </row>
    <row r="1496" spans="1:7">
      <c r="A1496" s="23">
        <v>2451</v>
      </c>
      <c r="B1496" s="23">
        <v>62</v>
      </c>
      <c r="C1496" s="24" t="s">
        <v>2640</v>
      </c>
      <c r="D1496" s="25">
        <v>40396</v>
      </c>
      <c r="E1496" s="23" t="s">
        <v>2284</v>
      </c>
      <c r="F1496" s="23" t="s">
        <v>1509</v>
      </c>
      <c r="G1496" s="23" t="s">
        <v>966</v>
      </c>
    </row>
    <row r="1497" spans="1:7">
      <c r="A1497" s="23">
        <v>1371</v>
      </c>
      <c r="B1497" s="23">
        <v>173</v>
      </c>
      <c r="C1497" s="24" t="s">
        <v>2641</v>
      </c>
      <c r="D1497" s="25">
        <v>40603</v>
      </c>
      <c r="E1497" s="23" t="s">
        <v>1998</v>
      </c>
      <c r="F1497" s="23" t="s">
        <v>1171</v>
      </c>
      <c r="G1497" s="23" t="s">
        <v>981</v>
      </c>
    </row>
    <row r="1498" spans="1:7">
      <c r="A1498" s="23">
        <v>2776</v>
      </c>
      <c r="B1498" s="23">
        <v>42</v>
      </c>
      <c r="C1498" s="24" t="s">
        <v>11139</v>
      </c>
      <c r="D1498" s="25">
        <v>40398</v>
      </c>
      <c r="E1498" s="23" t="s">
        <v>1097</v>
      </c>
      <c r="F1498" s="23" t="s">
        <v>1098</v>
      </c>
      <c r="G1498" s="23" t="s">
        <v>977</v>
      </c>
    </row>
    <row r="1499" spans="1:7">
      <c r="A1499" s="23">
        <v>910</v>
      </c>
      <c r="B1499" s="23">
        <v>289</v>
      </c>
      <c r="C1499" s="24" t="s">
        <v>11140</v>
      </c>
      <c r="D1499" s="25">
        <v>40243</v>
      </c>
      <c r="E1499" s="23" t="s">
        <v>1125</v>
      </c>
      <c r="F1499" s="23"/>
      <c r="G1499" s="23"/>
    </row>
    <row r="1500" spans="1:7">
      <c r="A1500" s="23">
        <v>2853</v>
      </c>
      <c r="B1500" s="23">
        <v>38</v>
      </c>
      <c r="C1500" s="24" t="s">
        <v>2643</v>
      </c>
      <c r="D1500" s="25">
        <v>41610</v>
      </c>
      <c r="E1500" s="23" t="s">
        <v>1013</v>
      </c>
      <c r="F1500" s="23" t="s">
        <v>999</v>
      </c>
      <c r="G1500" s="23" t="s">
        <v>1000</v>
      </c>
    </row>
    <row r="1501" spans="1:7">
      <c r="A1501" s="23">
        <v>2900</v>
      </c>
      <c r="B1501" s="23">
        <v>36</v>
      </c>
      <c r="C1501" s="24" t="s">
        <v>2645</v>
      </c>
      <c r="D1501" s="25">
        <v>40716</v>
      </c>
      <c r="E1501" s="23" t="s">
        <v>2646</v>
      </c>
      <c r="F1501" s="23" t="s">
        <v>976</v>
      </c>
      <c r="G1501" s="23" t="s">
        <v>977</v>
      </c>
    </row>
    <row r="1502" spans="1:7">
      <c r="A1502" s="23">
        <v>4662</v>
      </c>
      <c r="B1502" s="23">
        <v>1</v>
      </c>
      <c r="C1502" s="24" t="s">
        <v>11141</v>
      </c>
      <c r="D1502" s="25">
        <v>41140</v>
      </c>
      <c r="E1502" s="23" t="s">
        <v>4140</v>
      </c>
      <c r="F1502" s="23" t="s">
        <v>1008</v>
      </c>
      <c r="G1502" s="23" t="s">
        <v>1000</v>
      </c>
    </row>
    <row r="1503" spans="1:7">
      <c r="A1503" s="23">
        <v>555</v>
      </c>
      <c r="B1503" s="23">
        <v>464</v>
      </c>
      <c r="C1503" s="24" t="s">
        <v>2647</v>
      </c>
      <c r="D1503" s="25">
        <v>36839</v>
      </c>
      <c r="E1503" s="23" t="s">
        <v>2090</v>
      </c>
      <c r="F1503" s="23" t="s">
        <v>2091</v>
      </c>
      <c r="G1503" s="23" t="s">
        <v>971</v>
      </c>
    </row>
    <row r="1504" spans="1:7">
      <c r="A1504" s="23">
        <v>3856</v>
      </c>
      <c r="B1504" s="23">
        <v>10</v>
      </c>
      <c r="C1504" s="24" t="s">
        <v>11142</v>
      </c>
      <c r="D1504" s="25">
        <v>41041</v>
      </c>
      <c r="E1504" s="23" t="s">
        <v>1606</v>
      </c>
      <c r="F1504" s="23" t="s">
        <v>1403</v>
      </c>
      <c r="G1504" s="23" t="s">
        <v>971</v>
      </c>
    </row>
    <row r="1505" spans="1:7">
      <c r="A1505" s="23">
        <v>3460</v>
      </c>
      <c r="B1505" s="23">
        <v>18</v>
      </c>
      <c r="C1505" s="24" t="s">
        <v>11143</v>
      </c>
      <c r="D1505" s="25">
        <v>39927</v>
      </c>
      <c r="E1505" s="23" t="s">
        <v>1450</v>
      </c>
      <c r="F1505" s="23" t="s">
        <v>1428</v>
      </c>
      <c r="G1505" s="23" t="s">
        <v>971</v>
      </c>
    </row>
    <row r="1506" spans="1:7">
      <c r="A1506" s="23">
        <v>1349</v>
      </c>
      <c r="B1506" s="23">
        <v>177</v>
      </c>
      <c r="C1506" s="24" t="s">
        <v>2648</v>
      </c>
      <c r="D1506" s="25">
        <v>40738</v>
      </c>
      <c r="E1506" s="23" t="s">
        <v>82</v>
      </c>
      <c r="F1506" s="23" t="s">
        <v>1242</v>
      </c>
      <c r="G1506" s="23" t="s">
        <v>985</v>
      </c>
    </row>
    <row r="1507" spans="1:7">
      <c r="A1507" s="23">
        <v>1967</v>
      </c>
      <c r="B1507" s="23">
        <v>99</v>
      </c>
      <c r="C1507" s="24" t="s">
        <v>2649</v>
      </c>
      <c r="D1507" s="25">
        <v>39870</v>
      </c>
      <c r="E1507" s="23" t="s">
        <v>74</v>
      </c>
      <c r="F1507" s="23" t="s">
        <v>74</v>
      </c>
      <c r="G1507" s="23" t="s">
        <v>996</v>
      </c>
    </row>
    <row r="1508" spans="1:7">
      <c r="A1508" s="23">
        <v>3702</v>
      </c>
      <c r="B1508" s="23">
        <v>13</v>
      </c>
      <c r="C1508" s="24" t="s">
        <v>2650</v>
      </c>
      <c r="D1508" s="25">
        <v>41715</v>
      </c>
      <c r="E1508" s="23" t="s">
        <v>1188</v>
      </c>
      <c r="F1508" s="23" t="s">
        <v>1166</v>
      </c>
      <c r="G1508" s="23" t="s">
        <v>1068</v>
      </c>
    </row>
    <row r="1509" spans="1:7">
      <c r="A1509" s="23">
        <v>224</v>
      </c>
      <c r="B1509" s="23">
        <v>921</v>
      </c>
      <c r="C1509" s="24" t="s">
        <v>2651</v>
      </c>
      <c r="D1509" s="25">
        <v>38377</v>
      </c>
      <c r="E1509" s="23" t="s">
        <v>762</v>
      </c>
      <c r="F1509" s="23" t="s">
        <v>970</v>
      </c>
      <c r="G1509" s="23" t="s">
        <v>971</v>
      </c>
    </row>
    <row r="1510" spans="1:7">
      <c r="A1510" s="23">
        <v>1502</v>
      </c>
      <c r="B1510" s="23">
        <v>152</v>
      </c>
      <c r="C1510" s="24" t="s">
        <v>2652</v>
      </c>
      <c r="D1510" s="25">
        <v>40014</v>
      </c>
      <c r="E1510" s="23" t="s">
        <v>1797</v>
      </c>
      <c r="F1510" s="23" t="s">
        <v>1252</v>
      </c>
      <c r="G1510" s="23" t="s">
        <v>985</v>
      </c>
    </row>
    <row r="1511" spans="1:7">
      <c r="A1511" s="23">
        <v>3217</v>
      </c>
      <c r="B1511" s="23">
        <v>25</v>
      </c>
      <c r="C1511" s="24" t="s">
        <v>2653</v>
      </c>
      <c r="D1511" s="25">
        <v>41992</v>
      </c>
      <c r="E1511" s="23" t="s">
        <v>1184</v>
      </c>
      <c r="F1511" s="23" t="s">
        <v>1008</v>
      </c>
      <c r="G1511" s="23" t="s">
        <v>1000</v>
      </c>
    </row>
    <row r="1512" spans="1:7">
      <c r="A1512" s="23">
        <v>4823</v>
      </c>
      <c r="B1512" s="23">
        <v>0</v>
      </c>
      <c r="C1512" s="24" t="s">
        <v>2657</v>
      </c>
      <c r="D1512" s="25">
        <v>42104</v>
      </c>
      <c r="E1512" s="23" t="s">
        <v>1437</v>
      </c>
      <c r="F1512" s="23" t="s">
        <v>1136</v>
      </c>
      <c r="G1512" s="23" t="s">
        <v>1068</v>
      </c>
    </row>
    <row r="1513" spans="1:7">
      <c r="A1513" s="23">
        <v>4434</v>
      </c>
      <c r="B1513" s="23">
        <v>3</v>
      </c>
      <c r="C1513" s="24" t="s">
        <v>11144</v>
      </c>
      <c r="D1513" s="25">
        <v>40999</v>
      </c>
      <c r="E1513" s="23" t="s">
        <v>839</v>
      </c>
      <c r="F1513" s="23" t="s">
        <v>1025</v>
      </c>
      <c r="G1513" s="23" t="s">
        <v>981</v>
      </c>
    </row>
    <row r="1514" spans="1:7">
      <c r="A1514" s="23">
        <v>971</v>
      </c>
      <c r="B1514" s="23">
        <v>270</v>
      </c>
      <c r="C1514" s="24" t="s">
        <v>2659</v>
      </c>
      <c r="D1514" s="25">
        <v>40359</v>
      </c>
      <c r="E1514" s="23" t="s">
        <v>74</v>
      </c>
      <c r="F1514" s="23" t="s">
        <v>74</v>
      </c>
      <c r="G1514" s="23" t="s">
        <v>996</v>
      </c>
    </row>
    <row r="1515" spans="1:7">
      <c r="A1515" s="23">
        <v>4434</v>
      </c>
      <c r="B1515" s="23">
        <v>3</v>
      </c>
      <c r="C1515" s="24" t="s">
        <v>11145</v>
      </c>
      <c r="D1515" s="25">
        <v>40096</v>
      </c>
      <c r="E1515" s="23" t="s">
        <v>7739</v>
      </c>
      <c r="F1515" s="23" t="s">
        <v>1555</v>
      </c>
      <c r="G1515" s="23" t="s">
        <v>1068</v>
      </c>
    </row>
    <row r="1516" spans="1:7">
      <c r="A1516" s="23">
        <v>985</v>
      </c>
      <c r="B1516" s="23">
        <v>264</v>
      </c>
      <c r="C1516" s="24" t="s">
        <v>2660</v>
      </c>
      <c r="D1516" s="25">
        <v>40442</v>
      </c>
      <c r="E1516" s="23" t="s">
        <v>490</v>
      </c>
      <c r="F1516" s="23" t="s">
        <v>1136</v>
      </c>
      <c r="G1516" s="23" t="s">
        <v>1068</v>
      </c>
    </row>
    <row r="1517" spans="1:7">
      <c r="A1517" s="23">
        <v>1017</v>
      </c>
      <c r="B1517" s="23">
        <v>256</v>
      </c>
      <c r="C1517" s="24" t="s">
        <v>2662</v>
      </c>
      <c r="D1517" s="25">
        <v>40044</v>
      </c>
      <c r="E1517" s="23" t="s">
        <v>490</v>
      </c>
      <c r="F1517" s="23" t="s">
        <v>1136</v>
      </c>
      <c r="G1517" s="23" t="s">
        <v>1068</v>
      </c>
    </row>
    <row r="1518" spans="1:7">
      <c r="A1518" s="23">
        <v>2187</v>
      </c>
      <c r="B1518" s="23">
        <v>81</v>
      </c>
      <c r="C1518" s="24" t="s">
        <v>11146</v>
      </c>
      <c r="D1518" s="25">
        <v>40199</v>
      </c>
      <c r="E1518" s="23" t="s">
        <v>74</v>
      </c>
      <c r="F1518" s="23" t="s">
        <v>74</v>
      </c>
      <c r="G1518" s="23" t="s">
        <v>996</v>
      </c>
    </row>
    <row r="1519" spans="1:7">
      <c r="A1519" s="23">
        <v>2900</v>
      </c>
      <c r="B1519" s="23">
        <v>36</v>
      </c>
      <c r="C1519" s="24" t="s">
        <v>2663</v>
      </c>
      <c r="D1519" s="25">
        <v>40324</v>
      </c>
      <c r="E1519" s="23" t="s">
        <v>1202</v>
      </c>
      <c r="F1519" s="23" t="s">
        <v>1034</v>
      </c>
      <c r="G1519" s="23" t="s">
        <v>981</v>
      </c>
    </row>
    <row r="1520" spans="1:7">
      <c r="A1520" s="23">
        <v>1083</v>
      </c>
      <c r="B1520" s="23">
        <v>237</v>
      </c>
      <c r="C1520" s="24" t="s">
        <v>2664</v>
      </c>
      <c r="D1520" s="25">
        <v>40241</v>
      </c>
      <c r="E1520" s="23" t="s">
        <v>356</v>
      </c>
      <c r="F1520" s="23" t="s">
        <v>1191</v>
      </c>
      <c r="G1520" s="23" t="s">
        <v>971</v>
      </c>
    </row>
    <row r="1521" spans="1:7">
      <c r="A1521" s="23">
        <v>5954</v>
      </c>
      <c r="B1521" s="23"/>
      <c r="C1521" s="24" t="s">
        <v>2665</v>
      </c>
      <c r="D1521" s="25">
        <v>40897</v>
      </c>
      <c r="E1521" s="23" t="s">
        <v>1395</v>
      </c>
      <c r="F1521" s="23" t="s">
        <v>1130</v>
      </c>
      <c r="G1521" s="23" t="s">
        <v>994</v>
      </c>
    </row>
    <row r="1522" spans="1:7">
      <c r="A1522" s="23">
        <v>4229</v>
      </c>
      <c r="B1522" s="23">
        <v>5</v>
      </c>
      <c r="C1522" s="24" t="s">
        <v>11147</v>
      </c>
      <c r="D1522" s="25">
        <v>40097</v>
      </c>
      <c r="E1522" s="23" t="s">
        <v>1279</v>
      </c>
      <c r="F1522" s="23" t="s">
        <v>1280</v>
      </c>
      <c r="G1522" s="23" t="s">
        <v>1029</v>
      </c>
    </row>
    <row r="1523" spans="1:7">
      <c r="A1523" s="23">
        <v>4823</v>
      </c>
      <c r="B1523" s="23">
        <v>0</v>
      </c>
      <c r="C1523" s="24" t="s">
        <v>2666</v>
      </c>
      <c r="D1523" s="25">
        <v>41495</v>
      </c>
      <c r="E1523" s="23" t="s">
        <v>1052</v>
      </c>
      <c r="F1523" s="23" t="s">
        <v>993</v>
      </c>
      <c r="G1523" s="23" t="s">
        <v>994</v>
      </c>
    </row>
    <row r="1524" spans="1:7">
      <c r="A1524" s="23">
        <v>1200</v>
      </c>
      <c r="B1524" s="23">
        <v>209</v>
      </c>
      <c r="C1524" s="24" t="s">
        <v>2667</v>
      </c>
      <c r="D1524" s="25">
        <v>41012</v>
      </c>
      <c r="E1524" s="23" t="s">
        <v>1332</v>
      </c>
      <c r="F1524" s="23" t="s">
        <v>1034</v>
      </c>
      <c r="G1524" s="23" t="s">
        <v>981</v>
      </c>
    </row>
    <row r="1525" spans="1:7">
      <c r="A1525" s="23">
        <v>2015</v>
      </c>
      <c r="B1525" s="23">
        <v>95</v>
      </c>
      <c r="C1525" s="24" t="s">
        <v>11148</v>
      </c>
      <c r="D1525" s="25">
        <v>39214</v>
      </c>
      <c r="E1525" s="23" t="s">
        <v>3503</v>
      </c>
      <c r="F1525" s="23" t="s">
        <v>1034</v>
      </c>
      <c r="G1525" s="23" t="s">
        <v>981</v>
      </c>
    </row>
    <row r="1526" spans="1:7">
      <c r="A1526" s="23">
        <v>1813</v>
      </c>
      <c r="B1526" s="23">
        <v>114</v>
      </c>
      <c r="C1526" s="24" t="s">
        <v>2668</v>
      </c>
      <c r="D1526" s="25">
        <v>41134</v>
      </c>
      <c r="E1526" s="23" t="s">
        <v>2669</v>
      </c>
      <c r="F1526" s="23" t="s">
        <v>1071</v>
      </c>
      <c r="G1526" s="23" t="s">
        <v>981</v>
      </c>
    </row>
    <row r="1527" spans="1:7">
      <c r="A1527" s="23">
        <v>297</v>
      </c>
      <c r="B1527" s="23">
        <v>777</v>
      </c>
      <c r="C1527" s="24" t="s">
        <v>2670</v>
      </c>
      <c r="D1527" s="25">
        <v>40582</v>
      </c>
      <c r="E1527" s="23" t="s">
        <v>762</v>
      </c>
      <c r="F1527" s="23" t="s">
        <v>970</v>
      </c>
      <c r="G1527" s="23" t="s">
        <v>971</v>
      </c>
    </row>
    <row r="1528" spans="1:7">
      <c r="A1528" s="23">
        <v>1458</v>
      </c>
      <c r="B1528" s="23">
        <v>158</v>
      </c>
      <c r="C1528" s="24" t="s">
        <v>2671</v>
      </c>
      <c r="D1528" s="25">
        <v>40338</v>
      </c>
      <c r="E1528" s="23" t="s">
        <v>1097</v>
      </c>
      <c r="F1528" s="23" t="s">
        <v>1098</v>
      </c>
      <c r="G1528" s="23" t="s">
        <v>977</v>
      </c>
    </row>
    <row r="1529" spans="1:7">
      <c r="A1529" s="23">
        <v>3650</v>
      </c>
      <c r="B1529" s="23">
        <v>14</v>
      </c>
      <c r="C1529" s="24" t="s">
        <v>11149</v>
      </c>
      <c r="D1529" s="25">
        <v>40362</v>
      </c>
      <c r="E1529" s="23" t="s">
        <v>3612</v>
      </c>
      <c r="F1529" s="23" t="s">
        <v>1139</v>
      </c>
      <c r="G1529" s="23" t="s">
        <v>985</v>
      </c>
    </row>
    <row r="1530" spans="1:7">
      <c r="A1530" s="23">
        <v>4823</v>
      </c>
      <c r="B1530" s="23">
        <v>0</v>
      </c>
      <c r="C1530" s="24" t="s">
        <v>2674</v>
      </c>
      <c r="D1530" s="25">
        <v>42102</v>
      </c>
      <c r="E1530" s="23" t="s">
        <v>27</v>
      </c>
      <c r="F1530" s="23" t="s">
        <v>27</v>
      </c>
      <c r="G1530" s="23" t="s">
        <v>968</v>
      </c>
    </row>
    <row r="1531" spans="1:7">
      <c r="A1531" s="23">
        <v>1537</v>
      </c>
      <c r="B1531" s="23">
        <v>147</v>
      </c>
      <c r="C1531" s="24" t="s">
        <v>2675</v>
      </c>
      <c r="D1531" s="25">
        <v>36497</v>
      </c>
      <c r="E1531" s="23" t="s">
        <v>1039</v>
      </c>
      <c r="F1531" s="23" t="s">
        <v>1040</v>
      </c>
      <c r="G1531" s="23" t="s">
        <v>985</v>
      </c>
    </row>
    <row r="1532" spans="1:7">
      <c r="A1532" s="23">
        <v>2926</v>
      </c>
      <c r="B1532" s="23">
        <v>35</v>
      </c>
      <c r="C1532" s="24" t="s">
        <v>2677</v>
      </c>
      <c r="D1532" s="25">
        <v>41057</v>
      </c>
      <c r="E1532" s="23" t="s">
        <v>1378</v>
      </c>
      <c r="F1532" s="23" t="s">
        <v>1171</v>
      </c>
      <c r="G1532" s="23" t="s">
        <v>981</v>
      </c>
    </row>
    <row r="1533" spans="1:7">
      <c r="A1533" s="23">
        <v>4823</v>
      </c>
      <c r="B1533" s="23">
        <v>0</v>
      </c>
      <c r="C1533" s="24" t="s">
        <v>11150</v>
      </c>
      <c r="D1533" s="25">
        <v>40369</v>
      </c>
      <c r="E1533" s="23" t="s">
        <v>1615</v>
      </c>
      <c r="F1533" s="23" t="s">
        <v>1008</v>
      </c>
      <c r="G1533" s="23" t="s">
        <v>1000</v>
      </c>
    </row>
    <row r="1534" spans="1:7">
      <c r="A1534" s="23">
        <v>4823</v>
      </c>
      <c r="B1534" s="23">
        <v>0</v>
      </c>
      <c r="C1534" s="24" t="s">
        <v>2679</v>
      </c>
      <c r="D1534" s="25">
        <v>41740</v>
      </c>
      <c r="E1534" s="23" t="s">
        <v>1007</v>
      </c>
      <c r="F1534" s="23" t="s">
        <v>1008</v>
      </c>
      <c r="G1534" s="23" t="s">
        <v>1000</v>
      </c>
    </row>
    <row r="1535" spans="1:7">
      <c r="A1535" s="23">
        <v>4537</v>
      </c>
      <c r="B1535" s="23">
        <v>2</v>
      </c>
      <c r="C1535" s="24" t="s">
        <v>11151</v>
      </c>
      <c r="D1535" s="25">
        <v>40969</v>
      </c>
      <c r="E1535" s="23" t="s">
        <v>258</v>
      </c>
      <c r="F1535" s="23" t="s">
        <v>1130</v>
      </c>
      <c r="G1535" s="23" t="s">
        <v>994</v>
      </c>
    </row>
    <row r="1536" spans="1:7">
      <c r="A1536" s="23">
        <v>4823</v>
      </c>
      <c r="B1536" s="23">
        <v>0</v>
      </c>
      <c r="C1536" s="24" t="s">
        <v>11152</v>
      </c>
      <c r="D1536" s="25">
        <v>39351</v>
      </c>
      <c r="E1536" s="23" t="s">
        <v>2403</v>
      </c>
      <c r="F1536" s="23" t="s">
        <v>999</v>
      </c>
      <c r="G1536" s="23" t="s">
        <v>1000</v>
      </c>
    </row>
    <row r="1537" spans="1:7">
      <c r="A1537" s="23">
        <v>3511</v>
      </c>
      <c r="B1537" s="23">
        <v>17</v>
      </c>
      <c r="C1537" s="24" t="s">
        <v>2680</v>
      </c>
      <c r="D1537" s="25">
        <v>40267</v>
      </c>
      <c r="E1537" s="23" t="s">
        <v>1467</v>
      </c>
      <c r="F1537" s="23" t="s">
        <v>1130</v>
      </c>
      <c r="G1537" s="23" t="s">
        <v>994</v>
      </c>
    </row>
    <row r="1538" spans="1:7">
      <c r="A1538" s="23">
        <v>1624</v>
      </c>
      <c r="B1538" s="23">
        <v>137</v>
      </c>
      <c r="C1538" s="24" t="s">
        <v>2682</v>
      </c>
      <c r="D1538" s="25">
        <v>39156</v>
      </c>
      <c r="E1538" s="23" t="s">
        <v>1013</v>
      </c>
      <c r="F1538" s="23" t="s">
        <v>999</v>
      </c>
      <c r="G1538" s="23" t="s">
        <v>1000</v>
      </c>
    </row>
    <row r="1539" spans="1:7">
      <c r="A1539" s="23">
        <v>2579</v>
      </c>
      <c r="B1539" s="23">
        <v>54</v>
      </c>
      <c r="C1539" s="24" t="s">
        <v>2682</v>
      </c>
      <c r="D1539" s="25">
        <v>40270</v>
      </c>
      <c r="E1539" s="23" t="s">
        <v>130</v>
      </c>
      <c r="F1539" s="23" t="s">
        <v>1132</v>
      </c>
      <c r="G1539" s="23" t="s">
        <v>994</v>
      </c>
    </row>
    <row r="1540" spans="1:7">
      <c r="A1540" s="23">
        <v>2797</v>
      </c>
      <c r="B1540" s="23">
        <v>41</v>
      </c>
      <c r="C1540" s="24" t="s">
        <v>2683</v>
      </c>
      <c r="D1540" s="25">
        <v>40502</v>
      </c>
      <c r="E1540" s="23" t="s">
        <v>983</v>
      </c>
      <c r="F1540" s="23" t="s">
        <v>984</v>
      </c>
      <c r="G1540" s="23" t="s">
        <v>985</v>
      </c>
    </row>
    <row r="1541" spans="1:7">
      <c r="A1541" s="23">
        <v>4662</v>
      </c>
      <c r="B1541" s="23">
        <v>1</v>
      </c>
      <c r="C1541" s="24" t="s">
        <v>2687</v>
      </c>
      <c r="D1541" s="25">
        <v>41074</v>
      </c>
      <c r="E1541" s="23" t="s">
        <v>1013</v>
      </c>
      <c r="F1541" s="23" t="s">
        <v>999</v>
      </c>
      <c r="G1541" s="23" t="s">
        <v>1000</v>
      </c>
    </row>
    <row r="1542" spans="1:7">
      <c r="A1542" s="23">
        <v>4823</v>
      </c>
      <c r="B1542" s="23">
        <v>0</v>
      </c>
      <c r="C1542" s="24" t="s">
        <v>2688</v>
      </c>
      <c r="D1542" s="25">
        <v>41056</v>
      </c>
      <c r="E1542" s="23" t="s">
        <v>1437</v>
      </c>
      <c r="F1542" s="23" t="s">
        <v>1136</v>
      </c>
      <c r="G1542" s="23" t="s">
        <v>1068</v>
      </c>
    </row>
    <row r="1543" spans="1:7">
      <c r="A1543" s="23">
        <v>1245</v>
      </c>
      <c r="B1543" s="23">
        <v>196</v>
      </c>
      <c r="C1543" s="24" t="s">
        <v>2689</v>
      </c>
      <c r="D1543" s="25">
        <v>39410</v>
      </c>
      <c r="E1543" s="23" t="s">
        <v>1617</v>
      </c>
      <c r="F1543" s="23" t="s">
        <v>1618</v>
      </c>
      <c r="G1543" s="23" t="s">
        <v>1068</v>
      </c>
    </row>
    <row r="1544" spans="1:7">
      <c r="A1544" s="23">
        <v>365</v>
      </c>
      <c r="B1544" s="23">
        <v>650</v>
      </c>
      <c r="C1544" s="24" t="s">
        <v>2690</v>
      </c>
      <c r="D1544" s="25">
        <v>31919</v>
      </c>
      <c r="E1544" s="23" t="s">
        <v>74</v>
      </c>
      <c r="F1544" s="23" t="s">
        <v>74</v>
      </c>
      <c r="G1544" s="23" t="s">
        <v>996</v>
      </c>
    </row>
    <row r="1545" spans="1:7">
      <c r="A1545" s="23">
        <v>4823</v>
      </c>
      <c r="B1545" s="23">
        <v>0</v>
      </c>
      <c r="C1545" s="24" t="s">
        <v>2691</v>
      </c>
      <c r="D1545" s="25">
        <v>41507</v>
      </c>
      <c r="E1545" s="23" t="s">
        <v>27</v>
      </c>
      <c r="F1545" s="23" t="s">
        <v>27</v>
      </c>
      <c r="G1545" s="23" t="s">
        <v>968</v>
      </c>
    </row>
    <row r="1546" spans="1:7">
      <c r="A1546" s="23">
        <v>4662</v>
      </c>
      <c r="B1546" s="23">
        <v>1</v>
      </c>
      <c r="C1546" s="24" t="s">
        <v>2692</v>
      </c>
      <c r="D1546" s="25">
        <v>41811</v>
      </c>
      <c r="E1546" s="23" t="s">
        <v>1076</v>
      </c>
      <c r="F1546" s="23" t="s">
        <v>1008</v>
      </c>
      <c r="G1546" s="23" t="s">
        <v>1000</v>
      </c>
    </row>
    <row r="1547" spans="1:7">
      <c r="A1547" s="23">
        <v>1104</v>
      </c>
      <c r="B1547" s="23">
        <v>232</v>
      </c>
      <c r="C1547" s="24" t="s">
        <v>2693</v>
      </c>
      <c r="D1547" s="25">
        <v>40381</v>
      </c>
      <c r="E1547" s="23" t="s">
        <v>74</v>
      </c>
      <c r="F1547" s="23" t="s">
        <v>74</v>
      </c>
      <c r="G1547" s="23" t="s">
        <v>996</v>
      </c>
    </row>
    <row r="1548" spans="1:7">
      <c r="A1548" s="23">
        <v>4823</v>
      </c>
      <c r="B1548" s="23">
        <v>0</v>
      </c>
      <c r="C1548" s="24" t="s">
        <v>2694</v>
      </c>
      <c r="D1548" s="25">
        <v>42220</v>
      </c>
      <c r="E1548" s="23" t="s">
        <v>2695</v>
      </c>
      <c r="F1548" s="23" t="s">
        <v>1136</v>
      </c>
      <c r="G1548" s="23" t="s">
        <v>1068</v>
      </c>
    </row>
    <row r="1549" spans="1:7">
      <c r="A1549" s="23">
        <v>2317</v>
      </c>
      <c r="B1549" s="23">
        <v>71</v>
      </c>
      <c r="C1549" s="24" t="s">
        <v>2696</v>
      </c>
      <c r="D1549" s="25">
        <v>41598</v>
      </c>
      <c r="E1549" s="23" t="s">
        <v>762</v>
      </c>
      <c r="F1549" s="23" t="s">
        <v>970</v>
      </c>
      <c r="G1549" s="23" t="s">
        <v>971</v>
      </c>
    </row>
    <row r="1550" spans="1:7">
      <c r="A1550" s="23">
        <v>4823</v>
      </c>
      <c r="B1550" s="23">
        <v>0</v>
      </c>
      <c r="C1550" s="24" t="s">
        <v>11153</v>
      </c>
      <c r="D1550" s="25">
        <v>37417</v>
      </c>
      <c r="E1550" s="23" t="s">
        <v>74</v>
      </c>
      <c r="F1550" s="23" t="s">
        <v>74</v>
      </c>
      <c r="G1550" s="23" t="s">
        <v>996</v>
      </c>
    </row>
    <row r="1551" spans="1:7">
      <c r="A1551" s="23">
        <v>4320</v>
      </c>
      <c r="B1551" s="23">
        <v>4</v>
      </c>
      <c r="C1551" s="24" t="s">
        <v>2697</v>
      </c>
      <c r="D1551" s="25">
        <v>40997</v>
      </c>
      <c r="E1551" s="23" t="s">
        <v>1420</v>
      </c>
      <c r="F1551" s="23" t="s">
        <v>1037</v>
      </c>
      <c r="G1551" s="23" t="s">
        <v>994</v>
      </c>
    </row>
    <row r="1552" spans="1:7">
      <c r="A1552" s="23">
        <v>4662</v>
      </c>
      <c r="B1552" s="23">
        <v>1</v>
      </c>
      <c r="C1552" s="24" t="s">
        <v>2698</v>
      </c>
      <c r="D1552" s="25">
        <v>41432</v>
      </c>
      <c r="E1552" s="23" t="s">
        <v>2699</v>
      </c>
      <c r="F1552" s="23" t="s">
        <v>1220</v>
      </c>
      <c r="G1552" s="23" t="s">
        <v>994</v>
      </c>
    </row>
    <row r="1553" spans="1:7">
      <c r="A1553" s="23">
        <v>4823</v>
      </c>
      <c r="B1553" s="23">
        <v>0</v>
      </c>
      <c r="C1553" s="24" t="s">
        <v>11154</v>
      </c>
      <c r="D1553" s="25">
        <v>41150</v>
      </c>
      <c r="E1553" s="23" t="s">
        <v>74</v>
      </c>
      <c r="F1553" s="23" t="s">
        <v>74</v>
      </c>
      <c r="G1553" s="23" t="s">
        <v>996</v>
      </c>
    </row>
    <row r="1554" spans="1:7">
      <c r="A1554" s="23">
        <v>2117</v>
      </c>
      <c r="B1554" s="23">
        <v>87</v>
      </c>
      <c r="C1554" s="24" t="s">
        <v>2700</v>
      </c>
      <c r="D1554" s="25">
        <v>39485</v>
      </c>
      <c r="E1554" s="23" t="s">
        <v>3555</v>
      </c>
      <c r="F1554" s="23" t="s">
        <v>1166</v>
      </c>
      <c r="G1554" s="23" t="s">
        <v>1068</v>
      </c>
    </row>
    <row r="1555" spans="1:7">
      <c r="A1555" s="23">
        <v>795</v>
      </c>
      <c r="B1555" s="23">
        <v>335</v>
      </c>
      <c r="C1555" s="24" t="s">
        <v>2701</v>
      </c>
      <c r="D1555" s="25">
        <v>36589</v>
      </c>
      <c r="E1555" s="23" t="s">
        <v>1199</v>
      </c>
      <c r="F1555" s="23" t="s">
        <v>1200</v>
      </c>
      <c r="G1555" s="23" t="s">
        <v>994</v>
      </c>
    </row>
    <row r="1556" spans="1:7">
      <c r="A1556" s="23">
        <v>3511</v>
      </c>
      <c r="B1556" s="23">
        <v>17</v>
      </c>
      <c r="C1556" s="24" t="s">
        <v>2702</v>
      </c>
      <c r="D1556" s="25">
        <v>39738</v>
      </c>
      <c r="E1556" s="23" t="s">
        <v>2703</v>
      </c>
      <c r="F1556" s="23" t="s">
        <v>2704</v>
      </c>
      <c r="G1556" s="23" t="s">
        <v>977</v>
      </c>
    </row>
    <row r="1557" spans="1:7">
      <c r="A1557" s="23">
        <v>2611</v>
      </c>
      <c r="B1557" s="23">
        <v>52</v>
      </c>
      <c r="C1557" s="24" t="s">
        <v>2705</v>
      </c>
      <c r="D1557" s="25">
        <v>41466</v>
      </c>
      <c r="E1557" s="23" t="s">
        <v>3252</v>
      </c>
      <c r="F1557" s="23" t="s">
        <v>1034</v>
      </c>
      <c r="G1557" s="23" t="s">
        <v>981</v>
      </c>
    </row>
    <row r="1558" spans="1:7">
      <c r="A1558" s="23">
        <v>4823</v>
      </c>
      <c r="B1558" s="23">
        <v>0</v>
      </c>
      <c r="C1558" s="24" t="s">
        <v>11155</v>
      </c>
      <c r="D1558" s="25">
        <v>39765</v>
      </c>
      <c r="E1558" s="23" t="s">
        <v>1437</v>
      </c>
      <c r="F1558" s="23" t="s">
        <v>1136</v>
      </c>
      <c r="G1558" s="23" t="s">
        <v>1068</v>
      </c>
    </row>
    <row r="1559" spans="1:7">
      <c r="A1559" s="23">
        <v>4537</v>
      </c>
      <c r="B1559" s="23">
        <v>2</v>
      </c>
      <c r="C1559" s="24" t="s">
        <v>2706</v>
      </c>
      <c r="D1559" s="25">
        <v>42013</v>
      </c>
      <c r="E1559" s="23" t="s">
        <v>1154</v>
      </c>
      <c r="F1559" s="23" t="s">
        <v>1067</v>
      </c>
      <c r="G1559" s="23" t="s">
        <v>1068</v>
      </c>
    </row>
    <row r="1560" spans="1:7">
      <c r="A1560" s="23">
        <v>630</v>
      </c>
      <c r="B1560" s="23">
        <v>422</v>
      </c>
      <c r="C1560" s="24" t="s">
        <v>2707</v>
      </c>
      <c r="D1560" s="25">
        <v>39491</v>
      </c>
      <c r="E1560" s="23" t="s">
        <v>1154</v>
      </c>
      <c r="F1560" s="23" t="s">
        <v>1067</v>
      </c>
      <c r="G1560" s="23" t="s">
        <v>1068</v>
      </c>
    </row>
    <row r="1561" spans="1:7">
      <c r="A1561" s="23">
        <v>4823</v>
      </c>
      <c r="B1561" s="23">
        <v>0</v>
      </c>
      <c r="C1561" s="24" t="s">
        <v>2708</v>
      </c>
      <c r="D1561" s="25">
        <v>40995</v>
      </c>
      <c r="E1561" s="23" t="s">
        <v>1154</v>
      </c>
      <c r="F1561" s="23" t="s">
        <v>1067</v>
      </c>
      <c r="G1561" s="23" t="s">
        <v>1068</v>
      </c>
    </row>
    <row r="1562" spans="1:7">
      <c r="A1562" s="23">
        <v>2944</v>
      </c>
      <c r="B1562" s="23">
        <v>34</v>
      </c>
      <c r="C1562" s="24" t="s">
        <v>2709</v>
      </c>
      <c r="D1562" s="25">
        <v>39947</v>
      </c>
      <c r="E1562" s="23" t="s">
        <v>1138</v>
      </c>
      <c r="F1562" s="23" t="s">
        <v>1139</v>
      </c>
      <c r="G1562" s="23" t="s">
        <v>985</v>
      </c>
    </row>
    <row r="1563" spans="1:7">
      <c r="A1563" s="23">
        <v>4823</v>
      </c>
      <c r="B1563" s="23">
        <v>0</v>
      </c>
      <c r="C1563" s="24" t="s">
        <v>2710</v>
      </c>
      <c r="D1563" s="25">
        <v>41288</v>
      </c>
      <c r="E1563" s="23" t="s">
        <v>983</v>
      </c>
      <c r="F1563" s="23" t="s">
        <v>984</v>
      </c>
      <c r="G1563" s="23" t="s">
        <v>985</v>
      </c>
    </row>
    <row r="1564" spans="1:7">
      <c r="A1564" s="23">
        <v>4823</v>
      </c>
      <c r="B1564" s="23">
        <v>0</v>
      </c>
      <c r="C1564" s="24" t="s">
        <v>2711</v>
      </c>
      <c r="D1564" s="25">
        <v>41517</v>
      </c>
      <c r="E1564" s="23" t="s">
        <v>33</v>
      </c>
      <c r="F1564" s="23" t="s">
        <v>1074</v>
      </c>
      <c r="G1564" s="23" t="s">
        <v>985</v>
      </c>
    </row>
    <row r="1565" spans="1:7">
      <c r="A1565" s="23">
        <v>3747</v>
      </c>
      <c r="B1565" s="23">
        <v>12</v>
      </c>
      <c r="C1565" s="24" t="s">
        <v>2712</v>
      </c>
      <c r="D1565" s="25">
        <v>41685</v>
      </c>
      <c r="E1565" s="23" t="s">
        <v>2250</v>
      </c>
      <c r="F1565" s="23" t="s">
        <v>1008</v>
      </c>
      <c r="G1565" s="23" t="s">
        <v>1000</v>
      </c>
    </row>
    <row r="1566" spans="1:7">
      <c r="A1566" s="23">
        <v>3856</v>
      </c>
      <c r="B1566" s="23">
        <v>10</v>
      </c>
      <c r="C1566" s="24" t="s">
        <v>2713</v>
      </c>
      <c r="D1566" s="25">
        <v>40602</v>
      </c>
      <c r="E1566" s="23" t="s">
        <v>2313</v>
      </c>
      <c r="F1566" s="23" t="s">
        <v>2314</v>
      </c>
      <c r="G1566" s="23" t="s">
        <v>971</v>
      </c>
    </row>
    <row r="1567" spans="1:7">
      <c r="A1567" s="23">
        <v>1888</v>
      </c>
      <c r="B1567" s="23">
        <v>106</v>
      </c>
      <c r="C1567" s="24" t="s">
        <v>2714</v>
      </c>
      <c r="D1567" s="25">
        <v>40013</v>
      </c>
      <c r="E1567" s="23" t="s">
        <v>983</v>
      </c>
      <c r="F1567" s="23" t="s">
        <v>984</v>
      </c>
      <c r="G1567" s="23" t="s">
        <v>985</v>
      </c>
    </row>
    <row r="1568" spans="1:7">
      <c r="A1568" s="23">
        <v>4823</v>
      </c>
      <c r="B1568" s="23">
        <v>0</v>
      </c>
      <c r="C1568" s="24" t="s">
        <v>11156</v>
      </c>
      <c r="D1568" s="25">
        <v>39864</v>
      </c>
      <c r="E1568" s="23" t="s">
        <v>10931</v>
      </c>
      <c r="F1568" s="23" t="s">
        <v>1563</v>
      </c>
      <c r="G1568" s="23" t="s">
        <v>971</v>
      </c>
    </row>
    <row r="1569" spans="1:7">
      <c r="A1569" s="23">
        <v>461</v>
      </c>
      <c r="B1569" s="23">
        <v>540</v>
      </c>
      <c r="C1569" s="24" t="s">
        <v>2716</v>
      </c>
      <c r="D1569" s="25">
        <v>40210</v>
      </c>
      <c r="E1569" s="23" t="s">
        <v>74</v>
      </c>
      <c r="F1569" s="23" t="s">
        <v>74</v>
      </c>
      <c r="G1569" s="23" t="s">
        <v>996</v>
      </c>
    </row>
    <row r="1570" spans="1:7">
      <c r="A1570" s="23">
        <v>2597</v>
      </c>
      <c r="B1570" s="23">
        <v>53</v>
      </c>
      <c r="C1570" s="24" t="s">
        <v>2717</v>
      </c>
      <c r="D1570" s="25">
        <v>41088</v>
      </c>
      <c r="E1570" s="23" t="s">
        <v>137</v>
      </c>
      <c r="F1570" s="23" t="s">
        <v>1489</v>
      </c>
      <c r="G1570" s="23" t="s">
        <v>971</v>
      </c>
    </row>
    <row r="1571" spans="1:7">
      <c r="A1571" s="23">
        <v>336</v>
      </c>
      <c r="B1571" s="23">
        <v>700</v>
      </c>
      <c r="C1571" s="24" t="s">
        <v>2720</v>
      </c>
      <c r="D1571" s="25">
        <v>32810</v>
      </c>
      <c r="E1571" s="23" t="s">
        <v>2721</v>
      </c>
      <c r="F1571" s="23" t="s">
        <v>1555</v>
      </c>
      <c r="G1571" s="23" t="s">
        <v>1068</v>
      </c>
    </row>
    <row r="1572" spans="1:7">
      <c r="A1572" s="23">
        <v>4823</v>
      </c>
      <c r="B1572" s="23">
        <v>0</v>
      </c>
      <c r="C1572" s="24" t="s">
        <v>2722</v>
      </c>
      <c r="D1572" s="25">
        <v>41439</v>
      </c>
      <c r="E1572" s="23" t="s">
        <v>1512</v>
      </c>
      <c r="F1572" s="23" t="s">
        <v>1034</v>
      </c>
      <c r="G1572" s="23" t="s">
        <v>981</v>
      </c>
    </row>
    <row r="1573" spans="1:7">
      <c r="A1573" s="23">
        <v>4229</v>
      </c>
      <c r="B1573" s="23">
        <v>5</v>
      </c>
      <c r="C1573" s="24" t="s">
        <v>2723</v>
      </c>
      <c r="D1573" s="25">
        <v>39901</v>
      </c>
      <c r="E1573" s="23" t="s">
        <v>27</v>
      </c>
      <c r="F1573" s="23" t="s">
        <v>27</v>
      </c>
      <c r="G1573" s="23" t="s">
        <v>968</v>
      </c>
    </row>
    <row r="1574" spans="1:7">
      <c r="A1574" s="23">
        <v>528</v>
      </c>
      <c r="B1574" s="23">
        <v>479</v>
      </c>
      <c r="C1574" s="24" t="s">
        <v>2724</v>
      </c>
      <c r="D1574" s="25">
        <v>38733</v>
      </c>
      <c r="E1574" s="23" t="s">
        <v>2695</v>
      </c>
      <c r="F1574" s="23" t="s">
        <v>1136</v>
      </c>
      <c r="G1574" s="23" t="s">
        <v>1068</v>
      </c>
    </row>
    <row r="1575" spans="1:7">
      <c r="A1575" s="23">
        <v>4823</v>
      </c>
      <c r="B1575" s="23">
        <v>0</v>
      </c>
      <c r="C1575" s="24" t="s">
        <v>11157</v>
      </c>
      <c r="D1575" s="25">
        <v>31700</v>
      </c>
      <c r="E1575" s="23" t="s">
        <v>1617</v>
      </c>
      <c r="F1575" s="23" t="s">
        <v>1618</v>
      </c>
      <c r="G1575" s="23" t="s">
        <v>1068</v>
      </c>
    </row>
    <row r="1576" spans="1:7">
      <c r="A1576" s="23">
        <v>4320</v>
      </c>
      <c r="B1576" s="23">
        <v>4</v>
      </c>
      <c r="C1576" s="24" t="s">
        <v>11158</v>
      </c>
      <c r="D1576" s="25">
        <v>40713</v>
      </c>
      <c r="E1576" s="23" t="s">
        <v>3349</v>
      </c>
      <c r="F1576" s="23" t="s">
        <v>1166</v>
      </c>
      <c r="G1576" s="23" t="s">
        <v>1068</v>
      </c>
    </row>
    <row r="1577" spans="1:7">
      <c r="A1577" s="23">
        <v>2998</v>
      </c>
      <c r="B1577" s="23">
        <v>32</v>
      </c>
      <c r="C1577" s="24" t="s">
        <v>2726</v>
      </c>
      <c r="D1577" s="25">
        <v>40256</v>
      </c>
      <c r="E1577" s="23" t="s">
        <v>1039</v>
      </c>
      <c r="F1577" s="23" t="s">
        <v>1040</v>
      </c>
      <c r="G1577" s="23" t="s">
        <v>985</v>
      </c>
    </row>
    <row r="1578" spans="1:7">
      <c r="A1578" s="23">
        <v>4823</v>
      </c>
      <c r="B1578" s="23">
        <v>0</v>
      </c>
      <c r="C1578" s="24" t="s">
        <v>11159</v>
      </c>
      <c r="D1578" s="25">
        <v>36617</v>
      </c>
      <c r="E1578" s="23" t="s">
        <v>1080</v>
      </c>
      <c r="F1578" s="23" t="s">
        <v>1057</v>
      </c>
      <c r="G1578" s="23" t="s">
        <v>985</v>
      </c>
    </row>
    <row r="1579" spans="1:7">
      <c r="A1579" s="23">
        <v>209</v>
      </c>
      <c r="B1579" s="23">
        <v>961</v>
      </c>
      <c r="C1579" s="24" t="s">
        <v>2728</v>
      </c>
      <c r="D1579" s="25">
        <v>38454</v>
      </c>
      <c r="E1579" s="23" t="s">
        <v>1122</v>
      </c>
      <c r="F1579" s="23" t="s">
        <v>1123</v>
      </c>
      <c r="G1579" s="23" t="s">
        <v>971</v>
      </c>
    </row>
    <row r="1580" spans="1:7">
      <c r="A1580" s="23">
        <v>2451</v>
      </c>
      <c r="B1580" s="23">
        <v>62</v>
      </c>
      <c r="C1580" s="24" t="s">
        <v>2729</v>
      </c>
      <c r="D1580" s="25">
        <v>40964</v>
      </c>
      <c r="E1580" s="23" t="s">
        <v>762</v>
      </c>
      <c r="F1580" s="23" t="s">
        <v>970</v>
      </c>
      <c r="G1580" s="23" t="s">
        <v>971</v>
      </c>
    </row>
    <row r="1581" spans="1:7">
      <c r="A1581" s="23">
        <v>648</v>
      </c>
      <c r="B1581" s="23">
        <v>411</v>
      </c>
      <c r="C1581" s="24" t="s">
        <v>2730</v>
      </c>
      <c r="D1581" s="25">
        <v>38796</v>
      </c>
      <c r="E1581" s="23" t="s">
        <v>408</v>
      </c>
      <c r="F1581" s="23" t="s">
        <v>987</v>
      </c>
      <c r="G1581" s="23" t="s">
        <v>971</v>
      </c>
    </row>
    <row r="1582" spans="1:7">
      <c r="A1582" s="23">
        <v>4823</v>
      </c>
      <c r="B1582" s="23">
        <v>0</v>
      </c>
      <c r="C1582" s="24" t="s">
        <v>11160</v>
      </c>
      <c r="D1582" s="25">
        <v>40379</v>
      </c>
      <c r="E1582" s="23" t="s">
        <v>2248</v>
      </c>
      <c r="F1582" s="23" t="s">
        <v>1067</v>
      </c>
      <c r="G1582" s="23" t="s">
        <v>1068</v>
      </c>
    </row>
    <row r="1583" spans="1:7">
      <c r="A1583" s="23">
        <v>2853</v>
      </c>
      <c r="B1583" s="23">
        <v>38</v>
      </c>
      <c r="C1583" s="24" t="s">
        <v>11161</v>
      </c>
      <c r="D1583" s="25">
        <v>40379</v>
      </c>
      <c r="E1583" s="23" t="s">
        <v>2248</v>
      </c>
      <c r="F1583" s="23" t="s">
        <v>1067</v>
      </c>
      <c r="G1583" s="23" t="s">
        <v>1068</v>
      </c>
    </row>
    <row r="1584" spans="1:7">
      <c r="A1584" s="23">
        <v>697</v>
      </c>
      <c r="B1584" s="23">
        <v>385</v>
      </c>
      <c r="C1584" s="24" t="s">
        <v>2731</v>
      </c>
      <c r="D1584" s="25">
        <v>32205</v>
      </c>
      <c r="E1584" s="23" t="s">
        <v>27</v>
      </c>
      <c r="F1584" s="23" t="s">
        <v>27</v>
      </c>
      <c r="G1584" s="23" t="s">
        <v>968</v>
      </c>
    </row>
    <row r="1585" spans="1:7">
      <c r="A1585" s="23">
        <v>4823</v>
      </c>
      <c r="B1585" s="23">
        <v>0</v>
      </c>
      <c r="C1585" s="24" t="s">
        <v>11162</v>
      </c>
      <c r="D1585" s="25">
        <v>40769</v>
      </c>
      <c r="E1585" s="23" t="s">
        <v>1437</v>
      </c>
      <c r="F1585" s="23" t="s">
        <v>1136</v>
      </c>
      <c r="G1585" s="23" t="s">
        <v>1068</v>
      </c>
    </row>
    <row r="1586" spans="1:7">
      <c r="A1586" s="23">
        <v>2405</v>
      </c>
      <c r="B1586" s="23">
        <v>65</v>
      </c>
      <c r="C1586" s="24" t="s">
        <v>11163</v>
      </c>
      <c r="D1586" s="25">
        <v>30007</v>
      </c>
      <c r="E1586" s="23" t="s">
        <v>575</v>
      </c>
      <c r="F1586" s="23" t="s">
        <v>1008</v>
      </c>
      <c r="G1586" s="23" t="s">
        <v>1000</v>
      </c>
    </row>
    <row r="1587" spans="1:7">
      <c r="A1587" s="23">
        <v>2048</v>
      </c>
      <c r="B1587" s="23">
        <v>92</v>
      </c>
      <c r="C1587" s="24" t="s">
        <v>11164</v>
      </c>
      <c r="D1587" s="25">
        <v>38926</v>
      </c>
      <c r="E1587" s="23" t="s">
        <v>632</v>
      </c>
      <c r="F1587" s="23" t="s">
        <v>990</v>
      </c>
      <c r="G1587" s="23" t="s">
        <v>971</v>
      </c>
    </row>
    <row r="1588" spans="1:7">
      <c r="A1588" s="23">
        <v>4823</v>
      </c>
      <c r="B1588" s="23">
        <v>0</v>
      </c>
      <c r="C1588" s="24" t="s">
        <v>2732</v>
      </c>
      <c r="D1588" s="25">
        <v>41431</v>
      </c>
      <c r="E1588" s="23" t="s">
        <v>632</v>
      </c>
      <c r="F1588" s="23" t="s">
        <v>990</v>
      </c>
      <c r="G1588" s="23" t="s">
        <v>971</v>
      </c>
    </row>
    <row r="1589" spans="1:7">
      <c r="A1589" s="23">
        <v>3460</v>
      </c>
      <c r="B1589" s="23">
        <v>18</v>
      </c>
      <c r="C1589" s="24" t="s">
        <v>2733</v>
      </c>
      <c r="D1589" s="25">
        <v>41940</v>
      </c>
      <c r="E1589" s="23" t="s">
        <v>632</v>
      </c>
      <c r="F1589" s="23" t="s">
        <v>990</v>
      </c>
      <c r="G1589" s="23" t="s">
        <v>971</v>
      </c>
    </row>
    <row r="1590" spans="1:7">
      <c r="A1590" s="23">
        <v>1954</v>
      </c>
      <c r="B1590" s="23">
        <v>100</v>
      </c>
      <c r="C1590" s="24" t="s">
        <v>11165</v>
      </c>
      <c r="D1590" s="25">
        <v>32818</v>
      </c>
      <c r="E1590" s="23" t="s">
        <v>1188</v>
      </c>
      <c r="F1590" s="23" t="s">
        <v>1166</v>
      </c>
      <c r="G1590" s="23" t="s">
        <v>1068</v>
      </c>
    </row>
    <row r="1591" spans="1:7">
      <c r="A1591" s="23">
        <v>2128</v>
      </c>
      <c r="B1591" s="23">
        <v>86</v>
      </c>
      <c r="C1591" s="24" t="s">
        <v>2734</v>
      </c>
      <c r="D1591" s="25">
        <v>39890</v>
      </c>
      <c r="E1591" s="23" t="s">
        <v>11166</v>
      </c>
      <c r="F1591" s="23" t="s">
        <v>1273</v>
      </c>
      <c r="G1591" s="23" t="s">
        <v>981</v>
      </c>
    </row>
    <row r="1592" spans="1:7">
      <c r="A1592" s="23">
        <v>1983</v>
      </c>
      <c r="B1592" s="23">
        <v>98</v>
      </c>
      <c r="C1592" s="24" t="s">
        <v>11167</v>
      </c>
      <c r="D1592" s="25">
        <v>39302</v>
      </c>
      <c r="E1592" s="23" t="s">
        <v>74</v>
      </c>
      <c r="F1592" s="23" t="s">
        <v>74</v>
      </c>
      <c r="G1592" s="23" t="s">
        <v>996</v>
      </c>
    </row>
    <row r="1593" spans="1:7">
      <c r="A1593" s="23">
        <v>4434</v>
      </c>
      <c r="B1593" s="23">
        <v>3</v>
      </c>
      <c r="C1593" s="24" t="s">
        <v>2735</v>
      </c>
      <c r="D1593" s="25">
        <v>41390</v>
      </c>
      <c r="E1593" s="23" t="s">
        <v>983</v>
      </c>
      <c r="F1593" s="23" t="s">
        <v>984</v>
      </c>
      <c r="G1593" s="23" t="s">
        <v>985</v>
      </c>
    </row>
    <row r="1594" spans="1:7">
      <c r="A1594" s="23">
        <v>3603</v>
      </c>
      <c r="B1594" s="23">
        <v>15</v>
      </c>
      <c r="C1594" s="24" t="s">
        <v>2736</v>
      </c>
      <c r="D1594" s="25">
        <v>39834</v>
      </c>
      <c r="E1594" s="23" t="s">
        <v>1321</v>
      </c>
      <c r="F1594" s="23" t="s">
        <v>1040</v>
      </c>
      <c r="G1594" s="23" t="s">
        <v>985</v>
      </c>
    </row>
    <row r="1595" spans="1:7">
      <c r="A1595" s="23">
        <v>3926</v>
      </c>
      <c r="B1595" s="23">
        <v>9</v>
      </c>
      <c r="C1595" s="24" t="s">
        <v>2737</v>
      </c>
      <c r="D1595" s="25">
        <v>40585</v>
      </c>
      <c r="E1595" s="23" t="s">
        <v>735</v>
      </c>
      <c r="F1595" s="23" t="s">
        <v>1008</v>
      </c>
      <c r="G1595" s="23" t="s">
        <v>1000</v>
      </c>
    </row>
    <row r="1596" spans="1:7">
      <c r="A1596" s="23">
        <v>1983</v>
      </c>
      <c r="B1596" s="23">
        <v>98</v>
      </c>
      <c r="C1596" s="24" t="s">
        <v>2738</v>
      </c>
      <c r="D1596" s="25">
        <v>40401</v>
      </c>
      <c r="E1596" s="23" t="s">
        <v>1275</v>
      </c>
      <c r="F1596" s="23" t="s">
        <v>1242</v>
      </c>
      <c r="G1596" s="23" t="s">
        <v>985</v>
      </c>
    </row>
    <row r="1597" spans="1:7">
      <c r="A1597" s="23">
        <v>3184</v>
      </c>
      <c r="B1597" s="23">
        <v>26</v>
      </c>
      <c r="C1597" s="24" t="s">
        <v>2739</v>
      </c>
      <c r="D1597" s="25">
        <v>39512</v>
      </c>
      <c r="E1597" s="23" t="s">
        <v>1052</v>
      </c>
      <c r="F1597" s="23" t="s">
        <v>993</v>
      </c>
      <c r="G1597" s="23" t="s">
        <v>994</v>
      </c>
    </row>
    <row r="1598" spans="1:7">
      <c r="A1598" s="23">
        <v>2092</v>
      </c>
      <c r="B1598" s="23">
        <v>89</v>
      </c>
      <c r="C1598" s="24" t="s">
        <v>11168</v>
      </c>
      <c r="D1598" s="25">
        <v>39984</v>
      </c>
      <c r="E1598" s="23" t="s">
        <v>2250</v>
      </c>
      <c r="F1598" s="23" t="s">
        <v>1008</v>
      </c>
      <c r="G1598" s="23" t="s">
        <v>1000</v>
      </c>
    </row>
    <row r="1599" spans="1:7">
      <c r="A1599" s="23">
        <v>2354</v>
      </c>
      <c r="B1599" s="23">
        <v>68</v>
      </c>
      <c r="C1599" s="24" t="s">
        <v>11169</v>
      </c>
      <c r="D1599" s="25">
        <v>40498</v>
      </c>
      <c r="E1599" s="23" t="s">
        <v>1469</v>
      </c>
      <c r="F1599" s="23" t="s">
        <v>1098</v>
      </c>
      <c r="G1599" s="23" t="s">
        <v>977</v>
      </c>
    </row>
    <row r="1600" spans="1:7">
      <c r="A1600" s="23">
        <v>4823</v>
      </c>
      <c r="B1600" s="23">
        <v>0</v>
      </c>
      <c r="C1600" s="24" t="s">
        <v>2740</v>
      </c>
      <c r="D1600" s="25">
        <v>39336</v>
      </c>
      <c r="E1600" s="23" t="s">
        <v>74</v>
      </c>
      <c r="F1600" s="23" t="s">
        <v>74</v>
      </c>
      <c r="G1600" s="23" t="s">
        <v>996</v>
      </c>
    </row>
    <row r="1601" spans="1:7">
      <c r="A1601" s="23">
        <v>4823</v>
      </c>
      <c r="B1601" s="23">
        <v>0</v>
      </c>
      <c r="C1601" s="24" t="s">
        <v>2741</v>
      </c>
      <c r="D1601" s="25">
        <v>41286</v>
      </c>
      <c r="E1601" s="23" t="s">
        <v>2742</v>
      </c>
      <c r="F1601" s="23" t="s">
        <v>999</v>
      </c>
      <c r="G1601" s="23" t="s">
        <v>1000</v>
      </c>
    </row>
    <row r="1602" spans="1:7">
      <c r="A1602" s="23">
        <v>871</v>
      </c>
      <c r="B1602" s="23">
        <v>302</v>
      </c>
      <c r="C1602" s="24" t="s">
        <v>2743</v>
      </c>
      <c r="D1602" s="25">
        <v>38468</v>
      </c>
      <c r="E1602" s="23" t="s">
        <v>74</v>
      </c>
      <c r="F1602" s="23" t="s">
        <v>74</v>
      </c>
      <c r="G1602" s="23" t="s">
        <v>996</v>
      </c>
    </row>
    <row r="1603" spans="1:7">
      <c r="A1603" s="23">
        <v>1494</v>
      </c>
      <c r="B1603" s="23">
        <v>153</v>
      </c>
      <c r="C1603" s="24" t="s">
        <v>2744</v>
      </c>
      <c r="D1603" s="25">
        <v>39514</v>
      </c>
      <c r="E1603" s="23" t="s">
        <v>74</v>
      </c>
      <c r="F1603" s="23" t="s">
        <v>74</v>
      </c>
      <c r="G1603" s="23" t="s">
        <v>996</v>
      </c>
    </row>
    <row r="1604" spans="1:7">
      <c r="A1604" s="23">
        <v>4823</v>
      </c>
      <c r="B1604" s="23">
        <v>0</v>
      </c>
      <c r="C1604" s="24" t="s">
        <v>11170</v>
      </c>
      <c r="D1604" s="25">
        <v>40945</v>
      </c>
      <c r="E1604" s="23" t="s">
        <v>964</v>
      </c>
      <c r="F1604" s="23" t="s">
        <v>965</v>
      </c>
      <c r="G1604" s="23" t="s">
        <v>966</v>
      </c>
    </row>
    <row r="1605" spans="1:7">
      <c r="A1605" s="23">
        <v>4537</v>
      </c>
      <c r="B1605" s="23">
        <v>2</v>
      </c>
      <c r="C1605" s="24" t="s">
        <v>11171</v>
      </c>
      <c r="D1605" s="25">
        <v>41196</v>
      </c>
      <c r="E1605" s="23" t="s">
        <v>1516</v>
      </c>
      <c r="F1605" s="23" t="s">
        <v>1022</v>
      </c>
      <c r="G1605" s="23" t="s">
        <v>981</v>
      </c>
    </row>
    <row r="1606" spans="1:7">
      <c r="A1606" s="23">
        <v>543</v>
      </c>
      <c r="B1606" s="23">
        <v>469</v>
      </c>
      <c r="C1606" s="24" t="s">
        <v>2745</v>
      </c>
      <c r="D1606" s="25">
        <v>37076</v>
      </c>
      <c r="E1606" s="23" t="s">
        <v>1080</v>
      </c>
      <c r="F1606" s="23" t="s">
        <v>1057</v>
      </c>
      <c r="G1606" s="23" t="s">
        <v>985</v>
      </c>
    </row>
    <row r="1607" spans="1:7">
      <c r="A1607" s="23">
        <v>4320</v>
      </c>
      <c r="B1607" s="23">
        <v>4</v>
      </c>
      <c r="C1607" s="24" t="s">
        <v>11172</v>
      </c>
      <c r="D1607" s="25">
        <v>39933</v>
      </c>
      <c r="E1607" s="23" t="s">
        <v>74</v>
      </c>
      <c r="F1607" s="23" t="s">
        <v>74</v>
      </c>
      <c r="G1607" s="23" t="s">
        <v>996</v>
      </c>
    </row>
    <row r="1608" spans="1:7">
      <c r="A1608" s="23">
        <v>4823</v>
      </c>
      <c r="B1608" s="23">
        <v>0</v>
      </c>
      <c r="C1608" s="24" t="s">
        <v>2747</v>
      </c>
      <c r="D1608" s="25">
        <v>42129</v>
      </c>
      <c r="E1608" s="23" t="s">
        <v>448</v>
      </c>
      <c r="F1608" s="23" t="s">
        <v>1132</v>
      </c>
      <c r="G1608" s="23" t="s">
        <v>994</v>
      </c>
    </row>
    <row r="1609" spans="1:7">
      <c r="A1609" s="23">
        <v>3082</v>
      </c>
      <c r="B1609" s="23">
        <v>29</v>
      </c>
      <c r="C1609" s="24" t="s">
        <v>11173</v>
      </c>
      <c r="D1609" s="25">
        <v>39289</v>
      </c>
      <c r="E1609" s="23" t="s">
        <v>74</v>
      </c>
      <c r="F1609" s="23" t="s">
        <v>74</v>
      </c>
      <c r="G1609" s="23" t="s">
        <v>996</v>
      </c>
    </row>
    <row r="1610" spans="1:7">
      <c r="A1610" s="23">
        <v>1349</v>
      </c>
      <c r="B1610" s="23">
        <v>177</v>
      </c>
      <c r="C1610" s="24" t="s">
        <v>2749</v>
      </c>
      <c r="D1610" s="25">
        <v>39461</v>
      </c>
      <c r="E1610" s="23" t="s">
        <v>1420</v>
      </c>
      <c r="F1610" s="23" t="s">
        <v>1037</v>
      </c>
      <c r="G1610" s="23" t="s">
        <v>994</v>
      </c>
    </row>
    <row r="1611" spans="1:7">
      <c r="A1611" s="23">
        <v>1170</v>
      </c>
      <c r="B1611" s="23">
        <v>215</v>
      </c>
      <c r="C1611" s="24" t="s">
        <v>2751</v>
      </c>
      <c r="D1611" s="25">
        <v>39334</v>
      </c>
      <c r="E1611" s="23" t="s">
        <v>1590</v>
      </c>
      <c r="F1611" s="23" t="s">
        <v>1530</v>
      </c>
      <c r="G1611" s="23" t="s">
        <v>977</v>
      </c>
    </row>
    <row r="1612" spans="1:7">
      <c r="A1612" s="23">
        <v>4537</v>
      </c>
      <c r="B1612" s="23">
        <v>2</v>
      </c>
      <c r="C1612" s="24" t="s">
        <v>11174</v>
      </c>
      <c r="D1612" s="25">
        <v>40926</v>
      </c>
      <c r="E1612" s="23" t="s">
        <v>137</v>
      </c>
      <c r="F1612" s="23" t="s">
        <v>1489</v>
      </c>
      <c r="G1612" s="23" t="s">
        <v>971</v>
      </c>
    </row>
    <row r="1613" spans="1:7">
      <c r="A1613" s="23">
        <v>3389</v>
      </c>
      <c r="B1613" s="23">
        <v>20</v>
      </c>
      <c r="C1613" s="24" t="s">
        <v>2752</v>
      </c>
      <c r="D1613" s="25">
        <v>41292</v>
      </c>
      <c r="E1613" s="23" t="s">
        <v>2753</v>
      </c>
      <c r="F1613" s="23" t="s">
        <v>1252</v>
      </c>
      <c r="G1613" s="23" t="s">
        <v>985</v>
      </c>
    </row>
    <row r="1614" spans="1:7">
      <c r="A1614" s="23">
        <v>822</v>
      </c>
      <c r="B1614" s="23">
        <v>321</v>
      </c>
      <c r="C1614" s="24" t="s">
        <v>2754</v>
      </c>
      <c r="D1614" s="25">
        <v>38097</v>
      </c>
      <c r="E1614" s="23" t="s">
        <v>1702</v>
      </c>
      <c r="F1614" s="23" t="s">
        <v>1509</v>
      </c>
      <c r="G1614" s="23" t="s">
        <v>966</v>
      </c>
    </row>
    <row r="1615" spans="1:7">
      <c r="A1615" s="23">
        <v>2974</v>
      </c>
      <c r="B1615" s="23">
        <v>33</v>
      </c>
      <c r="C1615" s="24" t="s">
        <v>2755</v>
      </c>
      <c r="D1615" s="25">
        <v>40563</v>
      </c>
      <c r="E1615" s="23" t="s">
        <v>1924</v>
      </c>
      <c r="F1615" s="23" t="s">
        <v>1008</v>
      </c>
      <c r="G1615" s="23" t="s">
        <v>1000</v>
      </c>
    </row>
    <row r="1616" spans="1:7">
      <c r="A1616" s="23">
        <v>901</v>
      </c>
      <c r="B1616" s="23">
        <v>292</v>
      </c>
      <c r="C1616" s="24" t="s">
        <v>11175</v>
      </c>
      <c r="D1616" s="25">
        <v>38685</v>
      </c>
      <c r="E1616" s="23" t="s">
        <v>82</v>
      </c>
      <c r="F1616" s="23" t="s">
        <v>1242</v>
      </c>
      <c r="G1616" s="23" t="s">
        <v>985</v>
      </c>
    </row>
    <row r="1617" spans="1:7">
      <c r="A1617" s="23">
        <v>4823</v>
      </c>
      <c r="B1617" s="23">
        <v>0</v>
      </c>
      <c r="C1617" s="24" t="s">
        <v>2757</v>
      </c>
      <c r="D1617" s="25">
        <v>39932</v>
      </c>
      <c r="E1617" s="23" t="s">
        <v>1264</v>
      </c>
      <c r="F1617" s="23" t="s">
        <v>993</v>
      </c>
      <c r="G1617" s="23" t="s">
        <v>994</v>
      </c>
    </row>
    <row r="1618" spans="1:7">
      <c r="A1618" s="23">
        <v>4320</v>
      </c>
      <c r="B1618" s="23">
        <v>4</v>
      </c>
      <c r="C1618" s="24" t="s">
        <v>11176</v>
      </c>
      <c r="D1618" s="25">
        <v>40019</v>
      </c>
      <c r="E1618" s="23" t="s">
        <v>1114</v>
      </c>
      <c r="F1618" s="23" t="s">
        <v>1008</v>
      </c>
      <c r="G1618" s="23" t="s">
        <v>1000</v>
      </c>
    </row>
    <row r="1619" spans="1:7">
      <c r="A1619" s="23">
        <v>656</v>
      </c>
      <c r="B1619" s="23">
        <v>408</v>
      </c>
      <c r="C1619" s="24" t="s">
        <v>2758</v>
      </c>
      <c r="D1619" s="25">
        <v>38707</v>
      </c>
      <c r="E1619" s="23" t="s">
        <v>1797</v>
      </c>
      <c r="F1619" s="23" t="s">
        <v>1252</v>
      </c>
      <c r="G1619" s="23" t="s">
        <v>985</v>
      </c>
    </row>
    <row r="1620" spans="1:7">
      <c r="A1620" s="23">
        <v>1659</v>
      </c>
      <c r="B1620" s="23">
        <v>133</v>
      </c>
      <c r="C1620" s="24" t="s">
        <v>2759</v>
      </c>
      <c r="D1620" s="25">
        <v>40788</v>
      </c>
      <c r="E1620" s="23" t="s">
        <v>839</v>
      </c>
      <c r="F1620" s="23" t="s">
        <v>1025</v>
      </c>
      <c r="G1620" s="23" t="s">
        <v>981</v>
      </c>
    </row>
    <row r="1621" spans="1:7">
      <c r="A1621" s="23">
        <v>1528</v>
      </c>
      <c r="B1621" s="23">
        <v>148</v>
      </c>
      <c r="C1621" s="24" t="s">
        <v>2760</v>
      </c>
      <c r="D1621" s="25">
        <v>33371</v>
      </c>
      <c r="E1621" s="23" t="s">
        <v>2284</v>
      </c>
      <c r="F1621" s="23" t="s">
        <v>1509</v>
      </c>
      <c r="G1621" s="23" t="s">
        <v>966</v>
      </c>
    </row>
    <row r="1622" spans="1:7">
      <c r="A1622" s="23">
        <v>3702</v>
      </c>
      <c r="B1622" s="23">
        <v>13</v>
      </c>
      <c r="C1622" s="24" t="s">
        <v>11177</v>
      </c>
      <c r="D1622" s="25">
        <v>41223</v>
      </c>
      <c r="E1622" s="23" t="s">
        <v>1529</v>
      </c>
      <c r="F1622" s="23" t="s">
        <v>1530</v>
      </c>
      <c r="G1622" s="23" t="s">
        <v>977</v>
      </c>
    </row>
    <row r="1623" spans="1:7">
      <c r="A1623" s="23">
        <v>583</v>
      </c>
      <c r="B1623" s="23">
        <v>447</v>
      </c>
      <c r="C1623" s="24" t="s">
        <v>2761</v>
      </c>
      <c r="D1623" s="25">
        <v>39532</v>
      </c>
      <c r="E1623" s="23" t="s">
        <v>356</v>
      </c>
      <c r="F1623" s="23" t="s">
        <v>1191</v>
      </c>
      <c r="G1623" s="23" t="s">
        <v>971</v>
      </c>
    </row>
    <row r="1624" spans="1:7">
      <c r="A1624" s="23">
        <v>686</v>
      </c>
      <c r="B1624" s="23">
        <v>392</v>
      </c>
      <c r="C1624" s="24" t="s">
        <v>2761</v>
      </c>
      <c r="D1624" s="25">
        <v>26900</v>
      </c>
      <c r="E1624" s="23" t="s">
        <v>575</v>
      </c>
      <c r="F1624" s="23" t="s">
        <v>1008</v>
      </c>
      <c r="G1624" s="23" t="s">
        <v>1000</v>
      </c>
    </row>
    <row r="1625" spans="1:7">
      <c r="A1625" s="23">
        <v>2673</v>
      </c>
      <c r="B1625" s="23">
        <v>48</v>
      </c>
      <c r="C1625" s="24" t="s">
        <v>2762</v>
      </c>
      <c r="D1625" s="25">
        <v>40587</v>
      </c>
      <c r="E1625" s="23" t="s">
        <v>27</v>
      </c>
      <c r="F1625" s="23" t="s">
        <v>27</v>
      </c>
      <c r="G1625" s="23" t="s">
        <v>968</v>
      </c>
    </row>
    <row r="1626" spans="1:7">
      <c r="A1626" s="23">
        <v>3992</v>
      </c>
      <c r="B1626" s="23">
        <v>8</v>
      </c>
      <c r="C1626" s="24" t="s">
        <v>2763</v>
      </c>
      <c r="D1626" s="25">
        <v>40180</v>
      </c>
      <c r="E1626" s="23" t="s">
        <v>1097</v>
      </c>
      <c r="F1626" s="23" t="s">
        <v>1098</v>
      </c>
      <c r="G1626" s="23" t="s">
        <v>977</v>
      </c>
    </row>
    <row r="1627" spans="1:7">
      <c r="A1627" s="23">
        <v>2478</v>
      </c>
      <c r="B1627" s="23">
        <v>60</v>
      </c>
      <c r="C1627" s="24" t="s">
        <v>11178</v>
      </c>
      <c r="D1627" s="25">
        <v>40245</v>
      </c>
      <c r="E1627" s="23" t="s">
        <v>5190</v>
      </c>
      <c r="F1627" s="23" t="s">
        <v>1087</v>
      </c>
      <c r="G1627" s="23" t="s">
        <v>981</v>
      </c>
    </row>
    <row r="1628" spans="1:7">
      <c r="A1628" s="23">
        <v>2835</v>
      </c>
      <c r="B1628" s="23">
        <v>39</v>
      </c>
      <c r="C1628" s="24" t="s">
        <v>11179</v>
      </c>
      <c r="D1628" s="25">
        <v>40326</v>
      </c>
      <c r="E1628" s="23" t="s">
        <v>11180</v>
      </c>
      <c r="F1628" s="23" t="s">
        <v>1205</v>
      </c>
      <c r="G1628" s="23" t="s">
        <v>1068</v>
      </c>
    </row>
    <row r="1629" spans="1:7">
      <c r="A1629" s="23">
        <v>4823</v>
      </c>
      <c r="B1629" s="23">
        <v>0</v>
      </c>
      <c r="C1629" s="24" t="s">
        <v>11181</v>
      </c>
      <c r="D1629" s="25">
        <v>41258</v>
      </c>
      <c r="E1629" s="23" t="s">
        <v>762</v>
      </c>
      <c r="F1629" s="23" t="s">
        <v>970</v>
      </c>
      <c r="G1629" s="23" t="s">
        <v>971</v>
      </c>
    </row>
    <row r="1630" spans="1:7">
      <c r="A1630" s="23">
        <v>3428</v>
      </c>
      <c r="B1630" s="23">
        <v>19</v>
      </c>
      <c r="C1630" s="24" t="s">
        <v>2765</v>
      </c>
      <c r="D1630" s="25">
        <v>41056</v>
      </c>
      <c r="E1630" s="23" t="s">
        <v>2282</v>
      </c>
      <c r="F1630" s="23" t="s">
        <v>1205</v>
      </c>
      <c r="G1630" s="23" t="s">
        <v>1068</v>
      </c>
    </row>
    <row r="1631" spans="1:7">
      <c r="A1631" s="23">
        <v>2015</v>
      </c>
      <c r="B1631" s="23">
        <v>95</v>
      </c>
      <c r="C1631" s="24" t="s">
        <v>2766</v>
      </c>
      <c r="D1631" s="25">
        <v>40433</v>
      </c>
      <c r="E1631" s="23" t="s">
        <v>983</v>
      </c>
      <c r="F1631" s="23" t="s">
        <v>984</v>
      </c>
      <c r="G1631" s="23" t="s">
        <v>985</v>
      </c>
    </row>
    <row r="1632" spans="1:7">
      <c r="A1632" s="23">
        <v>4537</v>
      </c>
      <c r="B1632" s="23">
        <v>2</v>
      </c>
      <c r="C1632" s="24" t="s">
        <v>2768</v>
      </c>
      <c r="D1632" s="25">
        <v>41393</v>
      </c>
      <c r="E1632" s="23" t="s">
        <v>2769</v>
      </c>
      <c r="F1632" s="23" t="s">
        <v>1008</v>
      </c>
      <c r="G1632" s="23" t="s">
        <v>1000</v>
      </c>
    </row>
    <row r="1633" spans="1:7">
      <c r="A1633" s="23">
        <v>1328</v>
      </c>
      <c r="B1633" s="23">
        <v>180</v>
      </c>
      <c r="C1633" s="24" t="s">
        <v>2770</v>
      </c>
      <c r="D1633" s="25">
        <v>40146</v>
      </c>
      <c r="E1633" s="23" t="s">
        <v>2399</v>
      </c>
      <c r="F1633" s="23" t="s">
        <v>2400</v>
      </c>
      <c r="G1633" s="23" t="s">
        <v>981</v>
      </c>
    </row>
    <row r="1634" spans="1:7">
      <c r="A1634" s="23">
        <v>2048</v>
      </c>
      <c r="B1634" s="23">
        <v>92</v>
      </c>
      <c r="C1634" s="24" t="s">
        <v>2771</v>
      </c>
      <c r="D1634" s="25">
        <v>40146</v>
      </c>
      <c r="E1634" s="23" t="s">
        <v>2399</v>
      </c>
      <c r="F1634" s="23" t="s">
        <v>2400</v>
      </c>
      <c r="G1634" s="23" t="s">
        <v>981</v>
      </c>
    </row>
    <row r="1635" spans="1:7">
      <c r="A1635" s="23">
        <v>4823</v>
      </c>
      <c r="B1635" s="23">
        <v>0</v>
      </c>
      <c r="C1635" s="24" t="s">
        <v>11182</v>
      </c>
      <c r="D1635" s="25">
        <v>40636</v>
      </c>
      <c r="E1635" s="23" t="s">
        <v>130</v>
      </c>
      <c r="F1635" s="23" t="s">
        <v>1132</v>
      </c>
      <c r="G1635" s="23" t="s">
        <v>994</v>
      </c>
    </row>
    <row r="1636" spans="1:7">
      <c r="A1636" s="23">
        <v>990</v>
      </c>
      <c r="B1636" s="23">
        <v>263</v>
      </c>
      <c r="C1636" s="24" t="s">
        <v>2772</v>
      </c>
      <c r="D1636" s="25">
        <v>39478</v>
      </c>
      <c r="E1636" s="23" t="s">
        <v>1288</v>
      </c>
      <c r="F1636" s="23" t="s">
        <v>1289</v>
      </c>
      <c r="G1636" s="23" t="s">
        <v>981</v>
      </c>
    </row>
    <row r="1637" spans="1:7">
      <c r="A1637" s="23">
        <v>2944</v>
      </c>
      <c r="B1637" s="23">
        <v>34</v>
      </c>
      <c r="C1637" s="24" t="s">
        <v>2773</v>
      </c>
      <c r="D1637" s="25">
        <v>41353</v>
      </c>
      <c r="E1637" s="23" t="s">
        <v>353</v>
      </c>
      <c r="F1637" s="23" t="s">
        <v>1130</v>
      </c>
      <c r="G1637" s="23" t="s">
        <v>994</v>
      </c>
    </row>
    <row r="1638" spans="1:7">
      <c r="A1638" s="23">
        <v>4823</v>
      </c>
      <c r="B1638" s="23">
        <v>0</v>
      </c>
      <c r="C1638" s="24" t="s">
        <v>2774</v>
      </c>
      <c r="D1638" s="25">
        <v>41888</v>
      </c>
      <c r="E1638" s="23" t="s">
        <v>1374</v>
      </c>
      <c r="F1638" s="23" t="s">
        <v>987</v>
      </c>
      <c r="G1638" s="23" t="s">
        <v>971</v>
      </c>
    </row>
    <row r="1639" spans="1:7">
      <c r="A1639" s="23">
        <v>3856</v>
      </c>
      <c r="B1639" s="23">
        <v>10</v>
      </c>
      <c r="C1639" s="24" t="s">
        <v>2775</v>
      </c>
      <c r="D1639" s="25">
        <v>41579</v>
      </c>
      <c r="E1639" s="23" t="s">
        <v>1013</v>
      </c>
      <c r="F1639" s="23" t="s">
        <v>999</v>
      </c>
      <c r="G1639" s="23" t="s">
        <v>1000</v>
      </c>
    </row>
    <row r="1640" spans="1:7">
      <c r="A1640" s="23">
        <v>137</v>
      </c>
      <c r="B1640" s="23">
        <v>1122</v>
      </c>
      <c r="C1640" s="24" t="s">
        <v>11183</v>
      </c>
      <c r="D1640" s="25">
        <v>31940</v>
      </c>
      <c r="E1640" s="23" t="s">
        <v>490</v>
      </c>
      <c r="F1640" s="23" t="s">
        <v>1136</v>
      </c>
      <c r="G1640" s="23" t="s">
        <v>1068</v>
      </c>
    </row>
    <row r="1641" spans="1:7">
      <c r="A1641" s="23">
        <v>3926</v>
      </c>
      <c r="B1641" s="23">
        <v>9</v>
      </c>
      <c r="C1641" s="24" t="s">
        <v>2776</v>
      </c>
      <c r="D1641" s="25">
        <v>41732</v>
      </c>
      <c r="E1641" s="23" t="s">
        <v>2602</v>
      </c>
      <c r="F1641" s="23" t="s">
        <v>1472</v>
      </c>
      <c r="G1641" s="23" t="s">
        <v>981</v>
      </c>
    </row>
    <row r="1642" spans="1:7">
      <c r="A1642" s="23">
        <v>3992</v>
      </c>
      <c r="B1642" s="23">
        <v>8</v>
      </c>
      <c r="C1642" s="24" t="s">
        <v>2777</v>
      </c>
      <c r="D1642" s="25">
        <v>41556</v>
      </c>
      <c r="E1642" s="23" t="s">
        <v>839</v>
      </c>
      <c r="F1642" s="23" t="s">
        <v>1025</v>
      </c>
      <c r="G1642" s="23" t="s">
        <v>981</v>
      </c>
    </row>
    <row r="1643" spans="1:7">
      <c r="A1643" s="23">
        <v>405</v>
      </c>
      <c r="B1643" s="23">
        <v>595</v>
      </c>
      <c r="C1643" s="24" t="s">
        <v>2778</v>
      </c>
      <c r="D1643" s="25">
        <v>36352</v>
      </c>
      <c r="E1643" s="23" t="s">
        <v>575</v>
      </c>
      <c r="F1643" s="23" t="s">
        <v>1008</v>
      </c>
      <c r="G1643" s="23" t="s">
        <v>1000</v>
      </c>
    </row>
    <row r="1644" spans="1:7">
      <c r="A1644" s="23">
        <v>2696</v>
      </c>
      <c r="B1644" s="23">
        <v>47</v>
      </c>
      <c r="C1644" s="24" t="s">
        <v>11184</v>
      </c>
      <c r="D1644" s="25">
        <v>39354</v>
      </c>
      <c r="E1644" s="23" t="s">
        <v>983</v>
      </c>
      <c r="F1644" s="23" t="s">
        <v>984</v>
      </c>
      <c r="G1644" s="23" t="s">
        <v>985</v>
      </c>
    </row>
    <row r="1645" spans="1:7">
      <c r="A1645" s="23">
        <v>84</v>
      </c>
      <c r="B1645" s="23">
        <v>1353</v>
      </c>
      <c r="C1645" s="24" t="s">
        <v>2780</v>
      </c>
      <c r="D1645" s="25">
        <v>32778</v>
      </c>
      <c r="E1645" s="23" t="s">
        <v>2313</v>
      </c>
      <c r="F1645" s="23" t="s">
        <v>2314</v>
      </c>
      <c r="G1645" s="23" t="s">
        <v>971</v>
      </c>
    </row>
    <row r="1646" spans="1:7">
      <c r="A1646" s="23">
        <v>2370</v>
      </c>
      <c r="B1646" s="23">
        <v>67</v>
      </c>
      <c r="C1646" s="24" t="s">
        <v>11185</v>
      </c>
      <c r="D1646" s="25">
        <v>38665</v>
      </c>
      <c r="E1646" s="23" t="s">
        <v>983</v>
      </c>
      <c r="F1646" s="23" t="s">
        <v>984</v>
      </c>
      <c r="G1646" s="23" t="s">
        <v>985</v>
      </c>
    </row>
    <row r="1647" spans="1:7">
      <c r="A1647" s="23">
        <v>3650</v>
      </c>
      <c r="B1647" s="23">
        <v>14</v>
      </c>
      <c r="C1647" s="24" t="s">
        <v>11186</v>
      </c>
      <c r="D1647" s="25">
        <v>39966</v>
      </c>
      <c r="E1647" s="23" t="s">
        <v>766</v>
      </c>
      <c r="F1647" s="23" t="s">
        <v>1233</v>
      </c>
      <c r="G1647" s="23" t="s">
        <v>971</v>
      </c>
    </row>
    <row r="1648" spans="1:7">
      <c r="A1648" s="23">
        <v>502</v>
      </c>
      <c r="B1648" s="23">
        <v>502</v>
      </c>
      <c r="C1648" s="24" t="s">
        <v>11187</v>
      </c>
      <c r="D1648" s="25">
        <v>33150</v>
      </c>
      <c r="E1648" s="23" t="s">
        <v>27</v>
      </c>
      <c r="F1648" s="23" t="s">
        <v>27</v>
      </c>
      <c r="G1648" s="23" t="s">
        <v>968</v>
      </c>
    </row>
    <row r="1649" spans="1:7">
      <c r="A1649" s="23">
        <v>4823</v>
      </c>
      <c r="B1649" s="23">
        <v>0</v>
      </c>
      <c r="C1649" s="24" t="s">
        <v>2782</v>
      </c>
      <c r="D1649" s="25">
        <v>41736</v>
      </c>
      <c r="E1649" s="23" t="s">
        <v>2783</v>
      </c>
      <c r="F1649" s="23" t="s">
        <v>1057</v>
      </c>
      <c r="G1649" s="23" t="s">
        <v>985</v>
      </c>
    </row>
    <row r="1650" spans="1:7">
      <c r="A1650" s="23">
        <v>2102</v>
      </c>
      <c r="B1650" s="23">
        <v>88</v>
      </c>
      <c r="C1650" s="24" t="s">
        <v>2784</v>
      </c>
      <c r="D1650" s="25">
        <v>39569</v>
      </c>
      <c r="E1650" s="23" t="s">
        <v>2785</v>
      </c>
      <c r="F1650" s="23" t="s">
        <v>990</v>
      </c>
      <c r="G1650" s="23" t="s">
        <v>971</v>
      </c>
    </row>
    <row r="1651" spans="1:7">
      <c r="A1651" s="23">
        <v>2944</v>
      </c>
      <c r="B1651" s="23">
        <v>34</v>
      </c>
      <c r="C1651" s="24" t="s">
        <v>2788</v>
      </c>
      <c r="D1651" s="25">
        <v>41797</v>
      </c>
      <c r="E1651" s="23" t="s">
        <v>356</v>
      </c>
      <c r="F1651" s="23" t="s">
        <v>1191</v>
      </c>
      <c r="G1651" s="23" t="s">
        <v>971</v>
      </c>
    </row>
    <row r="1652" spans="1:7">
      <c r="A1652" s="23">
        <v>533</v>
      </c>
      <c r="B1652" s="23">
        <v>475</v>
      </c>
      <c r="C1652" s="24" t="s">
        <v>2789</v>
      </c>
      <c r="D1652" s="25">
        <v>32053</v>
      </c>
      <c r="E1652" s="23" t="s">
        <v>27</v>
      </c>
      <c r="F1652" s="23" t="s">
        <v>27</v>
      </c>
      <c r="G1652" s="23" t="s">
        <v>968</v>
      </c>
    </row>
    <row r="1653" spans="1:7">
      <c r="A1653" s="23">
        <v>3992</v>
      </c>
      <c r="B1653" s="23">
        <v>8</v>
      </c>
      <c r="C1653" s="24" t="s">
        <v>2790</v>
      </c>
      <c r="D1653" s="25">
        <v>40884</v>
      </c>
      <c r="E1653" s="23" t="s">
        <v>1822</v>
      </c>
      <c r="F1653" s="23" t="s">
        <v>1289</v>
      </c>
      <c r="G1653" s="23" t="s">
        <v>981</v>
      </c>
    </row>
    <row r="1654" spans="1:7">
      <c r="A1654" s="23">
        <v>1574</v>
      </c>
      <c r="B1654" s="23">
        <v>143</v>
      </c>
      <c r="C1654" s="24" t="s">
        <v>2790</v>
      </c>
      <c r="D1654" s="25">
        <v>38825</v>
      </c>
      <c r="E1654" s="23" t="s">
        <v>1529</v>
      </c>
      <c r="F1654" s="23" t="s">
        <v>1530</v>
      </c>
      <c r="G1654" s="23" t="s">
        <v>977</v>
      </c>
    </row>
    <row r="1655" spans="1:7">
      <c r="A1655" s="23">
        <v>4823</v>
      </c>
      <c r="B1655" s="23">
        <v>0</v>
      </c>
      <c r="C1655" s="24" t="s">
        <v>11188</v>
      </c>
      <c r="D1655" s="25">
        <v>39930</v>
      </c>
      <c r="E1655" s="23" t="s">
        <v>1558</v>
      </c>
      <c r="F1655" s="23" t="s">
        <v>1559</v>
      </c>
      <c r="G1655" s="23" t="s">
        <v>981</v>
      </c>
    </row>
    <row r="1656" spans="1:7">
      <c r="A1656" s="23">
        <v>4823</v>
      </c>
      <c r="B1656" s="23">
        <v>0</v>
      </c>
      <c r="C1656" s="24" t="s">
        <v>2791</v>
      </c>
      <c r="D1656" s="25">
        <v>39806</v>
      </c>
      <c r="E1656" s="23" t="s">
        <v>964</v>
      </c>
      <c r="F1656" s="23" t="s">
        <v>965</v>
      </c>
      <c r="G1656" s="23" t="s">
        <v>966</v>
      </c>
    </row>
    <row r="1657" spans="1:7">
      <c r="A1657" s="23">
        <v>4662</v>
      </c>
      <c r="B1657" s="23">
        <v>1</v>
      </c>
      <c r="C1657" s="24" t="s">
        <v>11189</v>
      </c>
      <c r="D1657" s="25">
        <v>39806</v>
      </c>
      <c r="E1657" s="23" t="s">
        <v>964</v>
      </c>
      <c r="F1657" s="23" t="s">
        <v>965</v>
      </c>
      <c r="G1657" s="23" t="s">
        <v>966</v>
      </c>
    </row>
    <row r="1658" spans="1:7">
      <c r="A1658" s="23">
        <v>4662</v>
      </c>
      <c r="B1658" s="23">
        <v>1</v>
      </c>
      <c r="C1658" s="24" t="s">
        <v>2792</v>
      </c>
      <c r="D1658" s="25">
        <v>41351</v>
      </c>
      <c r="E1658" s="23" t="s">
        <v>27</v>
      </c>
      <c r="F1658" s="23" t="s">
        <v>27</v>
      </c>
      <c r="G1658" s="23" t="s">
        <v>968</v>
      </c>
    </row>
    <row r="1659" spans="1:7">
      <c r="A1659" s="23">
        <v>1389</v>
      </c>
      <c r="B1659" s="23">
        <v>169</v>
      </c>
      <c r="C1659" s="24" t="s">
        <v>2793</v>
      </c>
      <c r="D1659" s="25">
        <v>39705</v>
      </c>
      <c r="E1659" s="23" t="s">
        <v>27</v>
      </c>
      <c r="F1659" s="23" t="s">
        <v>27</v>
      </c>
      <c r="G1659" s="23" t="s">
        <v>968</v>
      </c>
    </row>
    <row r="1660" spans="1:7">
      <c r="A1660" s="23">
        <v>2673</v>
      </c>
      <c r="B1660" s="23">
        <v>48</v>
      </c>
      <c r="C1660" s="24" t="s">
        <v>2794</v>
      </c>
      <c r="D1660" s="25">
        <v>40320</v>
      </c>
      <c r="E1660" s="23" t="s">
        <v>1080</v>
      </c>
      <c r="F1660" s="23" t="s">
        <v>1057</v>
      </c>
      <c r="G1660" s="23" t="s">
        <v>985</v>
      </c>
    </row>
    <row r="1661" spans="1:7">
      <c r="A1661" s="23">
        <v>3926</v>
      </c>
      <c r="B1661" s="23">
        <v>9</v>
      </c>
      <c r="C1661" s="24" t="s">
        <v>11190</v>
      </c>
      <c r="D1661" s="25">
        <v>40722</v>
      </c>
      <c r="E1661" s="23" t="s">
        <v>1007</v>
      </c>
      <c r="F1661" s="23" t="s">
        <v>1008</v>
      </c>
      <c r="G1661" s="23" t="s">
        <v>1000</v>
      </c>
    </row>
    <row r="1662" spans="1:7">
      <c r="A1662" s="23">
        <v>3806</v>
      </c>
      <c r="B1662" s="23">
        <v>11</v>
      </c>
      <c r="C1662" s="24" t="s">
        <v>2795</v>
      </c>
      <c r="D1662" s="25">
        <v>40949</v>
      </c>
      <c r="E1662" s="23" t="s">
        <v>2592</v>
      </c>
      <c r="F1662" s="23" t="s">
        <v>984</v>
      </c>
      <c r="G1662" s="23" t="s">
        <v>985</v>
      </c>
    </row>
    <row r="1663" spans="1:7">
      <c r="A1663" s="23">
        <v>1685</v>
      </c>
      <c r="B1663" s="23">
        <v>129</v>
      </c>
      <c r="C1663" s="24" t="s">
        <v>11191</v>
      </c>
      <c r="D1663" s="25">
        <v>41300</v>
      </c>
      <c r="E1663" s="23" t="s">
        <v>35</v>
      </c>
      <c r="F1663" s="23" t="s">
        <v>1029</v>
      </c>
      <c r="G1663" s="23" t="s">
        <v>1029</v>
      </c>
    </row>
    <row r="1664" spans="1:7">
      <c r="A1664" s="23">
        <v>1075</v>
      </c>
      <c r="B1664" s="23">
        <v>240</v>
      </c>
      <c r="C1664" s="24" t="s">
        <v>2797</v>
      </c>
      <c r="D1664" s="25">
        <v>30608</v>
      </c>
      <c r="E1664" s="23" t="s">
        <v>575</v>
      </c>
      <c r="F1664" s="23" t="s">
        <v>1008</v>
      </c>
      <c r="G1664" s="23" t="s">
        <v>1000</v>
      </c>
    </row>
    <row r="1665" spans="1:7">
      <c r="A1665" s="23">
        <v>4229</v>
      </c>
      <c r="B1665" s="23">
        <v>5</v>
      </c>
      <c r="C1665" s="24" t="s">
        <v>11192</v>
      </c>
      <c r="D1665" s="25">
        <v>39958</v>
      </c>
      <c r="E1665" s="23" t="s">
        <v>490</v>
      </c>
      <c r="F1665" s="23" t="s">
        <v>1136</v>
      </c>
      <c r="G1665" s="23" t="s">
        <v>1068</v>
      </c>
    </row>
    <row r="1666" spans="1:7">
      <c r="A1666" s="23">
        <v>3603</v>
      </c>
      <c r="B1666" s="23">
        <v>15</v>
      </c>
      <c r="C1666" s="24" t="s">
        <v>2798</v>
      </c>
      <c r="D1666" s="25">
        <v>42316</v>
      </c>
      <c r="E1666" s="23" t="s">
        <v>1600</v>
      </c>
      <c r="F1666" s="23" t="s">
        <v>984</v>
      </c>
      <c r="G1666" s="23" t="s">
        <v>985</v>
      </c>
    </row>
    <row r="1667" spans="1:7">
      <c r="A1667" s="23">
        <v>2451</v>
      </c>
      <c r="B1667" s="23">
        <v>62</v>
      </c>
      <c r="C1667" s="24" t="s">
        <v>2799</v>
      </c>
      <c r="D1667" s="25">
        <v>41816</v>
      </c>
      <c r="E1667" s="23" t="s">
        <v>74</v>
      </c>
      <c r="F1667" s="23" t="s">
        <v>74</v>
      </c>
      <c r="G1667" s="23" t="s">
        <v>996</v>
      </c>
    </row>
    <row r="1668" spans="1:7">
      <c r="A1668" s="23">
        <v>4823</v>
      </c>
      <c r="B1668" s="23">
        <v>0</v>
      </c>
      <c r="C1668" s="24" t="s">
        <v>2800</v>
      </c>
      <c r="D1668" s="25">
        <v>41766</v>
      </c>
      <c r="E1668" s="23" t="s">
        <v>408</v>
      </c>
      <c r="F1668" s="23" t="s">
        <v>987</v>
      </c>
      <c r="G1668" s="23" t="s">
        <v>971</v>
      </c>
    </row>
    <row r="1669" spans="1:7">
      <c r="A1669" s="23">
        <v>4537</v>
      </c>
      <c r="B1669" s="23">
        <v>2</v>
      </c>
      <c r="C1669" s="24" t="s">
        <v>2802</v>
      </c>
      <c r="D1669" s="25">
        <v>41995</v>
      </c>
      <c r="E1669" s="23" t="s">
        <v>2803</v>
      </c>
      <c r="F1669" s="23" t="s">
        <v>965</v>
      </c>
      <c r="G1669" s="23" t="s">
        <v>966</v>
      </c>
    </row>
    <row r="1670" spans="1:7">
      <c r="A1670" s="23">
        <v>4229</v>
      </c>
      <c r="B1670" s="23">
        <v>5</v>
      </c>
      <c r="C1670" s="24" t="s">
        <v>2804</v>
      </c>
      <c r="D1670" s="25">
        <v>41609</v>
      </c>
      <c r="E1670" s="23" t="s">
        <v>2803</v>
      </c>
      <c r="F1670" s="23" t="s">
        <v>965</v>
      </c>
      <c r="G1670" s="23" t="s">
        <v>966</v>
      </c>
    </row>
    <row r="1671" spans="1:7">
      <c r="A1671" s="23">
        <v>4823</v>
      </c>
      <c r="B1671" s="23">
        <v>0</v>
      </c>
      <c r="C1671" s="24" t="s">
        <v>2806</v>
      </c>
      <c r="D1671" s="25">
        <v>41629</v>
      </c>
      <c r="E1671" s="23" t="s">
        <v>2803</v>
      </c>
      <c r="F1671" s="23" t="s">
        <v>965</v>
      </c>
      <c r="G1671" s="23" t="s">
        <v>966</v>
      </c>
    </row>
    <row r="1672" spans="1:7">
      <c r="A1672" s="23">
        <v>3389</v>
      </c>
      <c r="B1672" s="23">
        <v>20</v>
      </c>
      <c r="C1672" s="24" t="s">
        <v>11193</v>
      </c>
      <c r="D1672" s="25">
        <v>41063</v>
      </c>
      <c r="E1672" s="23" t="s">
        <v>35</v>
      </c>
      <c r="F1672" s="23"/>
      <c r="G1672" s="23"/>
    </row>
    <row r="1673" spans="1:7">
      <c r="A1673" s="23">
        <v>1878</v>
      </c>
      <c r="B1673" s="23">
        <v>107</v>
      </c>
      <c r="C1673" s="24" t="s">
        <v>2808</v>
      </c>
      <c r="D1673" s="25">
        <v>40728</v>
      </c>
      <c r="E1673" s="23" t="s">
        <v>1529</v>
      </c>
      <c r="F1673" s="23" t="s">
        <v>1530</v>
      </c>
      <c r="G1673" s="23" t="s">
        <v>977</v>
      </c>
    </row>
    <row r="1674" spans="1:7">
      <c r="A1674" s="23">
        <v>1281</v>
      </c>
      <c r="B1674" s="23">
        <v>188</v>
      </c>
      <c r="C1674" s="24" t="s">
        <v>11194</v>
      </c>
      <c r="D1674" s="25">
        <v>40921</v>
      </c>
      <c r="E1674" s="23" t="s">
        <v>35</v>
      </c>
      <c r="F1674" s="23"/>
      <c r="G1674" s="23"/>
    </row>
    <row r="1675" spans="1:7">
      <c r="A1675" s="23">
        <v>2238</v>
      </c>
      <c r="B1675" s="23">
        <v>77</v>
      </c>
      <c r="C1675" s="24" t="s">
        <v>2809</v>
      </c>
      <c r="D1675" s="25">
        <v>40015</v>
      </c>
      <c r="E1675" s="23" t="s">
        <v>27</v>
      </c>
      <c r="F1675" s="23" t="s">
        <v>27</v>
      </c>
      <c r="G1675" s="23" t="s">
        <v>968</v>
      </c>
    </row>
    <row r="1676" spans="1:7">
      <c r="A1676" s="23">
        <v>4823</v>
      </c>
      <c r="B1676" s="23">
        <v>0</v>
      </c>
      <c r="C1676" s="24" t="s">
        <v>2810</v>
      </c>
      <c r="D1676" s="25">
        <v>41384</v>
      </c>
      <c r="E1676" s="23" t="s">
        <v>2742</v>
      </c>
      <c r="F1676" s="23" t="s">
        <v>999</v>
      </c>
      <c r="G1676" s="23" t="s">
        <v>1000</v>
      </c>
    </row>
    <row r="1677" spans="1:7">
      <c r="A1677" s="23">
        <v>3557</v>
      </c>
      <c r="B1677" s="23">
        <v>16</v>
      </c>
      <c r="C1677" s="24" t="s">
        <v>11195</v>
      </c>
      <c r="D1677" s="25">
        <v>39969</v>
      </c>
      <c r="E1677" s="23" t="s">
        <v>1052</v>
      </c>
      <c r="F1677" s="23" t="s">
        <v>993</v>
      </c>
      <c r="G1677" s="23" t="s">
        <v>994</v>
      </c>
    </row>
    <row r="1678" spans="1:7">
      <c r="A1678" s="23">
        <v>3460</v>
      </c>
      <c r="B1678" s="23">
        <v>18</v>
      </c>
      <c r="C1678" s="24" t="s">
        <v>2811</v>
      </c>
      <c r="D1678" s="25">
        <v>40430</v>
      </c>
      <c r="E1678" s="23" t="s">
        <v>1450</v>
      </c>
      <c r="F1678" s="23" t="s">
        <v>1428</v>
      </c>
      <c r="G1678" s="23" t="s">
        <v>971</v>
      </c>
    </row>
    <row r="1679" spans="1:7">
      <c r="A1679" s="23">
        <v>1528</v>
      </c>
      <c r="B1679" s="23">
        <v>148</v>
      </c>
      <c r="C1679" s="24" t="s">
        <v>11196</v>
      </c>
      <c r="D1679" s="25">
        <v>38409</v>
      </c>
      <c r="E1679" s="23" t="s">
        <v>1554</v>
      </c>
      <c r="F1679" s="23" t="s">
        <v>1555</v>
      </c>
      <c r="G1679" s="23" t="s">
        <v>1068</v>
      </c>
    </row>
    <row r="1680" spans="1:7">
      <c r="A1680" s="23">
        <v>1911</v>
      </c>
      <c r="B1680" s="23">
        <v>104</v>
      </c>
      <c r="C1680" s="24" t="s">
        <v>2813</v>
      </c>
      <c r="D1680" s="25">
        <v>39852</v>
      </c>
      <c r="E1680" s="23" t="s">
        <v>975</v>
      </c>
      <c r="F1680" s="23" t="s">
        <v>976</v>
      </c>
      <c r="G1680" s="23" t="s">
        <v>977</v>
      </c>
    </row>
    <row r="1681" spans="1:7">
      <c r="A1681" s="23">
        <v>4434</v>
      </c>
      <c r="B1681" s="23">
        <v>3</v>
      </c>
      <c r="C1681" s="24" t="s">
        <v>2814</v>
      </c>
      <c r="D1681" s="25">
        <v>41081</v>
      </c>
      <c r="E1681" s="23" t="s">
        <v>74</v>
      </c>
      <c r="F1681" s="23" t="s">
        <v>74</v>
      </c>
      <c r="G1681" s="23" t="s">
        <v>996</v>
      </c>
    </row>
    <row r="1682" spans="1:7">
      <c r="A1682" s="23">
        <v>4823</v>
      </c>
      <c r="B1682" s="23">
        <v>0</v>
      </c>
      <c r="C1682" s="24" t="s">
        <v>11197</v>
      </c>
      <c r="D1682" s="25">
        <v>40841</v>
      </c>
      <c r="E1682" s="23" t="s">
        <v>3252</v>
      </c>
      <c r="F1682" s="23" t="s">
        <v>1034</v>
      </c>
      <c r="G1682" s="23" t="s">
        <v>981</v>
      </c>
    </row>
    <row r="1683" spans="1:7">
      <c r="A1683" s="23">
        <v>4074</v>
      </c>
      <c r="B1683" s="23">
        <v>7</v>
      </c>
      <c r="C1683" s="24" t="s">
        <v>11198</v>
      </c>
      <c r="D1683" s="25">
        <v>39892</v>
      </c>
      <c r="E1683" s="23" t="s">
        <v>1450</v>
      </c>
      <c r="F1683" s="23" t="s">
        <v>1428</v>
      </c>
      <c r="G1683" s="23" t="s">
        <v>971</v>
      </c>
    </row>
    <row r="1684" spans="1:7">
      <c r="A1684" s="23">
        <v>2776</v>
      </c>
      <c r="B1684" s="23">
        <v>42</v>
      </c>
      <c r="C1684" s="24" t="s">
        <v>2816</v>
      </c>
      <c r="D1684" s="25">
        <v>40165</v>
      </c>
      <c r="E1684" s="23" t="s">
        <v>1097</v>
      </c>
      <c r="F1684" s="23" t="s">
        <v>1098</v>
      </c>
      <c r="G1684" s="23" t="s">
        <v>977</v>
      </c>
    </row>
    <row r="1685" spans="1:7">
      <c r="A1685" s="23">
        <v>353</v>
      </c>
      <c r="B1685" s="23">
        <v>674</v>
      </c>
      <c r="C1685" s="24" t="s">
        <v>2816</v>
      </c>
      <c r="D1685" s="25">
        <v>34565</v>
      </c>
      <c r="E1685" s="23" t="s">
        <v>983</v>
      </c>
      <c r="F1685" s="23" t="s">
        <v>984</v>
      </c>
      <c r="G1685" s="23" t="s">
        <v>985</v>
      </c>
    </row>
    <row r="1686" spans="1:7">
      <c r="A1686" s="23">
        <v>4823</v>
      </c>
      <c r="B1686" s="23">
        <v>0</v>
      </c>
      <c r="C1686" s="24" t="s">
        <v>2816</v>
      </c>
      <c r="D1686" s="25">
        <v>41573</v>
      </c>
      <c r="E1686" s="23" t="s">
        <v>166</v>
      </c>
      <c r="F1686" s="23" t="s">
        <v>1130</v>
      </c>
      <c r="G1686" s="23" t="s">
        <v>994</v>
      </c>
    </row>
    <row r="1687" spans="1:7">
      <c r="A1687" s="23">
        <v>1462</v>
      </c>
      <c r="B1687" s="23">
        <v>157</v>
      </c>
      <c r="C1687" s="24" t="s">
        <v>2818</v>
      </c>
      <c r="D1687" s="25">
        <v>40529</v>
      </c>
      <c r="E1687" s="23" t="s">
        <v>989</v>
      </c>
      <c r="F1687" s="23" t="s">
        <v>990</v>
      </c>
      <c r="G1687" s="23" t="s">
        <v>971</v>
      </c>
    </row>
    <row r="1688" spans="1:7">
      <c r="A1688" s="23">
        <v>4662</v>
      </c>
      <c r="B1688" s="23">
        <v>1</v>
      </c>
      <c r="C1688" s="24" t="s">
        <v>2824</v>
      </c>
      <c r="D1688" s="25">
        <v>42024</v>
      </c>
      <c r="E1688" s="23" t="s">
        <v>1911</v>
      </c>
      <c r="F1688" s="23" t="s">
        <v>1040</v>
      </c>
      <c r="G1688" s="23" t="s">
        <v>985</v>
      </c>
    </row>
    <row r="1689" spans="1:7">
      <c r="A1689" s="23">
        <v>1049</v>
      </c>
      <c r="B1689" s="23">
        <v>247</v>
      </c>
      <c r="C1689" s="24" t="s">
        <v>2824</v>
      </c>
      <c r="D1689" s="25">
        <v>35458</v>
      </c>
      <c r="E1689" s="23" t="s">
        <v>1080</v>
      </c>
      <c r="F1689" s="23" t="s">
        <v>1057</v>
      </c>
      <c r="G1689" s="23" t="s">
        <v>985</v>
      </c>
    </row>
    <row r="1690" spans="1:7">
      <c r="A1690" s="23">
        <v>4823</v>
      </c>
      <c r="B1690" s="23">
        <v>0</v>
      </c>
      <c r="C1690" s="24" t="s">
        <v>2824</v>
      </c>
      <c r="D1690" s="25">
        <v>41352</v>
      </c>
      <c r="E1690" s="23" t="s">
        <v>27</v>
      </c>
      <c r="F1690" s="23" t="s">
        <v>27</v>
      </c>
      <c r="G1690" s="23" t="s">
        <v>968</v>
      </c>
    </row>
    <row r="1691" spans="1:7">
      <c r="A1691" s="23">
        <v>4823</v>
      </c>
      <c r="B1691" s="23">
        <v>0</v>
      </c>
      <c r="C1691" s="24" t="s">
        <v>2826</v>
      </c>
      <c r="D1691" s="25">
        <v>42065</v>
      </c>
      <c r="E1691" s="23" t="s">
        <v>27</v>
      </c>
      <c r="F1691" s="23" t="s">
        <v>27</v>
      </c>
      <c r="G1691" s="23" t="s">
        <v>968</v>
      </c>
    </row>
    <row r="1692" spans="1:7">
      <c r="A1692" s="23">
        <v>4823</v>
      </c>
      <c r="B1692" s="23">
        <v>0</v>
      </c>
      <c r="C1692" s="24" t="s">
        <v>2827</v>
      </c>
      <c r="D1692" s="25">
        <v>42182</v>
      </c>
      <c r="E1692" s="23" t="s">
        <v>1816</v>
      </c>
      <c r="F1692" s="23" t="s">
        <v>1139</v>
      </c>
      <c r="G1692" s="23" t="s">
        <v>985</v>
      </c>
    </row>
    <row r="1693" spans="1:7">
      <c r="A1693" s="23">
        <v>4434</v>
      </c>
      <c r="B1693" s="23">
        <v>3</v>
      </c>
      <c r="C1693" s="24" t="s">
        <v>2828</v>
      </c>
      <c r="D1693" s="25">
        <v>41956</v>
      </c>
      <c r="E1693" s="23" t="s">
        <v>1868</v>
      </c>
      <c r="F1693" s="23" t="s">
        <v>1130</v>
      </c>
      <c r="G1693" s="23" t="s">
        <v>994</v>
      </c>
    </row>
    <row r="1694" spans="1:7">
      <c r="A1694" s="23">
        <v>1255</v>
      </c>
      <c r="B1694" s="23">
        <v>194</v>
      </c>
      <c r="C1694" s="24" t="s">
        <v>2830</v>
      </c>
      <c r="D1694" s="25">
        <v>34266</v>
      </c>
      <c r="E1694" s="23" t="s">
        <v>82</v>
      </c>
      <c r="F1694" s="23" t="s">
        <v>1242</v>
      </c>
      <c r="G1694" s="23" t="s">
        <v>985</v>
      </c>
    </row>
    <row r="1695" spans="1:7">
      <c r="A1695" s="23">
        <v>4823</v>
      </c>
      <c r="B1695" s="23">
        <v>0</v>
      </c>
      <c r="C1695" s="24" t="s">
        <v>11199</v>
      </c>
      <c r="D1695" s="25">
        <v>40980</v>
      </c>
      <c r="E1695" s="23" t="s">
        <v>408</v>
      </c>
      <c r="F1695" s="23" t="s">
        <v>987</v>
      </c>
      <c r="G1695" s="23" t="s">
        <v>971</v>
      </c>
    </row>
    <row r="1696" spans="1:7">
      <c r="A1696" s="23">
        <v>4662</v>
      </c>
      <c r="B1696" s="23">
        <v>1</v>
      </c>
      <c r="C1696" s="24" t="s">
        <v>2831</v>
      </c>
      <c r="D1696" s="25">
        <v>40719</v>
      </c>
      <c r="E1696" s="23" t="s">
        <v>1629</v>
      </c>
      <c r="F1696" s="23" t="s">
        <v>976</v>
      </c>
      <c r="G1696" s="23" t="s">
        <v>977</v>
      </c>
    </row>
    <row r="1697" spans="1:7">
      <c r="A1697" s="23">
        <v>2727</v>
      </c>
      <c r="B1697" s="23">
        <v>45</v>
      </c>
      <c r="C1697" s="24" t="s">
        <v>11200</v>
      </c>
      <c r="D1697" s="25">
        <v>40385</v>
      </c>
      <c r="E1697" s="23" t="s">
        <v>74</v>
      </c>
      <c r="F1697" s="23" t="s">
        <v>74</v>
      </c>
      <c r="G1697" s="23" t="s">
        <v>996</v>
      </c>
    </row>
    <row r="1698" spans="1:7">
      <c r="A1698" s="23">
        <v>1902</v>
      </c>
      <c r="B1698" s="23">
        <v>105</v>
      </c>
      <c r="C1698" s="24" t="s">
        <v>11201</v>
      </c>
      <c r="D1698" s="25">
        <v>32137</v>
      </c>
      <c r="E1698" s="23" t="s">
        <v>2435</v>
      </c>
      <c r="F1698" s="23" t="s">
        <v>1034</v>
      </c>
      <c r="G1698" s="23" t="s">
        <v>981</v>
      </c>
    </row>
    <row r="1699" spans="1:7">
      <c r="A1699" s="23">
        <v>2819</v>
      </c>
      <c r="B1699" s="23">
        <v>40</v>
      </c>
      <c r="C1699" s="24" t="s">
        <v>2832</v>
      </c>
      <c r="D1699" s="25">
        <v>41671</v>
      </c>
      <c r="E1699" s="23" t="s">
        <v>27</v>
      </c>
      <c r="F1699" s="23" t="s">
        <v>27</v>
      </c>
      <c r="G1699" s="23" t="s">
        <v>968</v>
      </c>
    </row>
    <row r="1700" spans="1:7">
      <c r="A1700" s="23">
        <v>2900</v>
      </c>
      <c r="B1700" s="23">
        <v>36</v>
      </c>
      <c r="C1700" s="24" t="s">
        <v>2833</v>
      </c>
      <c r="D1700" s="25">
        <v>41601</v>
      </c>
      <c r="E1700" s="23" t="s">
        <v>1424</v>
      </c>
      <c r="F1700" s="23" t="s">
        <v>987</v>
      </c>
      <c r="G1700" s="23" t="s">
        <v>971</v>
      </c>
    </row>
    <row r="1701" spans="1:7">
      <c r="A1701" s="23">
        <v>3702</v>
      </c>
      <c r="B1701" s="23">
        <v>13</v>
      </c>
      <c r="C1701" s="24" t="s">
        <v>11202</v>
      </c>
      <c r="D1701" s="25">
        <v>40570</v>
      </c>
      <c r="E1701" s="23" t="s">
        <v>11203</v>
      </c>
      <c r="F1701" s="23" t="s">
        <v>976</v>
      </c>
      <c r="G1701" s="23" t="s">
        <v>977</v>
      </c>
    </row>
    <row r="1702" spans="1:7">
      <c r="A1702" s="23">
        <v>3389</v>
      </c>
      <c r="B1702" s="23">
        <v>20</v>
      </c>
      <c r="C1702" s="24" t="s">
        <v>11204</v>
      </c>
      <c r="D1702" s="25">
        <v>39535</v>
      </c>
      <c r="E1702" s="23" t="s">
        <v>1841</v>
      </c>
      <c r="F1702" s="23" t="s">
        <v>1034</v>
      </c>
      <c r="G1702" s="23" t="s">
        <v>981</v>
      </c>
    </row>
    <row r="1703" spans="1:7">
      <c r="A1703" s="23">
        <v>4229</v>
      </c>
      <c r="B1703" s="23">
        <v>5</v>
      </c>
      <c r="C1703" s="24" t="s">
        <v>2834</v>
      </c>
      <c r="D1703" s="25">
        <v>37968</v>
      </c>
      <c r="E1703" s="23" t="s">
        <v>27</v>
      </c>
      <c r="F1703" s="23" t="s">
        <v>27</v>
      </c>
      <c r="G1703" s="23" t="s">
        <v>968</v>
      </c>
    </row>
    <row r="1704" spans="1:7">
      <c r="A1704" s="23">
        <v>534</v>
      </c>
      <c r="B1704" s="23">
        <v>474</v>
      </c>
      <c r="C1704" s="24" t="s">
        <v>2835</v>
      </c>
      <c r="D1704" s="25">
        <v>27931</v>
      </c>
      <c r="E1704" s="23" t="s">
        <v>27</v>
      </c>
      <c r="F1704" s="23" t="s">
        <v>27</v>
      </c>
      <c r="G1704" s="23" t="s">
        <v>968</v>
      </c>
    </row>
    <row r="1705" spans="1:7">
      <c r="A1705" s="23">
        <v>1075</v>
      </c>
      <c r="B1705" s="23">
        <v>240</v>
      </c>
      <c r="C1705" s="24" t="s">
        <v>2836</v>
      </c>
      <c r="D1705" s="25">
        <v>39438</v>
      </c>
      <c r="E1705" s="23" t="s">
        <v>983</v>
      </c>
      <c r="F1705" s="23" t="s">
        <v>984</v>
      </c>
      <c r="G1705" s="23" t="s">
        <v>985</v>
      </c>
    </row>
    <row r="1706" spans="1:7">
      <c r="A1706" s="23">
        <v>1462</v>
      </c>
      <c r="B1706" s="23">
        <v>157</v>
      </c>
      <c r="C1706" s="24" t="s">
        <v>2837</v>
      </c>
      <c r="D1706" s="25">
        <v>40782</v>
      </c>
      <c r="E1706" s="23" t="s">
        <v>27</v>
      </c>
      <c r="F1706" s="23" t="s">
        <v>27</v>
      </c>
      <c r="G1706" s="23" t="s">
        <v>968</v>
      </c>
    </row>
    <row r="1707" spans="1:7">
      <c r="A1707" s="23">
        <v>2386</v>
      </c>
      <c r="B1707" s="23">
        <v>66</v>
      </c>
      <c r="C1707" s="24" t="s">
        <v>2838</v>
      </c>
      <c r="D1707" s="25">
        <v>40808</v>
      </c>
      <c r="E1707" s="23" t="s">
        <v>74</v>
      </c>
      <c r="F1707" s="23" t="s">
        <v>74</v>
      </c>
      <c r="G1707" s="23" t="s">
        <v>996</v>
      </c>
    </row>
    <row r="1708" spans="1:7">
      <c r="A1708" s="23">
        <v>2138</v>
      </c>
      <c r="B1708" s="23">
        <v>85</v>
      </c>
      <c r="C1708" s="24" t="s">
        <v>2839</v>
      </c>
      <c r="D1708" s="25">
        <v>39972</v>
      </c>
      <c r="E1708" s="23" t="s">
        <v>27</v>
      </c>
      <c r="F1708" s="23" t="s">
        <v>27</v>
      </c>
      <c r="G1708" s="23" t="s">
        <v>968</v>
      </c>
    </row>
    <row r="1709" spans="1:7">
      <c r="A1709" s="23">
        <v>4823</v>
      </c>
      <c r="B1709" s="23">
        <v>0</v>
      </c>
      <c r="C1709" s="24" t="s">
        <v>2840</v>
      </c>
      <c r="D1709" s="25">
        <v>40053</v>
      </c>
      <c r="E1709" s="23" t="s">
        <v>1590</v>
      </c>
      <c r="F1709" s="23" t="s">
        <v>1530</v>
      </c>
      <c r="G1709" s="23" t="s">
        <v>977</v>
      </c>
    </row>
    <row r="1710" spans="1:7">
      <c r="A1710" s="23">
        <v>4320</v>
      </c>
      <c r="B1710" s="23">
        <v>4</v>
      </c>
      <c r="C1710" s="24" t="s">
        <v>2841</v>
      </c>
      <c r="D1710" s="25">
        <v>41398</v>
      </c>
      <c r="E1710" s="23" t="s">
        <v>1562</v>
      </c>
      <c r="F1710" s="23" t="s">
        <v>1563</v>
      </c>
      <c r="G1710" s="23" t="s">
        <v>971</v>
      </c>
    </row>
    <row r="1711" spans="1:7">
      <c r="A1711" s="23">
        <v>63</v>
      </c>
      <c r="B1711" s="23">
        <v>1514</v>
      </c>
      <c r="C1711" s="24" t="s">
        <v>2843</v>
      </c>
      <c r="D1711" s="25">
        <v>35745</v>
      </c>
      <c r="E1711" s="23" t="s">
        <v>766</v>
      </c>
      <c r="F1711" s="23" t="s">
        <v>1233</v>
      </c>
      <c r="G1711" s="23" t="s">
        <v>971</v>
      </c>
    </row>
    <row r="1712" spans="1:7">
      <c r="A1712" s="23">
        <v>2092</v>
      </c>
      <c r="B1712" s="23">
        <v>89</v>
      </c>
      <c r="C1712" s="24" t="s">
        <v>2844</v>
      </c>
      <c r="D1712" s="25">
        <v>41213</v>
      </c>
      <c r="E1712" s="23" t="s">
        <v>17</v>
      </c>
      <c r="F1712" s="23" t="s">
        <v>1046</v>
      </c>
      <c r="G1712" s="23" t="s">
        <v>981</v>
      </c>
    </row>
    <row r="1713" spans="1:7">
      <c r="A1713" s="23">
        <v>2178</v>
      </c>
      <c r="B1713" s="23">
        <v>82</v>
      </c>
      <c r="C1713" s="24" t="s">
        <v>11205</v>
      </c>
      <c r="D1713" s="25">
        <v>39728</v>
      </c>
      <c r="E1713" s="23" t="s">
        <v>11206</v>
      </c>
      <c r="F1713" s="23" t="s">
        <v>1563</v>
      </c>
      <c r="G1713" s="23" t="s">
        <v>971</v>
      </c>
    </row>
    <row r="1714" spans="1:7">
      <c r="A1714" s="23">
        <v>3806</v>
      </c>
      <c r="B1714" s="23">
        <v>11</v>
      </c>
      <c r="C1714" s="24" t="s">
        <v>2845</v>
      </c>
      <c r="D1714" s="25">
        <v>40142</v>
      </c>
      <c r="E1714" s="23" t="s">
        <v>2846</v>
      </c>
      <c r="F1714" s="23" t="s">
        <v>1087</v>
      </c>
      <c r="G1714" s="23" t="s">
        <v>981</v>
      </c>
    </row>
    <row r="1715" spans="1:7">
      <c r="A1715" s="23">
        <v>1813</v>
      </c>
      <c r="B1715" s="23">
        <v>114</v>
      </c>
      <c r="C1715" s="24" t="s">
        <v>2848</v>
      </c>
      <c r="D1715" s="25">
        <v>40731</v>
      </c>
      <c r="E1715" s="23" t="s">
        <v>27</v>
      </c>
      <c r="F1715" s="23" t="s">
        <v>27</v>
      </c>
      <c r="G1715" s="23" t="s">
        <v>968</v>
      </c>
    </row>
    <row r="1716" spans="1:7">
      <c r="A1716" s="23">
        <v>2214</v>
      </c>
      <c r="B1716" s="23">
        <v>79</v>
      </c>
      <c r="C1716" s="24" t="s">
        <v>2851</v>
      </c>
      <c r="D1716" s="25">
        <v>40238</v>
      </c>
      <c r="E1716" s="23" t="s">
        <v>1728</v>
      </c>
      <c r="F1716" s="23" t="s">
        <v>1242</v>
      </c>
      <c r="G1716" s="23" t="s">
        <v>985</v>
      </c>
    </row>
    <row r="1717" spans="1:7">
      <c r="A1717" s="23">
        <v>4823</v>
      </c>
      <c r="B1717" s="23">
        <v>0</v>
      </c>
      <c r="C1717" s="24" t="s">
        <v>2852</v>
      </c>
      <c r="D1717" s="25">
        <v>41579</v>
      </c>
      <c r="E1717" s="23" t="s">
        <v>27</v>
      </c>
      <c r="F1717" s="23" t="s">
        <v>27</v>
      </c>
      <c r="G1717" s="23" t="s">
        <v>968</v>
      </c>
    </row>
    <row r="1718" spans="1:7">
      <c r="A1718" s="23">
        <v>4823</v>
      </c>
      <c r="B1718" s="23">
        <v>0</v>
      </c>
      <c r="C1718" s="24" t="s">
        <v>2852</v>
      </c>
      <c r="D1718" s="25">
        <v>40996</v>
      </c>
      <c r="E1718" s="23" t="s">
        <v>839</v>
      </c>
      <c r="F1718" s="23" t="s">
        <v>1025</v>
      </c>
      <c r="G1718" s="23" t="s">
        <v>981</v>
      </c>
    </row>
    <row r="1719" spans="1:7">
      <c r="A1719" s="23">
        <v>4823</v>
      </c>
      <c r="B1719" s="23">
        <v>0</v>
      </c>
      <c r="C1719" s="24" t="s">
        <v>11207</v>
      </c>
      <c r="D1719" s="25">
        <v>41094</v>
      </c>
      <c r="E1719" s="23" t="s">
        <v>1086</v>
      </c>
      <c r="F1719" s="23" t="s">
        <v>1087</v>
      </c>
      <c r="G1719" s="23" t="s">
        <v>981</v>
      </c>
    </row>
    <row r="1720" spans="1:7">
      <c r="A1720" s="23">
        <v>469</v>
      </c>
      <c r="B1720" s="23">
        <v>530</v>
      </c>
      <c r="C1720" s="24" t="s">
        <v>2853</v>
      </c>
      <c r="D1720" s="25">
        <v>38456</v>
      </c>
      <c r="E1720" s="23" t="s">
        <v>27</v>
      </c>
      <c r="F1720" s="23" t="s">
        <v>27</v>
      </c>
      <c r="G1720" s="23" t="s">
        <v>968</v>
      </c>
    </row>
    <row r="1721" spans="1:7">
      <c r="A1721" s="23">
        <v>258</v>
      </c>
      <c r="B1721" s="23">
        <v>842</v>
      </c>
      <c r="C1721" s="24" t="s">
        <v>11208</v>
      </c>
      <c r="D1721" s="25">
        <v>31774</v>
      </c>
      <c r="E1721" s="23" t="s">
        <v>1424</v>
      </c>
      <c r="F1721" s="23" t="s">
        <v>987</v>
      </c>
      <c r="G1721" s="23" t="s">
        <v>971</v>
      </c>
    </row>
    <row r="1722" spans="1:7">
      <c r="A1722" s="23">
        <v>1967</v>
      </c>
      <c r="B1722" s="23">
        <v>99</v>
      </c>
      <c r="C1722" s="24" t="s">
        <v>2854</v>
      </c>
      <c r="D1722" s="25">
        <v>31154</v>
      </c>
      <c r="E1722" s="23" t="s">
        <v>964</v>
      </c>
      <c r="F1722" s="23" t="s">
        <v>965</v>
      </c>
      <c r="G1722" s="23" t="s">
        <v>966</v>
      </c>
    </row>
    <row r="1723" spans="1:7">
      <c r="A1723" s="23">
        <v>2745</v>
      </c>
      <c r="B1723" s="23">
        <v>44</v>
      </c>
      <c r="C1723" s="24" t="s">
        <v>11209</v>
      </c>
      <c r="D1723" s="25">
        <v>40502</v>
      </c>
      <c r="E1723" s="23" t="s">
        <v>4249</v>
      </c>
      <c r="F1723" s="23" t="s">
        <v>1022</v>
      </c>
      <c r="G1723" s="23" t="s">
        <v>981</v>
      </c>
    </row>
    <row r="1724" spans="1:7">
      <c r="A1724" s="23">
        <v>2497</v>
      </c>
      <c r="B1724" s="23">
        <v>59</v>
      </c>
      <c r="C1724" s="24" t="s">
        <v>11210</v>
      </c>
      <c r="D1724" s="25">
        <v>39690</v>
      </c>
      <c r="E1724" s="23" t="s">
        <v>2187</v>
      </c>
      <c r="F1724" s="23" t="s">
        <v>1008</v>
      </c>
      <c r="G1724" s="23" t="s">
        <v>1000</v>
      </c>
    </row>
    <row r="1725" spans="1:7">
      <c r="A1725" s="23">
        <v>4156</v>
      </c>
      <c r="B1725" s="23">
        <v>6</v>
      </c>
      <c r="C1725" s="24" t="s">
        <v>11211</v>
      </c>
      <c r="D1725" s="25">
        <v>40653</v>
      </c>
      <c r="E1725" s="23" t="s">
        <v>490</v>
      </c>
      <c r="F1725" s="23" t="s">
        <v>1136</v>
      </c>
      <c r="G1725" s="23" t="s">
        <v>1068</v>
      </c>
    </row>
    <row r="1726" spans="1:7">
      <c r="A1726" s="23">
        <v>1302</v>
      </c>
      <c r="B1726" s="23">
        <v>185</v>
      </c>
      <c r="C1726" s="24" t="s">
        <v>11212</v>
      </c>
      <c r="D1726" s="25">
        <v>38924</v>
      </c>
      <c r="E1726" s="23" t="s">
        <v>490</v>
      </c>
      <c r="F1726" s="23" t="s">
        <v>1136</v>
      </c>
      <c r="G1726" s="23" t="s">
        <v>1068</v>
      </c>
    </row>
    <row r="1727" spans="1:7">
      <c r="A1727" s="23">
        <v>2998</v>
      </c>
      <c r="B1727" s="23">
        <v>32</v>
      </c>
      <c r="C1727" s="24" t="s">
        <v>11213</v>
      </c>
      <c r="D1727" s="25">
        <v>33963</v>
      </c>
      <c r="E1727" s="23" t="s">
        <v>490</v>
      </c>
      <c r="F1727" s="23" t="s">
        <v>1136</v>
      </c>
      <c r="G1727" s="23" t="s">
        <v>1068</v>
      </c>
    </row>
    <row r="1728" spans="1:7">
      <c r="A1728" s="23">
        <v>1216</v>
      </c>
      <c r="B1728" s="23">
        <v>204</v>
      </c>
      <c r="C1728" s="24" t="s">
        <v>2855</v>
      </c>
      <c r="D1728" s="25">
        <v>39869</v>
      </c>
      <c r="E1728" s="23" t="s">
        <v>1154</v>
      </c>
      <c r="F1728" s="23" t="s">
        <v>1067</v>
      </c>
      <c r="G1728" s="23" t="s">
        <v>1068</v>
      </c>
    </row>
    <row r="1729" spans="1:7">
      <c r="A1729" s="23">
        <v>2656</v>
      </c>
      <c r="B1729" s="23">
        <v>49</v>
      </c>
      <c r="C1729" s="24" t="s">
        <v>2856</v>
      </c>
      <c r="D1729" s="25">
        <v>42062</v>
      </c>
      <c r="E1729" s="23" t="s">
        <v>1154</v>
      </c>
      <c r="F1729" s="23" t="s">
        <v>1067</v>
      </c>
      <c r="G1729" s="23" t="s">
        <v>1068</v>
      </c>
    </row>
    <row r="1730" spans="1:7">
      <c r="A1730" s="23">
        <v>3082</v>
      </c>
      <c r="B1730" s="23">
        <v>29</v>
      </c>
      <c r="C1730" s="24" t="s">
        <v>2857</v>
      </c>
      <c r="D1730" s="25">
        <v>39757</v>
      </c>
      <c r="E1730" s="23" t="s">
        <v>1154</v>
      </c>
      <c r="F1730" s="23" t="s">
        <v>1067</v>
      </c>
      <c r="G1730" s="23" t="s">
        <v>1068</v>
      </c>
    </row>
    <row r="1731" spans="1:7">
      <c r="A1731" s="23">
        <v>3557</v>
      </c>
      <c r="B1731" s="23">
        <v>16</v>
      </c>
      <c r="C1731" s="24" t="s">
        <v>11214</v>
      </c>
      <c r="D1731" s="25">
        <v>40510</v>
      </c>
      <c r="E1731" s="23" t="s">
        <v>1097</v>
      </c>
      <c r="F1731" s="23" t="s">
        <v>1098</v>
      </c>
      <c r="G1731" s="23" t="s">
        <v>977</v>
      </c>
    </row>
    <row r="1732" spans="1:7">
      <c r="A1732" s="23">
        <v>2835</v>
      </c>
      <c r="B1732" s="23">
        <v>39</v>
      </c>
      <c r="C1732" s="24" t="s">
        <v>2858</v>
      </c>
      <c r="D1732" s="25">
        <v>41070</v>
      </c>
      <c r="E1732" s="23" t="s">
        <v>1154</v>
      </c>
      <c r="F1732" s="23" t="s">
        <v>1067</v>
      </c>
      <c r="G1732" s="23" t="s">
        <v>1068</v>
      </c>
    </row>
    <row r="1733" spans="1:7">
      <c r="A1733" s="23">
        <v>1131</v>
      </c>
      <c r="B1733" s="23">
        <v>223</v>
      </c>
      <c r="C1733" s="24" t="s">
        <v>2859</v>
      </c>
      <c r="D1733" s="25">
        <v>39224</v>
      </c>
      <c r="E1733" s="23" t="s">
        <v>1154</v>
      </c>
      <c r="F1733" s="23" t="s">
        <v>1067</v>
      </c>
      <c r="G1733" s="23" t="s">
        <v>1068</v>
      </c>
    </row>
    <row r="1734" spans="1:7">
      <c r="A1734" s="23">
        <v>4823</v>
      </c>
      <c r="B1734" s="23">
        <v>0</v>
      </c>
      <c r="C1734" s="24" t="s">
        <v>2860</v>
      </c>
      <c r="D1734" s="25">
        <v>41463</v>
      </c>
      <c r="E1734" s="23" t="s">
        <v>2695</v>
      </c>
      <c r="F1734" s="23" t="s">
        <v>1136</v>
      </c>
      <c r="G1734" s="23" t="s">
        <v>1068</v>
      </c>
    </row>
    <row r="1735" spans="1:7">
      <c r="A1735" s="23">
        <v>2764</v>
      </c>
      <c r="B1735" s="23">
        <v>43</v>
      </c>
      <c r="C1735" s="24" t="s">
        <v>2865</v>
      </c>
      <c r="D1735" s="25">
        <v>40969</v>
      </c>
      <c r="E1735" s="23" t="s">
        <v>258</v>
      </c>
      <c r="F1735" s="23" t="s">
        <v>1130</v>
      </c>
      <c r="G1735" s="23" t="s">
        <v>994</v>
      </c>
    </row>
    <row r="1736" spans="1:7">
      <c r="A1736" s="23">
        <v>4662</v>
      </c>
      <c r="B1736" s="23">
        <v>1</v>
      </c>
      <c r="C1736" s="24" t="s">
        <v>11215</v>
      </c>
      <c r="D1736" s="25">
        <v>40989</v>
      </c>
      <c r="E1736" s="23" t="s">
        <v>1021</v>
      </c>
      <c r="F1736" s="23" t="s">
        <v>1022</v>
      </c>
      <c r="G1736" s="23" t="s">
        <v>981</v>
      </c>
    </row>
    <row r="1737" spans="1:7">
      <c r="A1737" s="23">
        <v>3603</v>
      </c>
      <c r="B1737" s="23">
        <v>15</v>
      </c>
      <c r="C1737" s="24" t="s">
        <v>2867</v>
      </c>
      <c r="D1737" s="25">
        <v>41763</v>
      </c>
      <c r="E1737" s="23" t="s">
        <v>2602</v>
      </c>
      <c r="F1737" s="23" t="s">
        <v>1472</v>
      </c>
      <c r="G1737" s="23" t="s">
        <v>981</v>
      </c>
    </row>
    <row r="1738" spans="1:7">
      <c r="A1738" s="23">
        <v>4074</v>
      </c>
      <c r="B1738" s="23">
        <v>7</v>
      </c>
      <c r="C1738" s="24" t="s">
        <v>2868</v>
      </c>
      <c r="D1738" s="25">
        <v>41878</v>
      </c>
      <c r="E1738" s="23" t="s">
        <v>839</v>
      </c>
      <c r="F1738" s="23" t="s">
        <v>1025</v>
      </c>
      <c r="G1738" s="23" t="s">
        <v>981</v>
      </c>
    </row>
    <row r="1739" spans="1:7">
      <c r="A1739" s="23">
        <v>4823</v>
      </c>
      <c r="B1739" s="23">
        <v>0</v>
      </c>
      <c r="C1739" s="24" t="s">
        <v>2869</v>
      </c>
      <c r="D1739" s="25">
        <v>41249</v>
      </c>
      <c r="E1739" s="23" t="s">
        <v>1013</v>
      </c>
      <c r="F1739" s="23" t="s">
        <v>999</v>
      </c>
      <c r="G1739" s="23" t="s">
        <v>1000</v>
      </c>
    </row>
    <row r="1740" spans="1:7">
      <c r="A1740" s="23">
        <v>4823</v>
      </c>
      <c r="B1740" s="23">
        <v>0</v>
      </c>
      <c r="C1740" s="24" t="s">
        <v>2870</v>
      </c>
      <c r="D1740" s="25">
        <v>42062</v>
      </c>
      <c r="E1740" s="23" t="s">
        <v>1288</v>
      </c>
      <c r="F1740" s="23" t="s">
        <v>1289</v>
      </c>
      <c r="G1740" s="23" t="s">
        <v>981</v>
      </c>
    </row>
    <row r="1741" spans="1:7">
      <c r="A1741" s="23">
        <v>4662</v>
      </c>
      <c r="B1741" s="23">
        <v>1</v>
      </c>
      <c r="C1741" s="24" t="s">
        <v>2873</v>
      </c>
      <c r="D1741" s="25">
        <v>40922</v>
      </c>
      <c r="E1741" s="23" t="s">
        <v>735</v>
      </c>
      <c r="F1741" s="23" t="s">
        <v>1008</v>
      </c>
      <c r="G1741" s="23" t="s">
        <v>1000</v>
      </c>
    </row>
    <row r="1742" spans="1:7">
      <c r="A1742" s="23">
        <v>4434</v>
      </c>
      <c r="B1742" s="23">
        <v>3</v>
      </c>
      <c r="C1742" s="24" t="s">
        <v>2874</v>
      </c>
      <c r="D1742" s="25">
        <v>41619</v>
      </c>
      <c r="E1742" s="23" t="s">
        <v>17</v>
      </c>
      <c r="F1742" s="23" t="s">
        <v>1046</v>
      </c>
      <c r="G1742" s="23" t="s">
        <v>981</v>
      </c>
    </row>
    <row r="1743" spans="1:7">
      <c r="A1743" s="23">
        <v>588</v>
      </c>
      <c r="B1743" s="23">
        <v>444</v>
      </c>
      <c r="C1743" s="24" t="s">
        <v>2875</v>
      </c>
      <c r="D1743" s="25">
        <v>39652</v>
      </c>
      <c r="E1743" s="23" t="s">
        <v>762</v>
      </c>
      <c r="F1743" s="23" t="s">
        <v>970</v>
      </c>
      <c r="G1743" s="23" t="s">
        <v>971</v>
      </c>
    </row>
    <row r="1744" spans="1:7">
      <c r="A1744" s="23">
        <v>2062</v>
      </c>
      <c r="B1744" s="23">
        <v>91</v>
      </c>
      <c r="C1744" s="24" t="s">
        <v>11216</v>
      </c>
      <c r="D1744" s="25">
        <v>39652</v>
      </c>
      <c r="E1744" s="23" t="s">
        <v>762</v>
      </c>
      <c r="F1744" s="23" t="s">
        <v>970</v>
      </c>
      <c r="G1744" s="23" t="s">
        <v>971</v>
      </c>
    </row>
    <row r="1745" spans="1:7">
      <c r="A1745" s="23">
        <v>2673</v>
      </c>
      <c r="B1745" s="23">
        <v>48</v>
      </c>
      <c r="C1745" s="24" t="s">
        <v>2877</v>
      </c>
      <c r="D1745" s="25">
        <v>41446</v>
      </c>
      <c r="E1745" s="23" t="s">
        <v>1961</v>
      </c>
      <c r="F1745" s="23" t="s">
        <v>1040</v>
      </c>
      <c r="G1745" s="23" t="s">
        <v>985</v>
      </c>
    </row>
    <row r="1746" spans="1:7">
      <c r="A1746" s="23">
        <v>4823</v>
      </c>
      <c r="B1746" s="23">
        <v>0</v>
      </c>
      <c r="C1746" s="24" t="s">
        <v>11217</v>
      </c>
      <c r="D1746" s="25">
        <v>39937</v>
      </c>
      <c r="E1746" s="23" t="s">
        <v>1332</v>
      </c>
      <c r="F1746" s="23" t="s">
        <v>1034</v>
      </c>
      <c r="G1746" s="23" t="s">
        <v>981</v>
      </c>
    </row>
    <row r="1747" spans="1:7">
      <c r="A1747" s="23">
        <v>168</v>
      </c>
      <c r="B1747" s="23">
        <v>1050</v>
      </c>
      <c r="C1747" s="24" t="s">
        <v>2878</v>
      </c>
      <c r="D1747" s="25">
        <v>33995</v>
      </c>
      <c r="E1747" s="23" t="s">
        <v>74</v>
      </c>
      <c r="F1747" s="23" t="s">
        <v>74</v>
      </c>
      <c r="G1747" s="23" t="s">
        <v>996</v>
      </c>
    </row>
    <row r="1748" spans="1:7">
      <c r="A1748" s="23">
        <v>220</v>
      </c>
      <c r="B1748" s="23">
        <v>932</v>
      </c>
      <c r="C1748" s="24" t="s">
        <v>11218</v>
      </c>
      <c r="D1748" s="25">
        <v>31746</v>
      </c>
      <c r="E1748" s="23" t="s">
        <v>74</v>
      </c>
      <c r="F1748" s="23" t="s">
        <v>74</v>
      </c>
      <c r="G1748" s="23" t="s">
        <v>996</v>
      </c>
    </row>
    <row r="1749" spans="1:7">
      <c r="A1749" s="23">
        <v>3389</v>
      </c>
      <c r="B1749" s="23">
        <v>20</v>
      </c>
      <c r="C1749" s="24" t="s">
        <v>2879</v>
      </c>
      <c r="D1749" s="25">
        <v>40701</v>
      </c>
      <c r="E1749" s="23" t="s">
        <v>74</v>
      </c>
      <c r="F1749" s="23" t="s">
        <v>74</v>
      </c>
      <c r="G1749" s="23" t="s">
        <v>996</v>
      </c>
    </row>
    <row r="1750" spans="1:7">
      <c r="A1750" s="23">
        <v>4662</v>
      </c>
      <c r="B1750" s="23">
        <v>1</v>
      </c>
      <c r="C1750" s="24" t="s">
        <v>2880</v>
      </c>
      <c r="D1750" s="25">
        <v>41523</v>
      </c>
      <c r="E1750" s="23" t="s">
        <v>762</v>
      </c>
      <c r="F1750" s="23" t="s">
        <v>970</v>
      </c>
      <c r="G1750" s="23" t="s">
        <v>971</v>
      </c>
    </row>
    <row r="1751" spans="1:7">
      <c r="A1751" s="23">
        <v>4537</v>
      </c>
      <c r="B1751" s="23">
        <v>2</v>
      </c>
      <c r="C1751" s="24" t="s">
        <v>11219</v>
      </c>
      <c r="D1751" s="25">
        <v>40186</v>
      </c>
      <c r="E1751" s="23" t="s">
        <v>762</v>
      </c>
      <c r="F1751" s="23" t="s">
        <v>970</v>
      </c>
      <c r="G1751" s="23" t="s">
        <v>971</v>
      </c>
    </row>
    <row r="1752" spans="1:7">
      <c r="A1752" s="23">
        <v>4823</v>
      </c>
      <c r="B1752" s="23">
        <v>0</v>
      </c>
      <c r="C1752" s="24" t="s">
        <v>2881</v>
      </c>
      <c r="D1752" s="25">
        <v>42045</v>
      </c>
      <c r="E1752" s="23" t="s">
        <v>964</v>
      </c>
      <c r="F1752" s="23" t="s">
        <v>965</v>
      </c>
      <c r="G1752" s="23" t="s">
        <v>966</v>
      </c>
    </row>
    <row r="1753" spans="1:7">
      <c r="A1753" s="23">
        <v>3926</v>
      </c>
      <c r="B1753" s="23">
        <v>9</v>
      </c>
      <c r="C1753" s="24" t="s">
        <v>11220</v>
      </c>
      <c r="D1753" s="25">
        <v>40712</v>
      </c>
      <c r="E1753" s="23" t="s">
        <v>2132</v>
      </c>
      <c r="F1753" s="23" t="s">
        <v>999</v>
      </c>
      <c r="G1753" s="23" t="s">
        <v>1000</v>
      </c>
    </row>
    <row r="1754" spans="1:7">
      <c r="A1754" s="23">
        <v>4662</v>
      </c>
      <c r="B1754" s="23">
        <v>1</v>
      </c>
      <c r="C1754" s="24" t="s">
        <v>11221</v>
      </c>
      <c r="D1754" s="25">
        <v>41040</v>
      </c>
      <c r="E1754" s="23" t="s">
        <v>2266</v>
      </c>
      <c r="F1754" s="23" t="s">
        <v>1252</v>
      </c>
      <c r="G1754" s="23" t="s">
        <v>985</v>
      </c>
    </row>
    <row r="1755" spans="1:7">
      <c r="A1755" s="23">
        <v>3992</v>
      </c>
      <c r="B1755" s="23">
        <v>8</v>
      </c>
      <c r="C1755" s="24" t="s">
        <v>11222</v>
      </c>
      <c r="D1755" s="25">
        <v>40403</v>
      </c>
      <c r="E1755" s="23" t="s">
        <v>1562</v>
      </c>
      <c r="F1755" s="23" t="s">
        <v>1563</v>
      </c>
      <c r="G1755" s="23" t="s">
        <v>971</v>
      </c>
    </row>
    <row r="1756" spans="1:7">
      <c r="A1756" s="23">
        <v>570</v>
      </c>
      <c r="B1756" s="23">
        <v>453</v>
      </c>
      <c r="C1756" s="24" t="s">
        <v>11223</v>
      </c>
      <c r="D1756" s="25">
        <v>31320</v>
      </c>
      <c r="E1756" s="23" t="s">
        <v>2013</v>
      </c>
      <c r="F1756" s="23" t="s">
        <v>1194</v>
      </c>
      <c r="G1756" s="23" t="s">
        <v>1000</v>
      </c>
    </row>
    <row r="1757" spans="1:7">
      <c r="A1757" s="23">
        <v>3051</v>
      </c>
      <c r="B1757" s="23">
        <v>30</v>
      </c>
      <c r="C1757" s="24" t="s">
        <v>2883</v>
      </c>
      <c r="D1757" s="25">
        <v>40106</v>
      </c>
      <c r="E1757" s="23" t="s">
        <v>1554</v>
      </c>
      <c r="F1757" s="23" t="s">
        <v>1555</v>
      </c>
      <c r="G1757" s="23" t="s">
        <v>1068</v>
      </c>
    </row>
    <row r="1758" spans="1:7">
      <c r="A1758" s="23">
        <v>3992</v>
      </c>
      <c r="B1758" s="23">
        <v>8</v>
      </c>
      <c r="C1758" s="24" t="s">
        <v>2884</v>
      </c>
      <c r="D1758" s="25">
        <v>40312</v>
      </c>
      <c r="E1758" s="23" t="s">
        <v>1740</v>
      </c>
      <c r="F1758" s="23" t="s">
        <v>1034</v>
      </c>
      <c r="G1758" s="23" t="s">
        <v>981</v>
      </c>
    </row>
    <row r="1759" spans="1:7">
      <c r="A1759" s="23">
        <v>4823</v>
      </c>
      <c r="B1759" s="23">
        <v>0</v>
      </c>
      <c r="C1759" s="24" t="s">
        <v>2888</v>
      </c>
      <c r="D1759" s="25">
        <v>42126</v>
      </c>
      <c r="E1759" s="23" t="s">
        <v>27</v>
      </c>
      <c r="F1759" s="23" t="s">
        <v>27</v>
      </c>
      <c r="G1759" s="23" t="s">
        <v>968</v>
      </c>
    </row>
    <row r="1760" spans="1:7">
      <c r="A1760" s="23">
        <v>85</v>
      </c>
      <c r="B1760" s="23">
        <v>1351</v>
      </c>
      <c r="C1760" s="24" t="s">
        <v>2889</v>
      </c>
      <c r="D1760" s="25">
        <v>33453</v>
      </c>
      <c r="E1760" s="23" t="s">
        <v>258</v>
      </c>
      <c r="F1760" s="23" t="s">
        <v>1130</v>
      </c>
      <c r="G1760" s="23" t="s">
        <v>994</v>
      </c>
    </row>
    <row r="1761" spans="1:7">
      <c r="A1761" s="23">
        <v>2776</v>
      </c>
      <c r="B1761" s="23">
        <v>42</v>
      </c>
      <c r="C1761" s="24" t="s">
        <v>2890</v>
      </c>
      <c r="D1761" s="25">
        <v>35775</v>
      </c>
      <c r="E1761" s="23" t="s">
        <v>27</v>
      </c>
      <c r="F1761" s="23" t="s">
        <v>27</v>
      </c>
      <c r="G1761" s="23" t="s">
        <v>968</v>
      </c>
    </row>
    <row r="1762" spans="1:7">
      <c r="A1762" s="23">
        <v>550</v>
      </c>
      <c r="B1762" s="23">
        <v>465</v>
      </c>
      <c r="C1762" s="24" t="s">
        <v>2891</v>
      </c>
      <c r="D1762" s="25">
        <v>31259</v>
      </c>
      <c r="E1762" s="23" t="s">
        <v>1039</v>
      </c>
      <c r="F1762" s="23" t="s">
        <v>1040</v>
      </c>
      <c r="G1762" s="23" t="s">
        <v>985</v>
      </c>
    </row>
    <row r="1763" spans="1:7">
      <c r="A1763" s="23">
        <v>951</v>
      </c>
      <c r="B1763" s="23">
        <v>276</v>
      </c>
      <c r="C1763" s="24" t="s">
        <v>2892</v>
      </c>
      <c r="D1763" s="25">
        <v>40152</v>
      </c>
      <c r="E1763" s="23" t="s">
        <v>1405</v>
      </c>
      <c r="F1763" s="23" t="s">
        <v>1406</v>
      </c>
      <c r="G1763" s="23" t="s">
        <v>977</v>
      </c>
    </row>
    <row r="1764" spans="1:7">
      <c r="A1764" s="23">
        <v>4537</v>
      </c>
      <c r="B1764" s="23">
        <v>2</v>
      </c>
      <c r="C1764" s="24" t="s">
        <v>2894</v>
      </c>
      <c r="D1764" s="25">
        <v>40941</v>
      </c>
      <c r="E1764" s="23" t="s">
        <v>964</v>
      </c>
      <c r="F1764" s="23" t="s">
        <v>965</v>
      </c>
      <c r="G1764" s="23" t="s">
        <v>966</v>
      </c>
    </row>
    <row r="1765" spans="1:7">
      <c r="A1765" s="23">
        <v>4229</v>
      </c>
      <c r="B1765" s="23">
        <v>5</v>
      </c>
      <c r="C1765" s="24" t="s">
        <v>2895</v>
      </c>
      <c r="D1765" s="25">
        <v>41395</v>
      </c>
      <c r="E1765" s="23" t="s">
        <v>964</v>
      </c>
      <c r="F1765" s="23" t="s">
        <v>965</v>
      </c>
      <c r="G1765" s="23" t="s">
        <v>966</v>
      </c>
    </row>
    <row r="1766" spans="1:7">
      <c r="A1766" s="23">
        <v>3217</v>
      </c>
      <c r="B1766" s="23">
        <v>25</v>
      </c>
      <c r="C1766" s="24" t="s">
        <v>2897</v>
      </c>
      <c r="D1766" s="25">
        <v>40684</v>
      </c>
      <c r="E1766" s="23" t="s">
        <v>2487</v>
      </c>
      <c r="F1766" s="23" t="s">
        <v>2488</v>
      </c>
      <c r="G1766" s="23" t="s">
        <v>985</v>
      </c>
    </row>
    <row r="1767" spans="1:7">
      <c r="A1767" s="23">
        <v>4823</v>
      </c>
      <c r="B1767" s="23">
        <v>0</v>
      </c>
      <c r="C1767" s="24" t="s">
        <v>11224</v>
      </c>
      <c r="D1767" s="25">
        <v>39309</v>
      </c>
      <c r="E1767" s="23" t="s">
        <v>1535</v>
      </c>
      <c r="F1767" s="23" t="s">
        <v>1034</v>
      </c>
      <c r="G1767" s="23" t="s">
        <v>981</v>
      </c>
    </row>
    <row r="1768" spans="1:7">
      <c r="A1768" s="23">
        <v>3650</v>
      </c>
      <c r="B1768" s="23">
        <v>14</v>
      </c>
      <c r="C1768" s="24" t="s">
        <v>2898</v>
      </c>
      <c r="D1768" s="25">
        <v>41759</v>
      </c>
      <c r="E1768" s="23" t="s">
        <v>632</v>
      </c>
      <c r="F1768" s="23" t="s">
        <v>990</v>
      </c>
      <c r="G1768" s="23" t="s">
        <v>971</v>
      </c>
    </row>
    <row r="1769" spans="1:7">
      <c r="A1769" s="23">
        <v>667</v>
      </c>
      <c r="B1769" s="23">
        <v>403</v>
      </c>
      <c r="C1769" s="24" t="s">
        <v>2899</v>
      </c>
      <c r="D1769" s="25">
        <v>41238</v>
      </c>
      <c r="E1769" s="23" t="s">
        <v>632</v>
      </c>
      <c r="F1769" s="23" t="s">
        <v>990</v>
      </c>
      <c r="G1769" s="23" t="s">
        <v>971</v>
      </c>
    </row>
    <row r="1770" spans="1:7">
      <c r="A1770" s="23">
        <v>1632</v>
      </c>
      <c r="B1770" s="23">
        <v>136</v>
      </c>
      <c r="C1770" s="24" t="s">
        <v>2900</v>
      </c>
      <c r="D1770" s="25">
        <v>39698</v>
      </c>
      <c r="E1770" s="23" t="s">
        <v>1535</v>
      </c>
      <c r="F1770" s="23" t="s">
        <v>1034</v>
      </c>
      <c r="G1770" s="23" t="s">
        <v>981</v>
      </c>
    </row>
    <row r="1771" spans="1:7">
      <c r="A1771" s="23">
        <v>2656</v>
      </c>
      <c r="B1771" s="23">
        <v>49</v>
      </c>
      <c r="C1771" s="24" t="s">
        <v>11225</v>
      </c>
      <c r="D1771" s="25">
        <v>39680</v>
      </c>
      <c r="E1771" s="23" t="s">
        <v>2187</v>
      </c>
      <c r="F1771" s="23" t="s">
        <v>1008</v>
      </c>
      <c r="G1771" s="23" t="s">
        <v>1000</v>
      </c>
    </row>
    <row r="1772" spans="1:7">
      <c r="A1772" s="23">
        <v>4662</v>
      </c>
      <c r="B1772" s="23">
        <v>1</v>
      </c>
      <c r="C1772" s="24" t="s">
        <v>2902</v>
      </c>
      <c r="D1772" s="25">
        <v>41282</v>
      </c>
      <c r="E1772" s="23" t="s">
        <v>1043</v>
      </c>
      <c r="F1772" s="23" t="s">
        <v>1034</v>
      </c>
      <c r="G1772" s="23" t="s">
        <v>981</v>
      </c>
    </row>
    <row r="1773" spans="1:7">
      <c r="A1773" s="23">
        <v>1070</v>
      </c>
      <c r="B1773" s="23">
        <v>242</v>
      </c>
      <c r="C1773" s="24" t="s">
        <v>2903</v>
      </c>
      <c r="D1773" s="25">
        <v>40332</v>
      </c>
      <c r="E1773" s="23" t="s">
        <v>27</v>
      </c>
      <c r="F1773" s="23" t="s">
        <v>27</v>
      </c>
      <c r="G1773" s="23" t="s">
        <v>968</v>
      </c>
    </row>
    <row r="1774" spans="1:7">
      <c r="A1774" s="23">
        <v>143</v>
      </c>
      <c r="B1774" s="23">
        <v>1102</v>
      </c>
      <c r="C1774" s="24" t="s">
        <v>11226</v>
      </c>
      <c r="D1774" s="25">
        <v>37786</v>
      </c>
      <c r="E1774" s="23" t="s">
        <v>35</v>
      </c>
      <c r="F1774" s="23"/>
      <c r="G1774" s="23"/>
    </row>
    <row r="1775" spans="1:7">
      <c r="A1775" s="23">
        <v>4662</v>
      </c>
      <c r="B1775" s="23">
        <v>1</v>
      </c>
      <c r="C1775" s="24" t="s">
        <v>2904</v>
      </c>
      <c r="D1775" s="25">
        <v>41880</v>
      </c>
      <c r="E1775" s="23" t="s">
        <v>983</v>
      </c>
      <c r="F1775" s="23" t="s">
        <v>984</v>
      </c>
      <c r="G1775" s="23" t="s">
        <v>985</v>
      </c>
    </row>
    <row r="1776" spans="1:7">
      <c r="A1776" s="23">
        <v>652</v>
      </c>
      <c r="B1776" s="23">
        <v>409</v>
      </c>
      <c r="C1776" s="24" t="s">
        <v>11227</v>
      </c>
      <c r="D1776" s="25">
        <v>33035</v>
      </c>
      <c r="E1776" s="23" t="s">
        <v>1013</v>
      </c>
      <c r="F1776" s="23" t="s">
        <v>999</v>
      </c>
      <c r="G1776" s="23" t="s">
        <v>1000</v>
      </c>
    </row>
    <row r="1777" spans="1:7">
      <c r="A1777" s="23">
        <v>4823</v>
      </c>
      <c r="B1777" s="23">
        <v>0</v>
      </c>
      <c r="C1777" s="24" t="s">
        <v>2905</v>
      </c>
      <c r="D1777" s="25">
        <v>41491</v>
      </c>
      <c r="E1777" s="23" t="s">
        <v>82</v>
      </c>
      <c r="F1777" s="23" t="s">
        <v>1242</v>
      </c>
      <c r="G1777" s="23" t="s">
        <v>985</v>
      </c>
    </row>
    <row r="1778" spans="1:7">
      <c r="A1778" s="23">
        <v>2451</v>
      </c>
      <c r="B1778" s="23">
        <v>62</v>
      </c>
      <c r="C1778" s="24" t="s">
        <v>2906</v>
      </c>
      <c r="D1778" s="25">
        <v>40117</v>
      </c>
      <c r="E1778" s="23" t="s">
        <v>1714</v>
      </c>
      <c r="F1778" s="23" t="s">
        <v>1017</v>
      </c>
      <c r="G1778" s="23" t="s">
        <v>981</v>
      </c>
    </row>
    <row r="1779" spans="1:7">
      <c r="A1779" s="23">
        <v>17</v>
      </c>
      <c r="B1779" s="23">
        <v>1855</v>
      </c>
      <c r="C1779" s="24" t="s">
        <v>2907</v>
      </c>
      <c r="D1779" s="25">
        <v>32806</v>
      </c>
      <c r="E1779" s="23" t="s">
        <v>133</v>
      </c>
      <c r="F1779" s="23" t="s">
        <v>1034</v>
      </c>
      <c r="G1779" s="23" t="s">
        <v>981</v>
      </c>
    </row>
    <row r="1780" spans="1:7">
      <c r="A1780" s="23">
        <v>1770</v>
      </c>
      <c r="B1780" s="23">
        <v>119</v>
      </c>
      <c r="C1780" s="24" t="s">
        <v>2908</v>
      </c>
      <c r="D1780" s="25">
        <v>40792</v>
      </c>
      <c r="E1780" s="23" t="s">
        <v>839</v>
      </c>
      <c r="F1780" s="23" t="s">
        <v>1025</v>
      </c>
      <c r="G1780" s="23" t="s">
        <v>981</v>
      </c>
    </row>
    <row r="1781" spans="1:7">
      <c r="A1781" s="23">
        <v>3149</v>
      </c>
      <c r="B1781" s="23">
        <v>27</v>
      </c>
      <c r="C1781" s="24" t="s">
        <v>2909</v>
      </c>
      <c r="D1781" s="25">
        <v>39870</v>
      </c>
      <c r="E1781" s="23" t="s">
        <v>983</v>
      </c>
      <c r="F1781" s="23" t="s">
        <v>984</v>
      </c>
      <c r="G1781" s="23" t="s">
        <v>985</v>
      </c>
    </row>
    <row r="1782" spans="1:7">
      <c r="A1782" s="23">
        <v>4823</v>
      </c>
      <c r="B1782" s="23">
        <v>0</v>
      </c>
      <c r="C1782" s="24" t="s">
        <v>2910</v>
      </c>
      <c r="D1782" s="25">
        <v>38211</v>
      </c>
      <c r="E1782" s="23" t="s">
        <v>1188</v>
      </c>
      <c r="F1782" s="23" t="s">
        <v>1166</v>
      </c>
      <c r="G1782" s="23" t="s">
        <v>1068</v>
      </c>
    </row>
    <row r="1783" spans="1:7">
      <c r="A1783" s="23">
        <v>3992</v>
      </c>
      <c r="B1783" s="23">
        <v>8</v>
      </c>
      <c r="C1783" s="24" t="s">
        <v>2910</v>
      </c>
      <c r="D1783" s="25">
        <v>39948</v>
      </c>
      <c r="E1783" s="23" t="s">
        <v>1138</v>
      </c>
      <c r="F1783" s="23" t="s">
        <v>1139</v>
      </c>
      <c r="G1783" s="23" t="s">
        <v>985</v>
      </c>
    </row>
    <row r="1784" spans="1:7">
      <c r="A1784" s="23">
        <v>2062</v>
      </c>
      <c r="B1784" s="23">
        <v>91</v>
      </c>
      <c r="C1784" s="24" t="s">
        <v>2911</v>
      </c>
      <c r="D1784" s="25">
        <v>40869</v>
      </c>
      <c r="E1784" s="23" t="s">
        <v>762</v>
      </c>
      <c r="F1784" s="23" t="s">
        <v>970</v>
      </c>
      <c r="G1784" s="23" t="s">
        <v>971</v>
      </c>
    </row>
    <row r="1785" spans="1:7">
      <c r="A1785" s="23">
        <v>4156</v>
      </c>
      <c r="B1785" s="23">
        <v>6</v>
      </c>
      <c r="C1785" s="24" t="s">
        <v>11228</v>
      </c>
      <c r="D1785" s="25">
        <v>40812</v>
      </c>
      <c r="E1785" s="23" t="s">
        <v>3340</v>
      </c>
      <c r="F1785" s="23" t="s">
        <v>990</v>
      </c>
      <c r="G1785" s="23" t="s">
        <v>971</v>
      </c>
    </row>
    <row r="1786" spans="1:7">
      <c r="A1786" s="23">
        <v>1118</v>
      </c>
      <c r="B1786" s="23">
        <v>228</v>
      </c>
      <c r="C1786" s="24" t="s">
        <v>2913</v>
      </c>
      <c r="D1786" s="25">
        <v>41399</v>
      </c>
      <c r="E1786" s="23" t="s">
        <v>35</v>
      </c>
      <c r="F1786" s="23"/>
      <c r="G1786" s="23"/>
    </row>
    <row r="1787" spans="1:7">
      <c r="A1787" s="23">
        <v>3926</v>
      </c>
      <c r="B1787" s="23">
        <v>9</v>
      </c>
      <c r="C1787" s="24" t="s">
        <v>11229</v>
      </c>
      <c r="D1787" s="25">
        <v>40362</v>
      </c>
      <c r="E1787" s="23" t="s">
        <v>1660</v>
      </c>
      <c r="F1787" s="23" t="s">
        <v>1661</v>
      </c>
      <c r="G1787" s="23" t="s">
        <v>1000</v>
      </c>
    </row>
    <row r="1788" spans="1:7">
      <c r="A1788" s="23">
        <v>4823</v>
      </c>
      <c r="B1788" s="23">
        <v>0</v>
      </c>
      <c r="C1788" s="24" t="s">
        <v>11230</v>
      </c>
      <c r="D1788" s="25">
        <v>40540</v>
      </c>
      <c r="E1788" s="23" t="s">
        <v>17</v>
      </c>
      <c r="F1788" s="23" t="s">
        <v>1046</v>
      </c>
      <c r="G1788" s="23" t="s">
        <v>981</v>
      </c>
    </row>
    <row r="1789" spans="1:7">
      <c r="A1789" s="23">
        <v>4229</v>
      </c>
      <c r="B1789" s="23">
        <v>5</v>
      </c>
      <c r="C1789" s="24" t="s">
        <v>2914</v>
      </c>
      <c r="D1789" s="25">
        <v>40383</v>
      </c>
      <c r="E1789" s="23" t="s">
        <v>74</v>
      </c>
      <c r="F1789" s="23" t="s">
        <v>74</v>
      </c>
      <c r="G1789" s="23" t="s">
        <v>996</v>
      </c>
    </row>
    <row r="1790" spans="1:7">
      <c r="A1790" s="23">
        <v>4537</v>
      </c>
      <c r="B1790" s="23">
        <v>2</v>
      </c>
      <c r="C1790" s="24" t="s">
        <v>11231</v>
      </c>
      <c r="D1790" s="25">
        <v>41274</v>
      </c>
      <c r="E1790" s="23" t="s">
        <v>1142</v>
      </c>
      <c r="F1790" s="23" t="s">
        <v>976</v>
      </c>
      <c r="G1790" s="23" t="s">
        <v>977</v>
      </c>
    </row>
    <row r="1791" spans="1:7">
      <c r="A1791" s="23">
        <v>3252</v>
      </c>
      <c r="B1791" s="23">
        <v>24</v>
      </c>
      <c r="C1791" s="24" t="s">
        <v>2915</v>
      </c>
      <c r="D1791" s="25">
        <v>40211</v>
      </c>
      <c r="E1791" s="23" t="s">
        <v>1894</v>
      </c>
      <c r="F1791" s="23" t="s">
        <v>1008</v>
      </c>
      <c r="G1791" s="23" t="s">
        <v>1000</v>
      </c>
    </row>
    <row r="1792" spans="1:7">
      <c r="A1792" s="23">
        <v>2153</v>
      </c>
      <c r="B1792" s="23">
        <v>84</v>
      </c>
      <c r="C1792" s="24" t="s">
        <v>2916</v>
      </c>
      <c r="D1792" s="25">
        <v>40474</v>
      </c>
      <c r="E1792" s="23" t="s">
        <v>1188</v>
      </c>
      <c r="F1792" s="23" t="s">
        <v>1166</v>
      </c>
      <c r="G1792" s="23" t="s">
        <v>1068</v>
      </c>
    </row>
    <row r="1793" spans="1:7">
      <c r="A1793" s="23">
        <v>4823</v>
      </c>
      <c r="B1793" s="23">
        <v>0</v>
      </c>
      <c r="C1793" s="24" t="s">
        <v>2917</v>
      </c>
      <c r="D1793" s="25">
        <v>41345</v>
      </c>
      <c r="E1793" s="23" t="s">
        <v>169</v>
      </c>
      <c r="F1793" s="23" t="s">
        <v>1094</v>
      </c>
      <c r="G1793" s="23" t="s">
        <v>971</v>
      </c>
    </row>
    <row r="1794" spans="1:7">
      <c r="A1794" s="23">
        <v>171</v>
      </c>
      <c r="B1794" s="23">
        <v>1048</v>
      </c>
      <c r="C1794" s="24" t="s">
        <v>2918</v>
      </c>
      <c r="D1794" s="25">
        <v>38294</v>
      </c>
      <c r="E1794" s="23" t="s">
        <v>575</v>
      </c>
      <c r="F1794" s="23" t="s">
        <v>1008</v>
      </c>
      <c r="G1794" s="23" t="s">
        <v>1000</v>
      </c>
    </row>
    <row r="1795" spans="1:7">
      <c r="A1795" s="23">
        <v>4229</v>
      </c>
      <c r="B1795" s="23">
        <v>5</v>
      </c>
      <c r="C1795" s="24" t="s">
        <v>2919</v>
      </c>
      <c r="D1795" s="25">
        <v>40597</v>
      </c>
      <c r="E1795" s="23" t="s">
        <v>1059</v>
      </c>
      <c r="F1795" s="23" t="s">
        <v>990</v>
      </c>
      <c r="G1795" s="23" t="s">
        <v>971</v>
      </c>
    </row>
    <row r="1796" spans="1:7">
      <c r="A1796" s="23">
        <v>1983</v>
      </c>
      <c r="B1796" s="23">
        <v>98</v>
      </c>
      <c r="C1796" s="24" t="s">
        <v>2920</v>
      </c>
      <c r="D1796" s="25">
        <v>39905</v>
      </c>
      <c r="E1796" s="23" t="s">
        <v>74</v>
      </c>
      <c r="F1796" s="23" t="s">
        <v>74</v>
      </c>
      <c r="G1796" s="23" t="s">
        <v>996</v>
      </c>
    </row>
    <row r="1797" spans="1:7">
      <c r="A1797" s="23">
        <v>4823</v>
      </c>
      <c r="B1797" s="23">
        <v>0</v>
      </c>
      <c r="C1797" s="24" t="s">
        <v>2923</v>
      </c>
      <c r="D1797" s="25">
        <v>40752</v>
      </c>
      <c r="E1797" s="23" t="s">
        <v>1013</v>
      </c>
      <c r="F1797" s="23" t="s">
        <v>999</v>
      </c>
      <c r="G1797" s="23" t="s">
        <v>1000</v>
      </c>
    </row>
    <row r="1798" spans="1:7">
      <c r="A1798" s="23">
        <v>4823</v>
      </c>
      <c r="B1798" s="23">
        <v>0</v>
      </c>
      <c r="C1798" s="24" t="s">
        <v>11232</v>
      </c>
      <c r="D1798" s="25">
        <v>40911</v>
      </c>
      <c r="E1798" s="23" t="s">
        <v>2615</v>
      </c>
      <c r="F1798" s="23" t="s">
        <v>1034</v>
      </c>
      <c r="G1798" s="23" t="s">
        <v>981</v>
      </c>
    </row>
    <row r="1799" spans="1:7">
      <c r="A1799" s="23">
        <v>2510</v>
      </c>
      <c r="B1799" s="23">
        <v>58</v>
      </c>
      <c r="C1799" s="24" t="s">
        <v>2924</v>
      </c>
      <c r="D1799" s="25">
        <v>41538</v>
      </c>
      <c r="E1799" s="23" t="s">
        <v>983</v>
      </c>
      <c r="F1799" s="23" t="s">
        <v>984</v>
      </c>
      <c r="G1799" s="23" t="s">
        <v>985</v>
      </c>
    </row>
    <row r="1800" spans="1:7">
      <c r="A1800" s="23">
        <v>3856</v>
      </c>
      <c r="B1800" s="23">
        <v>10</v>
      </c>
      <c r="C1800" s="24" t="s">
        <v>2925</v>
      </c>
      <c r="D1800" s="25">
        <v>42175</v>
      </c>
      <c r="E1800" s="23" t="s">
        <v>983</v>
      </c>
      <c r="F1800" s="23" t="s">
        <v>984</v>
      </c>
      <c r="G1800" s="23" t="s">
        <v>985</v>
      </c>
    </row>
    <row r="1801" spans="1:7">
      <c r="A1801" s="23">
        <v>4823</v>
      </c>
      <c r="B1801" s="23">
        <v>0</v>
      </c>
      <c r="C1801" s="24" t="s">
        <v>2927</v>
      </c>
      <c r="D1801" s="25">
        <v>41744</v>
      </c>
      <c r="E1801" s="23" t="s">
        <v>74</v>
      </c>
      <c r="F1801" s="23" t="s">
        <v>74</v>
      </c>
      <c r="G1801" s="23" t="s">
        <v>996</v>
      </c>
    </row>
    <row r="1802" spans="1:7">
      <c r="A1802" s="23">
        <v>2466</v>
      </c>
      <c r="B1802" s="23">
        <v>61</v>
      </c>
      <c r="C1802" s="24" t="s">
        <v>2928</v>
      </c>
      <c r="D1802" s="25">
        <v>40197</v>
      </c>
      <c r="E1802" s="23" t="s">
        <v>27</v>
      </c>
      <c r="F1802" s="23" t="s">
        <v>27</v>
      </c>
      <c r="G1802" s="23" t="s">
        <v>968</v>
      </c>
    </row>
    <row r="1803" spans="1:7">
      <c r="A1803" s="23">
        <v>4156</v>
      </c>
      <c r="B1803" s="23">
        <v>6</v>
      </c>
      <c r="C1803" s="24" t="s">
        <v>2929</v>
      </c>
      <c r="D1803" s="25">
        <v>41807</v>
      </c>
      <c r="E1803" s="23" t="s">
        <v>2635</v>
      </c>
      <c r="F1803" s="23" t="s">
        <v>970</v>
      </c>
      <c r="G1803" s="23" t="s">
        <v>971</v>
      </c>
    </row>
    <row r="1804" spans="1:7">
      <c r="A1804" s="23">
        <v>4823</v>
      </c>
      <c r="B1804" s="23">
        <v>0</v>
      </c>
      <c r="C1804" s="24" t="s">
        <v>2930</v>
      </c>
      <c r="D1804" s="25">
        <v>41287</v>
      </c>
      <c r="E1804" s="23" t="s">
        <v>1066</v>
      </c>
      <c r="F1804" s="23" t="s">
        <v>1067</v>
      </c>
      <c r="G1804" s="23" t="s">
        <v>1068</v>
      </c>
    </row>
    <row r="1805" spans="1:7">
      <c r="A1805" s="23">
        <v>4320</v>
      </c>
      <c r="B1805" s="23">
        <v>4</v>
      </c>
      <c r="C1805" s="24" t="s">
        <v>2932</v>
      </c>
      <c r="D1805" s="25">
        <v>39889</v>
      </c>
      <c r="E1805" s="23" t="s">
        <v>1235</v>
      </c>
      <c r="F1805" s="23" t="s">
        <v>1200</v>
      </c>
      <c r="G1805" s="23" t="s">
        <v>994</v>
      </c>
    </row>
    <row r="1806" spans="1:7">
      <c r="A1806" s="23">
        <v>3603</v>
      </c>
      <c r="B1806" s="23">
        <v>15</v>
      </c>
      <c r="C1806" s="24" t="s">
        <v>2933</v>
      </c>
      <c r="D1806" s="25">
        <v>41185</v>
      </c>
      <c r="E1806" s="23" t="s">
        <v>2209</v>
      </c>
      <c r="F1806" s="23" t="s">
        <v>1034</v>
      </c>
      <c r="G1806" s="23" t="s">
        <v>981</v>
      </c>
    </row>
    <row r="1807" spans="1:7">
      <c r="A1807" s="23">
        <v>4823</v>
      </c>
      <c r="B1807" s="23">
        <v>0</v>
      </c>
      <c r="C1807" s="24" t="s">
        <v>2934</v>
      </c>
      <c r="D1807" s="25">
        <v>40697</v>
      </c>
      <c r="E1807" s="23" t="s">
        <v>2209</v>
      </c>
      <c r="F1807" s="23" t="s">
        <v>1034</v>
      </c>
      <c r="G1807" s="23" t="s">
        <v>981</v>
      </c>
    </row>
    <row r="1808" spans="1:7">
      <c r="A1808" s="23">
        <v>2853</v>
      </c>
      <c r="B1808" s="23">
        <v>38</v>
      </c>
      <c r="C1808" s="24" t="s">
        <v>11233</v>
      </c>
      <c r="D1808" s="25">
        <v>40107</v>
      </c>
      <c r="E1808" s="23" t="s">
        <v>2069</v>
      </c>
      <c r="F1808" s="23" t="s">
        <v>1040</v>
      </c>
      <c r="G1808" s="23" t="s">
        <v>985</v>
      </c>
    </row>
    <row r="1809" spans="1:7">
      <c r="A1809" s="23">
        <v>1528</v>
      </c>
      <c r="B1809" s="23">
        <v>148</v>
      </c>
      <c r="C1809" s="24" t="s">
        <v>2937</v>
      </c>
      <c r="D1809" s="25">
        <v>40004</v>
      </c>
      <c r="E1809" s="23" t="s">
        <v>839</v>
      </c>
      <c r="F1809" s="23" t="s">
        <v>1025</v>
      </c>
      <c r="G1809" s="23" t="s">
        <v>981</v>
      </c>
    </row>
    <row r="1810" spans="1:7">
      <c r="A1810" s="23">
        <v>1100</v>
      </c>
      <c r="B1810" s="23">
        <v>233</v>
      </c>
      <c r="C1810" s="24" t="s">
        <v>2938</v>
      </c>
      <c r="D1810" s="25">
        <v>41059</v>
      </c>
      <c r="E1810" s="23" t="s">
        <v>137</v>
      </c>
      <c r="F1810" s="23" t="s">
        <v>1489</v>
      </c>
      <c r="G1810" s="23" t="s">
        <v>971</v>
      </c>
    </row>
    <row r="1811" spans="1:7">
      <c r="A1811" s="23">
        <v>3926</v>
      </c>
      <c r="B1811" s="23">
        <v>9</v>
      </c>
      <c r="C1811" s="24" t="s">
        <v>11234</v>
      </c>
      <c r="D1811" s="25">
        <v>40216</v>
      </c>
      <c r="E1811" s="23" t="s">
        <v>1481</v>
      </c>
      <c r="F1811" s="23" t="s">
        <v>1136</v>
      </c>
      <c r="G1811" s="23" t="s">
        <v>1068</v>
      </c>
    </row>
    <row r="1812" spans="1:7">
      <c r="A1812" s="23">
        <v>3389</v>
      </c>
      <c r="B1812" s="23">
        <v>20</v>
      </c>
      <c r="C1812" s="24" t="s">
        <v>2939</v>
      </c>
      <c r="D1812" s="25">
        <v>40638</v>
      </c>
      <c r="E1812" s="23" t="s">
        <v>1474</v>
      </c>
      <c r="F1812" s="23" t="s">
        <v>999</v>
      </c>
      <c r="G1812" s="23" t="s">
        <v>1000</v>
      </c>
    </row>
    <row r="1813" spans="1:7">
      <c r="A1813" s="23">
        <v>2764</v>
      </c>
      <c r="B1813" s="23">
        <v>43</v>
      </c>
      <c r="C1813" s="24" t="s">
        <v>11235</v>
      </c>
      <c r="D1813" s="25">
        <v>40668</v>
      </c>
      <c r="E1813" s="23" t="s">
        <v>74</v>
      </c>
      <c r="F1813" s="23" t="s">
        <v>74</v>
      </c>
      <c r="G1813" s="23" t="s">
        <v>996</v>
      </c>
    </row>
    <row r="1814" spans="1:7">
      <c r="A1814" s="23">
        <v>4320</v>
      </c>
      <c r="B1814" s="23">
        <v>4</v>
      </c>
      <c r="C1814" s="24" t="s">
        <v>2941</v>
      </c>
      <c r="D1814" s="25">
        <v>41083</v>
      </c>
      <c r="E1814" s="23" t="s">
        <v>1924</v>
      </c>
      <c r="F1814" s="23" t="s">
        <v>1008</v>
      </c>
      <c r="G1814" s="23" t="s">
        <v>1000</v>
      </c>
    </row>
    <row r="1815" spans="1:7">
      <c r="A1815" s="23">
        <v>563</v>
      </c>
      <c r="B1815" s="23">
        <v>457</v>
      </c>
      <c r="C1815" s="24" t="s">
        <v>2942</v>
      </c>
      <c r="D1815" s="25">
        <v>36347</v>
      </c>
      <c r="E1815" s="23" t="s">
        <v>2943</v>
      </c>
      <c r="F1815" s="23" t="s">
        <v>1025</v>
      </c>
      <c r="G1815" s="23" t="s">
        <v>981</v>
      </c>
    </row>
    <row r="1816" spans="1:7">
      <c r="A1816" s="23">
        <v>81</v>
      </c>
      <c r="B1816" s="23">
        <v>1360</v>
      </c>
      <c r="C1816" s="24" t="s">
        <v>2944</v>
      </c>
      <c r="D1816" s="25">
        <v>28782</v>
      </c>
      <c r="E1816" s="23" t="s">
        <v>2399</v>
      </c>
      <c r="F1816" s="23" t="s">
        <v>2400</v>
      </c>
      <c r="G1816" s="23" t="s">
        <v>981</v>
      </c>
    </row>
    <row r="1817" spans="1:7">
      <c r="A1817" s="23">
        <v>1156</v>
      </c>
      <c r="B1817" s="23">
        <v>218</v>
      </c>
      <c r="C1817" s="24" t="s">
        <v>2946</v>
      </c>
      <c r="D1817" s="25">
        <v>39108</v>
      </c>
      <c r="E1817" s="23" t="s">
        <v>2132</v>
      </c>
      <c r="F1817" s="23" t="s">
        <v>999</v>
      </c>
      <c r="G1817" s="23" t="s">
        <v>1000</v>
      </c>
    </row>
    <row r="1818" spans="1:7">
      <c r="A1818" s="23">
        <v>2745</v>
      </c>
      <c r="B1818" s="23">
        <v>44</v>
      </c>
      <c r="C1818" s="24" t="s">
        <v>2947</v>
      </c>
      <c r="D1818" s="25">
        <v>41087</v>
      </c>
      <c r="E1818" s="23" t="s">
        <v>1080</v>
      </c>
      <c r="F1818" s="23" t="s">
        <v>1057</v>
      </c>
      <c r="G1818" s="23" t="s">
        <v>985</v>
      </c>
    </row>
    <row r="1819" spans="1:7">
      <c r="A1819" s="23">
        <v>1422</v>
      </c>
      <c r="B1819" s="23">
        <v>164</v>
      </c>
      <c r="C1819" s="24" t="s">
        <v>11236</v>
      </c>
      <c r="D1819" s="25">
        <v>39665</v>
      </c>
      <c r="E1819" s="23" t="s">
        <v>11237</v>
      </c>
      <c r="F1819" s="23" t="s">
        <v>970</v>
      </c>
      <c r="G1819" s="23" t="s">
        <v>971</v>
      </c>
    </row>
    <row r="1820" spans="1:7">
      <c r="A1820" s="23">
        <v>1429</v>
      </c>
      <c r="B1820" s="23">
        <v>163</v>
      </c>
      <c r="C1820" s="24" t="s">
        <v>11238</v>
      </c>
      <c r="D1820" s="25">
        <v>39658</v>
      </c>
      <c r="E1820" s="23" t="s">
        <v>1052</v>
      </c>
      <c r="F1820" s="23" t="s">
        <v>993</v>
      </c>
      <c r="G1820" s="23" t="s">
        <v>994</v>
      </c>
    </row>
    <row r="1821" spans="1:7">
      <c r="A1821" s="23">
        <v>4320</v>
      </c>
      <c r="B1821" s="23">
        <v>4</v>
      </c>
      <c r="C1821" s="24" t="s">
        <v>2948</v>
      </c>
      <c r="D1821" s="25">
        <v>41321</v>
      </c>
      <c r="E1821" s="23" t="s">
        <v>1059</v>
      </c>
      <c r="F1821" s="23" t="s">
        <v>990</v>
      </c>
      <c r="G1821" s="23" t="s">
        <v>971</v>
      </c>
    </row>
    <row r="1822" spans="1:7">
      <c r="A1822" s="23">
        <v>4823</v>
      </c>
      <c r="B1822" s="23">
        <v>0</v>
      </c>
      <c r="C1822" s="24" t="s">
        <v>2949</v>
      </c>
      <c r="D1822" s="25">
        <v>41379</v>
      </c>
      <c r="E1822" s="23" t="s">
        <v>1052</v>
      </c>
      <c r="F1822" s="23" t="s">
        <v>993</v>
      </c>
      <c r="G1822" s="23" t="s">
        <v>994</v>
      </c>
    </row>
    <row r="1823" spans="1:7">
      <c r="A1823" s="23">
        <v>4823</v>
      </c>
      <c r="B1823" s="23">
        <v>0</v>
      </c>
      <c r="C1823" s="24" t="s">
        <v>2950</v>
      </c>
      <c r="D1823" s="25">
        <v>42205</v>
      </c>
      <c r="E1823" s="23" t="s">
        <v>1393</v>
      </c>
      <c r="F1823" s="23" t="s">
        <v>987</v>
      </c>
      <c r="G1823" s="23" t="s">
        <v>971</v>
      </c>
    </row>
    <row r="1824" spans="1:7">
      <c r="A1824" s="23">
        <v>4823</v>
      </c>
      <c r="B1824" s="23">
        <v>0</v>
      </c>
      <c r="C1824" s="24" t="s">
        <v>11239</v>
      </c>
      <c r="D1824" s="25">
        <v>40947</v>
      </c>
      <c r="E1824" s="23" t="s">
        <v>1297</v>
      </c>
      <c r="F1824" s="23" t="s">
        <v>1233</v>
      </c>
      <c r="G1824" s="23" t="s">
        <v>971</v>
      </c>
    </row>
    <row r="1825" spans="1:7">
      <c r="A1825" s="23">
        <v>4823</v>
      </c>
      <c r="B1825" s="23">
        <v>0</v>
      </c>
      <c r="C1825" s="24" t="s">
        <v>11240</v>
      </c>
      <c r="D1825" s="25">
        <v>40952</v>
      </c>
      <c r="E1825" s="23" t="s">
        <v>3196</v>
      </c>
      <c r="F1825" s="23" t="s">
        <v>1149</v>
      </c>
      <c r="G1825" s="23" t="s">
        <v>966</v>
      </c>
    </row>
    <row r="1826" spans="1:7">
      <c r="A1826" s="23">
        <v>2305</v>
      </c>
      <c r="B1826" s="23">
        <v>72</v>
      </c>
      <c r="C1826" s="24" t="s">
        <v>2951</v>
      </c>
      <c r="D1826" s="25">
        <v>41435</v>
      </c>
      <c r="E1826" s="23" t="s">
        <v>575</v>
      </c>
      <c r="F1826" s="23" t="s">
        <v>1008</v>
      </c>
      <c r="G1826" s="23" t="s">
        <v>1000</v>
      </c>
    </row>
    <row r="1827" spans="1:7">
      <c r="A1827" s="23">
        <v>317</v>
      </c>
      <c r="B1827" s="23">
        <v>730</v>
      </c>
      <c r="C1827" s="24" t="s">
        <v>2952</v>
      </c>
      <c r="D1827" s="25">
        <v>40032</v>
      </c>
      <c r="E1827" s="23" t="s">
        <v>575</v>
      </c>
      <c r="F1827" s="23" t="s">
        <v>1008</v>
      </c>
      <c r="G1827" s="23" t="s">
        <v>1000</v>
      </c>
    </row>
    <row r="1828" spans="1:7">
      <c r="A1828" s="23">
        <v>628</v>
      </c>
      <c r="B1828" s="23">
        <v>423</v>
      </c>
      <c r="C1828" s="24" t="s">
        <v>11241</v>
      </c>
      <c r="D1828" s="25">
        <v>29650</v>
      </c>
      <c r="E1828" s="23" t="s">
        <v>1015</v>
      </c>
      <c r="F1828" s="23" t="s">
        <v>970</v>
      </c>
      <c r="G1828" s="23" t="s">
        <v>971</v>
      </c>
    </row>
    <row r="1829" spans="1:7">
      <c r="A1829" s="23">
        <v>1281</v>
      </c>
      <c r="B1829" s="23">
        <v>188</v>
      </c>
      <c r="C1829" s="24" t="s">
        <v>11242</v>
      </c>
      <c r="D1829" s="25">
        <v>38545</v>
      </c>
      <c r="E1829" s="23" t="s">
        <v>74</v>
      </c>
      <c r="F1829" s="23" t="s">
        <v>74</v>
      </c>
      <c r="G1829" s="23" t="s">
        <v>996</v>
      </c>
    </row>
    <row r="1830" spans="1:7">
      <c r="A1830" s="23">
        <v>4823</v>
      </c>
      <c r="B1830" s="23">
        <v>0</v>
      </c>
      <c r="C1830" s="24" t="s">
        <v>2954</v>
      </c>
      <c r="D1830" s="25">
        <v>41381</v>
      </c>
      <c r="E1830" s="23" t="s">
        <v>27</v>
      </c>
      <c r="F1830" s="23" t="s">
        <v>27</v>
      </c>
      <c r="G1830" s="23" t="s">
        <v>968</v>
      </c>
    </row>
    <row r="1831" spans="1:7">
      <c r="A1831" s="23">
        <v>1517</v>
      </c>
      <c r="B1831" s="23">
        <v>150</v>
      </c>
      <c r="C1831" s="24" t="s">
        <v>2955</v>
      </c>
      <c r="D1831" s="25">
        <v>40443</v>
      </c>
      <c r="E1831" s="23" t="s">
        <v>983</v>
      </c>
      <c r="F1831" s="23" t="s">
        <v>984</v>
      </c>
      <c r="G1831" s="23" t="s">
        <v>985</v>
      </c>
    </row>
    <row r="1832" spans="1:7">
      <c r="A1832" s="23">
        <v>440</v>
      </c>
      <c r="B1832" s="23">
        <v>557</v>
      </c>
      <c r="C1832" s="24" t="s">
        <v>2957</v>
      </c>
      <c r="D1832" s="25">
        <v>35116</v>
      </c>
      <c r="E1832" s="23" t="s">
        <v>1249</v>
      </c>
      <c r="F1832" s="23" t="s">
        <v>1249</v>
      </c>
      <c r="G1832" s="23" t="s">
        <v>1000</v>
      </c>
    </row>
    <row r="1833" spans="1:7">
      <c r="A1833" s="23">
        <v>3389</v>
      </c>
      <c r="B1833" s="23">
        <v>20</v>
      </c>
      <c r="C1833" s="24" t="s">
        <v>11243</v>
      </c>
      <c r="D1833" s="25">
        <v>40025</v>
      </c>
      <c r="E1833" s="23" t="s">
        <v>1122</v>
      </c>
      <c r="F1833" s="23" t="s">
        <v>1123</v>
      </c>
      <c r="G1833" s="23" t="s">
        <v>971</v>
      </c>
    </row>
    <row r="1834" spans="1:7">
      <c r="A1834" s="23">
        <v>3856</v>
      </c>
      <c r="B1834" s="23">
        <v>10</v>
      </c>
      <c r="C1834" s="24" t="s">
        <v>11244</v>
      </c>
      <c r="D1834" s="25">
        <v>40862</v>
      </c>
      <c r="E1834" s="23" t="s">
        <v>1397</v>
      </c>
      <c r="F1834" s="23" t="s">
        <v>987</v>
      </c>
      <c r="G1834" s="23" t="s">
        <v>971</v>
      </c>
    </row>
    <row r="1835" spans="1:7">
      <c r="A1835" s="23">
        <v>1174</v>
      </c>
      <c r="B1835" s="23">
        <v>214</v>
      </c>
      <c r="C1835" s="24" t="s">
        <v>11245</v>
      </c>
      <c r="D1835" s="25">
        <v>39389</v>
      </c>
      <c r="E1835" s="23" t="s">
        <v>3095</v>
      </c>
      <c r="F1835" s="23" t="s">
        <v>1008</v>
      </c>
      <c r="G1835" s="23" t="s">
        <v>1000</v>
      </c>
    </row>
    <row r="1836" spans="1:7">
      <c r="A1836" s="23">
        <v>1302</v>
      </c>
      <c r="B1836" s="23">
        <v>185</v>
      </c>
      <c r="C1836" s="24" t="s">
        <v>2961</v>
      </c>
      <c r="D1836" s="25">
        <v>39541</v>
      </c>
      <c r="E1836" s="23" t="s">
        <v>1052</v>
      </c>
      <c r="F1836" s="23" t="s">
        <v>993</v>
      </c>
      <c r="G1836" s="23" t="s">
        <v>994</v>
      </c>
    </row>
    <row r="1837" spans="1:7">
      <c r="A1837" s="23">
        <v>3650</v>
      </c>
      <c r="B1837" s="23">
        <v>14</v>
      </c>
      <c r="C1837" s="24" t="s">
        <v>2962</v>
      </c>
      <c r="D1837" s="25">
        <v>42148</v>
      </c>
      <c r="E1837" s="23" t="s">
        <v>1894</v>
      </c>
      <c r="F1837" s="23" t="s">
        <v>1008</v>
      </c>
      <c r="G1837" s="23" t="s">
        <v>1000</v>
      </c>
    </row>
    <row r="1838" spans="1:7">
      <c r="A1838" s="23">
        <v>4229</v>
      </c>
      <c r="B1838" s="23">
        <v>5</v>
      </c>
      <c r="C1838" s="24" t="s">
        <v>11246</v>
      </c>
      <c r="D1838" s="25">
        <v>41011</v>
      </c>
      <c r="E1838" s="23" t="s">
        <v>1684</v>
      </c>
      <c r="F1838" s="23" t="s">
        <v>1008</v>
      </c>
      <c r="G1838" s="23" t="s">
        <v>1000</v>
      </c>
    </row>
    <row r="1839" spans="1:7">
      <c r="A1839" s="23">
        <v>1096</v>
      </c>
      <c r="B1839" s="23">
        <v>234</v>
      </c>
      <c r="C1839" s="24" t="s">
        <v>11247</v>
      </c>
      <c r="D1839" s="25">
        <v>39797</v>
      </c>
      <c r="E1839" s="23" t="s">
        <v>11248</v>
      </c>
      <c r="F1839" s="23" t="s">
        <v>965</v>
      </c>
      <c r="G1839" s="23" t="s">
        <v>966</v>
      </c>
    </row>
    <row r="1840" spans="1:7">
      <c r="A1840" s="23">
        <v>3118</v>
      </c>
      <c r="B1840" s="23">
        <v>28</v>
      </c>
      <c r="C1840" s="24" t="s">
        <v>2964</v>
      </c>
      <c r="D1840" s="25">
        <v>41965</v>
      </c>
      <c r="E1840" s="23" t="s">
        <v>1122</v>
      </c>
      <c r="F1840" s="23" t="s">
        <v>1123</v>
      </c>
      <c r="G1840" s="23" t="s">
        <v>971</v>
      </c>
    </row>
    <row r="1841" spans="1:7">
      <c r="A1841" s="23">
        <v>4074</v>
      </c>
      <c r="B1841" s="23">
        <v>7</v>
      </c>
      <c r="C1841" s="24" t="s">
        <v>2966</v>
      </c>
      <c r="D1841" s="25">
        <v>40555</v>
      </c>
      <c r="E1841" s="23" t="s">
        <v>1080</v>
      </c>
      <c r="F1841" s="23" t="s">
        <v>1057</v>
      </c>
      <c r="G1841" s="23" t="s">
        <v>985</v>
      </c>
    </row>
    <row r="1842" spans="1:7">
      <c r="A1842" s="23">
        <v>3428</v>
      </c>
      <c r="B1842" s="23">
        <v>19</v>
      </c>
      <c r="C1842" s="24" t="s">
        <v>2967</v>
      </c>
      <c r="D1842" s="25">
        <v>40813</v>
      </c>
      <c r="E1842" s="23" t="s">
        <v>1007</v>
      </c>
      <c r="F1842" s="23" t="s">
        <v>1008</v>
      </c>
      <c r="G1842" s="23" t="s">
        <v>1000</v>
      </c>
    </row>
    <row r="1843" spans="1:7">
      <c r="A1843" s="23">
        <v>1954</v>
      </c>
      <c r="B1843" s="23">
        <v>100</v>
      </c>
      <c r="C1843" s="24" t="s">
        <v>2968</v>
      </c>
      <c r="D1843" s="25">
        <v>40813</v>
      </c>
      <c r="E1843" s="23" t="s">
        <v>1684</v>
      </c>
      <c r="F1843" s="23" t="s">
        <v>1008</v>
      </c>
      <c r="G1843" s="23" t="s">
        <v>1000</v>
      </c>
    </row>
    <row r="1844" spans="1:7">
      <c r="A1844" s="23">
        <v>4823</v>
      </c>
      <c r="B1844" s="23">
        <v>0</v>
      </c>
      <c r="C1844" s="24" t="s">
        <v>2970</v>
      </c>
      <c r="D1844" s="25">
        <v>41705</v>
      </c>
      <c r="E1844" s="23" t="s">
        <v>1374</v>
      </c>
      <c r="F1844" s="23" t="s">
        <v>987</v>
      </c>
      <c r="G1844" s="23" t="s">
        <v>971</v>
      </c>
    </row>
    <row r="1845" spans="1:7">
      <c r="A1845" s="23">
        <v>3051</v>
      </c>
      <c r="B1845" s="23">
        <v>30</v>
      </c>
      <c r="C1845" s="24" t="s">
        <v>2973</v>
      </c>
      <c r="D1845" s="25">
        <v>40158</v>
      </c>
      <c r="E1845" s="23" t="s">
        <v>2282</v>
      </c>
      <c r="F1845" s="23" t="s">
        <v>1205</v>
      </c>
      <c r="G1845" s="23" t="s">
        <v>1068</v>
      </c>
    </row>
    <row r="1846" spans="1:7">
      <c r="A1846" s="23">
        <v>660</v>
      </c>
      <c r="B1846" s="23">
        <v>407</v>
      </c>
      <c r="C1846" s="24" t="s">
        <v>11249</v>
      </c>
      <c r="D1846" s="25">
        <v>33561</v>
      </c>
      <c r="E1846" s="23" t="s">
        <v>65</v>
      </c>
      <c r="F1846" s="23" t="s">
        <v>1037</v>
      </c>
      <c r="G1846" s="23" t="s">
        <v>994</v>
      </c>
    </row>
    <row r="1847" spans="1:7">
      <c r="A1847" s="23">
        <v>4156</v>
      </c>
      <c r="B1847" s="23">
        <v>6</v>
      </c>
      <c r="C1847" s="24" t="s">
        <v>2976</v>
      </c>
      <c r="D1847" s="25">
        <v>41152</v>
      </c>
      <c r="E1847" s="23" t="s">
        <v>1550</v>
      </c>
      <c r="F1847" s="23" t="s">
        <v>1406</v>
      </c>
      <c r="G1847" s="23" t="s">
        <v>977</v>
      </c>
    </row>
    <row r="1848" spans="1:7">
      <c r="A1848" s="23">
        <v>4662</v>
      </c>
      <c r="B1848" s="23">
        <v>1</v>
      </c>
      <c r="C1848" s="24" t="s">
        <v>2977</v>
      </c>
      <c r="D1848" s="25">
        <v>41284</v>
      </c>
      <c r="E1848" s="23" t="s">
        <v>2978</v>
      </c>
      <c r="F1848" s="23" t="s">
        <v>1530</v>
      </c>
      <c r="G1848" s="23" t="s">
        <v>977</v>
      </c>
    </row>
    <row r="1849" spans="1:7">
      <c r="A1849" s="23">
        <v>3856</v>
      </c>
      <c r="B1849" s="23">
        <v>10</v>
      </c>
      <c r="C1849" s="24" t="s">
        <v>11250</v>
      </c>
      <c r="D1849" s="25">
        <v>40708</v>
      </c>
      <c r="E1849" s="23" t="s">
        <v>762</v>
      </c>
      <c r="F1849" s="23" t="s">
        <v>970</v>
      </c>
      <c r="G1849" s="23" t="s">
        <v>971</v>
      </c>
    </row>
    <row r="1850" spans="1:7">
      <c r="A1850" s="23">
        <v>2900</v>
      </c>
      <c r="B1850" s="23">
        <v>36</v>
      </c>
      <c r="C1850" s="24" t="s">
        <v>2979</v>
      </c>
      <c r="D1850" s="25">
        <v>42025</v>
      </c>
      <c r="E1850" s="23" t="s">
        <v>1209</v>
      </c>
      <c r="F1850" s="23" t="s">
        <v>1210</v>
      </c>
      <c r="G1850" s="23" t="s">
        <v>981</v>
      </c>
    </row>
    <row r="1851" spans="1:7">
      <c r="A1851" s="23">
        <v>1821</v>
      </c>
      <c r="B1851" s="23">
        <v>113</v>
      </c>
      <c r="C1851" s="24" t="s">
        <v>11251</v>
      </c>
      <c r="D1851" s="25">
        <v>37155</v>
      </c>
      <c r="E1851" s="23" t="s">
        <v>27</v>
      </c>
      <c r="F1851" s="23" t="s">
        <v>27</v>
      </c>
      <c r="G1851" s="23" t="s">
        <v>968</v>
      </c>
    </row>
    <row r="1852" spans="1:7">
      <c r="A1852" s="23">
        <v>877</v>
      </c>
      <c r="B1852" s="23">
        <v>300</v>
      </c>
      <c r="C1852" s="24" t="s">
        <v>2981</v>
      </c>
      <c r="D1852" s="25">
        <v>39693</v>
      </c>
      <c r="E1852" s="23" t="s">
        <v>1797</v>
      </c>
      <c r="F1852" s="23" t="s">
        <v>1252</v>
      </c>
      <c r="G1852" s="23" t="s">
        <v>985</v>
      </c>
    </row>
    <row r="1853" spans="1:7">
      <c r="A1853" s="23">
        <v>1888</v>
      </c>
      <c r="B1853" s="23">
        <v>106</v>
      </c>
      <c r="C1853" s="24" t="s">
        <v>2983</v>
      </c>
      <c r="D1853" s="25">
        <v>40673</v>
      </c>
      <c r="E1853" s="23" t="s">
        <v>1397</v>
      </c>
      <c r="F1853" s="23" t="s">
        <v>987</v>
      </c>
      <c r="G1853" s="23" t="s">
        <v>971</v>
      </c>
    </row>
    <row r="1854" spans="1:7">
      <c r="A1854" s="23">
        <v>4434</v>
      </c>
      <c r="B1854" s="23">
        <v>3</v>
      </c>
      <c r="C1854" s="24" t="s">
        <v>2983</v>
      </c>
      <c r="D1854" s="25">
        <v>41014</v>
      </c>
      <c r="E1854" s="23" t="s">
        <v>27</v>
      </c>
      <c r="F1854" s="23" t="s">
        <v>27</v>
      </c>
      <c r="G1854" s="23" t="s">
        <v>968</v>
      </c>
    </row>
    <row r="1855" spans="1:7">
      <c r="A1855" s="23">
        <v>3992</v>
      </c>
      <c r="B1855" s="23">
        <v>8</v>
      </c>
      <c r="C1855" s="24" t="s">
        <v>11252</v>
      </c>
      <c r="D1855" s="25">
        <v>39738</v>
      </c>
      <c r="E1855" s="23" t="s">
        <v>3180</v>
      </c>
      <c r="F1855" s="23" t="s">
        <v>993</v>
      </c>
      <c r="G1855" s="23" t="s">
        <v>994</v>
      </c>
    </row>
    <row r="1856" spans="1:7">
      <c r="A1856" s="23">
        <v>1440</v>
      </c>
      <c r="B1856" s="23">
        <v>161</v>
      </c>
      <c r="C1856" s="24" t="s">
        <v>11253</v>
      </c>
      <c r="D1856" s="25">
        <v>27519</v>
      </c>
      <c r="E1856" s="23" t="s">
        <v>1571</v>
      </c>
      <c r="F1856" s="23" t="s">
        <v>1008</v>
      </c>
      <c r="G1856" s="23" t="s">
        <v>1000</v>
      </c>
    </row>
    <row r="1857" spans="1:7">
      <c r="A1857" s="23">
        <v>181</v>
      </c>
      <c r="B1857" s="23">
        <v>1020</v>
      </c>
      <c r="C1857" s="24" t="s">
        <v>11253</v>
      </c>
      <c r="D1857" s="25">
        <v>35734</v>
      </c>
      <c r="E1857" s="23" t="s">
        <v>35</v>
      </c>
      <c r="F1857" s="23"/>
      <c r="G1857" s="23"/>
    </row>
    <row r="1858" spans="1:7">
      <c r="A1858" s="23">
        <v>4662</v>
      </c>
      <c r="B1858" s="23">
        <v>1</v>
      </c>
      <c r="C1858" s="24" t="s">
        <v>2984</v>
      </c>
      <c r="D1858" s="25">
        <v>41290</v>
      </c>
      <c r="E1858" s="23" t="s">
        <v>353</v>
      </c>
      <c r="F1858" s="23" t="s">
        <v>1130</v>
      </c>
      <c r="G1858" s="23" t="s">
        <v>994</v>
      </c>
    </row>
    <row r="1859" spans="1:7">
      <c r="A1859" s="23">
        <v>1302</v>
      </c>
      <c r="B1859" s="23">
        <v>185</v>
      </c>
      <c r="C1859" s="24" t="s">
        <v>2985</v>
      </c>
      <c r="D1859" s="25">
        <v>41558</v>
      </c>
      <c r="E1859" s="23" t="s">
        <v>2785</v>
      </c>
      <c r="F1859" s="23" t="s">
        <v>990</v>
      </c>
      <c r="G1859" s="23" t="s">
        <v>971</v>
      </c>
    </row>
    <row r="1860" spans="1:7">
      <c r="A1860" s="23">
        <v>4662</v>
      </c>
      <c r="B1860" s="23">
        <v>1</v>
      </c>
      <c r="C1860" s="24" t="s">
        <v>11254</v>
      </c>
      <c r="D1860" s="25">
        <v>41040</v>
      </c>
      <c r="E1860" s="23" t="s">
        <v>1539</v>
      </c>
      <c r="F1860" s="23" t="s">
        <v>990</v>
      </c>
      <c r="G1860" s="23" t="s">
        <v>971</v>
      </c>
    </row>
    <row r="1861" spans="1:7">
      <c r="A1861" s="23">
        <v>4823</v>
      </c>
      <c r="B1861" s="23">
        <v>0</v>
      </c>
      <c r="C1861" s="24" t="s">
        <v>2988</v>
      </c>
      <c r="D1861" s="25">
        <v>41530</v>
      </c>
      <c r="E1861" s="23" t="s">
        <v>983</v>
      </c>
      <c r="F1861" s="23" t="s">
        <v>984</v>
      </c>
      <c r="G1861" s="23" t="s">
        <v>985</v>
      </c>
    </row>
    <row r="1862" spans="1:7">
      <c r="A1862" s="23">
        <v>4823</v>
      </c>
      <c r="B1862" s="23">
        <v>0</v>
      </c>
      <c r="C1862" s="24" t="s">
        <v>11255</v>
      </c>
      <c r="D1862" s="25">
        <v>40693</v>
      </c>
      <c r="E1862" s="23" t="s">
        <v>2721</v>
      </c>
      <c r="F1862" s="23" t="s">
        <v>1555</v>
      </c>
      <c r="G1862" s="23" t="s">
        <v>1068</v>
      </c>
    </row>
    <row r="1863" spans="1:7">
      <c r="A1863" s="23">
        <v>1762</v>
      </c>
      <c r="B1863" s="23">
        <v>120</v>
      </c>
      <c r="C1863" s="24" t="s">
        <v>11256</v>
      </c>
      <c r="D1863" s="25">
        <v>30070</v>
      </c>
      <c r="E1863" s="23" t="s">
        <v>1188</v>
      </c>
      <c r="F1863" s="23" t="s">
        <v>1166</v>
      </c>
      <c r="G1863" s="23" t="s">
        <v>1068</v>
      </c>
    </row>
    <row r="1864" spans="1:7">
      <c r="A1864" s="23">
        <v>3082</v>
      </c>
      <c r="B1864" s="23">
        <v>29</v>
      </c>
      <c r="C1864" s="24" t="s">
        <v>11257</v>
      </c>
      <c r="D1864" s="25">
        <v>41045</v>
      </c>
      <c r="E1864" s="23" t="s">
        <v>839</v>
      </c>
      <c r="F1864" s="23" t="s">
        <v>1025</v>
      </c>
      <c r="G1864" s="23" t="s">
        <v>981</v>
      </c>
    </row>
    <row r="1865" spans="1:7">
      <c r="A1865" s="23">
        <v>4662</v>
      </c>
      <c r="B1865" s="23">
        <v>1</v>
      </c>
      <c r="C1865" s="24" t="s">
        <v>2989</v>
      </c>
      <c r="D1865" s="25">
        <v>41935</v>
      </c>
      <c r="E1865" s="23" t="s">
        <v>1405</v>
      </c>
      <c r="F1865" s="23" t="s">
        <v>1406</v>
      </c>
      <c r="G1865" s="23" t="s">
        <v>977</v>
      </c>
    </row>
    <row r="1866" spans="1:7">
      <c r="A1866" s="23">
        <v>2797</v>
      </c>
      <c r="B1866" s="23">
        <v>41</v>
      </c>
      <c r="C1866" s="24" t="s">
        <v>11258</v>
      </c>
      <c r="D1866" s="25">
        <v>40185</v>
      </c>
      <c r="E1866" s="23" t="s">
        <v>408</v>
      </c>
      <c r="F1866" s="23" t="s">
        <v>987</v>
      </c>
      <c r="G1866" s="23" t="s">
        <v>971</v>
      </c>
    </row>
    <row r="1867" spans="1:7">
      <c r="A1867" s="23">
        <v>4823</v>
      </c>
      <c r="B1867" s="23">
        <v>0</v>
      </c>
      <c r="C1867" s="24" t="s">
        <v>2990</v>
      </c>
      <c r="D1867" s="25">
        <v>39676</v>
      </c>
      <c r="E1867" s="23" t="s">
        <v>169</v>
      </c>
      <c r="F1867" s="23" t="s">
        <v>1094</v>
      </c>
      <c r="G1867" s="23" t="s">
        <v>971</v>
      </c>
    </row>
    <row r="1868" spans="1:7">
      <c r="A1868" s="23">
        <v>1537</v>
      </c>
      <c r="B1868" s="23">
        <v>147</v>
      </c>
      <c r="C1868" s="24" t="s">
        <v>2990</v>
      </c>
      <c r="D1868" s="25">
        <v>30344</v>
      </c>
      <c r="E1868" s="23" t="s">
        <v>2090</v>
      </c>
      <c r="F1868" s="23" t="s">
        <v>2091</v>
      </c>
      <c r="G1868" s="23" t="s">
        <v>971</v>
      </c>
    </row>
    <row r="1869" spans="1:7">
      <c r="A1869" s="23">
        <v>3022</v>
      </c>
      <c r="B1869" s="23">
        <v>31</v>
      </c>
      <c r="C1869" s="24" t="s">
        <v>2992</v>
      </c>
      <c r="D1869" s="25">
        <v>42111</v>
      </c>
      <c r="E1869" s="23" t="s">
        <v>1797</v>
      </c>
      <c r="F1869" s="23" t="s">
        <v>1252</v>
      </c>
      <c r="G1869" s="23" t="s">
        <v>985</v>
      </c>
    </row>
    <row r="1870" spans="1:7">
      <c r="A1870" s="23">
        <v>2764</v>
      </c>
      <c r="B1870" s="23">
        <v>43</v>
      </c>
      <c r="C1870" s="24" t="s">
        <v>11259</v>
      </c>
      <c r="D1870" s="25">
        <v>39084</v>
      </c>
      <c r="E1870" s="23" t="s">
        <v>2069</v>
      </c>
      <c r="F1870" s="23" t="s">
        <v>1040</v>
      </c>
      <c r="G1870" s="23" t="s">
        <v>985</v>
      </c>
    </row>
    <row r="1871" spans="1:7">
      <c r="A1871" s="23">
        <v>1125</v>
      </c>
      <c r="B1871" s="23">
        <v>225</v>
      </c>
      <c r="C1871" s="24" t="s">
        <v>2993</v>
      </c>
      <c r="D1871" s="25">
        <v>40723</v>
      </c>
      <c r="E1871" s="23" t="s">
        <v>27</v>
      </c>
      <c r="F1871" s="23" t="s">
        <v>27</v>
      </c>
      <c r="G1871" s="23" t="s">
        <v>968</v>
      </c>
    </row>
    <row r="1872" spans="1:7">
      <c r="A1872" s="23">
        <v>4823</v>
      </c>
      <c r="B1872" s="23">
        <v>0</v>
      </c>
      <c r="C1872" s="24" t="s">
        <v>11260</v>
      </c>
      <c r="D1872" s="25">
        <v>39014</v>
      </c>
      <c r="E1872" s="23" t="s">
        <v>74</v>
      </c>
      <c r="F1872" s="23" t="s">
        <v>74</v>
      </c>
      <c r="G1872" s="23" t="s">
        <v>996</v>
      </c>
    </row>
    <row r="1873" spans="1:7">
      <c r="A1873" s="23">
        <v>588</v>
      </c>
      <c r="B1873" s="23">
        <v>444</v>
      </c>
      <c r="C1873" s="24" t="s">
        <v>2996</v>
      </c>
      <c r="D1873" s="25">
        <v>38101</v>
      </c>
      <c r="E1873" s="23" t="s">
        <v>839</v>
      </c>
      <c r="F1873" s="23" t="s">
        <v>1025</v>
      </c>
      <c r="G1873" s="23" t="s">
        <v>981</v>
      </c>
    </row>
    <row r="1874" spans="1:7">
      <c r="A1874" s="23">
        <v>357</v>
      </c>
      <c r="B1874" s="23">
        <v>665</v>
      </c>
      <c r="C1874" s="24" t="s">
        <v>2997</v>
      </c>
      <c r="D1874" s="25">
        <v>33562</v>
      </c>
      <c r="E1874" s="23" t="s">
        <v>1562</v>
      </c>
      <c r="F1874" s="23" t="s">
        <v>1563</v>
      </c>
      <c r="G1874" s="23" t="s">
        <v>971</v>
      </c>
    </row>
    <row r="1875" spans="1:7">
      <c r="A1875" s="23">
        <v>1320</v>
      </c>
      <c r="B1875" s="23">
        <v>181</v>
      </c>
      <c r="C1875" s="24" t="s">
        <v>2998</v>
      </c>
      <c r="D1875" s="25">
        <v>30646</v>
      </c>
      <c r="E1875" s="23" t="s">
        <v>2340</v>
      </c>
      <c r="F1875" s="23" t="s">
        <v>2341</v>
      </c>
      <c r="G1875" s="23" t="s">
        <v>1068</v>
      </c>
    </row>
    <row r="1876" spans="1:7">
      <c r="A1876" s="23">
        <v>3118</v>
      </c>
      <c r="B1876" s="23">
        <v>28</v>
      </c>
      <c r="C1876" s="24" t="s">
        <v>2999</v>
      </c>
      <c r="D1876" s="25">
        <v>41027</v>
      </c>
      <c r="E1876" s="23" t="s">
        <v>1286</v>
      </c>
      <c r="F1876" s="23" t="s">
        <v>1008</v>
      </c>
      <c r="G1876" s="23" t="s">
        <v>1000</v>
      </c>
    </row>
    <row r="1877" spans="1:7">
      <c r="A1877" s="23">
        <v>3557</v>
      </c>
      <c r="B1877" s="23">
        <v>16</v>
      </c>
      <c r="C1877" s="24" t="s">
        <v>11261</v>
      </c>
      <c r="D1877" s="25">
        <v>41133</v>
      </c>
      <c r="E1877" s="23" t="s">
        <v>1378</v>
      </c>
      <c r="F1877" s="23" t="s">
        <v>1171</v>
      </c>
      <c r="G1877" s="23" t="s">
        <v>981</v>
      </c>
    </row>
    <row r="1878" spans="1:7">
      <c r="A1878" s="23">
        <v>2625</v>
      </c>
      <c r="B1878" s="23">
        <v>51</v>
      </c>
      <c r="C1878" s="24" t="s">
        <v>3000</v>
      </c>
      <c r="D1878" s="25">
        <v>40995</v>
      </c>
      <c r="E1878" s="23" t="s">
        <v>2277</v>
      </c>
      <c r="F1878" s="23" t="s">
        <v>1008</v>
      </c>
      <c r="G1878" s="23" t="s">
        <v>1000</v>
      </c>
    </row>
    <row r="1879" spans="1:7">
      <c r="A1879" s="23">
        <v>5954</v>
      </c>
      <c r="B1879" s="23"/>
      <c r="C1879" s="24" t="s">
        <v>11262</v>
      </c>
      <c r="D1879" s="25">
        <v>40648</v>
      </c>
      <c r="E1879" s="23" t="s">
        <v>353</v>
      </c>
      <c r="F1879" s="23" t="s">
        <v>1130</v>
      </c>
      <c r="G1879" s="23" t="s">
        <v>994</v>
      </c>
    </row>
    <row r="1880" spans="1:7">
      <c r="A1880" s="23">
        <v>2451</v>
      </c>
      <c r="B1880" s="23">
        <v>62</v>
      </c>
      <c r="C1880" s="24" t="s">
        <v>11263</v>
      </c>
      <c r="D1880" s="25">
        <v>32948</v>
      </c>
      <c r="E1880" s="23" t="s">
        <v>1188</v>
      </c>
      <c r="F1880" s="23" t="s">
        <v>1166</v>
      </c>
      <c r="G1880" s="23" t="s">
        <v>1068</v>
      </c>
    </row>
    <row r="1881" spans="1:7">
      <c r="A1881" s="23">
        <v>3252</v>
      </c>
      <c r="B1881" s="23">
        <v>24</v>
      </c>
      <c r="C1881" s="24" t="s">
        <v>3002</v>
      </c>
      <c r="D1881" s="25">
        <v>41067</v>
      </c>
      <c r="E1881" s="23" t="s">
        <v>1797</v>
      </c>
      <c r="F1881" s="23" t="s">
        <v>1252</v>
      </c>
      <c r="G1881" s="23" t="s">
        <v>985</v>
      </c>
    </row>
    <row r="1882" spans="1:7">
      <c r="A1882" s="23">
        <v>3806</v>
      </c>
      <c r="B1882" s="23">
        <v>11</v>
      </c>
      <c r="C1882" s="24" t="s">
        <v>11264</v>
      </c>
      <c r="D1882" s="25">
        <v>41227</v>
      </c>
      <c r="E1882" s="23" t="s">
        <v>1138</v>
      </c>
      <c r="F1882" s="23" t="s">
        <v>1139</v>
      </c>
      <c r="G1882" s="23" t="s">
        <v>985</v>
      </c>
    </row>
    <row r="1883" spans="1:7">
      <c r="A1883" s="23">
        <v>4823</v>
      </c>
      <c r="B1883" s="23">
        <v>0</v>
      </c>
      <c r="C1883" s="24" t="s">
        <v>11265</v>
      </c>
      <c r="D1883" s="25">
        <v>40455</v>
      </c>
      <c r="E1883" s="23" t="s">
        <v>2126</v>
      </c>
      <c r="F1883" s="23" t="s">
        <v>1406</v>
      </c>
      <c r="G1883" s="23" t="s">
        <v>977</v>
      </c>
    </row>
    <row r="1884" spans="1:7">
      <c r="A1884" s="23">
        <v>3557</v>
      </c>
      <c r="B1884" s="23">
        <v>16</v>
      </c>
      <c r="C1884" s="24" t="s">
        <v>3004</v>
      </c>
      <c r="D1884" s="25">
        <v>41419</v>
      </c>
      <c r="E1884" s="23" t="s">
        <v>408</v>
      </c>
      <c r="F1884" s="23" t="s">
        <v>987</v>
      </c>
      <c r="G1884" s="23" t="s">
        <v>971</v>
      </c>
    </row>
    <row r="1885" spans="1:7">
      <c r="A1885" s="23">
        <v>708</v>
      </c>
      <c r="B1885" s="23">
        <v>382</v>
      </c>
      <c r="C1885" s="24" t="s">
        <v>3005</v>
      </c>
      <c r="D1885" s="25">
        <v>38526</v>
      </c>
      <c r="E1885" s="23" t="s">
        <v>258</v>
      </c>
      <c r="F1885" s="23" t="s">
        <v>1130</v>
      </c>
      <c r="G1885" s="23" t="s">
        <v>994</v>
      </c>
    </row>
    <row r="1886" spans="1:7">
      <c r="A1886" s="23">
        <v>4434</v>
      </c>
      <c r="B1886" s="23">
        <v>3</v>
      </c>
      <c r="C1886" s="24" t="s">
        <v>11266</v>
      </c>
      <c r="D1886" s="25">
        <v>41095</v>
      </c>
      <c r="E1886" s="23" t="s">
        <v>762</v>
      </c>
      <c r="F1886" s="23" t="s">
        <v>970</v>
      </c>
      <c r="G1886" s="23" t="s">
        <v>971</v>
      </c>
    </row>
    <row r="1887" spans="1:7">
      <c r="A1887" s="23">
        <v>3856</v>
      </c>
      <c r="B1887" s="23">
        <v>10</v>
      </c>
      <c r="C1887" s="24" t="s">
        <v>3007</v>
      </c>
      <c r="D1887" s="25">
        <v>41351</v>
      </c>
      <c r="E1887" s="23" t="s">
        <v>74</v>
      </c>
      <c r="F1887" s="23" t="s">
        <v>74</v>
      </c>
      <c r="G1887" s="23" t="s">
        <v>996</v>
      </c>
    </row>
    <row r="1888" spans="1:7">
      <c r="A1888" s="23">
        <v>4823</v>
      </c>
      <c r="B1888" s="23">
        <v>0</v>
      </c>
      <c r="C1888" s="24" t="s">
        <v>11267</v>
      </c>
      <c r="D1888" s="25">
        <v>40503</v>
      </c>
      <c r="E1888" s="23" t="s">
        <v>2487</v>
      </c>
      <c r="F1888" s="23" t="s">
        <v>2488</v>
      </c>
      <c r="G1888" s="23" t="s">
        <v>985</v>
      </c>
    </row>
    <row r="1889" spans="1:7">
      <c r="A1889" s="23">
        <v>4662</v>
      </c>
      <c r="B1889" s="23">
        <v>1</v>
      </c>
      <c r="C1889" s="24" t="s">
        <v>11267</v>
      </c>
      <c r="D1889" s="25">
        <v>40489</v>
      </c>
      <c r="E1889" s="23" t="s">
        <v>2487</v>
      </c>
      <c r="F1889" s="23" t="s">
        <v>2488</v>
      </c>
      <c r="G1889" s="23" t="s">
        <v>985</v>
      </c>
    </row>
    <row r="1890" spans="1:7">
      <c r="A1890" s="23">
        <v>4823</v>
      </c>
      <c r="B1890" s="23">
        <v>0</v>
      </c>
      <c r="C1890" s="24" t="s">
        <v>3008</v>
      </c>
      <c r="D1890" s="25">
        <v>42070</v>
      </c>
      <c r="E1890" s="23" t="s">
        <v>1043</v>
      </c>
      <c r="F1890" s="23" t="s">
        <v>1034</v>
      </c>
      <c r="G1890" s="23" t="s">
        <v>981</v>
      </c>
    </row>
    <row r="1891" spans="1:7">
      <c r="A1891" s="23">
        <v>2425</v>
      </c>
      <c r="B1891" s="23">
        <v>64</v>
      </c>
      <c r="C1891" s="24" t="s">
        <v>3009</v>
      </c>
      <c r="D1891" s="25">
        <v>39636</v>
      </c>
      <c r="E1891" s="23" t="s">
        <v>1043</v>
      </c>
      <c r="F1891" s="23" t="s">
        <v>1034</v>
      </c>
      <c r="G1891" s="23" t="s">
        <v>981</v>
      </c>
    </row>
    <row r="1892" spans="1:7">
      <c r="A1892" s="23">
        <v>524</v>
      </c>
      <c r="B1892" s="23">
        <v>482</v>
      </c>
      <c r="C1892" s="24" t="s">
        <v>3010</v>
      </c>
      <c r="D1892" s="25">
        <v>32774</v>
      </c>
      <c r="E1892" s="23" t="s">
        <v>1660</v>
      </c>
      <c r="F1892" s="23" t="s">
        <v>1661</v>
      </c>
      <c r="G1892" s="23" t="s">
        <v>1000</v>
      </c>
    </row>
    <row r="1893" spans="1:7">
      <c r="A1893" s="23">
        <v>4823</v>
      </c>
      <c r="B1893" s="23">
        <v>0</v>
      </c>
      <c r="C1893" s="24" t="s">
        <v>3011</v>
      </c>
      <c r="D1893" s="25">
        <v>41328</v>
      </c>
      <c r="E1893" s="23" t="s">
        <v>17</v>
      </c>
      <c r="F1893" s="23" t="s">
        <v>1046</v>
      </c>
      <c r="G1893" s="23" t="s">
        <v>981</v>
      </c>
    </row>
    <row r="1894" spans="1:7">
      <c r="A1894" s="23">
        <v>405</v>
      </c>
      <c r="B1894" s="23">
        <v>595</v>
      </c>
      <c r="C1894" s="24" t="s">
        <v>11268</v>
      </c>
      <c r="D1894" s="25">
        <v>34671</v>
      </c>
      <c r="E1894" s="23" t="s">
        <v>1080</v>
      </c>
      <c r="F1894" s="23" t="s">
        <v>1057</v>
      </c>
      <c r="G1894" s="23" t="s">
        <v>985</v>
      </c>
    </row>
    <row r="1895" spans="1:7">
      <c r="A1895" s="23">
        <v>1070</v>
      </c>
      <c r="B1895" s="23">
        <v>242</v>
      </c>
      <c r="C1895" s="24" t="s">
        <v>3012</v>
      </c>
      <c r="D1895" s="25">
        <v>38532</v>
      </c>
      <c r="E1895" s="23" t="s">
        <v>1097</v>
      </c>
      <c r="F1895" s="23" t="s">
        <v>1098</v>
      </c>
      <c r="G1895" s="23" t="s">
        <v>977</v>
      </c>
    </row>
    <row r="1896" spans="1:7">
      <c r="A1896" s="23">
        <v>1049</v>
      </c>
      <c r="B1896" s="23">
        <v>247</v>
      </c>
      <c r="C1896" s="24" t="s">
        <v>3013</v>
      </c>
      <c r="D1896" s="25">
        <v>39162</v>
      </c>
      <c r="E1896" s="23" t="s">
        <v>5807</v>
      </c>
      <c r="F1896" s="23" t="s">
        <v>1162</v>
      </c>
      <c r="G1896" s="23" t="s">
        <v>1000</v>
      </c>
    </row>
    <row r="1897" spans="1:7">
      <c r="A1897" s="23">
        <v>819</v>
      </c>
      <c r="B1897" s="23">
        <v>323</v>
      </c>
      <c r="C1897" s="24" t="s">
        <v>3015</v>
      </c>
      <c r="D1897" s="25">
        <v>39741</v>
      </c>
      <c r="E1897" s="23" t="s">
        <v>408</v>
      </c>
      <c r="F1897" s="23" t="s">
        <v>987</v>
      </c>
      <c r="G1897" s="23" t="s">
        <v>971</v>
      </c>
    </row>
    <row r="1898" spans="1:7">
      <c r="A1898" s="23">
        <v>3511</v>
      </c>
      <c r="B1898" s="23">
        <v>17</v>
      </c>
      <c r="C1898" s="24" t="s">
        <v>3017</v>
      </c>
      <c r="D1898" s="25">
        <v>41538</v>
      </c>
      <c r="E1898" s="23" t="s">
        <v>510</v>
      </c>
      <c r="F1898" s="23" t="s">
        <v>1034</v>
      </c>
      <c r="G1898" s="23" t="s">
        <v>981</v>
      </c>
    </row>
    <row r="1899" spans="1:7">
      <c r="A1899" s="23">
        <v>4823</v>
      </c>
      <c r="B1899" s="23">
        <v>0</v>
      </c>
      <c r="C1899" s="24" t="s">
        <v>11269</v>
      </c>
      <c r="D1899" s="25">
        <v>35039</v>
      </c>
      <c r="E1899" s="23" t="s">
        <v>393</v>
      </c>
      <c r="F1899" s="23"/>
      <c r="G1899" s="23"/>
    </row>
    <row r="1900" spans="1:7">
      <c r="A1900" s="23">
        <v>2078</v>
      </c>
      <c r="B1900" s="23">
        <v>90</v>
      </c>
      <c r="C1900" s="24" t="s">
        <v>3019</v>
      </c>
      <c r="D1900" s="25">
        <v>41178</v>
      </c>
      <c r="E1900" s="23" t="s">
        <v>1286</v>
      </c>
      <c r="F1900" s="23" t="s">
        <v>1008</v>
      </c>
      <c r="G1900" s="23" t="s">
        <v>1000</v>
      </c>
    </row>
    <row r="1901" spans="1:7">
      <c r="A1901" s="23">
        <v>3354</v>
      </c>
      <c r="B1901" s="23">
        <v>21</v>
      </c>
      <c r="C1901" s="24" t="s">
        <v>3021</v>
      </c>
      <c r="D1901" s="25">
        <v>41311</v>
      </c>
      <c r="E1901" s="23" t="s">
        <v>1286</v>
      </c>
      <c r="F1901" s="23" t="s">
        <v>1008</v>
      </c>
      <c r="G1901" s="23" t="s">
        <v>1000</v>
      </c>
    </row>
    <row r="1902" spans="1:7">
      <c r="A1902" s="23">
        <v>1096</v>
      </c>
      <c r="B1902" s="23">
        <v>234</v>
      </c>
      <c r="C1902" s="24" t="s">
        <v>3022</v>
      </c>
      <c r="D1902" s="25">
        <v>36073</v>
      </c>
      <c r="E1902" s="23" t="s">
        <v>1066</v>
      </c>
      <c r="F1902" s="23" t="s">
        <v>1067</v>
      </c>
      <c r="G1902" s="23" t="s">
        <v>1068</v>
      </c>
    </row>
    <row r="1903" spans="1:7">
      <c r="A1903" s="23">
        <v>4320</v>
      </c>
      <c r="B1903" s="23">
        <v>4</v>
      </c>
      <c r="C1903" s="24" t="s">
        <v>11270</v>
      </c>
      <c r="D1903" s="25">
        <v>40973</v>
      </c>
      <c r="E1903" s="23" t="s">
        <v>839</v>
      </c>
      <c r="F1903" s="23" t="s">
        <v>1025</v>
      </c>
      <c r="G1903" s="23" t="s">
        <v>981</v>
      </c>
    </row>
    <row r="1904" spans="1:7">
      <c r="A1904" s="23">
        <v>2745</v>
      </c>
      <c r="B1904" s="23">
        <v>44</v>
      </c>
      <c r="C1904" s="24" t="s">
        <v>11271</v>
      </c>
      <c r="D1904" s="25">
        <v>39950</v>
      </c>
      <c r="E1904" s="23" t="s">
        <v>1235</v>
      </c>
      <c r="F1904" s="23" t="s">
        <v>1200</v>
      </c>
      <c r="G1904" s="23" t="s">
        <v>994</v>
      </c>
    </row>
    <row r="1905" spans="1:7">
      <c r="A1905" s="23">
        <v>1954</v>
      </c>
      <c r="B1905" s="23">
        <v>100</v>
      </c>
      <c r="C1905" s="24" t="s">
        <v>3023</v>
      </c>
      <c r="D1905" s="25">
        <v>41918</v>
      </c>
      <c r="E1905" s="23" t="s">
        <v>839</v>
      </c>
      <c r="F1905" s="23" t="s">
        <v>1025</v>
      </c>
      <c r="G1905" s="23" t="s">
        <v>981</v>
      </c>
    </row>
    <row r="1906" spans="1:7">
      <c r="A1906" s="23">
        <v>1741</v>
      </c>
      <c r="B1906" s="23">
        <v>122</v>
      </c>
      <c r="C1906" s="24" t="s">
        <v>3025</v>
      </c>
      <c r="D1906" s="25">
        <v>40604</v>
      </c>
      <c r="E1906" s="23" t="s">
        <v>74</v>
      </c>
      <c r="F1906" s="23" t="s">
        <v>74</v>
      </c>
      <c r="G1906" s="23" t="s">
        <v>996</v>
      </c>
    </row>
    <row r="1907" spans="1:7">
      <c r="A1907" s="23">
        <v>4823</v>
      </c>
      <c r="B1907" s="23">
        <v>0</v>
      </c>
      <c r="C1907" s="24" t="s">
        <v>3026</v>
      </c>
      <c r="D1907" s="25">
        <v>42170</v>
      </c>
      <c r="E1907" s="23" t="s">
        <v>762</v>
      </c>
      <c r="F1907" s="23" t="s">
        <v>970</v>
      </c>
      <c r="G1907" s="23" t="s">
        <v>971</v>
      </c>
    </row>
    <row r="1908" spans="1:7">
      <c r="A1908" s="23">
        <v>4823</v>
      </c>
      <c r="B1908" s="23">
        <v>0</v>
      </c>
      <c r="C1908" s="24" t="s">
        <v>3027</v>
      </c>
      <c r="D1908" s="25">
        <v>41568</v>
      </c>
      <c r="E1908" s="23" t="s">
        <v>1097</v>
      </c>
      <c r="F1908" s="23" t="s">
        <v>1098</v>
      </c>
      <c r="G1908" s="23" t="s">
        <v>977</v>
      </c>
    </row>
    <row r="1909" spans="1:7">
      <c r="A1909" s="23">
        <v>3022</v>
      </c>
      <c r="B1909" s="23">
        <v>31</v>
      </c>
      <c r="C1909" s="24" t="s">
        <v>3028</v>
      </c>
      <c r="D1909" s="25">
        <v>40765</v>
      </c>
      <c r="E1909" s="23" t="s">
        <v>1097</v>
      </c>
      <c r="F1909" s="23" t="s">
        <v>1098</v>
      </c>
      <c r="G1909" s="23" t="s">
        <v>977</v>
      </c>
    </row>
    <row r="1910" spans="1:7">
      <c r="A1910" s="23">
        <v>662</v>
      </c>
      <c r="B1910" s="23">
        <v>406</v>
      </c>
      <c r="C1910" s="24" t="s">
        <v>3029</v>
      </c>
      <c r="D1910" s="25">
        <v>30037</v>
      </c>
      <c r="E1910" s="23" t="s">
        <v>82</v>
      </c>
      <c r="F1910" s="23" t="s">
        <v>1242</v>
      </c>
      <c r="G1910" s="23" t="s">
        <v>985</v>
      </c>
    </row>
    <row r="1911" spans="1:7">
      <c r="A1911" s="23">
        <v>2028</v>
      </c>
      <c r="B1911" s="23">
        <v>94</v>
      </c>
      <c r="C1911" s="24" t="s">
        <v>11272</v>
      </c>
      <c r="D1911" s="25">
        <v>40479</v>
      </c>
      <c r="E1911" s="23" t="s">
        <v>82</v>
      </c>
      <c r="F1911" s="23" t="s">
        <v>1242</v>
      </c>
      <c r="G1911" s="23" t="s">
        <v>985</v>
      </c>
    </row>
    <row r="1912" spans="1:7">
      <c r="A1912" s="23">
        <v>680</v>
      </c>
      <c r="B1912" s="23">
        <v>398</v>
      </c>
      <c r="C1912" s="24" t="s">
        <v>3030</v>
      </c>
      <c r="D1912" s="25">
        <v>38832</v>
      </c>
      <c r="E1912" s="23" t="s">
        <v>762</v>
      </c>
      <c r="F1912" s="23" t="s">
        <v>970</v>
      </c>
      <c r="G1912" s="23" t="s">
        <v>971</v>
      </c>
    </row>
    <row r="1913" spans="1:7">
      <c r="A1913" s="23">
        <v>4823</v>
      </c>
      <c r="B1913" s="23">
        <v>0</v>
      </c>
      <c r="C1913" s="24" t="s">
        <v>3031</v>
      </c>
      <c r="D1913" s="25">
        <v>41695</v>
      </c>
      <c r="E1913" s="23" t="s">
        <v>975</v>
      </c>
      <c r="F1913" s="23" t="s">
        <v>976</v>
      </c>
      <c r="G1913" s="23" t="s">
        <v>977</v>
      </c>
    </row>
    <row r="1914" spans="1:7">
      <c r="A1914" s="23">
        <v>2128</v>
      </c>
      <c r="B1914" s="23">
        <v>86</v>
      </c>
      <c r="C1914" s="24" t="s">
        <v>3032</v>
      </c>
      <c r="D1914" s="25">
        <v>40500</v>
      </c>
      <c r="E1914" s="23" t="s">
        <v>983</v>
      </c>
      <c r="F1914" s="23" t="s">
        <v>984</v>
      </c>
      <c r="G1914" s="23" t="s">
        <v>985</v>
      </c>
    </row>
    <row r="1915" spans="1:7">
      <c r="A1915" s="23">
        <v>2062</v>
      </c>
      <c r="B1915" s="23">
        <v>91</v>
      </c>
      <c r="C1915" s="24" t="s">
        <v>11273</v>
      </c>
      <c r="D1915" s="25">
        <v>39737</v>
      </c>
      <c r="E1915" s="23" t="s">
        <v>1767</v>
      </c>
      <c r="F1915" s="23" t="s">
        <v>1191</v>
      </c>
      <c r="G1915" s="23" t="s">
        <v>971</v>
      </c>
    </row>
    <row r="1916" spans="1:7">
      <c r="A1916" s="23">
        <v>4537</v>
      </c>
      <c r="B1916" s="23">
        <v>2</v>
      </c>
      <c r="C1916" s="24" t="s">
        <v>11274</v>
      </c>
      <c r="D1916" s="25">
        <v>40549</v>
      </c>
      <c r="E1916" s="23" t="s">
        <v>1911</v>
      </c>
      <c r="F1916" s="23" t="s">
        <v>1040</v>
      </c>
      <c r="G1916" s="23" t="s">
        <v>985</v>
      </c>
    </row>
    <row r="1917" spans="1:7">
      <c r="A1917" s="23">
        <v>1616</v>
      </c>
      <c r="B1917" s="23">
        <v>138</v>
      </c>
      <c r="C1917" s="24" t="s">
        <v>11275</v>
      </c>
      <c r="D1917" s="25">
        <v>31114</v>
      </c>
      <c r="E1917" s="23" t="s">
        <v>575</v>
      </c>
      <c r="F1917" s="23" t="s">
        <v>1008</v>
      </c>
      <c r="G1917" s="23" t="s">
        <v>1000</v>
      </c>
    </row>
    <row r="1918" spans="1:7">
      <c r="A1918" s="23">
        <v>620</v>
      </c>
      <c r="B1918" s="23">
        <v>426</v>
      </c>
      <c r="C1918" s="24" t="s">
        <v>3034</v>
      </c>
      <c r="D1918" s="25">
        <v>38997</v>
      </c>
      <c r="E1918" s="23" t="s">
        <v>27</v>
      </c>
      <c r="F1918" s="23" t="s">
        <v>27</v>
      </c>
      <c r="G1918" s="23" t="s">
        <v>968</v>
      </c>
    </row>
    <row r="1919" spans="1:7">
      <c r="A1919" s="23">
        <v>1075</v>
      </c>
      <c r="B1919" s="23">
        <v>240</v>
      </c>
      <c r="C1919" s="24" t="s">
        <v>3035</v>
      </c>
      <c r="D1919" s="25">
        <v>39530</v>
      </c>
      <c r="E1919" s="23" t="s">
        <v>27</v>
      </c>
      <c r="F1919" s="23" t="s">
        <v>27</v>
      </c>
      <c r="G1919" s="23" t="s">
        <v>968</v>
      </c>
    </row>
    <row r="1920" spans="1:7">
      <c r="A1920" s="23">
        <v>1010</v>
      </c>
      <c r="B1920" s="23">
        <v>259</v>
      </c>
      <c r="C1920" s="24" t="s">
        <v>11276</v>
      </c>
      <c r="D1920" s="25">
        <v>37974</v>
      </c>
      <c r="E1920" s="23" t="s">
        <v>2165</v>
      </c>
      <c r="F1920" s="23" t="s">
        <v>990</v>
      </c>
      <c r="G1920" s="23" t="s">
        <v>971</v>
      </c>
    </row>
    <row r="1921" spans="1:7">
      <c r="A1921" s="23">
        <v>890</v>
      </c>
      <c r="B1921" s="23">
        <v>296</v>
      </c>
      <c r="C1921" s="24" t="s">
        <v>3037</v>
      </c>
      <c r="D1921" s="25">
        <v>39236</v>
      </c>
      <c r="E1921" s="23" t="s">
        <v>2187</v>
      </c>
      <c r="F1921" s="23" t="s">
        <v>1008</v>
      </c>
      <c r="G1921" s="23" t="s">
        <v>1000</v>
      </c>
    </row>
    <row r="1922" spans="1:7">
      <c r="A1922" s="23">
        <v>2425</v>
      </c>
      <c r="B1922" s="23">
        <v>64</v>
      </c>
      <c r="C1922" s="24" t="s">
        <v>11277</v>
      </c>
      <c r="D1922" s="25">
        <v>39289</v>
      </c>
      <c r="E1922" s="23" t="s">
        <v>1138</v>
      </c>
      <c r="F1922" s="23" t="s">
        <v>1139</v>
      </c>
      <c r="G1922" s="23" t="s">
        <v>985</v>
      </c>
    </row>
    <row r="1923" spans="1:7">
      <c r="A1923" s="23">
        <v>957</v>
      </c>
      <c r="B1923" s="23">
        <v>274</v>
      </c>
      <c r="C1923" s="24" t="s">
        <v>3038</v>
      </c>
      <c r="D1923" s="25">
        <v>39724</v>
      </c>
      <c r="E1923" s="23" t="s">
        <v>356</v>
      </c>
      <c r="F1923" s="23" t="s">
        <v>1191</v>
      </c>
      <c r="G1923" s="23" t="s">
        <v>971</v>
      </c>
    </row>
    <row r="1924" spans="1:7">
      <c r="A1924" s="23">
        <v>686</v>
      </c>
      <c r="B1924" s="23">
        <v>392</v>
      </c>
      <c r="C1924" s="24" t="s">
        <v>3039</v>
      </c>
      <c r="D1924" s="25">
        <v>34167</v>
      </c>
      <c r="E1924" s="23" t="s">
        <v>1830</v>
      </c>
      <c r="F1924" s="23" t="s">
        <v>1831</v>
      </c>
      <c r="G1924" s="23" t="s">
        <v>1068</v>
      </c>
    </row>
    <row r="1925" spans="1:7">
      <c r="A1925" s="23">
        <v>3217</v>
      </c>
      <c r="B1925" s="23">
        <v>25</v>
      </c>
      <c r="C1925" s="24" t="s">
        <v>11278</v>
      </c>
      <c r="D1925" s="25">
        <v>40942</v>
      </c>
      <c r="E1925" s="23" t="s">
        <v>1420</v>
      </c>
      <c r="F1925" s="23" t="s">
        <v>1037</v>
      </c>
      <c r="G1925" s="23" t="s">
        <v>994</v>
      </c>
    </row>
    <row r="1926" spans="1:7">
      <c r="A1926" s="23">
        <v>352</v>
      </c>
      <c r="B1926" s="23">
        <v>676</v>
      </c>
      <c r="C1926" s="24" t="s">
        <v>11279</v>
      </c>
      <c r="D1926" s="25">
        <v>36087</v>
      </c>
      <c r="E1926" s="23" t="s">
        <v>1007</v>
      </c>
      <c r="F1926" s="23" t="s">
        <v>1008</v>
      </c>
      <c r="G1926" s="23" t="s">
        <v>1000</v>
      </c>
    </row>
    <row r="1927" spans="1:7">
      <c r="A1927" s="23">
        <v>1770</v>
      </c>
      <c r="B1927" s="23">
        <v>119</v>
      </c>
      <c r="C1927" s="24" t="s">
        <v>3043</v>
      </c>
      <c r="D1927" s="25">
        <v>40386</v>
      </c>
      <c r="E1927" s="23" t="s">
        <v>2284</v>
      </c>
      <c r="F1927" s="23" t="s">
        <v>1509</v>
      </c>
      <c r="G1927" s="23" t="s">
        <v>966</v>
      </c>
    </row>
    <row r="1928" spans="1:7">
      <c r="A1928" s="23">
        <v>4823</v>
      </c>
      <c r="B1928" s="23">
        <v>0</v>
      </c>
      <c r="C1928" s="24" t="s">
        <v>11280</v>
      </c>
      <c r="D1928" s="25">
        <v>40022</v>
      </c>
      <c r="E1928" s="23" t="s">
        <v>82</v>
      </c>
      <c r="F1928" s="23" t="s">
        <v>1242</v>
      </c>
      <c r="G1928" s="23" t="s">
        <v>985</v>
      </c>
    </row>
    <row r="1929" spans="1:7">
      <c r="A1929" s="23">
        <v>2974</v>
      </c>
      <c r="B1929" s="23">
        <v>33</v>
      </c>
      <c r="C1929" s="24" t="s">
        <v>11281</v>
      </c>
      <c r="D1929" s="25">
        <v>40651</v>
      </c>
      <c r="E1929" s="23" t="s">
        <v>65</v>
      </c>
      <c r="F1929" s="23" t="s">
        <v>1037</v>
      </c>
      <c r="G1929" s="23" t="s">
        <v>994</v>
      </c>
    </row>
    <row r="1930" spans="1:7">
      <c r="A1930" s="23">
        <v>1830</v>
      </c>
      <c r="B1930" s="23">
        <v>112</v>
      </c>
      <c r="C1930" s="24" t="s">
        <v>3046</v>
      </c>
      <c r="D1930" s="25">
        <v>26704</v>
      </c>
      <c r="E1930" s="23" t="s">
        <v>2064</v>
      </c>
      <c r="F1930" s="23" t="s">
        <v>704</v>
      </c>
      <c r="G1930" s="23" t="s">
        <v>977</v>
      </c>
    </row>
    <row r="1931" spans="1:7">
      <c r="A1931" s="23">
        <v>4823</v>
      </c>
      <c r="B1931" s="23">
        <v>0</v>
      </c>
      <c r="C1931" s="24" t="s">
        <v>3047</v>
      </c>
      <c r="D1931" s="25">
        <v>41634</v>
      </c>
      <c r="E1931" s="23" t="s">
        <v>169</v>
      </c>
      <c r="F1931" s="23" t="s">
        <v>1094</v>
      </c>
      <c r="G1931" s="23" t="s">
        <v>971</v>
      </c>
    </row>
    <row r="1932" spans="1:7">
      <c r="A1932" s="23">
        <v>4156</v>
      </c>
      <c r="B1932" s="23">
        <v>6</v>
      </c>
      <c r="C1932" s="24" t="s">
        <v>11282</v>
      </c>
      <c r="D1932" s="25">
        <v>38912</v>
      </c>
      <c r="E1932" s="23" t="s">
        <v>3123</v>
      </c>
      <c r="F1932" s="23" t="s">
        <v>1585</v>
      </c>
      <c r="G1932" s="23" t="s">
        <v>977</v>
      </c>
    </row>
    <row r="1933" spans="1:7">
      <c r="A1933" s="23">
        <v>3460</v>
      </c>
      <c r="B1933" s="23">
        <v>18</v>
      </c>
      <c r="C1933" s="24" t="s">
        <v>3048</v>
      </c>
      <c r="D1933" s="25">
        <v>41124</v>
      </c>
      <c r="E1933" s="23" t="s">
        <v>169</v>
      </c>
      <c r="F1933" s="23" t="s">
        <v>1094</v>
      </c>
      <c r="G1933" s="23" t="s">
        <v>971</v>
      </c>
    </row>
    <row r="1934" spans="1:7">
      <c r="A1934" s="23">
        <v>306</v>
      </c>
      <c r="B1934" s="23">
        <v>756</v>
      </c>
      <c r="C1934" s="24" t="s">
        <v>3050</v>
      </c>
      <c r="D1934" s="25">
        <v>40252</v>
      </c>
      <c r="E1934" s="23" t="s">
        <v>762</v>
      </c>
      <c r="F1934" s="23" t="s">
        <v>970</v>
      </c>
      <c r="G1934" s="23" t="s">
        <v>971</v>
      </c>
    </row>
    <row r="1935" spans="1:7">
      <c r="A1935" s="23">
        <v>4823</v>
      </c>
      <c r="B1935" s="23">
        <v>0</v>
      </c>
      <c r="C1935" s="24" t="s">
        <v>11283</v>
      </c>
      <c r="D1935" s="25">
        <v>41096</v>
      </c>
      <c r="E1935" s="23" t="s">
        <v>1644</v>
      </c>
      <c r="F1935" s="23" t="s">
        <v>990</v>
      </c>
      <c r="G1935" s="23" t="s">
        <v>971</v>
      </c>
    </row>
    <row r="1936" spans="1:7">
      <c r="A1936" s="23">
        <v>2510</v>
      </c>
      <c r="B1936" s="23">
        <v>58</v>
      </c>
      <c r="C1936" s="24" t="s">
        <v>3051</v>
      </c>
      <c r="D1936" s="25">
        <v>28687</v>
      </c>
      <c r="E1936" s="23" t="s">
        <v>1554</v>
      </c>
      <c r="F1936" s="23" t="s">
        <v>1555</v>
      </c>
      <c r="G1936" s="23" t="s">
        <v>1068</v>
      </c>
    </row>
    <row r="1937" spans="1:7">
      <c r="A1937" s="23">
        <v>1551</v>
      </c>
      <c r="B1937" s="23">
        <v>146</v>
      </c>
      <c r="C1937" s="24" t="s">
        <v>3053</v>
      </c>
      <c r="D1937" s="25">
        <v>34384</v>
      </c>
      <c r="E1937" s="23" t="s">
        <v>3054</v>
      </c>
      <c r="F1937" s="23" t="s">
        <v>1149</v>
      </c>
      <c r="G1937" s="23" t="s">
        <v>966</v>
      </c>
    </row>
    <row r="1938" spans="1:7">
      <c r="A1938" s="23">
        <v>781</v>
      </c>
      <c r="B1938" s="23">
        <v>342</v>
      </c>
      <c r="C1938" s="24" t="s">
        <v>3057</v>
      </c>
      <c r="D1938" s="25">
        <v>40045</v>
      </c>
      <c r="E1938" s="23" t="s">
        <v>1431</v>
      </c>
      <c r="F1938" s="23" t="s">
        <v>987</v>
      </c>
      <c r="G1938" s="23" t="s">
        <v>971</v>
      </c>
    </row>
    <row r="1939" spans="1:7">
      <c r="A1939" s="23">
        <v>4823</v>
      </c>
      <c r="B1939" s="23">
        <v>0</v>
      </c>
      <c r="C1939" s="24" t="s">
        <v>3059</v>
      </c>
      <c r="D1939" s="25">
        <v>41484</v>
      </c>
      <c r="E1939" s="23" t="s">
        <v>408</v>
      </c>
      <c r="F1939" s="23" t="s">
        <v>987</v>
      </c>
      <c r="G1939" s="23" t="s">
        <v>971</v>
      </c>
    </row>
    <row r="1940" spans="1:7">
      <c r="A1940" s="23">
        <v>2998</v>
      </c>
      <c r="B1940" s="23">
        <v>32</v>
      </c>
      <c r="C1940" s="24" t="s">
        <v>11284</v>
      </c>
      <c r="D1940" s="25">
        <v>40205</v>
      </c>
      <c r="E1940" s="23" t="s">
        <v>2165</v>
      </c>
      <c r="F1940" s="23" t="s">
        <v>990</v>
      </c>
      <c r="G1940" s="23" t="s">
        <v>971</v>
      </c>
    </row>
    <row r="1941" spans="1:7">
      <c r="A1941" s="23">
        <v>1435</v>
      </c>
      <c r="B1941" s="23">
        <v>162</v>
      </c>
      <c r="C1941" s="24" t="s">
        <v>3061</v>
      </c>
      <c r="D1941" s="25">
        <v>40296</v>
      </c>
      <c r="E1941" s="23" t="s">
        <v>1330</v>
      </c>
      <c r="F1941" s="23" t="s">
        <v>1087</v>
      </c>
      <c r="G1941" s="23" t="s">
        <v>981</v>
      </c>
    </row>
    <row r="1942" spans="1:7">
      <c r="A1942" s="23">
        <v>2900</v>
      </c>
      <c r="B1942" s="23">
        <v>36</v>
      </c>
      <c r="C1942" s="24" t="s">
        <v>11285</v>
      </c>
      <c r="D1942" s="25">
        <v>41179</v>
      </c>
      <c r="E1942" s="23" t="s">
        <v>2742</v>
      </c>
      <c r="F1942" s="23" t="s">
        <v>999</v>
      </c>
      <c r="G1942" s="23" t="s">
        <v>1000</v>
      </c>
    </row>
    <row r="1943" spans="1:7">
      <c r="A1943" s="23">
        <v>1600</v>
      </c>
      <c r="B1943" s="23">
        <v>140</v>
      </c>
      <c r="C1943" s="24" t="s">
        <v>11286</v>
      </c>
      <c r="D1943" s="25">
        <v>39375</v>
      </c>
      <c r="E1943" s="23" t="s">
        <v>5890</v>
      </c>
      <c r="F1943" s="23" t="s">
        <v>1509</v>
      </c>
      <c r="G1943" s="23" t="s">
        <v>966</v>
      </c>
    </row>
    <row r="1944" spans="1:7">
      <c r="A1944" s="23">
        <v>4662</v>
      </c>
      <c r="B1944" s="23">
        <v>1</v>
      </c>
      <c r="C1944" s="24" t="s">
        <v>11287</v>
      </c>
      <c r="D1944" s="25">
        <v>40158</v>
      </c>
      <c r="E1944" s="23" t="s">
        <v>1204</v>
      </c>
      <c r="F1944" s="23" t="s">
        <v>1205</v>
      </c>
      <c r="G1944" s="23" t="s">
        <v>1068</v>
      </c>
    </row>
    <row r="1945" spans="1:7">
      <c r="A1945" s="23">
        <v>2819</v>
      </c>
      <c r="B1945" s="23">
        <v>40</v>
      </c>
      <c r="C1945" s="24" t="s">
        <v>3062</v>
      </c>
      <c r="D1945" s="25">
        <v>42217</v>
      </c>
      <c r="E1945" s="23" t="s">
        <v>632</v>
      </c>
      <c r="F1945" s="23" t="s">
        <v>990</v>
      </c>
      <c r="G1945" s="23" t="s">
        <v>971</v>
      </c>
    </row>
    <row r="1946" spans="1:7">
      <c r="A1946" s="23">
        <v>2998</v>
      </c>
      <c r="B1946" s="23">
        <v>32</v>
      </c>
      <c r="C1946" s="24" t="s">
        <v>3062</v>
      </c>
      <c r="D1946" s="25">
        <v>39570</v>
      </c>
      <c r="E1946" s="23" t="s">
        <v>27</v>
      </c>
      <c r="F1946" s="23" t="s">
        <v>27</v>
      </c>
      <c r="G1946" s="23" t="s">
        <v>968</v>
      </c>
    </row>
    <row r="1947" spans="1:7">
      <c r="A1947" s="23">
        <v>2797</v>
      </c>
      <c r="B1947" s="23">
        <v>41</v>
      </c>
      <c r="C1947" s="24" t="s">
        <v>3062</v>
      </c>
      <c r="D1947" s="25">
        <v>39413</v>
      </c>
      <c r="E1947" s="23" t="s">
        <v>1309</v>
      </c>
      <c r="F1947" s="23" t="s">
        <v>1074</v>
      </c>
      <c r="G1947" s="23" t="s">
        <v>985</v>
      </c>
    </row>
    <row r="1948" spans="1:7">
      <c r="A1948" s="23">
        <v>4156</v>
      </c>
      <c r="B1948" s="23">
        <v>6</v>
      </c>
      <c r="C1948" s="24" t="s">
        <v>11288</v>
      </c>
      <c r="D1948" s="25">
        <v>41028</v>
      </c>
      <c r="E1948" s="23" t="s">
        <v>1142</v>
      </c>
      <c r="F1948" s="23" t="s">
        <v>976</v>
      </c>
      <c r="G1948" s="23" t="s">
        <v>977</v>
      </c>
    </row>
    <row r="1949" spans="1:7">
      <c r="A1949" s="23">
        <v>4537</v>
      </c>
      <c r="B1949" s="23">
        <v>2</v>
      </c>
      <c r="C1949" s="24" t="s">
        <v>3063</v>
      </c>
      <c r="D1949" s="25">
        <v>41151</v>
      </c>
      <c r="E1949" s="23" t="s">
        <v>1142</v>
      </c>
      <c r="F1949" s="23" t="s">
        <v>976</v>
      </c>
      <c r="G1949" s="23" t="s">
        <v>977</v>
      </c>
    </row>
    <row r="1950" spans="1:7">
      <c r="A1950" s="23">
        <v>972</v>
      </c>
      <c r="B1950" s="23">
        <v>269</v>
      </c>
      <c r="C1950" s="24" t="s">
        <v>3063</v>
      </c>
      <c r="D1950" s="25">
        <v>35648</v>
      </c>
      <c r="E1950" s="23" t="s">
        <v>33</v>
      </c>
      <c r="F1950" s="23" t="s">
        <v>1074</v>
      </c>
      <c r="G1950" s="23" t="s">
        <v>985</v>
      </c>
    </row>
    <row r="1951" spans="1:7">
      <c r="A1951" s="23">
        <v>4823</v>
      </c>
      <c r="B1951" s="23">
        <v>0</v>
      </c>
      <c r="C1951" s="24" t="s">
        <v>11289</v>
      </c>
      <c r="D1951" s="25">
        <v>40686</v>
      </c>
      <c r="E1951" s="23" t="s">
        <v>490</v>
      </c>
      <c r="F1951" s="23" t="s">
        <v>1136</v>
      </c>
      <c r="G1951" s="23" t="s">
        <v>1068</v>
      </c>
    </row>
    <row r="1952" spans="1:7">
      <c r="A1952" s="23">
        <v>4823</v>
      </c>
      <c r="B1952" s="23">
        <v>0</v>
      </c>
      <c r="C1952" s="24" t="s">
        <v>11290</v>
      </c>
      <c r="D1952" s="25">
        <v>39993</v>
      </c>
      <c r="E1952" s="23" t="s">
        <v>1385</v>
      </c>
      <c r="F1952" s="23" t="s">
        <v>1205</v>
      </c>
      <c r="G1952" s="23" t="s">
        <v>1068</v>
      </c>
    </row>
    <row r="1953" spans="1:7">
      <c r="A1953" s="23">
        <v>4823</v>
      </c>
      <c r="B1953" s="23">
        <v>0</v>
      </c>
      <c r="C1953" s="24" t="s">
        <v>11291</v>
      </c>
      <c r="D1953" s="25">
        <v>40676</v>
      </c>
      <c r="E1953" s="23" t="s">
        <v>1013</v>
      </c>
      <c r="F1953" s="23" t="s">
        <v>999</v>
      </c>
      <c r="G1953" s="23" t="s">
        <v>1000</v>
      </c>
    </row>
    <row r="1954" spans="1:7">
      <c r="A1954" s="23">
        <v>30</v>
      </c>
      <c r="B1954" s="23">
        <v>1799</v>
      </c>
      <c r="C1954" s="24" t="s">
        <v>3065</v>
      </c>
      <c r="D1954" s="25">
        <v>37286</v>
      </c>
      <c r="E1954" s="23" t="s">
        <v>27</v>
      </c>
      <c r="F1954" s="23" t="s">
        <v>27</v>
      </c>
      <c r="G1954" s="23" t="s">
        <v>968</v>
      </c>
    </row>
    <row r="1955" spans="1:7">
      <c r="A1955" s="23">
        <v>4156</v>
      </c>
      <c r="B1955" s="23">
        <v>6</v>
      </c>
      <c r="C1955" s="24" t="s">
        <v>3066</v>
      </c>
      <c r="D1955" s="25">
        <v>41519</v>
      </c>
      <c r="E1955" s="23" t="s">
        <v>1204</v>
      </c>
      <c r="F1955" s="23" t="s">
        <v>1205</v>
      </c>
      <c r="G1955" s="23" t="s">
        <v>1068</v>
      </c>
    </row>
    <row r="1956" spans="1:7">
      <c r="A1956" s="23">
        <v>2900</v>
      </c>
      <c r="B1956" s="23">
        <v>36</v>
      </c>
      <c r="C1956" s="24" t="s">
        <v>11292</v>
      </c>
      <c r="D1956" s="25">
        <v>39075</v>
      </c>
      <c r="E1956" s="23" t="s">
        <v>2311</v>
      </c>
      <c r="F1956" s="23" t="s">
        <v>1280</v>
      </c>
      <c r="G1956" s="23" t="s">
        <v>1029</v>
      </c>
    </row>
    <row r="1957" spans="1:7">
      <c r="A1957" s="23">
        <v>2579</v>
      </c>
      <c r="B1957" s="23">
        <v>54</v>
      </c>
      <c r="C1957" s="24" t="s">
        <v>11293</v>
      </c>
      <c r="D1957" s="25">
        <v>39358</v>
      </c>
      <c r="E1957" s="23" t="s">
        <v>1204</v>
      </c>
      <c r="F1957" s="23" t="s">
        <v>1205</v>
      </c>
      <c r="G1957" s="23" t="s">
        <v>1068</v>
      </c>
    </row>
    <row r="1958" spans="1:7">
      <c r="A1958" s="23">
        <v>839</v>
      </c>
      <c r="B1958" s="23">
        <v>316</v>
      </c>
      <c r="C1958" s="24" t="s">
        <v>3068</v>
      </c>
      <c r="D1958" s="25">
        <v>38642</v>
      </c>
      <c r="E1958" s="23" t="s">
        <v>1313</v>
      </c>
      <c r="F1958" s="23" t="s">
        <v>1022</v>
      </c>
      <c r="G1958" s="23" t="s">
        <v>981</v>
      </c>
    </row>
    <row r="1959" spans="1:7">
      <c r="A1959" s="23">
        <v>2745</v>
      </c>
      <c r="B1959" s="23">
        <v>44</v>
      </c>
      <c r="C1959" s="24" t="s">
        <v>3068</v>
      </c>
      <c r="D1959" s="25">
        <v>40860</v>
      </c>
      <c r="E1959" s="23" t="s">
        <v>27</v>
      </c>
      <c r="F1959" s="23" t="s">
        <v>27</v>
      </c>
      <c r="G1959" s="23" t="s">
        <v>968</v>
      </c>
    </row>
    <row r="1960" spans="1:7">
      <c r="A1960" s="23">
        <v>2656</v>
      </c>
      <c r="B1960" s="23">
        <v>49</v>
      </c>
      <c r="C1960" s="24" t="s">
        <v>3069</v>
      </c>
      <c r="D1960" s="25">
        <v>40606</v>
      </c>
      <c r="E1960" s="23" t="s">
        <v>27</v>
      </c>
      <c r="F1960" s="23" t="s">
        <v>27</v>
      </c>
      <c r="G1960" s="23" t="s">
        <v>968</v>
      </c>
    </row>
    <row r="1961" spans="1:7">
      <c r="A1961" s="23">
        <v>2874</v>
      </c>
      <c r="B1961" s="23">
        <v>37</v>
      </c>
      <c r="C1961" s="24" t="s">
        <v>3069</v>
      </c>
      <c r="D1961" s="25">
        <v>40155</v>
      </c>
      <c r="E1961" s="23" t="s">
        <v>2041</v>
      </c>
      <c r="F1961" s="23" t="s">
        <v>1046</v>
      </c>
      <c r="G1961" s="23" t="s">
        <v>981</v>
      </c>
    </row>
    <row r="1962" spans="1:7">
      <c r="A1962" s="23">
        <v>3926</v>
      </c>
      <c r="B1962" s="23">
        <v>9</v>
      </c>
      <c r="C1962" s="24" t="s">
        <v>3069</v>
      </c>
      <c r="D1962" s="25">
        <v>41338</v>
      </c>
      <c r="E1962" s="23" t="s">
        <v>1138</v>
      </c>
      <c r="F1962" s="23" t="s">
        <v>1139</v>
      </c>
      <c r="G1962" s="23" t="s">
        <v>985</v>
      </c>
    </row>
    <row r="1963" spans="1:7">
      <c r="A1963" s="23">
        <v>1566</v>
      </c>
      <c r="B1963" s="23">
        <v>144</v>
      </c>
      <c r="C1963" s="24" t="s">
        <v>3069</v>
      </c>
      <c r="D1963" s="25">
        <v>39544</v>
      </c>
      <c r="E1963" s="23" t="s">
        <v>27</v>
      </c>
      <c r="F1963" s="23" t="s">
        <v>27</v>
      </c>
      <c r="G1963" s="23" t="s">
        <v>968</v>
      </c>
    </row>
    <row r="1964" spans="1:7">
      <c r="A1964" s="23">
        <v>140</v>
      </c>
      <c r="B1964" s="23">
        <v>1115</v>
      </c>
      <c r="C1964" s="24" t="s">
        <v>3071</v>
      </c>
      <c r="D1964" s="25">
        <v>38654</v>
      </c>
      <c r="E1964" s="23" t="s">
        <v>88</v>
      </c>
      <c r="F1964" s="23" t="s">
        <v>1034</v>
      </c>
      <c r="G1964" s="23" t="s">
        <v>981</v>
      </c>
    </row>
    <row r="1965" spans="1:7">
      <c r="A1965" s="23">
        <v>563</v>
      </c>
      <c r="B1965" s="23">
        <v>457</v>
      </c>
      <c r="C1965" s="24" t="s">
        <v>11294</v>
      </c>
      <c r="D1965" s="25">
        <v>29725</v>
      </c>
      <c r="E1965" s="23" t="s">
        <v>1251</v>
      </c>
      <c r="F1965" s="23" t="s">
        <v>1252</v>
      </c>
      <c r="G1965" s="23" t="s">
        <v>985</v>
      </c>
    </row>
    <row r="1966" spans="1:7">
      <c r="A1966" s="23">
        <v>204</v>
      </c>
      <c r="B1966" s="23">
        <v>971</v>
      </c>
      <c r="C1966" s="24" t="s">
        <v>3072</v>
      </c>
      <c r="D1966" s="25">
        <v>26733</v>
      </c>
      <c r="E1966" s="23" t="s">
        <v>74</v>
      </c>
      <c r="F1966" s="23" t="s">
        <v>74</v>
      </c>
      <c r="G1966" s="23" t="s">
        <v>996</v>
      </c>
    </row>
    <row r="1967" spans="1:7">
      <c r="A1967" s="23">
        <v>2712</v>
      </c>
      <c r="B1967" s="23">
        <v>46</v>
      </c>
      <c r="C1967" s="24" t="s">
        <v>11295</v>
      </c>
      <c r="D1967" s="25">
        <v>39636</v>
      </c>
      <c r="E1967" s="23" t="s">
        <v>1584</v>
      </c>
      <c r="F1967" s="23" t="s">
        <v>1585</v>
      </c>
      <c r="G1967" s="23" t="s">
        <v>977</v>
      </c>
    </row>
    <row r="1968" spans="1:7">
      <c r="A1968" s="23">
        <v>1537</v>
      </c>
      <c r="B1968" s="23">
        <v>147</v>
      </c>
      <c r="C1968" s="24" t="s">
        <v>3073</v>
      </c>
      <c r="D1968" s="25">
        <v>40356</v>
      </c>
      <c r="E1968" s="23" t="s">
        <v>983</v>
      </c>
      <c r="F1968" s="23" t="s">
        <v>984</v>
      </c>
      <c r="G1968" s="23" t="s">
        <v>985</v>
      </c>
    </row>
    <row r="1969" spans="1:7">
      <c r="A1969" s="23">
        <v>4823</v>
      </c>
      <c r="B1969" s="23">
        <v>0</v>
      </c>
      <c r="C1969" s="24" t="s">
        <v>3075</v>
      </c>
      <c r="D1969" s="25">
        <v>41696</v>
      </c>
      <c r="E1969" s="23" t="s">
        <v>408</v>
      </c>
      <c r="F1969" s="23" t="s">
        <v>987</v>
      </c>
      <c r="G1969" s="23" t="s">
        <v>971</v>
      </c>
    </row>
    <row r="1970" spans="1:7">
      <c r="A1970" s="23">
        <v>2497</v>
      </c>
      <c r="B1970" s="23">
        <v>59</v>
      </c>
      <c r="C1970" s="24" t="s">
        <v>3075</v>
      </c>
      <c r="D1970" s="25">
        <v>38688</v>
      </c>
      <c r="E1970" s="23" t="s">
        <v>1554</v>
      </c>
      <c r="F1970" s="23" t="s">
        <v>1555</v>
      </c>
      <c r="G1970" s="23" t="s">
        <v>1068</v>
      </c>
    </row>
    <row r="1971" spans="1:7">
      <c r="A1971" s="23">
        <v>116</v>
      </c>
      <c r="B1971" s="23">
        <v>1207</v>
      </c>
      <c r="C1971" s="24" t="s">
        <v>3075</v>
      </c>
      <c r="D1971" s="25">
        <v>35924</v>
      </c>
      <c r="E1971" s="23" t="s">
        <v>2019</v>
      </c>
      <c r="F1971" s="23" t="s">
        <v>1166</v>
      </c>
      <c r="G1971" s="23" t="s">
        <v>1068</v>
      </c>
    </row>
    <row r="1972" spans="1:7">
      <c r="A1972" s="23">
        <v>4537</v>
      </c>
      <c r="B1972" s="23">
        <v>2</v>
      </c>
      <c r="C1972" s="24" t="s">
        <v>3077</v>
      </c>
      <c r="D1972" s="25">
        <v>41597</v>
      </c>
      <c r="E1972" s="23" t="s">
        <v>983</v>
      </c>
      <c r="F1972" s="23" t="s">
        <v>984</v>
      </c>
      <c r="G1972" s="23" t="s">
        <v>985</v>
      </c>
    </row>
    <row r="1973" spans="1:7">
      <c r="A1973" s="23">
        <v>1922</v>
      </c>
      <c r="B1973" s="23">
        <v>103</v>
      </c>
      <c r="C1973" s="24" t="s">
        <v>11296</v>
      </c>
      <c r="D1973" s="25">
        <v>21972</v>
      </c>
      <c r="E1973" s="23" t="s">
        <v>1188</v>
      </c>
      <c r="F1973" s="23" t="s">
        <v>1166</v>
      </c>
      <c r="G1973" s="23" t="s">
        <v>1068</v>
      </c>
    </row>
    <row r="1974" spans="1:7">
      <c r="A1974" s="23">
        <v>2497</v>
      </c>
      <c r="B1974" s="23">
        <v>59</v>
      </c>
      <c r="C1974" s="24" t="s">
        <v>3078</v>
      </c>
      <c r="D1974" s="25">
        <v>42020</v>
      </c>
      <c r="E1974" s="23" t="s">
        <v>3079</v>
      </c>
      <c r="F1974" s="23" t="s">
        <v>1034</v>
      </c>
      <c r="G1974" s="23" t="s">
        <v>981</v>
      </c>
    </row>
    <row r="1975" spans="1:7">
      <c r="A1975" s="23">
        <v>957</v>
      </c>
      <c r="B1975" s="23">
        <v>274</v>
      </c>
      <c r="C1975" s="24" t="s">
        <v>3081</v>
      </c>
      <c r="D1975" s="25">
        <v>38131</v>
      </c>
      <c r="E1975" s="23" t="s">
        <v>3082</v>
      </c>
      <c r="F1975" s="23" t="s">
        <v>1205</v>
      </c>
      <c r="G1975" s="23" t="s">
        <v>1068</v>
      </c>
    </row>
    <row r="1976" spans="1:7">
      <c r="A1976" s="23">
        <v>3650</v>
      </c>
      <c r="B1976" s="23">
        <v>14</v>
      </c>
      <c r="C1976" s="24" t="s">
        <v>13937</v>
      </c>
      <c r="D1976" s="25">
        <v>41168</v>
      </c>
      <c r="E1976" s="23" t="s">
        <v>1297</v>
      </c>
      <c r="F1976" s="23" t="s">
        <v>1233</v>
      </c>
      <c r="G1976" s="23" t="s">
        <v>971</v>
      </c>
    </row>
    <row r="1977" spans="1:7">
      <c r="A1977" s="23">
        <v>233</v>
      </c>
      <c r="B1977" s="23">
        <v>892</v>
      </c>
      <c r="C1977" s="24" t="s">
        <v>11297</v>
      </c>
      <c r="D1977" s="25">
        <v>36700</v>
      </c>
      <c r="E1977" s="23" t="s">
        <v>356</v>
      </c>
      <c r="F1977" s="23" t="s">
        <v>1191</v>
      </c>
      <c r="G1977" s="23" t="s">
        <v>971</v>
      </c>
    </row>
    <row r="1978" spans="1:7">
      <c r="A1978" s="23">
        <v>4823</v>
      </c>
      <c r="B1978" s="23">
        <v>0</v>
      </c>
      <c r="C1978" s="24" t="s">
        <v>3083</v>
      </c>
      <c r="D1978" s="25">
        <v>41924</v>
      </c>
      <c r="E1978" s="23" t="s">
        <v>27</v>
      </c>
      <c r="F1978" s="23" t="s">
        <v>27</v>
      </c>
      <c r="G1978" s="23" t="s">
        <v>968</v>
      </c>
    </row>
    <row r="1979" spans="1:7">
      <c r="A1979" s="23">
        <v>3747</v>
      </c>
      <c r="B1979" s="23">
        <v>12</v>
      </c>
      <c r="C1979" s="24" t="s">
        <v>3086</v>
      </c>
      <c r="D1979" s="25">
        <v>41017</v>
      </c>
      <c r="E1979" s="23" t="s">
        <v>983</v>
      </c>
      <c r="F1979" s="23" t="s">
        <v>984</v>
      </c>
      <c r="G1979" s="23" t="s">
        <v>985</v>
      </c>
    </row>
    <row r="1980" spans="1:7">
      <c r="A1980" s="23">
        <v>2563</v>
      </c>
      <c r="B1980" s="23">
        <v>55</v>
      </c>
      <c r="C1980" s="24" t="s">
        <v>3087</v>
      </c>
      <c r="D1980" s="25">
        <v>39912</v>
      </c>
      <c r="E1980" s="23" t="s">
        <v>2399</v>
      </c>
      <c r="F1980" s="23" t="s">
        <v>2400</v>
      </c>
      <c r="G1980" s="23" t="s">
        <v>981</v>
      </c>
    </row>
    <row r="1981" spans="1:7">
      <c r="A1981" s="23">
        <v>1616</v>
      </c>
      <c r="B1981" s="23">
        <v>138</v>
      </c>
      <c r="C1981" s="24" t="s">
        <v>3091</v>
      </c>
      <c r="D1981" s="25">
        <v>40819</v>
      </c>
      <c r="E1981" s="23" t="s">
        <v>1039</v>
      </c>
      <c r="F1981" s="23" t="s">
        <v>1040</v>
      </c>
      <c r="G1981" s="23" t="s">
        <v>985</v>
      </c>
    </row>
    <row r="1982" spans="1:7">
      <c r="A1982" s="23">
        <v>4662</v>
      </c>
      <c r="B1982" s="23">
        <v>1</v>
      </c>
      <c r="C1982" s="24" t="s">
        <v>11298</v>
      </c>
      <c r="D1982" s="25">
        <v>40294</v>
      </c>
      <c r="E1982" s="23" t="s">
        <v>27</v>
      </c>
      <c r="F1982" s="23" t="s">
        <v>27</v>
      </c>
      <c r="G1982" s="23" t="s">
        <v>968</v>
      </c>
    </row>
    <row r="1983" spans="1:7">
      <c r="A1983" s="23">
        <v>14</v>
      </c>
      <c r="B1983" s="23">
        <v>1888</v>
      </c>
      <c r="C1983" s="24" t="s">
        <v>3092</v>
      </c>
      <c r="D1983" s="25">
        <v>36268</v>
      </c>
      <c r="E1983" s="23" t="s">
        <v>632</v>
      </c>
      <c r="F1983" s="23" t="s">
        <v>990</v>
      </c>
      <c r="G1983" s="23" t="s">
        <v>971</v>
      </c>
    </row>
    <row r="1984" spans="1:7">
      <c r="A1984" s="23">
        <v>297</v>
      </c>
      <c r="B1984" s="23">
        <v>777</v>
      </c>
      <c r="C1984" s="24" t="s">
        <v>3093</v>
      </c>
      <c r="D1984" s="25">
        <v>34713</v>
      </c>
      <c r="E1984" s="23" t="s">
        <v>65</v>
      </c>
      <c r="F1984" s="23" t="s">
        <v>1037</v>
      </c>
      <c r="G1984" s="23" t="s">
        <v>994</v>
      </c>
    </row>
    <row r="1985" spans="1:7">
      <c r="A1985" s="23">
        <v>3184</v>
      </c>
      <c r="B1985" s="23">
        <v>26</v>
      </c>
      <c r="C1985" s="24" t="s">
        <v>3094</v>
      </c>
      <c r="D1985" s="25">
        <v>41672</v>
      </c>
      <c r="E1985" s="23" t="s">
        <v>3095</v>
      </c>
      <c r="F1985" s="23" t="s">
        <v>1008</v>
      </c>
      <c r="G1985" s="23" t="s">
        <v>1000</v>
      </c>
    </row>
    <row r="1986" spans="1:7">
      <c r="A1986" s="23">
        <v>3603</v>
      </c>
      <c r="B1986" s="23">
        <v>15</v>
      </c>
      <c r="C1986" s="24" t="s">
        <v>11299</v>
      </c>
      <c r="D1986" s="25">
        <v>40955</v>
      </c>
      <c r="E1986" s="23" t="s">
        <v>1529</v>
      </c>
      <c r="F1986" s="23" t="s">
        <v>1530</v>
      </c>
      <c r="G1986" s="23" t="s">
        <v>977</v>
      </c>
    </row>
    <row r="1987" spans="1:7">
      <c r="A1987" s="23">
        <v>3460</v>
      </c>
      <c r="B1987" s="23">
        <v>18</v>
      </c>
      <c r="C1987" s="24" t="s">
        <v>11300</v>
      </c>
      <c r="D1987" s="25">
        <v>40645</v>
      </c>
      <c r="E1987" s="23" t="s">
        <v>169</v>
      </c>
      <c r="F1987" s="23" t="s">
        <v>1094</v>
      </c>
      <c r="G1987" s="23" t="s">
        <v>971</v>
      </c>
    </row>
    <row r="1988" spans="1:7">
      <c r="A1988" s="23">
        <v>697</v>
      </c>
      <c r="B1988" s="23">
        <v>385</v>
      </c>
      <c r="C1988" s="24" t="s">
        <v>3096</v>
      </c>
      <c r="D1988" s="25">
        <v>38154</v>
      </c>
      <c r="E1988" s="23" t="s">
        <v>1529</v>
      </c>
      <c r="F1988" s="23" t="s">
        <v>1530</v>
      </c>
      <c r="G1988" s="23" t="s">
        <v>977</v>
      </c>
    </row>
    <row r="1989" spans="1:7">
      <c r="A1989" s="23">
        <v>4823</v>
      </c>
      <c r="B1989" s="23">
        <v>0</v>
      </c>
      <c r="C1989" s="24" t="s">
        <v>11301</v>
      </c>
      <c r="D1989" s="25">
        <v>40886</v>
      </c>
      <c r="E1989" s="23" t="s">
        <v>1197</v>
      </c>
      <c r="F1989" s="23" t="s">
        <v>1074</v>
      </c>
      <c r="G1989" s="23" t="s">
        <v>985</v>
      </c>
    </row>
    <row r="1990" spans="1:7">
      <c r="A1990" s="23">
        <v>1528</v>
      </c>
      <c r="B1990" s="23">
        <v>148</v>
      </c>
      <c r="C1990" s="24" t="s">
        <v>3097</v>
      </c>
      <c r="D1990" s="25">
        <v>40975</v>
      </c>
      <c r="E1990" s="23" t="s">
        <v>27</v>
      </c>
      <c r="F1990" s="23" t="s">
        <v>27</v>
      </c>
      <c r="G1990" s="23" t="s">
        <v>968</v>
      </c>
    </row>
    <row r="1991" spans="1:7">
      <c r="A1991" s="23">
        <v>1015</v>
      </c>
      <c r="B1991" s="23">
        <v>257</v>
      </c>
      <c r="C1991" s="24" t="s">
        <v>3098</v>
      </c>
      <c r="D1991" s="25">
        <v>40991</v>
      </c>
      <c r="E1991" s="23" t="s">
        <v>1054</v>
      </c>
      <c r="F1991" s="23" t="s">
        <v>976</v>
      </c>
      <c r="G1991" s="23" t="s">
        <v>977</v>
      </c>
    </row>
    <row r="1992" spans="1:7">
      <c r="A1992" s="23">
        <v>4823</v>
      </c>
      <c r="B1992" s="23">
        <v>0</v>
      </c>
      <c r="C1992" s="24" t="s">
        <v>11302</v>
      </c>
      <c r="D1992" s="25">
        <v>40742</v>
      </c>
      <c r="E1992" s="23" t="s">
        <v>2602</v>
      </c>
      <c r="F1992" s="23" t="s">
        <v>1472</v>
      </c>
      <c r="G1992" s="23" t="s">
        <v>981</v>
      </c>
    </row>
    <row r="1993" spans="1:7">
      <c r="A1993" s="23">
        <v>2062</v>
      </c>
      <c r="B1993" s="23">
        <v>91</v>
      </c>
      <c r="C1993" s="24" t="s">
        <v>11303</v>
      </c>
      <c r="D1993" s="25">
        <v>39570</v>
      </c>
      <c r="E1993" s="23" t="s">
        <v>10795</v>
      </c>
      <c r="F1993" s="23" t="s">
        <v>2400</v>
      </c>
      <c r="G1993" s="23" t="s">
        <v>981</v>
      </c>
    </row>
    <row r="1994" spans="1:7">
      <c r="A1994" s="23">
        <v>159</v>
      </c>
      <c r="B1994" s="23">
        <v>1061</v>
      </c>
      <c r="C1994" s="24" t="s">
        <v>3099</v>
      </c>
      <c r="D1994" s="25">
        <v>31427</v>
      </c>
      <c r="E1994" s="23" t="s">
        <v>2399</v>
      </c>
      <c r="F1994" s="23" t="s">
        <v>2400</v>
      </c>
      <c r="G1994" s="23" t="s">
        <v>981</v>
      </c>
    </row>
    <row r="1995" spans="1:7">
      <c r="A1995" s="23">
        <v>2712</v>
      </c>
      <c r="B1995" s="23">
        <v>46</v>
      </c>
      <c r="C1995" s="24" t="s">
        <v>3100</v>
      </c>
      <c r="D1995" s="25">
        <v>41518</v>
      </c>
      <c r="E1995" s="23" t="s">
        <v>7560</v>
      </c>
      <c r="F1995" s="23" t="s">
        <v>1252</v>
      </c>
      <c r="G1995" s="23" t="s">
        <v>985</v>
      </c>
    </row>
    <row r="1996" spans="1:7">
      <c r="A1996" s="23">
        <v>3856</v>
      </c>
      <c r="B1996" s="23">
        <v>10</v>
      </c>
      <c r="C1996" s="24" t="s">
        <v>11304</v>
      </c>
      <c r="D1996" s="25">
        <v>41518</v>
      </c>
      <c r="E1996" s="23" t="s">
        <v>2753</v>
      </c>
      <c r="F1996" s="23" t="s">
        <v>1252</v>
      </c>
      <c r="G1996" s="23" t="s">
        <v>985</v>
      </c>
    </row>
    <row r="1997" spans="1:7">
      <c r="A1997" s="23">
        <v>1632</v>
      </c>
      <c r="B1997" s="23">
        <v>136</v>
      </c>
      <c r="C1997" s="24" t="s">
        <v>3101</v>
      </c>
      <c r="D1997" s="25">
        <v>40385</v>
      </c>
      <c r="E1997" s="23" t="s">
        <v>983</v>
      </c>
      <c r="F1997" s="23" t="s">
        <v>984</v>
      </c>
      <c r="G1997" s="23" t="s">
        <v>985</v>
      </c>
    </row>
    <row r="1998" spans="1:7">
      <c r="A1998" s="23">
        <v>4229</v>
      </c>
      <c r="B1998" s="23">
        <v>5</v>
      </c>
      <c r="C1998" s="24" t="s">
        <v>11305</v>
      </c>
      <c r="D1998" s="25">
        <v>41064</v>
      </c>
      <c r="E1998" s="23" t="s">
        <v>1613</v>
      </c>
      <c r="F1998" s="23" t="s">
        <v>1139</v>
      </c>
      <c r="G1998" s="23" t="s">
        <v>985</v>
      </c>
    </row>
    <row r="1999" spans="1:7">
      <c r="A1999" s="23">
        <v>4823</v>
      </c>
      <c r="B1999" s="23">
        <v>0</v>
      </c>
      <c r="C1999" s="24" t="s">
        <v>3102</v>
      </c>
      <c r="D1999" s="25">
        <v>41403</v>
      </c>
      <c r="E1999" s="23" t="s">
        <v>3103</v>
      </c>
      <c r="F1999" s="23" t="s">
        <v>987</v>
      </c>
      <c r="G1999" s="23" t="s">
        <v>971</v>
      </c>
    </row>
    <row r="2000" spans="1:7">
      <c r="A2000" s="23">
        <v>1121</v>
      </c>
      <c r="B2000" s="23">
        <v>226</v>
      </c>
      <c r="C2000" s="24" t="s">
        <v>3104</v>
      </c>
      <c r="D2000" s="25">
        <v>41046</v>
      </c>
      <c r="E2000" s="23" t="s">
        <v>1054</v>
      </c>
      <c r="F2000" s="23" t="s">
        <v>976</v>
      </c>
      <c r="G2000" s="23" t="s">
        <v>977</v>
      </c>
    </row>
    <row r="2001" spans="1:7">
      <c r="A2001" s="23">
        <v>788</v>
      </c>
      <c r="B2001" s="23">
        <v>337</v>
      </c>
      <c r="C2001" s="24" t="s">
        <v>3105</v>
      </c>
      <c r="D2001" s="25">
        <v>20529</v>
      </c>
      <c r="E2001" s="23" t="s">
        <v>2064</v>
      </c>
      <c r="F2001" s="23" t="s">
        <v>704</v>
      </c>
      <c r="G2001" s="23" t="s">
        <v>977</v>
      </c>
    </row>
    <row r="2002" spans="1:7">
      <c r="A2002" s="23">
        <v>2214</v>
      </c>
      <c r="B2002" s="23">
        <v>79</v>
      </c>
      <c r="C2002" s="24" t="s">
        <v>3106</v>
      </c>
      <c r="D2002" s="25">
        <v>40184</v>
      </c>
      <c r="E2002" s="23" t="s">
        <v>1073</v>
      </c>
      <c r="F2002" s="23" t="s">
        <v>1074</v>
      </c>
      <c r="G2002" s="23" t="s">
        <v>985</v>
      </c>
    </row>
    <row r="2003" spans="1:7">
      <c r="A2003" s="23">
        <v>4823</v>
      </c>
      <c r="B2003" s="23">
        <v>0</v>
      </c>
      <c r="C2003" s="24" t="s">
        <v>3107</v>
      </c>
      <c r="D2003" s="25">
        <v>41268</v>
      </c>
      <c r="E2003" s="23" t="s">
        <v>1327</v>
      </c>
      <c r="F2003" s="23" t="s">
        <v>1328</v>
      </c>
      <c r="G2003" s="23" t="s">
        <v>1000</v>
      </c>
    </row>
    <row r="2004" spans="1:7">
      <c r="A2004" s="23">
        <v>477</v>
      </c>
      <c r="B2004" s="23">
        <v>524</v>
      </c>
      <c r="C2004" s="24" t="s">
        <v>3108</v>
      </c>
      <c r="D2004" s="25">
        <v>38835</v>
      </c>
      <c r="E2004" s="23" t="s">
        <v>2503</v>
      </c>
      <c r="F2004" s="23" t="s">
        <v>1909</v>
      </c>
      <c r="G2004" s="23" t="s">
        <v>981</v>
      </c>
    </row>
    <row r="2005" spans="1:7">
      <c r="A2005" s="23">
        <v>78</v>
      </c>
      <c r="B2005" s="23">
        <v>1379</v>
      </c>
      <c r="C2005" s="24" t="s">
        <v>3109</v>
      </c>
      <c r="D2005" s="25">
        <v>38005</v>
      </c>
      <c r="E2005" s="23" t="s">
        <v>74</v>
      </c>
      <c r="F2005" s="23" t="s">
        <v>74</v>
      </c>
      <c r="G2005" s="23" t="s">
        <v>996</v>
      </c>
    </row>
    <row r="2006" spans="1:7">
      <c r="A2006" s="23">
        <v>812</v>
      </c>
      <c r="B2006" s="23">
        <v>325</v>
      </c>
      <c r="C2006" s="24" t="s">
        <v>3110</v>
      </c>
      <c r="D2006" s="25">
        <v>38795</v>
      </c>
      <c r="E2006" s="23" t="s">
        <v>74</v>
      </c>
      <c r="F2006" s="23" t="s">
        <v>74</v>
      </c>
      <c r="G2006" s="23" t="s">
        <v>996</v>
      </c>
    </row>
    <row r="2007" spans="1:7">
      <c r="A2007" s="23">
        <v>1367</v>
      </c>
      <c r="B2007" s="23">
        <v>174</v>
      </c>
      <c r="C2007" s="24" t="s">
        <v>3113</v>
      </c>
      <c r="D2007" s="25">
        <v>39880</v>
      </c>
      <c r="E2007" s="23" t="s">
        <v>762</v>
      </c>
      <c r="F2007" s="23" t="s">
        <v>970</v>
      </c>
      <c r="G2007" s="23" t="s">
        <v>971</v>
      </c>
    </row>
    <row r="2008" spans="1:7">
      <c r="A2008" s="23">
        <v>4823</v>
      </c>
      <c r="B2008" s="23">
        <v>0</v>
      </c>
      <c r="C2008" s="24" t="s">
        <v>11306</v>
      </c>
      <c r="D2008" s="25">
        <v>40227</v>
      </c>
      <c r="E2008" s="23" t="s">
        <v>1204</v>
      </c>
      <c r="F2008" s="23" t="s">
        <v>1205</v>
      </c>
      <c r="G2008" s="23" t="s">
        <v>1068</v>
      </c>
    </row>
    <row r="2009" spans="1:7">
      <c r="A2009" s="23">
        <v>4823</v>
      </c>
      <c r="B2009" s="23">
        <v>0</v>
      </c>
      <c r="C2009" s="24" t="s">
        <v>3114</v>
      </c>
      <c r="D2009" s="25">
        <v>41675</v>
      </c>
      <c r="E2009" s="23" t="s">
        <v>868</v>
      </c>
      <c r="F2009" s="23" t="s">
        <v>1017</v>
      </c>
      <c r="G2009" s="23" t="s">
        <v>981</v>
      </c>
    </row>
    <row r="2010" spans="1:7">
      <c r="A2010" s="23">
        <v>2641</v>
      </c>
      <c r="B2010" s="23">
        <v>50</v>
      </c>
      <c r="C2010" s="24" t="s">
        <v>3115</v>
      </c>
      <c r="D2010" s="25">
        <v>41583</v>
      </c>
      <c r="E2010" s="23" t="s">
        <v>2282</v>
      </c>
      <c r="F2010" s="23" t="s">
        <v>1205</v>
      </c>
      <c r="G2010" s="23" t="s">
        <v>1068</v>
      </c>
    </row>
    <row r="2011" spans="1:7">
      <c r="A2011" s="23">
        <v>3184</v>
      </c>
      <c r="B2011" s="23">
        <v>26</v>
      </c>
      <c r="C2011" s="24" t="s">
        <v>3116</v>
      </c>
      <c r="D2011" s="25">
        <v>41628</v>
      </c>
      <c r="E2011" s="23" t="s">
        <v>65</v>
      </c>
      <c r="F2011" s="23" t="s">
        <v>1037</v>
      </c>
      <c r="G2011" s="23" t="s">
        <v>994</v>
      </c>
    </row>
    <row r="2012" spans="1:7">
      <c r="A2012" s="23">
        <v>2835</v>
      </c>
      <c r="B2012" s="23">
        <v>39</v>
      </c>
      <c r="C2012" s="24" t="s">
        <v>3117</v>
      </c>
      <c r="D2012" s="25">
        <v>41039</v>
      </c>
      <c r="E2012" s="23" t="s">
        <v>356</v>
      </c>
      <c r="F2012" s="23" t="s">
        <v>1191</v>
      </c>
      <c r="G2012" s="23" t="s">
        <v>971</v>
      </c>
    </row>
    <row r="2013" spans="1:7">
      <c r="A2013" s="23">
        <v>4823</v>
      </c>
      <c r="B2013" s="23">
        <v>0</v>
      </c>
      <c r="C2013" s="24" t="s">
        <v>3118</v>
      </c>
      <c r="D2013" s="25">
        <v>40964</v>
      </c>
      <c r="E2013" s="23" t="s">
        <v>1043</v>
      </c>
      <c r="F2013" s="23" t="s">
        <v>1034</v>
      </c>
      <c r="G2013" s="23" t="s">
        <v>981</v>
      </c>
    </row>
    <row r="2014" spans="1:7">
      <c r="A2014" s="23">
        <v>1704</v>
      </c>
      <c r="B2014" s="23">
        <v>127</v>
      </c>
      <c r="C2014" s="24" t="s">
        <v>11307</v>
      </c>
      <c r="D2014" s="25">
        <v>39895</v>
      </c>
      <c r="E2014" s="23" t="s">
        <v>408</v>
      </c>
      <c r="F2014" s="23" t="s">
        <v>987</v>
      </c>
      <c r="G2014" s="23" t="s">
        <v>971</v>
      </c>
    </row>
    <row r="2015" spans="1:7">
      <c r="A2015" s="23">
        <v>1839</v>
      </c>
      <c r="B2015" s="23">
        <v>111</v>
      </c>
      <c r="C2015" s="24" t="s">
        <v>11308</v>
      </c>
      <c r="D2015" s="25">
        <v>38842</v>
      </c>
      <c r="E2015" s="23" t="s">
        <v>762</v>
      </c>
      <c r="F2015" s="23" t="s">
        <v>970</v>
      </c>
      <c r="G2015" s="23" t="s">
        <v>971</v>
      </c>
    </row>
    <row r="2016" spans="1:7">
      <c r="A2016" s="23">
        <v>228</v>
      </c>
      <c r="B2016" s="23">
        <v>903</v>
      </c>
      <c r="C2016" s="24" t="s">
        <v>3119</v>
      </c>
      <c r="D2016" s="25">
        <v>38172</v>
      </c>
      <c r="E2016" s="23" t="s">
        <v>27</v>
      </c>
      <c r="F2016" s="23" t="s">
        <v>27</v>
      </c>
      <c r="G2016" s="23" t="s">
        <v>968</v>
      </c>
    </row>
    <row r="2017" spans="1:7">
      <c r="A2017" s="23">
        <v>4823</v>
      </c>
      <c r="B2017" s="23">
        <v>0</v>
      </c>
      <c r="C2017" s="24" t="s">
        <v>3120</v>
      </c>
      <c r="D2017" s="25">
        <v>41555</v>
      </c>
      <c r="E2017" s="23" t="s">
        <v>1080</v>
      </c>
      <c r="F2017" s="23" t="s">
        <v>1057</v>
      </c>
      <c r="G2017" s="23" t="s">
        <v>985</v>
      </c>
    </row>
    <row r="2018" spans="1:7">
      <c r="A2018" s="23">
        <v>2028</v>
      </c>
      <c r="B2018" s="23">
        <v>94</v>
      </c>
      <c r="C2018" s="24" t="s">
        <v>3121</v>
      </c>
      <c r="D2018" s="25">
        <v>40581</v>
      </c>
      <c r="E2018" s="23" t="s">
        <v>3123</v>
      </c>
      <c r="F2018" s="23" t="s">
        <v>1585</v>
      </c>
      <c r="G2018" s="23" t="s">
        <v>977</v>
      </c>
    </row>
    <row r="2019" spans="1:7">
      <c r="A2019" s="23">
        <v>1440</v>
      </c>
      <c r="B2019" s="23">
        <v>161</v>
      </c>
      <c r="C2019" s="24" t="s">
        <v>3124</v>
      </c>
      <c r="D2019" s="25">
        <v>40128</v>
      </c>
      <c r="E2019" s="23" t="s">
        <v>408</v>
      </c>
      <c r="F2019" s="23" t="s">
        <v>987</v>
      </c>
      <c r="G2019" s="23" t="s">
        <v>971</v>
      </c>
    </row>
    <row r="2020" spans="1:7">
      <c r="A2020" s="23">
        <v>3650</v>
      </c>
      <c r="B2020" s="23">
        <v>14</v>
      </c>
      <c r="C2020" s="24" t="s">
        <v>3125</v>
      </c>
      <c r="D2020" s="25">
        <v>40600</v>
      </c>
      <c r="E2020" s="23" t="s">
        <v>1471</v>
      </c>
      <c r="F2020" s="23" t="s">
        <v>1472</v>
      </c>
      <c r="G2020" s="23" t="s">
        <v>981</v>
      </c>
    </row>
    <row r="2021" spans="1:7">
      <c r="A2021" s="23">
        <v>4229</v>
      </c>
      <c r="B2021" s="23">
        <v>5</v>
      </c>
      <c r="C2021" s="24" t="s">
        <v>3126</v>
      </c>
      <c r="D2021" s="25">
        <v>38757</v>
      </c>
      <c r="E2021" s="23" t="s">
        <v>1330</v>
      </c>
      <c r="F2021" s="23" t="s">
        <v>1087</v>
      </c>
      <c r="G2021" s="23" t="s">
        <v>981</v>
      </c>
    </row>
    <row r="2022" spans="1:7">
      <c r="A2022" s="23">
        <v>1295</v>
      </c>
      <c r="B2022" s="23">
        <v>186</v>
      </c>
      <c r="C2022" s="24" t="s">
        <v>11309</v>
      </c>
      <c r="D2022" s="25">
        <v>38370</v>
      </c>
      <c r="E2022" s="23" t="s">
        <v>33</v>
      </c>
      <c r="F2022" s="23" t="s">
        <v>1074</v>
      </c>
      <c r="G2022" s="23" t="s">
        <v>985</v>
      </c>
    </row>
    <row r="2023" spans="1:7">
      <c r="A2023" s="23">
        <v>469</v>
      </c>
      <c r="B2023" s="23">
        <v>530</v>
      </c>
      <c r="C2023" s="24" t="s">
        <v>3127</v>
      </c>
      <c r="D2023" s="25">
        <v>40324</v>
      </c>
      <c r="E2023" s="23" t="s">
        <v>166</v>
      </c>
      <c r="F2023" s="23" t="s">
        <v>1130</v>
      </c>
      <c r="G2023" s="23" t="s">
        <v>994</v>
      </c>
    </row>
    <row r="2024" spans="1:7">
      <c r="A2024" s="23">
        <v>826</v>
      </c>
      <c r="B2024" s="23">
        <v>320</v>
      </c>
      <c r="C2024" s="24" t="s">
        <v>3128</v>
      </c>
      <c r="D2024" s="25">
        <v>38110</v>
      </c>
      <c r="E2024" s="23" t="s">
        <v>2019</v>
      </c>
      <c r="F2024" s="23" t="s">
        <v>1166</v>
      </c>
      <c r="G2024" s="23" t="s">
        <v>1068</v>
      </c>
    </row>
    <row r="2025" spans="1:7">
      <c r="A2025" s="23">
        <v>4156</v>
      </c>
      <c r="B2025" s="23">
        <v>6</v>
      </c>
      <c r="C2025" s="24" t="s">
        <v>11310</v>
      </c>
      <c r="D2025" s="25">
        <v>40038</v>
      </c>
      <c r="E2025" s="23" t="s">
        <v>2223</v>
      </c>
      <c r="F2025" s="23" t="s">
        <v>987</v>
      </c>
      <c r="G2025" s="23" t="s">
        <v>971</v>
      </c>
    </row>
    <row r="2026" spans="1:7">
      <c r="A2026" s="23">
        <v>321</v>
      </c>
      <c r="B2026" s="23">
        <v>727</v>
      </c>
      <c r="C2026" s="24" t="s">
        <v>3130</v>
      </c>
      <c r="D2026" s="25">
        <v>34397</v>
      </c>
      <c r="E2026" s="23" t="s">
        <v>1080</v>
      </c>
      <c r="F2026" s="23" t="s">
        <v>1057</v>
      </c>
      <c r="G2026" s="23" t="s">
        <v>985</v>
      </c>
    </row>
    <row r="2027" spans="1:7">
      <c r="A2027" s="23">
        <v>2478</v>
      </c>
      <c r="B2027" s="23">
        <v>60</v>
      </c>
      <c r="C2027" s="24" t="s">
        <v>11311</v>
      </c>
      <c r="D2027" s="25">
        <v>40342</v>
      </c>
      <c r="E2027" s="23" t="s">
        <v>353</v>
      </c>
      <c r="F2027" s="23" t="s">
        <v>1130</v>
      </c>
      <c r="G2027" s="23" t="s">
        <v>994</v>
      </c>
    </row>
    <row r="2028" spans="1:7">
      <c r="A2028" s="23">
        <v>3650</v>
      </c>
      <c r="B2028" s="23">
        <v>14</v>
      </c>
      <c r="C2028" s="24" t="s">
        <v>3133</v>
      </c>
      <c r="D2028" s="25">
        <v>40901</v>
      </c>
      <c r="E2028" s="23" t="s">
        <v>1043</v>
      </c>
      <c r="F2028" s="23" t="s">
        <v>1034</v>
      </c>
      <c r="G2028" s="23" t="s">
        <v>981</v>
      </c>
    </row>
    <row r="2029" spans="1:7">
      <c r="A2029" s="23">
        <v>1693</v>
      </c>
      <c r="B2029" s="23">
        <v>128</v>
      </c>
      <c r="C2029" s="24" t="s">
        <v>3133</v>
      </c>
      <c r="D2029" s="25">
        <v>39916</v>
      </c>
      <c r="E2029" s="23" t="s">
        <v>1378</v>
      </c>
      <c r="F2029" s="23" t="s">
        <v>1171</v>
      </c>
      <c r="G2029" s="23" t="s">
        <v>981</v>
      </c>
    </row>
    <row r="2030" spans="1:7">
      <c r="A2030" s="23">
        <v>1616</v>
      </c>
      <c r="B2030" s="23">
        <v>138</v>
      </c>
      <c r="C2030" s="24" t="s">
        <v>3135</v>
      </c>
      <c r="D2030" s="25">
        <v>40189</v>
      </c>
      <c r="E2030" s="23" t="s">
        <v>762</v>
      </c>
      <c r="F2030" s="23" t="s">
        <v>970</v>
      </c>
      <c r="G2030" s="23" t="s">
        <v>971</v>
      </c>
    </row>
    <row r="2031" spans="1:7">
      <c r="A2031" s="23">
        <v>4823</v>
      </c>
      <c r="B2031" s="23">
        <v>0</v>
      </c>
      <c r="C2031" s="24" t="s">
        <v>3136</v>
      </c>
      <c r="D2031" s="25">
        <v>40999</v>
      </c>
      <c r="E2031" s="23" t="s">
        <v>1024</v>
      </c>
      <c r="F2031" s="23" t="s">
        <v>1025</v>
      </c>
      <c r="G2031" s="23" t="s">
        <v>981</v>
      </c>
    </row>
    <row r="2032" spans="1:7">
      <c r="A2032" s="23">
        <v>848</v>
      </c>
      <c r="B2032" s="23">
        <v>312</v>
      </c>
      <c r="C2032" s="24" t="s">
        <v>3137</v>
      </c>
      <c r="D2032" s="25">
        <v>39162</v>
      </c>
      <c r="E2032" s="23" t="s">
        <v>1816</v>
      </c>
      <c r="F2032" s="23" t="s">
        <v>1139</v>
      </c>
      <c r="G2032" s="23" t="s">
        <v>985</v>
      </c>
    </row>
    <row r="2033" spans="1:7">
      <c r="A2033" s="23">
        <v>4823</v>
      </c>
      <c r="B2033" s="23">
        <v>0</v>
      </c>
      <c r="C2033" s="24" t="s">
        <v>11312</v>
      </c>
      <c r="D2033" s="25">
        <v>40484</v>
      </c>
      <c r="E2033" s="23" t="s">
        <v>1043</v>
      </c>
      <c r="F2033" s="23" t="s">
        <v>1034</v>
      </c>
      <c r="G2033" s="23" t="s">
        <v>981</v>
      </c>
    </row>
    <row r="2034" spans="1:7">
      <c r="A2034" s="23">
        <v>1902</v>
      </c>
      <c r="B2034" s="23">
        <v>105</v>
      </c>
      <c r="C2034" s="24" t="s">
        <v>3138</v>
      </c>
      <c r="D2034" s="25">
        <v>40312</v>
      </c>
      <c r="E2034" s="23" t="s">
        <v>3139</v>
      </c>
      <c r="F2034" s="23" t="s">
        <v>1252</v>
      </c>
      <c r="G2034" s="23" t="s">
        <v>985</v>
      </c>
    </row>
    <row r="2035" spans="1:7">
      <c r="A2035" s="23">
        <v>1020</v>
      </c>
      <c r="B2035" s="23">
        <v>255</v>
      </c>
      <c r="C2035" s="24" t="s">
        <v>3140</v>
      </c>
      <c r="D2035" s="25">
        <v>40790</v>
      </c>
      <c r="E2035" s="23" t="s">
        <v>74</v>
      </c>
      <c r="F2035" s="23" t="s">
        <v>74</v>
      </c>
      <c r="G2035" s="23" t="s">
        <v>996</v>
      </c>
    </row>
    <row r="2036" spans="1:7">
      <c r="A2036" s="23">
        <v>1995</v>
      </c>
      <c r="B2036" s="23">
        <v>97</v>
      </c>
      <c r="C2036" s="24" t="s">
        <v>3141</v>
      </c>
      <c r="D2036" s="25">
        <v>40821</v>
      </c>
      <c r="E2036" s="23" t="s">
        <v>27</v>
      </c>
      <c r="F2036" s="23" t="s">
        <v>27</v>
      </c>
      <c r="G2036" s="23" t="s">
        <v>968</v>
      </c>
    </row>
    <row r="2037" spans="1:7">
      <c r="A2037" s="23">
        <v>2944</v>
      </c>
      <c r="B2037" s="23">
        <v>34</v>
      </c>
      <c r="C2037" s="24" t="s">
        <v>3142</v>
      </c>
      <c r="D2037" s="25">
        <v>41533</v>
      </c>
      <c r="E2037" s="23" t="s">
        <v>632</v>
      </c>
      <c r="F2037" s="23" t="s">
        <v>990</v>
      </c>
      <c r="G2037" s="23" t="s">
        <v>971</v>
      </c>
    </row>
    <row r="2038" spans="1:7">
      <c r="A2038" s="23">
        <v>1729</v>
      </c>
      <c r="B2038" s="23">
        <v>124</v>
      </c>
      <c r="C2038" s="24" t="s">
        <v>3143</v>
      </c>
      <c r="D2038" s="25">
        <v>40356</v>
      </c>
      <c r="E2038" s="23" t="s">
        <v>408</v>
      </c>
      <c r="F2038" s="23" t="s">
        <v>987</v>
      </c>
      <c r="G2038" s="23" t="s">
        <v>971</v>
      </c>
    </row>
    <row r="2039" spans="1:7">
      <c r="A2039" s="23">
        <v>573</v>
      </c>
      <c r="B2039" s="23">
        <v>452</v>
      </c>
      <c r="C2039" s="24" t="s">
        <v>11313</v>
      </c>
      <c r="D2039" s="25">
        <v>35543</v>
      </c>
      <c r="E2039" s="23" t="s">
        <v>1830</v>
      </c>
      <c r="F2039" s="23" t="s">
        <v>1831</v>
      </c>
      <c r="G2039" s="23" t="s">
        <v>1068</v>
      </c>
    </row>
    <row r="2040" spans="1:7">
      <c r="A2040" s="23">
        <v>5954</v>
      </c>
      <c r="B2040" s="23"/>
      <c r="C2040" s="24" t="s">
        <v>11314</v>
      </c>
      <c r="D2040" s="25">
        <v>40821</v>
      </c>
      <c r="E2040" s="23" t="s">
        <v>27</v>
      </c>
      <c r="F2040" s="23" t="s">
        <v>27</v>
      </c>
      <c r="G2040" s="23" t="s">
        <v>968</v>
      </c>
    </row>
    <row r="2041" spans="1:7">
      <c r="A2041" s="23">
        <v>3184</v>
      </c>
      <c r="B2041" s="23">
        <v>26</v>
      </c>
      <c r="C2041" s="24" t="s">
        <v>3145</v>
      </c>
      <c r="D2041" s="25">
        <v>40551</v>
      </c>
      <c r="E2041" s="23" t="s">
        <v>1330</v>
      </c>
      <c r="F2041" s="23" t="s">
        <v>1087</v>
      </c>
      <c r="G2041" s="23" t="s">
        <v>981</v>
      </c>
    </row>
    <row r="2042" spans="1:7">
      <c r="A2042" s="23">
        <v>4320</v>
      </c>
      <c r="B2042" s="23">
        <v>4</v>
      </c>
      <c r="C2042" s="24" t="s">
        <v>11315</v>
      </c>
      <c r="D2042" s="25">
        <v>40360</v>
      </c>
      <c r="E2042" s="23" t="s">
        <v>1554</v>
      </c>
      <c r="F2042" s="23" t="s">
        <v>1555</v>
      </c>
      <c r="G2042" s="23" t="s">
        <v>1068</v>
      </c>
    </row>
    <row r="2043" spans="1:7">
      <c r="A2043" s="23">
        <v>1741</v>
      </c>
      <c r="B2043" s="23">
        <v>122</v>
      </c>
      <c r="C2043" s="24" t="s">
        <v>11316</v>
      </c>
      <c r="D2043" s="25">
        <v>39462</v>
      </c>
      <c r="E2043" s="23" t="s">
        <v>1332</v>
      </c>
      <c r="F2043" s="23" t="s">
        <v>1034</v>
      </c>
      <c r="G2043" s="23" t="s">
        <v>981</v>
      </c>
    </row>
    <row r="2044" spans="1:7">
      <c r="A2044" s="23">
        <v>4823</v>
      </c>
      <c r="B2044" s="23">
        <v>0</v>
      </c>
      <c r="C2044" s="24" t="s">
        <v>11317</v>
      </c>
      <c r="D2044" s="25">
        <v>40600</v>
      </c>
      <c r="E2044" s="23" t="s">
        <v>7074</v>
      </c>
      <c r="F2044" s="23" t="s">
        <v>1017</v>
      </c>
      <c r="G2044" s="23" t="s">
        <v>981</v>
      </c>
    </row>
    <row r="2045" spans="1:7">
      <c r="A2045" s="23">
        <v>4156</v>
      </c>
      <c r="B2045" s="23">
        <v>6</v>
      </c>
      <c r="C2045" s="24" t="s">
        <v>3149</v>
      </c>
      <c r="D2045" s="25">
        <v>41850</v>
      </c>
      <c r="E2045" s="23" t="s">
        <v>1193</v>
      </c>
      <c r="F2045" s="23" t="s">
        <v>1194</v>
      </c>
      <c r="G2045" s="23" t="s">
        <v>1000</v>
      </c>
    </row>
    <row r="2046" spans="1:7">
      <c r="A2046" s="23">
        <v>1471</v>
      </c>
      <c r="B2046" s="23">
        <v>156</v>
      </c>
      <c r="C2046" s="24" t="s">
        <v>3150</v>
      </c>
      <c r="D2046" s="25">
        <v>40632</v>
      </c>
      <c r="E2046" s="23" t="s">
        <v>1193</v>
      </c>
      <c r="F2046" s="23" t="s">
        <v>1194</v>
      </c>
      <c r="G2046" s="23" t="s">
        <v>1000</v>
      </c>
    </row>
    <row r="2047" spans="1:7">
      <c r="A2047" s="23">
        <v>4074</v>
      </c>
      <c r="B2047" s="23">
        <v>7</v>
      </c>
      <c r="C2047" s="24" t="s">
        <v>11318</v>
      </c>
      <c r="D2047" s="25">
        <v>39421</v>
      </c>
      <c r="E2047" s="23" t="s">
        <v>1286</v>
      </c>
      <c r="F2047" s="23" t="s">
        <v>1008</v>
      </c>
      <c r="G2047" s="23" t="s">
        <v>1000</v>
      </c>
    </row>
    <row r="2048" spans="1:7">
      <c r="A2048" s="23">
        <v>972</v>
      </c>
      <c r="B2048" s="23">
        <v>269</v>
      </c>
      <c r="C2048" s="24" t="s">
        <v>3151</v>
      </c>
      <c r="D2048" s="25">
        <v>38836</v>
      </c>
      <c r="E2048" s="23" t="s">
        <v>65</v>
      </c>
      <c r="F2048" s="23" t="s">
        <v>1037</v>
      </c>
      <c r="G2048" s="23" t="s">
        <v>994</v>
      </c>
    </row>
    <row r="2049" spans="1:7">
      <c r="A2049" s="23">
        <v>1770</v>
      </c>
      <c r="B2049" s="23">
        <v>119</v>
      </c>
      <c r="C2049" s="24" t="s">
        <v>3152</v>
      </c>
      <c r="D2049" s="25">
        <v>41347</v>
      </c>
      <c r="E2049" s="23" t="s">
        <v>27</v>
      </c>
      <c r="F2049" s="23" t="s">
        <v>27</v>
      </c>
      <c r="G2049" s="23" t="s">
        <v>968</v>
      </c>
    </row>
    <row r="2050" spans="1:7">
      <c r="A2050" s="23">
        <v>3603</v>
      </c>
      <c r="B2050" s="23">
        <v>15</v>
      </c>
      <c r="C2050" s="24" t="s">
        <v>3154</v>
      </c>
      <c r="D2050" s="25">
        <v>41656</v>
      </c>
      <c r="E2050" s="23" t="s">
        <v>1529</v>
      </c>
      <c r="F2050" s="23" t="s">
        <v>1530</v>
      </c>
      <c r="G2050" s="23" t="s">
        <v>977</v>
      </c>
    </row>
    <row r="2051" spans="1:7">
      <c r="A2051" s="23">
        <v>957</v>
      </c>
      <c r="B2051" s="23">
        <v>274</v>
      </c>
      <c r="C2051" s="24" t="s">
        <v>3156</v>
      </c>
      <c r="D2051" s="25">
        <v>28215</v>
      </c>
      <c r="E2051" s="23" t="s">
        <v>1702</v>
      </c>
      <c r="F2051" s="23" t="s">
        <v>1509</v>
      </c>
      <c r="G2051" s="23" t="s">
        <v>966</v>
      </c>
    </row>
    <row r="2052" spans="1:7">
      <c r="A2052" s="23">
        <v>2797</v>
      </c>
      <c r="B2052" s="23">
        <v>41</v>
      </c>
      <c r="C2052" s="24" t="s">
        <v>11319</v>
      </c>
      <c r="D2052" s="25">
        <v>39928</v>
      </c>
      <c r="E2052" s="23" t="s">
        <v>983</v>
      </c>
      <c r="F2052" s="23" t="s">
        <v>984</v>
      </c>
      <c r="G2052" s="23" t="s">
        <v>985</v>
      </c>
    </row>
    <row r="2053" spans="1:7">
      <c r="A2053" s="23">
        <v>1131</v>
      </c>
      <c r="B2053" s="23">
        <v>223</v>
      </c>
      <c r="C2053" s="24" t="s">
        <v>3158</v>
      </c>
      <c r="D2053" s="25">
        <v>25735</v>
      </c>
      <c r="E2053" s="23" t="s">
        <v>1571</v>
      </c>
      <c r="F2053" s="23" t="s">
        <v>1008</v>
      </c>
      <c r="G2053" s="23" t="s">
        <v>1000</v>
      </c>
    </row>
    <row r="2054" spans="1:7">
      <c r="A2054" s="23">
        <v>2153</v>
      </c>
      <c r="B2054" s="23">
        <v>84</v>
      </c>
      <c r="C2054" s="24" t="s">
        <v>11320</v>
      </c>
      <c r="D2054" s="25">
        <v>39548</v>
      </c>
      <c r="E2054" s="23" t="s">
        <v>1908</v>
      </c>
      <c r="F2054" s="23" t="s">
        <v>1909</v>
      </c>
      <c r="G2054" s="23" t="s">
        <v>981</v>
      </c>
    </row>
    <row r="2055" spans="1:7">
      <c r="A2055" s="23">
        <v>4662</v>
      </c>
      <c r="B2055" s="23">
        <v>1</v>
      </c>
      <c r="C2055" s="24" t="s">
        <v>11321</v>
      </c>
      <c r="D2055" s="25">
        <v>40114</v>
      </c>
      <c r="E2055" s="23" t="s">
        <v>1535</v>
      </c>
      <c r="F2055" s="23" t="s">
        <v>1034</v>
      </c>
      <c r="G2055" s="23" t="s">
        <v>981</v>
      </c>
    </row>
    <row r="2056" spans="1:7">
      <c r="A2056" s="23">
        <v>4823</v>
      </c>
      <c r="B2056" s="23">
        <v>0</v>
      </c>
      <c r="C2056" s="24" t="s">
        <v>11322</v>
      </c>
      <c r="D2056" s="25">
        <v>39972</v>
      </c>
      <c r="E2056" s="23" t="s">
        <v>1083</v>
      </c>
      <c r="F2056" s="23" t="s">
        <v>1084</v>
      </c>
      <c r="G2056" s="23" t="s">
        <v>971</v>
      </c>
    </row>
    <row r="2057" spans="1:7">
      <c r="A2057" s="23">
        <v>3557</v>
      </c>
      <c r="B2057" s="23">
        <v>16</v>
      </c>
      <c r="C2057" s="24" t="s">
        <v>11323</v>
      </c>
      <c r="D2057" s="25">
        <v>40751</v>
      </c>
      <c r="E2057" s="23" t="s">
        <v>1330</v>
      </c>
      <c r="F2057" s="23" t="s">
        <v>1087</v>
      </c>
      <c r="G2057" s="23" t="s">
        <v>981</v>
      </c>
    </row>
    <row r="2058" spans="1:7">
      <c r="A2058" s="23">
        <v>3702</v>
      </c>
      <c r="B2058" s="23">
        <v>13</v>
      </c>
      <c r="C2058" s="24" t="s">
        <v>11324</v>
      </c>
      <c r="D2058" s="25">
        <v>40253</v>
      </c>
      <c r="E2058" s="23" t="s">
        <v>27</v>
      </c>
      <c r="F2058" s="23" t="s">
        <v>27</v>
      </c>
      <c r="G2058" s="23" t="s">
        <v>968</v>
      </c>
    </row>
    <row r="2059" spans="1:7">
      <c r="A2059" s="23">
        <v>4823</v>
      </c>
      <c r="B2059" s="23">
        <v>0</v>
      </c>
      <c r="C2059" s="24" t="s">
        <v>11324</v>
      </c>
      <c r="D2059" s="25">
        <v>36491</v>
      </c>
      <c r="E2059" s="23" t="s">
        <v>74</v>
      </c>
      <c r="F2059" s="23" t="s">
        <v>74</v>
      </c>
      <c r="G2059" s="23" t="s">
        <v>996</v>
      </c>
    </row>
    <row r="2060" spans="1:7">
      <c r="A2060" s="23">
        <v>4434</v>
      </c>
      <c r="B2060" s="23">
        <v>3</v>
      </c>
      <c r="C2060" s="24" t="s">
        <v>11325</v>
      </c>
      <c r="D2060" s="25">
        <v>40594</v>
      </c>
      <c r="E2060" s="23" t="s">
        <v>11091</v>
      </c>
      <c r="F2060" s="23" t="s">
        <v>1025</v>
      </c>
      <c r="G2060" s="23" t="s">
        <v>981</v>
      </c>
    </row>
    <row r="2061" spans="1:7">
      <c r="A2061" s="23">
        <v>1389</v>
      </c>
      <c r="B2061" s="23">
        <v>169</v>
      </c>
      <c r="C2061" s="24" t="s">
        <v>11326</v>
      </c>
      <c r="D2061" s="25">
        <v>29924</v>
      </c>
      <c r="E2061" s="23" t="s">
        <v>983</v>
      </c>
      <c r="F2061" s="23" t="s">
        <v>984</v>
      </c>
      <c r="G2061" s="23" t="s">
        <v>985</v>
      </c>
    </row>
    <row r="2062" spans="1:7">
      <c r="A2062" s="23">
        <v>41</v>
      </c>
      <c r="B2062" s="23">
        <v>1742</v>
      </c>
      <c r="C2062" s="24" t="s">
        <v>3161</v>
      </c>
      <c r="D2062" s="25">
        <v>36400</v>
      </c>
      <c r="E2062" s="23" t="s">
        <v>575</v>
      </c>
      <c r="F2062" s="23" t="s">
        <v>1008</v>
      </c>
      <c r="G2062" s="23" t="s">
        <v>1000</v>
      </c>
    </row>
    <row r="2063" spans="1:7">
      <c r="A2063" s="23">
        <v>1932</v>
      </c>
      <c r="B2063" s="23">
        <v>102</v>
      </c>
      <c r="C2063" s="24" t="s">
        <v>3162</v>
      </c>
      <c r="D2063" s="25">
        <v>41908</v>
      </c>
      <c r="E2063" s="23" t="s">
        <v>353</v>
      </c>
      <c r="F2063" s="23" t="s">
        <v>1130</v>
      </c>
      <c r="G2063" s="23" t="s">
        <v>994</v>
      </c>
    </row>
    <row r="2064" spans="1:7">
      <c r="A2064" s="23">
        <v>3149</v>
      </c>
      <c r="B2064" s="23">
        <v>27</v>
      </c>
      <c r="C2064" s="24" t="s">
        <v>11327</v>
      </c>
      <c r="D2064" s="25">
        <v>39918</v>
      </c>
      <c r="E2064" s="23" t="s">
        <v>1080</v>
      </c>
      <c r="F2064" s="23" t="s">
        <v>1057</v>
      </c>
      <c r="G2064" s="23" t="s">
        <v>985</v>
      </c>
    </row>
    <row r="2065" spans="1:7">
      <c r="A2065" s="23">
        <v>105</v>
      </c>
      <c r="B2065" s="23">
        <v>1246</v>
      </c>
      <c r="C2065" s="24" t="s">
        <v>3164</v>
      </c>
      <c r="D2065" s="25">
        <v>39082</v>
      </c>
      <c r="E2065" s="23" t="s">
        <v>393</v>
      </c>
      <c r="F2065" s="23"/>
      <c r="G2065" s="23"/>
    </row>
    <row r="2066" spans="1:7">
      <c r="A2066" s="23">
        <v>4434</v>
      </c>
      <c r="B2066" s="23">
        <v>3</v>
      </c>
      <c r="C2066" s="24" t="s">
        <v>3165</v>
      </c>
      <c r="D2066" s="25">
        <v>41281</v>
      </c>
      <c r="E2066" s="23" t="s">
        <v>1393</v>
      </c>
      <c r="F2066" s="23" t="s">
        <v>987</v>
      </c>
      <c r="G2066" s="23" t="s">
        <v>971</v>
      </c>
    </row>
    <row r="2067" spans="1:7">
      <c r="A2067" s="23">
        <v>3511</v>
      </c>
      <c r="B2067" s="23">
        <v>17</v>
      </c>
      <c r="C2067" s="24" t="s">
        <v>3166</v>
      </c>
      <c r="D2067" s="25">
        <v>39813</v>
      </c>
      <c r="E2067" s="23" t="s">
        <v>1279</v>
      </c>
      <c r="F2067" s="23" t="s">
        <v>1280</v>
      </c>
      <c r="G2067" s="23" t="s">
        <v>1029</v>
      </c>
    </row>
    <row r="2068" spans="1:7">
      <c r="A2068" s="23">
        <v>13</v>
      </c>
      <c r="B2068" s="23">
        <v>1892</v>
      </c>
      <c r="C2068" s="24" t="s">
        <v>3171</v>
      </c>
      <c r="D2068" s="25">
        <v>35373</v>
      </c>
      <c r="E2068" s="23" t="s">
        <v>632</v>
      </c>
      <c r="F2068" s="23" t="s">
        <v>990</v>
      </c>
      <c r="G2068" s="23" t="s">
        <v>971</v>
      </c>
    </row>
    <row r="2069" spans="1:7">
      <c r="A2069" s="23">
        <v>257</v>
      </c>
      <c r="B2069" s="23">
        <v>844</v>
      </c>
      <c r="C2069" s="24" t="s">
        <v>3172</v>
      </c>
      <c r="D2069" s="25">
        <v>33874</v>
      </c>
      <c r="E2069" s="23" t="s">
        <v>1431</v>
      </c>
      <c r="F2069" s="23" t="s">
        <v>987</v>
      </c>
      <c r="G2069" s="23" t="s">
        <v>971</v>
      </c>
    </row>
    <row r="2070" spans="1:7">
      <c r="A2070" s="23">
        <v>1922</v>
      </c>
      <c r="B2070" s="23">
        <v>103</v>
      </c>
      <c r="C2070" s="24" t="s">
        <v>3173</v>
      </c>
      <c r="D2070" s="25">
        <v>40534</v>
      </c>
      <c r="E2070" s="23" t="s">
        <v>1076</v>
      </c>
      <c r="F2070" s="23" t="s">
        <v>1008</v>
      </c>
      <c r="G2070" s="23" t="s">
        <v>1000</v>
      </c>
    </row>
    <row r="2071" spans="1:7">
      <c r="A2071" s="23">
        <v>4662</v>
      </c>
      <c r="B2071" s="23">
        <v>1</v>
      </c>
      <c r="C2071" s="24" t="s">
        <v>11328</v>
      </c>
      <c r="D2071" s="25">
        <v>41719</v>
      </c>
      <c r="E2071" s="23" t="s">
        <v>964</v>
      </c>
      <c r="F2071" s="23" t="s">
        <v>965</v>
      </c>
      <c r="G2071" s="23" t="s">
        <v>966</v>
      </c>
    </row>
    <row r="2072" spans="1:7">
      <c r="A2072" s="23">
        <v>309</v>
      </c>
      <c r="B2072" s="23">
        <v>751</v>
      </c>
      <c r="C2072" s="24" t="s">
        <v>3175</v>
      </c>
      <c r="D2072" s="25">
        <v>39671</v>
      </c>
      <c r="E2072" s="23" t="s">
        <v>632</v>
      </c>
      <c r="F2072" s="23" t="s">
        <v>990</v>
      </c>
      <c r="G2072" s="23" t="s">
        <v>971</v>
      </c>
    </row>
    <row r="2073" spans="1:7">
      <c r="A2073" s="23">
        <v>2102</v>
      </c>
      <c r="B2073" s="23">
        <v>88</v>
      </c>
      <c r="C2073" s="24" t="s">
        <v>3176</v>
      </c>
      <c r="D2073" s="25">
        <v>39316</v>
      </c>
      <c r="E2073" s="23" t="s">
        <v>2154</v>
      </c>
      <c r="F2073" s="23" t="s">
        <v>1037</v>
      </c>
      <c r="G2073" s="23" t="s">
        <v>994</v>
      </c>
    </row>
    <row r="2074" spans="1:7">
      <c r="A2074" s="23">
        <v>4823</v>
      </c>
      <c r="B2074" s="23">
        <v>0</v>
      </c>
      <c r="C2074" s="24" t="s">
        <v>3177</v>
      </c>
      <c r="D2074" s="25">
        <v>41061</v>
      </c>
      <c r="E2074" s="23" t="s">
        <v>353</v>
      </c>
      <c r="F2074" s="23" t="s">
        <v>1130</v>
      </c>
      <c r="G2074" s="23" t="s">
        <v>994</v>
      </c>
    </row>
    <row r="2075" spans="1:7">
      <c r="A2075" s="23">
        <v>4823</v>
      </c>
      <c r="B2075" s="23">
        <v>0</v>
      </c>
      <c r="C2075" s="24" t="s">
        <v>3179</v>
      </c>
      <c r="D2075" s="25">
        <v>41285</v>
      </c>
      <c r="E2075" s="23" t="s">
        <v>3180</v>
      </c>
      <c r="F2075" s="23" t="s">
        <v>993</v>
      </c>
      <c r="G2075" s="23" t="s">
        <v>994</v>
      </c>
    </row>
    <row r="2076" spans="1:7">
      <c r="A2076" s="23">
        <v>4823</v>
      </c>
      <c r="B2076" s="23">
        <v>0</v>
      </c>
      <c r="C2076" s="24" t="s">
        <v>3181</v>
      </c>
      <c r="D2076" s="25">
        <v>41285</v>
      </c>
      <c r="E2076" s="23" t="s">
        <v>3180</v>
      </c>
      <c r="F2076" s="23" t="s">
        <v>993</v>
      </c>
      <c r="G2076" s="23" t="s">
        <v>994</v>
      </c>
    </row>
    <row r="2077" spans="1:7">
      <c r="A2077" s="23">
        <v>3747</v>
      </c>
      <c r="B2077" s="23">
        <v>12</v>
      </c>
      <c r="C2077" s="24" t="s">
        <v>11329</v>
      </c>
      <c r="D2077" s="25">
        <v>41261</v>
      </c>
      <c r="E2077" s="23" t="s">
        <v>1431</v>
      </c>
      <c r="F2077" s="23" t="s">
        <v>987</v>
      </c>
      <c r="G2077" s="23" t="s">
        <v>971</v>
      </c>
    </row>
    <row r="2078" spans="1:7">
      <c r="A2078" s="23">
        <v>4823</v>
      </c>
      <c r="B2078" s="23">
        <v>0</v>
      </c>
      <c r="C2078" s="24" t="s">
        <v>3184</v>
      </c>
      <c r="D2078" s="25">
        <v>41480</v>
      </c>
      <c r="E2078" s="23" t="s">
        <v>2699</v>
      </c>
      <c r="F2078" s="23" t="s">
        <v>1220</v>
      </c>
      <c r="G2078" s="23" t="s">
        <v>994</v>
      </c>
    </row>
    <row r="2079" spans="1:7">
      <c r="A2079" s="23">
        <v>4823</v>
      </c>
      <c r="B2079" s="23">
        <v>0</v>
      </c>
      <c r="C2079" s="24" t="s">
        <v>3185</v>
      </c>
      <c r="D2079" s="25">
        <v>41442</v>
      </c>
      <c r="E2079" s="23" t="s">
        <v>408</v>
      </c>
      <c r="F2079" s="23" t="s">
        <v>987</v>
      </c>
      <c r="G2079" s="23" t="s">
        <v>971</v>
      </c>
    </row>
    <row r="2080" spans="1:7">
      <c r="A2080" s="23">
        <v>612</v>
      </c>
      <c r="B2080" s="23">
        <v>429</v>
      </c>
      <c r="C2080" s="24" t="s">
        <v>11330</v>
      </c>
      <c r="D2080" s="25">
        <v>38596</v>
      </c>
      <c r="E2080" s="23" t="s">
        <v>408</v>
      </c>
      <c r="F2080" s="23" t="s">
        <v>987</v>
      </c>
      <c r="G2080" s="23" t="s">
        <v>971</v>
      </c>
    </row>
    <row r="2081" spans="1:7">
      <c r="A2081" s="23">
        <v>2262</v>
      </c>
      <c r="B2081" s="23">
        <v>75</v>
      </c>
      <c r="C2081" s="24" t="s">
        <v>3187</v>
      </c>
      <c r="D2081" s="25">
        <v>41486</v>
      </c>
      <c r="E2081" s="23" t="s">
        <v>1275</v>
      </c>
      <c r="F2081" s="23" t="s">
        <v>1242</v>
      </c>
      <c r="G2081" s="23" t="s">
        <v>985</v>
      </c>
    </row>
    <row r="2082" spans="1:7">
      <c r="A2082" s="23">
        <v>2138</v>
      </c>
      <c r="B2082" s="23">
        <v>85</v>
      </c>
      <c r="C2082" s="24" t="s">
        <v>11331</v>
      </c>
      <c r="D2082" s="25">
        <v>40646</v>
      </c>
      <c r="E2082" s="23" t="s">
        <v>10056</v>
      </c>
      <c r="F2082" s="23" t="s">
        <v>987</v>
      </c>
      <c r="G2082" s="23" t="s">
        <v>971</v>
      </c>
    </row>
    <row r="2083" spans="1:7">
      <c r="A2083" s="23">
        <v>12</v>
      </c>
      <c r="B2083" s="23">
        <v>1899</v>
      </c>
      <c r="C2083" s="24" t="s">
        <v>11332</v>
      </c>
      <c r="D2083" s="25">
        <v>33981</v>
      </c>
      <c r="E2083" s="23" t="s">
        <v>1963</v>
      </c>
      <c r="F2083" s="23"/>
      <c r="G2083" s="23"/>
    </row>
    <row r="2084" spans="1:7">
      <c r="A2084" s="23">
        <v>1524</v>
      </c>
      <c r="B2084" s="23">
        <v>149</v>
      </c>
      <c r="C2084" s="24" t="s">
        <v>3188</v>
      </c>
      <c r="D2084" s="25">
        <v>39121</v>
      </c>
      <c r="E2084" s="23" t="s">
        <v>1073</v>
      </c>
      <c r="F2084" s="23" t="s">
        <v>1074</v>
      </c>
      <c r="G2084" s="23" t="s">
        <v>985</v>
      </c>
    </row>
    <row r="2085" spans="1:7">
      <c r="A2085" s="23">
        <v>3511</v>
      </c>
      <c r="B2085" s="23">
        <v>17</v>
      </c>
      <c r="C2085" s="24" t="s">
        <v>3189</v>
      </c>
      <c r="D2085" s="25">
        <v>40171</v>
      </c>
      <c r="E2085" s="23" t="s">
        <v>1395</v>
      </c>
      <c r="F2085" s="23" t="s">
        <v>1130</v>
      </c>
      <c r="G2085" s="23" t="s">
        <v>994</v>
      </c>
    </row>
    <row r="2086" spans="1:7">
      <c r="A2086" s="23">
        <v>3511</v>
      </c>
      <c r="B2086" s="23">
        <v>17</v>
      </c>
      <c r="C2086" s="24" t="s">
        <v>11333</v>
      </c>
      <c r="D2086" s="25">
        <v>39654</v>
      </c>
      <c r="E2086" s="23" t="s">
        <v>74</v>
      </c>
      <c r="F2086" s="23" t="s">
        <v>74</v>
      </c>
      <c r="G2086" s="23" t="s">
        <v>996</v>
      </c>
    </row>
    <row r="2087" spans="1:7">
      <c r="A2087" s="23">
        <v>3460</v>
      </c>
      <c r="B2087" s="23">
        <v>18</v>
      </c>
      <c r="C2087" s="24" t="s">
        <v>3190</v>
      </c>
      <c r="D2087" s="25">
        <v>38740</v>
      </c>
      <c r="E2087" s="23" t="s">
        <v>868</v>
      </c>
      <c r="F2087" s="23" t="s">
        <v>1017</v>
      </c>
      <c r="G2087" s="23" t="s">
        <v>981</v>
      </c>
    </row>
    <row r="2088" spans="1:7">
      <c r="A2088" s="23">
        <v>4156</v>
      </c>
      <c r="B2088" s="23">
        <v>6</v>
      </c>
      <c r="C2088" s="24" t="s">
        <v>11334</v>
      </c>
      <c r="D2088" s="25">
        <v>40211</v>
      </c>
      <c r="E2088" s="23" t="s">
        <v>11335</v>
      </c>
      <c r="F2088" s="23" t="s">
        <v>1289</v>
      </c>
      <c r="G2088" s="23" t="s">
        <v>981</v>
      </c>
    </row>
    <row r="2089" spans="1:7">
      <c r="A2089" s="23">
        <v>700</v>
      </c>
      <c r="B2089" s="23">
        <v>384</v>
      </c>
      <c r="C2089" s="24" t="s">
        <v>3191</v>
      </c>
      <c r="D2089" s="25">
        <v>39280</v>
      </c>
      <c r="E2089" s="23" t="s">
        <v>3192</v>
      </c>
      <c r="F2089" s="23" t="s">
        <v>1034</v>
      </c>
      <c r="G2089" s="23" t="s">
        <v>981</v>
      </c>
    </row>
    <row r="2090" spans="1:7">
      <c r="A2090" s="23">
        <v>54</v>
      </c>
      <c r="B2090" s="23">
        <v>1631</v>
      </c>
      <c r="C2090" s="24" t="s">
        <v>3193</v>
      </c>
      <c r="D2090" s="25">
        <v>37713</v>
      </c>
      <c r="E2090" s="23" t="s">
        <v>166</v>
      </c>
      <c r="F2090" s="23" t="s">
        <v>1130</v>
      </c>
      <c r="G2090" s="23" t="s">
        <v>994</v>
      </c>
    </row>
    <row r="2091" spans="1:7">
      <c r="A2091" s="23">
        <v>2102</v>
      </c>
      <c r="B2091" s="23">
        <v>88</v>
      </c>
      <c r="C2091" s="24" t="s">
        <v>11336</v>
      </c>
      <c r="D2091" s="25">
        <v>39537</v>
      </c>
      <c r="E2091" s="23" t="s">
        <v>169</v>
      </c>
      <c r="F2091" s="23" t="s">
        <v>1094</v>
      </c>
      <c r="G2091" s="23" t="s">
        <v>971</v>
      </c>
    </row>
    <row r="2092" spans="1:7">
      <c r="A2092" s="23">
        <v>567</v>
      </c>
      <c r="B2092" s="23">
        <v>455</v>
      </c>
      <c r="C2092" s="24" t="s">
        <v>11337</v>
      </c>
      <c r="D2092" s="25">
        <v>38294</v>
      </c>
      <c r="E2092" s="23" t="s">
        <v>356</v>
      </c>
      <c r="F2092" s="23" t="s">
        <v>1191</v>
      </c>
      <c r="G2092" s="23" t="s">
        <v>971</v>
      </c>
    </row>
    <row r="2093" spans="1:7">
      <c r="A2093" s="23">
        <v>1480</v>
      </c>
      <c r="B2093" s="23">
        <v>155</v>
      </c>
      <c r="C2093" s="24" t="s">
        <v>3194</v>
      </c>
      <c r="D2093" s="25">
        <v>24759</v>
      </c>
      <c r="E2093" s="23" t="s">
        <v>1148</v>
      </c>
      <c r="F2093" s="23" t="s">
        <v>1149</v>
      </c>
      <c r="G2093" s="23" t="s">
        <v>966</v>
      </c>
    </row>
    <row r="2094" spans="1:7">
      <c r="A2094" s="23">
        <v>2262</v>
      </c>
      <c r="B2094" s="23">
        <v>75</v>
      </c>
      <c r="C2094" s="24" t="s">
        <v>3195</v>
      </c>
      <c r="D2094" s="25">
        <v>39713</v>
      </c>
      <c r="E2094" s="23" t="s">
        <v>3196</v>
      </c>
      <c r="F2094" s="23" t="s">
        <v>1149</v>
      </c>
      <c r="G2094" s="23" t="s">
        <v>966</v>
      </c>
    </row>
    <row r="2095" spans="1:7">
      <c r="A2095" s="23">
        <v>3354</v>
      </c>
      <c r="B2095" s="23">
        <v>21</v>
      </c>
      <c r="C2095" s="24" t="s">
        <v>3197</v>
      </c>
      <c r="D2095" s="25">
        <v>40974</v>
      </c>
      <c r="E2095" s="23" t="s">
        <v>632</v>
      </c>
      <c r="F2095" s="23" t="s">
        <v>990</v>
      </c>
      <c r="G2095" s="23" t="s">
        <v>971</v>
      </c>
    </row>
    <row r="2096" spans="1:7">
      <c r="A2096" s="23">
        <v>4823</v>
      </c>
      <c r="B2096" s="23">
        <v>0</v>
      </c>
      <c r="C2096" s="24" t="s">
        <v>3198</v>
      </c>
      <c r="D2096" s="25">
        <v>40989</v>
      </c>
      <c r="E2096" s="23" t="s">
        <v>1702</v>
      </c>
      <c r="F2096" s="23" t="s">
        <v>1509</v>
      </c>
      <c r="G2096" s="23" t="s">
        <v>966</v>
      </c>
    </row>
    <row r="2097" spans="1:7">
      <c r="A2097" s="23">
        <v>2579</v>
      </c>
      <c r="B2097" s="23">
        <v>54</v>
      </c>
      <c r="C2097" s="24" t="s">
        <v>3199</v>
      </c>
      <c r="D2097" s="25">
        <v>41195</v>
      </c>
      <c r="E2097" s="23" t="s">
        <v>1015</v>
      </c>
      <c r="F2097" s="23" t="s">
        <v>970</v>
      </c>
      <c r="G2097" s="23" t="s">
        <v>971</v>
      </c>
    </row>
    <row r="2098" spans="1:7">
      <c r="A2098" s="23">
        <v>1339</v>
      </c>
      <c r="B2098" s="23">
        <v>178</v>
      </c>
      <c r="C2098" s="24" t="s">
        <v>11338</v>
      </c>
      <c r="D2098" s="25">
        <v>38817</v>
      </c>
      <c r="E2098" s="23" t="s">
        <v>74</v>
      </c>
      <c r="F2098" s="23" t="s">
        <v>74</v>
      </c>
      <c r="G2098" s="23" t="s">
        <v>996</v>
      </c>
    </row>
    <row r="2099" spans="1:7">
      <c r="A2099" s="23">
        <v>1262</v>
      </c>
      <c r="B2099" s="23">
        <v>193</v>
      </c>
      <c r="C2099" s="24" t="s">
        <v>3200</v>
      </c>
      <c r="D2099" s="25">
        <v>40887</v>
      </c>
      <c r="E2099" s="23" t="s">
        <v>762</v>
      </c>
      <c r="F2099" s="23" t="s">
        <v>970</v>
      </c>
      <c r="G2099" s="23" t="s">
        <v>971</v>
      </c>
    </row>
    <row r="2100" spans="1:7">
      <c r="A2100" s="23">
        <v>2226</v>
      </c>
      <c r="B2100" s="23">
        <v>78</v>
      </c>
      <c r="C2100" s="24" t="s">
        <v>3201</v>
      </c>
      <c r="D2100" s="25">
        <v>40811</v>
      </c>
      <c r="E2100" s="23" t="s">
        <v>27</v>
      </c>
      <c r="F2100" s="23" t="s">
        <v>27</v>
      </c>
      <c r="G2100" s="23" t="s">
        <v>968</v>
      </c>
    </row>
    <row r="2101" spans="1:7">
      <c r="A2101" s="23">
        <v>1510</v>
      </c>
      <c r="B2101" s="23">
        <v>151</v>
      </c>
      <c r="C2101" s="24" t="s">
        <v>3202</v>
      </c>
      <c r="D2101" s="25">
        <v>40089</v>
      </c>
      <c r="E2101" s="23" t="s">
        <v>632</v>
      </c>
      <c r="F2101" s="23" t="s">
        <v>990</v>
      </c>
      <c r="G2101" s="23" t="s">
        <v>971</v>
      </c>
    </row>
    <row r="2102" spans="1:7">
      <c r="A2102" s="23">
        <v>153</v>
      </c>
      <c r="B2102" s="23">
        <v>1075</v>
      </c>
      <c r="C2102" s="24" t="s">
        <v>3202</v>
      </c>
      <c r="D2102" s="25">
        <v>36895</v>
      </c>
      <c r="E2102" s="23" t="s">
        <v>74</v>
      </c>
      <c r="F2102" s="23" t="s">
        <v>74</v>
      </c>
      <c r="G2102" s="23" t="s">
        <v>996</v>
      </c>
    </row>
    <row r="2103" spans="1:7">
      <c r="A2103" s="23">
        <v>2974</v>
      </c>
      <c r="B2103" s="23">
        <v>33</v>
      </c>
      <c r="C2103" s="24" t="s">
        <v>3203</v>
      </c>
      <c r="D2103" s="25">
        <v>40909</v>
      </c>
      <c r="E2103" s="23" t="s">
        <v>1450</v>
      </c>
      <c r="F2103" s="23" t="s">
        <v>1428</v>
      </c>
      <c r="G2103" s="23" t="s">
        <v>971</v>
      </c>
    </row>
    <row r="2104" spans="1:7">
      <c r="A2104" s="23">
        <v>1295</v>
      </c>
      <c r="B2104" s="23">
        <v>186</v>
      </c>
      <c r="C2104" s="24" t="s">
        <v>11339</v>
      </c>
      <c r="D2104" s="25">
        <v>38571</v>
      </c>
      <c r="E2104" s="23" t="s">
        <v>1052</v>
      </c>
      <c r="F2104" s="23" t="s">
        <v>993</v>
      </c>
      <c r="G2104" s="23" t="s">
        <v>994</v>
      </c>
    </row>
    <row r="2105" spans="1:7">
      <c r="A2105" s="23">
        <v>3702</v>
      </c>
      <c r="B2105" s="23">
        <v>13</v>
      </c>
      <c r="C2105" s="24" t="s">
        <v>3204</v>
      </c>
      <c r="D2105" s="25">
        <v>41178</v>
      </c>
      <c r="E2105" s="23" t="s">
        <v>1010</v>
      </c>
      <c r="F2105" s="23" t="s">
        <v>1008</v>
      </c>
      <c r="G2105" s="23" t="s">
        <v>1000</v>
      </c>
    </row>
    <row r="2106" spans="1:7">
      <c r="A2106" s="23">
        <v>4823</v>
      </c>
      <c r="B2106" s="23">
        <v>0</v>
      </c>
      <c r="C2106" s="24" t="s">
        <v>11340</v>
      </c>
      <c r="D2106" s="25">
        <v>31781</v>
      </c>
      <c r="E2106" s="23" t="s">
        <v>1617</v>
      </c>
      <c r="F2106" s="23" t="s">
        <v>1618</v>
      </c>
      <c r="G2106" s="23" t="s">
        <v>1068</v>
      </c>
    </row>
    <row r="2107" spans="1:7">
      <c r="A2107" s="23">
        <v>2497</v>
      </c>
      <c r="B2107" s="23">
        <v>59</v>
      </c>
      <c r="C2107" s="24" t="s">
        <v>11341</v>
      </c>
      <c r="D2107" s="25">
        <v>40187</v>
      </c>
      <c r="E2107" s="23" t="s">
        <v>166</v>
      </c>
      <c r="F2107" s="23" t="s">
        <v>1130</v>
      </c>
      <c r="G2107" s="23" t="s">
        <v>994</v>
      </c>
    </row>
    <row r="2108" spans="1:7">
      <c r="A2108" s="23">
        <v>1809</v>
      </c>
      <c r="B2108" s="23">
        <v>115</v>
      </c>
      <c r="C2108" s="24" t="s">
        <v>3205</v>
      </c>
      <c r="D2108" s="25">
        <v>24542</v>
      </c>
      <c r="E2108" s="23" t="s">
        <v>1647</v>
      </c>
      <c r="F2108" s="23" t="s">
        <v>1648</v>
      </c>
      <c r="G2108" s="23" t="s">
        <v>1068</v>
      </c>
    </row>
    <row r="2109" spans="1:7">
      <c r="A2109" s="23">
        <v>4823</v>
      </c>
      <c r="B2109" s="23">
        <v>0</v>
      </c>
      <c r="C2109" s="24" t="s">
        <v>11342</v>
      </c>
      <c r="D2109" s="25">
        <v>40478</v>
      </c>
      <c r="E2109" s="23" t="s">
        <v>1388</v>
      </c>
      <c r="F2109" s="23" t="s">
        <v>1034</v>
      </c>
      <c r="G2109" s="23" t="s">
        <v>981</v>
      </c>
    </row>
    <row r="2110" spans="1:7">
      <c r="A2110" s="23">
        <v>2451</v>
      </c>
      <c r="B2110" s="23">
        <v>62</v>
      </c>
      <c r="C2110" s="24" t="s">
        <v>11343</v>
      </c>
      <c r="D2110" s="25">
        <v>40451</v>
      </c>
      <c r="E2110" s="23" t="s">
        <v>2581</v>
      </c>
      <c r="F2110" s="23" t="s">
        <v>1205</v>
      </c>
      <c r="G2110" s="23" t="s">
        <v>1068</v>
      </c>
    </row>
    <row r="2111" spans="1:7">
      <c r="A2111" s="23">
        <v>2625</v>
      </c>
      <c r="B2111" s="23">
        <v>51</v>
      </c>
      <c r="C2111" s="24" t="s">
        <v>3207</v>
      </c>
      <c r="D2111" s="25">
        <v>40359</v>
      </c>
      <c r="E2111" s="23" t="s">
        <v>1467</v>
      </c>
      <c r="F2111" s="23" t="s">
        <v>1130</v>
      </c>
      <c r="G2111" s="23" t="s">
        <v>994</v>
      </c>
    </row>
    <row r="2112" spans="1:7">
      <c r="A2112" s="23">
        <v>4823</v>
      </c>
      <c r="B2112" s="23">
        <v>0</v>
      </c>
      <c r="C2112" s="24" t="s">
        <v>3208</v>
      </c>
      <c r="D2112" s="25">
        <v>41141</v>
      </c>
      <c r="E2112" s="23" t="s">
        <v>1080</v>
      </c>
      <c r="F2112" s="23" t="s">
        <v>1057</v>
      </c>
      <c r="G2112" s="23" t="s">
        <v>985</v>
      </c>
    </row>
    <row r="2113" spans="1:7">
      <c r="A2113" s="23">
        <v>2611</v>
      </c>
      <c r="B2113" s="23">
        <v>52</v>
      </c>
      <c r="C2113" s="24" t="s">
        <v>3208</v>
      </c>
      <c r="D2113" s="25">
        <v>41377</v>
      </c>
      <c r="E2113" s="23" t="s">
        <v>1749</v>
      </c>
      <c r="F2113" s="23" t="s">
        <v>1008</v>
      </c>
      <c r="G2113" s="23" t="s">
        <v>1000</v>
      </c>
    </row>
    <row r="2114" spans="1:7">
      <c r="A2114" s="23">
        <v>2440</v>
      </c>
      <c r="B2114" s="23">
        <v>63</v>
      </c>
      <c r="C2114" s="24" t="s">
        <v>11344</v>
      </c>
      <c r="D2114" s="25">
        <v>39756</v>
      </c>
      <c r="E2114" s="23" t="s">
        <v>1007</v>
      </c>
      <c r="F2114" s="23" t="s">
        <v>1008</v>
      </c>
      <c r="G2114" s="23" t="s">
        <v>1000</v>
      </c>
    </row>
    <row r="2115" spans="1:7">
      <c r="A2115" s="23">
        <v>1170</v>
      </c>
      <c r="B2115" s="23">
        <v>215</v>
      </c>
      <c r="C2115" s="24" t="s">
        <v>3209</v>
      </c>
      <c r="D2115" s="25">
        <v>41459</v>
      </c>
      <c r="E2115" s="23" t="s">
        <v>1010</v>
      </c>
      <c r="F2115" s="23" t="s">
        <v>1008</v>
      </c>
      <c r="G2115" s="23" t="s">
        <v>1000</v>
      </c>
    </row>
    <row r="2116" spans="1:7">
      <c r="A2116" s="23">
        <v>1693</v>
      </c>
      <c r="B2116" s="23">
        <v>128</v>
      </c>
      <c r="C2116" s="24" t="s">
        <v>3210</v>
      </c>
      <c r="D2116" s="25">
        <v>40315</v>
      </c>
      <c r="E2116" s="23" t="s">
        <v>27</v>
      </c>
      <c r="F2116" s="23" t="s">
        <v>27</v>
      </c>
      <c r="G2116" s="23" t="s">
        <v>968</v>
      </c>
    </row>
    <row r="2117" spans="1:7">
      <c r="A2117" s="23">
        <v>1328</v>
      </c>
      <c r="B2117" s="23">
        <v>180</v>
      </c>
      <c r="C2117" s="24" t="s">
        <v>11345</v>
      </c>
      <c r="D2117" s="25">
        <v>34901</v>
      </c>
      <c r="E2117" s="23" t="s">
        <v>1188</v>
      </c>
      <c r="F2117" s="23" t="s">
        <v>1166</v>
      </c>
      <c r="G2117" s="23" t="s">
        <v>1068</v>
      </c>
    </row>
    <row r="2118" spans="1:7">
      <c r="A2118" s="23">
        <v>1781</v>
      </c>
      <c r="B2118" s="23">
        <v>118</v>
      </c>
      <c r="C2118" s="24" t="s">
        <v>3211</v>
      </c>
      <c r="D2118" s="25">
        <v>40175</v>
      </c>
      <c r="E2118" s="23" t="s">
        <v>1378</v>
      </c>
      <c r="F2118" s="23" t="s">
        <v>1171</v>
      </c>
      <c r="G2118" s="23" t="s">
        <v>981</v>
      </c>
    </row>
    <row r="2119" spans="1:7">
      <c r="A2119" s="23">
        <v>620</v>
      </c>
      <c r="B2119" s="23">
        <v>426</v>
      </c>
      <c r="C2119" s="24" t="s">
        <v>3212</v>
      </c>
      <c r="D2119" s="25">
        <v>39365</v>
      </c>
      <c r="E2119" s="23" t="s">
        <v>169</v>
      </c>
      <c r="F2119" s="23" t="s">
        <v>1094</v>
      </c>
      <c r="G2119" s="23" t="s">
        <v>971</v>
      </c>
    </row>
    <row r="2120" spans="1:7">
      <c r="A2120" s="23">
        <v>3702</v>
      </c>
      <c r="B2120" s="23">
        <v>13</v>
      </c>
      <c r="C2120" s="24" t="s">
        <v>11346</v>
      </c>
      <c r="D2120" s="25">
        <v>40439</v>
      </c>
      <c r="E2120" s="23" t="s">
        <v>1562</v>
      </c>
      <c r="F2120" s="23" t="s">
        <v>1563</v>
      </c>
      <c r="G2120" s="23" t="s">
        <v>971</v>
      </c>
    </row>
    <row r="2121" spans="1:7">
      <c r="A2121" s="23">
        <v>1046</v>
      </c>
      <c r="B2121" s="23">
        <v>248</v>
      </c>
      <c r="C2121" s="24" t="s">
        <v>3214</v>
      </c>
      <c r="D2121" s="25">
        <v>40713</v>
      </c>
      <c r="E2121" s="23" t="s">
        <v>1138</v>
      </c>
      <c r="F2121" s="23" t="s">
        <v>1139</v>
      </c>
      <c r="G2121" s="23" t="s">
        <v>985</v>
      </c>
    </row>
    <row r="2122" spans="1:7">
      <c r="A2122" s="23">
        <v>1081</v>
      </c>
      <c r="B2122" s="23">
        <v>238</v>
      </c>
      <c r="C2122" s="24" t="s">
        <v>3215</v>
      </c>
      <c r="D2122" s="25">
        <v>40254</v>
      </c>
      <c r="E2122" s="23" t="s">
        <v>762</v>
      </c>
      <c r="F2122" s="23" t="s">
        <v>970</v>
      </c>
      <c r="G2122" s="23" t="s">
        <v>971</v>
      </c>
    </row>
    <row r="2123" spans="1:7">
      <c r="A2123" s="23">
        <v>2015</v>
      </c>
      <c r="B2123" s="23">
        <v>95</v>
      </c>
      <c r="C2123" s="24" t="s">
        <v>3216</v>
      </c>
      <c r="D2123" s="25">
        <v>41499</v>
      </c>
      <c r="E2123" s="23" t="s">
        <v>762</v>
      </c>
      <c r="F2123" s="23" t="s">
        <v>970</v>
      </c>
      <c r="G2123" s="23" t="s">
        <v>971</v>
      </c>
    </row>
    <row r="2124" spans="1:7">
      <c r="A2124" s="23">
        <v>4823</v>
      </c>
      <c r="B2124" s="23">
        <v>0</v>
      </c>
      <c r="C2124" s="24" t="s">
        <v>11347</v>
      </c>
      <c r="D2124" s="25">
        <v>40715</v>
      </c>
      <c r="E2124" s="23" t="s">
        <v>992</v>
      </c>
      <c r="F2124" s="23" t="s">
        <v>993</v>
      </c>
      <c r="G2124" s="23" t="s">
        <v>994</v>
      </c>
    </row>
    <row r="2125" spans="1:7">
      <c r="A2125" s="23">
        <v>2138</v>
      </c>
      <c r="B2125" s="23">
        <v>85</v>
      </c>
      <c r="C2125" s="24" t="s">
        <v>11348</v>
      </c>
      <c r="D2125" s="25">
        <v>39563</v>
      </c>
      <c r="E2125" s="23" t="s">
        <v>11349</v>
      </c>
      <c r="F2125" s="23" t="s">
        <v>1661</v>
      </c>
      <c r="G2125" s="23" t="s">
        <v>1000</v>
      </c>
    </row>
    <row r="2126" spans="1:7">
      <c r="A2126" s="23">
        <v>543</v>
      </c>
      <c r="B2126" s="23">
        <v>469</v>
      </c>
      <c r="C2126" s="24" t="s">
        <v>3218</v>
      </c>
      <c r="D2126" s="25">
        <v>40395</v>
      </c>
      <c r="E2126" s="23" t="s">
        <v>130</v>
      </c>
      <c r="F2126" s="23" t="s">
        <v>1132</v>
      </c>
      <c r="G2126" s="23" t="s">
        <v>994</v>
      </c>
    </row>
    <row r="2127" spans="1:7">
      <c r="A2127" s="23">
        <v>3856</v>
      </c>
      <c r="B2127" s="23">
        <v>10</v>
      </c>
      <c r="C2127" s="24" t="s">
        <v>3219</v>
      </c>
      <c r="D2127" s="25">
        <v>41225</v>
      </c>
      <c r="E2127" s="23" t="s">
        <v>1286</v>
      </c>
      <c r="F2127" s="23" t="s">
        <v>1008</v>
      </c>
      <c r="G2127" s="23" t="s">
        <v>1000</v>
      </c>
    </row>
    <row r="2128" spans="1:7">
      <c r="A2128" s="23">
        <v>4823</v>
      </c>
      <c r="B2128" s="23">
        <v>0</v>
      </c>
      <c r="C2128" s="24" t="s">
        <v>3220</v>
      </c>
      <c r="D2128" s="25">
        <v>40363</v>
      </c>
      <c r="E2128" s="23" t="s">
        <v>762</v>
      </c>
      <c r="F2128" s="23" t="s">
        <v>970</v>
      </c>
      <c r="G2128" s="23" t="s">
        <v>971</v>
      </c>
    </row>
    <row r="2129" spans="1:7">
      <c r="A2129" s="23">
        <v>4823</v>
      </c>
      <c r="B2129" s="23">
        <v>0</v>
      </c>
      <c r="C2129" s="24" t="s">
        <v>11350</v>
      </c>
      <c r="D2129" s="25">
        <v>39688</v>
      </c>
      <c r="E2129" s="23" t="s">
        <v>762</v>
      </c>
      <c r="F2129" s="23" t="s">
        <v>970</v>
      </c>
      <c r="G2129" s="23" t="s">
        <v>971</v>
      </c>
    </row>
    <row r="2130" spans="1:7">
      <c r="A2130" s="23">
        <v>4823</v>
      </c>
      <c r="B2130" s="23">
        <v>0</v>
      </c>
      <c r="C2130" s="24" t="s">
        <v>3221</v>
      </c>
      <c r="D2130" s="25">
        <v>41364</v>
      </c>
      <c r="E2130" s="23" t="s">
        <v>1805</v>
      </c>
      <c r="F2130" s="23" t="s">
        <v>704</v>
      </c>
      <c r="G2130" s="23" t="s">
        <v>977</v>
      </c>
    </row>
    <row r="2131" spans="1:7">
      <c r="A2131" s="23">
        <v>3926</v>
      </c>
      <c r="B2131" s="23">
        <v>9</v>
      </c>
      <c r="C2131" s="24" t="s">
        <v>3222</v>
      </c>
      <c r="D2131" s="25">
        <v>42274</v>
      </c>
      <c r="E2131" s="23" t="s">
        <v>74</v>
      </c>
      <c r="F2131" s="23" t="s">
        <v>74</v>
      </c>
      <c r="G2131" s="23" t="s">
        <v>996</v>
      </c>
    </row>
    <row r="2132" spans="1:7">
      <c r="A2132" s="23">
        <v>4823</v>
      </c>
      <c r="B2132" s="23">
        <v>0</v>
      </c>
      <c r="C2132" s="24" t="s">
        <v>3224</v>
      </c>
      <c r="D2132" s="25">
        <v>41687</v>
      </c>
      <c r="E2132" s="23" t="s">
        <v>408</v>
      </c>
      <c r="F2132" s="23" t="s">
        <v>987</v>
      </c>
      <c r="G2132" s="23" t="s">
        <v>971</v>
      </c>
    </row>
    <row r="2133" spans="1:7">
      <c r="A2133" s="23">
        <v>3926</v>
      </c>
      <c r="B2133" s="23">
        <v>9</v>
      </c>
      <c r="C2133" s="24" t="s">
        <v>3225</v>
      </c>
      <c r="D2133" s="25">
        <v>40997</v>
      </c>
      <c r="E2133" s="23" t="s">
        <v>3746</v>
      </c>
      <c r="F2133" s="23" t="s">
        <v>1909</v>
      </c>
      <c r="G2133" s="23" t="s">
        <v>981</v>
      </c>
    </row>
    <row r="2134" spans="1:7">
      <c r="A2134" s="23">
        <v>3118</v>
      </c>
      <c r="B2134" s="23">
        <v>28</v>
      </c>
      <c r="C2134" s="24" t="s">
        <v>3225</v>
      </c>
      <c r="D2134" s="25">
        <v>40659</v>
      </c>
      <c r="E2134" s="23" t="s">
        <v>1684</v>
      </c>
      <c r="F2134" s="23" t="s">
        <v>1008</v>
      </c>
      <c r="G2134" s="23" t="s">
        <v>1000</v>
      </c>
    </row>
    <row r="2135" spans="1:7">
      <c r="A2135" s="23">
        <v>4823</v>
      </c>
      <c r="B2135" s="23">
        <v>0</v>
      </c>
      <c r="C2135" s="24" t="s">
        <v>11351</v>
      </c>
      <c r="D2135" s="25">
        <v>40961</v>
      </c>
      <c r="E2135" s="23" t="s">
        <v>1066</v>
      </c>
      <c r="F2135" s="23" t="s">
        <v>1067</v>
      </c>
      <c r="G2135" s="23" t="s">
        <v>1068</v>
      </c>
    </row>
    <row r="2136" spans="1:7">
      <c r="A2136" s="23">
        <v>2078</v>
      </c>
      <c r="B2136" s="23">
        <v>90</v>
      </c>
      <c r="C2136" s="24" t="s">
        <v>3227</v>
      </c>
      <c r="D2136" s="25">
        <v>41691</v>
      </c>
      <c r="E2136" s="23" t="s">
        <v>1138</v>
      </c>
      <c r="F2136" s="23" t="s">
        <v>1139</v>
      </c>
      <c r="G2136" s="23" t="s">
        <v>985</v>
      </c>
    </row>
    <row r="2137" spans="1:7">
      <c r="A2137" s="23">
        <v>4823</v>
      </c>
      <c r="B2137" s="23">
        <v>0</v>
      </c>
      <c r="C2137" s="24" t="s">
        <v>11352</v>
      </c>
      <c r="D2137" s="25">
        <v>41098</v>
      </c>
      <c r="E2137" s="23" t="s">
        <v>1400</v>
      </c>
      <c r="F2137" s="23" t="s">
        <v>987</v>
      </c>
      <c r="G2137" s="23" t="s">
        <v>971</v>
      </c>
    </row>
    <row r="2138" spans="1:7">
      <c r="A2138" s="23">
        <v>1015</v>
      </c>
      <c r="B2138" s="23">
        <v>257</v>
      </c>
      <c r="C2138" s="24" t="s">
        <v>3228</v>
      </c>
      <c r="D2138" s="25">
        <v>40176</v>
      </c>
      <c r="E2138" s="23" t="s">
        <v>74</v>
      </c>
      <c r="F2138" s="23" t="s">
        <v>74</v>
      </c>
      <c r="G2138" s="23" t="s">
        <v>996</v>
      </c>
    </row>
    <row r="2139" spans="1:7">
      <c r="A2139" s="23">
        <v>4537</v>
      </c>
      <c r="B2139" s="23">
        <v>2</v>
      </c>
      <c r="C2139" s="24" t="s">
        <v>3229</v>
      </c>
      <c r="D2139" s="25">
        <v>41297</v>
      </c>
      <c r="E2139" s="23" t="s">
        <v>1193</v>
      </c>
      <c r="F2139" s="23" t="s">
        <v>1194</v>
      </c>
      <c r="G2139" s="23" t="s">
        <v>1000</v>
      </c>
    </row>
    <row r="2140" spans="1:7">
      <c r="A2140" s="23">
        <v>2354</v>
      </c>
      <c r="B2140" s="23">
        <v>68</v>
      </c>
      <c r="C2140" s="24" t="s">
        <v>11353</v>
      </c>
      <c r="D2140" s="25">
        <v>40458</v>
      </c>
      <c r="E2140" s="23" t="s">
        <v>1043</v>
      </c>
      <c r="F2140" s="23" t="s">
        <v>1034</v>
      </c>
      <c r="G2140" s="23" t="s">
        <v>981</v>
      </c>
    </row>
    <row r="2141" spans="1:7">
      <c r="A2141" s="23">
        <v>2579</v>
      </c>
      <c r="B2141" s="23">
        <v>54</v>
      </c>
      <c r="C2141" s="24" t="s">
        <v>11354</v>
      </c>
      <c r="D2141" s="25">
        <v>41068</v>
      </c>
      <c r="E2141" s="23" t="s">
        <v>1039</v>
      </c>
      <c r="F2141" s="23" t="s">
        <v>1040</v>
      </c>
      <c r="G2141" s="23" t="s">
        <v>985</v>
      </c>
    </row>
    <row r="2142" spans="1:7">
      <c r="A2142" s="23">
        <v>4823</v>
      </c>
      <c r="B2142" s="23">
        <v>0</v>
      </c>
      <c r="C2142" s="24" t="s">
        <v>3230</v>
      </c>
      <c r="D2142" s="25">
        <v>40094</v>
      </c>
      <c r="E2142" s="23" t="s">
        <v>3169</v>
      </c>
      <c r="F2142" s="23" t="s">
        <v>1034</v>
      </c>
      <c r="G2142" s="23" t="s">
        <v>981</v>
      </c>
    </row>
    <row r="2143" spans="1:7">
      <c r="A2143" s="23">
        <v>3806</v>
      </c>
      <c r="B2143" s="23">
        <v>11</v>
      </c>
      <c r="C2143" s="24" t="s">
        <v>11355</v>
      </c>
      <c r="D2143" s="25">
        <v>41007</v>
      </c>
      <c r="E2143" s="23" t="s">
        <v>766</v>
      </c>
      <c r="F2143" s="23" t="s">
        <v>1233</v>
      </c>
      <c r="G2143" s="23" t="s">
        <v>971</v>
      </c>
    </row>
    <row r="2144" spans="1:7">
      <c r="A2144" s="23">
        <v>2563</v>
      </c>
      <c r="B2144" s="23">
        <v>55</v>
      </c>
      <c r="C2144" s="24" t="s">
        <v>3231</v>
      </c>
      <c r="D2144" s="25">
        <v>39306</v>
      </c>
      <c r="E2144" s="23" t="s">
        <v>1617</v>
      </c>
      <c r="F2144" s="23" t="s">
        <v>1618</v>
      </c>
      <c r="G2144" s="23" t="s">
        <v>1068</v>
      </c>
    </row>
    <row r="2145" spans="1:7">
      <c r="A2145" s="23">
        <v>4823</v>
      </c>
      <c r="B2145" s="23">
        <v>0</v>
      </c>
      <c r="C2145" s="24" t="s">
        <v>3232</v>
      </c>
      <c r="D2145" s="25">
        <v>39906</v>
      </c>
      <c r="E2145" s="23" t="s">
        <v>868</v>
      </c>
      <c r="F2145" s="23" t="s">
        <v>1017</v>
      </c>
      <c r="G2145" s="23" t="s">
        <v>981</v>
      </c>
    </row>
    <row r="2146" spans="1:7">
      <c r="A2146" s="23">
        <v>4823</v>
      </c>
      <c r="B2146" s="23">
        <v>0</v>
      </c>
      <c r="C2146" s="24" t="s">
        <v>3233</v>
      </c>
      <c r="D2146" s="25">
        <v>18983</v>
      </c>
      <c r="E2146" s="23" t="s">
        <v>3234</v>
      </c>
      <c r="F2146" s="23" t="s">
        <v>3235</v>
      </c>
      <c r="G2146" s="23" t="s">
        <v>1068</v>
      </c>
    </row>
    <row r="2147" spans="1:7">
      <c r="A2147" s="23">
        <v>4823</v>
      </c>
      <c r="B2147" s="23">
        <v>0</v>
      </c>
      <c r="C2147" s="24" t="s">
        <v>11356</v>
      </c>
      <c r="D2147" s="25">
        <v>41026</v>
      </c>
      <c r="E2147" s="23" t="s">
        <v>408</v>
      </c>
      <c r="F2147" s="23" t="s">
        <v>987</v>
      </c>
      <c r="G2147" s="23" t="s">
        <v>971</v>
      </c>
    </row>
    <row r="2148" spans="1:7">
      <c r="A2148" s="23">
        <v>2974</v>
      </c>
      <c r="B2148" s="23">
        <v>33</v>
      </c>
      <c r="C2148" s="24" t="s">
        <v>3236</v>
      </c>
      <c r="D2148" s="25">
        <v>40916</v>
      </c>
      <c r="E2148" s="23" t="s">
        <v>130</v>
      </c>
      <c r="F2148" s="23" t="s">
        <v>1132</v>
      </c>
      <c r="G2148" s="23" t="s">
        <v>994</v>
      </c>
    </row>
    <row r="2149" spans="1:7">
      <c r="A2149" s="23">
        <v>1111</v>
      </c>
      <c r="B2149" s="23">
        <v>230</v>
      </c>
      <c r="C2149" s="24" t="s">
        <v>11357</v>
      </c>
      <c r="D2149" s="25">
        <v>41143</v>
      </c>
      <c r="E2149" s="23" t="s">
        <v>393</v>
      </c>
      <c r="F2149" s="23"/>
      <c r="G2149" s="23"/>
    </row>
    <row r="2150" spans="1:7">
      <c r="A2150" s="23">
        <v>199</v>
      </c>
      <c r="B2150" s="23">
        <v>986</v>
      </c>
      <c r="C2150" s="24" t="s">
        <v>3237</v>
      </c>
      <c r="D2150" s="25">
        <v>35303</v>
      </c>
      <c r="E2150" s="23" t="s">
        <v>3238</v>
      </c>
      <c r="F2150" s="23" t="s">
        <v>1509</v>
      </c>
      <c r="G2150" s="23" t="s">
        <v>966</v>
      </c>
    </row>
    <row r="2151" spans="1:7">
      <c r="A2151" s="23">
        <v>1606</v>
      </c>
      <c r="B2151" s="23">
        <v>139</v>
      </c>
      <c r="C2151" s="24" t="s">
        <v>3239</v>
      </c>
      <c r="D2151" s="25">
        <v>40480</v>
      </c>
      <c r="E2151" s="23" t="s">
        <v>964</v>
      </c>
      <c r="F2151" s="23" t="s">
        <v>965</v>
      </c>
      <c r="G2151" s="23" t="s">
        <v>966</v>
      </c>
    </row>
    <row r="2152" spans="1:7">
      <c r="A2152" s="23">
        <v>4823</v>
      </c>
      <c r="B2152" s="23">
        <v>0</v>
      </c>
      <c r="C2152" s="24" t="s">
        <v>3240</v>
      </c>
      <c r="D2152" s="25">
        <v>41675</v>
      </c>
      <c r="E2152" s="23" t="s">
        <v>169</v>
      </c>
      <c r="F2152" s="23" t="s">
        <v>1094</v>
      </c>
      <c r="G2152" s="23" t="s">
        <v>971</v>
      </c>
    </row>
    <row r="2153" spans="1:7">
      <c r="A2153" s="23">
        <v>1799</v>
      </c>
      <c r="B2153" s="23">
        <v>116</v>
      </c>
      <c r="C2153" s="24" t="s">
        <v>3244</v>
      </c>
      <c r="D2153" s="25">
        <v>40712</v>
      </c>
      <c r="E2153" s="23" t="s">
        <v>983</v>
      </c>
      <c r="F2153" s="23" t="s">
        <v>984</v>
      </c>
      <c r="G2153" s="23" t="s">
        <v>985</v>
      </c>
    </row>
    <row r="2154" spans="1:7">
      <c r="A2154" s="23">
        <v>2656</v>
      </c>
      <c r="B2154" s="23">
        <v>49</v>
      </c>
      <c r="C2154" s="24" t="s">
        <v>3245</v>
      </c>
      <c r="D2154" s="25">
        <v>40575</v>
      </c>
      <c r="E2154" s="23" t="s">
        <v>1702</v>
      </c>
      <c r="F2154" s="23" t="s">
        <v>1509</v>
      </c>
      <c r="G2154" s="23" t="s">
        <v>966</v>
      </c>
    </row>
    <row r="2155" spans="1:7">
      <c r="A2155" s="23">
        <v>2340</v>
      </c>
      <c r="B2155" s="23">
        <v>69</v>
      </c>
      <c r="C2155" s="24" t="s">
        <v>3246</v>
      </c>
      <c r="D2155" s="25">
        <v>40448</v>
      </c>
      <c r="E2155" s="23" t="s">
        <v>1272</v>
      </c>
      <c r="F2155" s="23" t="s">
        <v>1273</v>
      </c>
      <c r="G2155" s="23" t="s">
        <v>981</v>
      </c>
    </row>
    <row r="2156" spans="1:7">
      <c r="A2156" s="23">
        <v>4823</v>
      </c>
      <c r="B2156" s="23">
        <v>0</v>
      </c>
      <c r="C2156" s="24" t="s">
        <v>11358</v>
      </c>
      <c r="D2156" s="25">
        <v>41169</v>
      </c>
      <c r="E2156" s="23" t="s">
        <v>964</v>
      </c>
      <c r="F2156" s="23" t="s">
        <v>965</v>
      </c>
      <c r="G2156" s="23" t="s">
        <v>966</v>
      </c>
    </row>
    <row r="2157" spans="1:7">
      <c r="A2157" s="23">
        <v>2092</v>
      </c>
      <c r="B2157" s="23">
        <v>89</v>
      </c>
      <c r="C2157" s="24" t="s">
        <v>11359</v>
      </c>
      <c r="D2157" s="25">
        <v>39925</v>
      </c>
      <c r="E2157" s="23" t="s">
        <v>11360</v>
      </c>
      <c r="F2157" s="23" t="s">
        <v>999</v>
      </c>
      <c r="G2157" s="23" t="s">
        <v>1000</v>
      </c>
    </row>
    <row r="2158" spans="1:7">
      <c r="A2158" s="23">
        <v>4156</v>
      </c>
      <c r="B2158" s="23">
        <v>6</v>
      </c>
      <c r="C2158" s="24" t="s">
        <v>8153</v>
      </c>
      <c r="D2158" s="25">
        <v>40924</v>
      </c>
      <c r="E2158" s="23" t="s">
        <v>983</v>
      </c>
      <c r="F2158" s="23" t="s">
        <v>984</v>
      </c>
      <c r="G2158" s="23" t="s">
        <v>985</v>
      </c>
    </row>
    <row r="2159" spans="1:7">
      <c r="A2159" s="23">
        <v>2510</v>
      </c>
      <c r="B2159" s="23">
        <v>58</v>
      </c>
      <c r="C2159" s="24" t="s">
        <v>11361</v>
      </c>
      <c r="D2159" s="25">
        <v>39322</v>
      </c>
      <c r="E2159" s="23" t="s">
        <v>983</v>
      </c>
      <c r="F2159" s="23" t="s">
        <v>984</v>
      </c>
      <c r="G2159" s="23" t="s">
        <v>985</v>
      </c>
    </row>
    <row r="2160" spans="1:7">
      <c r="A2160" s="23">
        <v>579</v>
      </c>
      <c r="B2160" s="23">
        <v>449</v>
      </c>
      <c r="C2160" s="24" t="s">
        <v>3248</v>
      </c>
      <c r="D2160" s="25">
        <v>40952</v>
      </c>
      <c r="E2160" s="23" t="s">
        <v>632</v>
      </c>
      <c r="F2160" s="23" t="s">
        <v>990</v>
      </c>
      <c r="G2160" s="23" t="s">
        <v>971</v>
      </c>
    </row>
    <row r="2161" spans="1:7">
      <c r="A2161" s="23">
        <v>4823</v>
      </c>
      <c r="B2161" s="23">
        <v>0</v>
      </c>
      <c r="C2161" s="24" t="s">
        <v>3249</v>
      </c>
      <c r="D2161" s="25">
        <v>41863</v>
      </c>
      <c r="E2161" s="23" t="s">
        <v>1197</v>
      </c>
      <c r="F2161" s="23" t="s">
        <v>1074</v>
      </c>
      <c r="G2161" s="23" t="s">
        <v>985</v>
      </c>
    </row>
    <row r="2162" spans="1:7">
      <c r="A2162" s="23">
        <v>1255</v>
      </c>
      <c r="B2162" s="23">
        <v>194</v>
      </c>
      <c r="C2162" s="24" t="s">
        <v>3250</v>
      </c>
      <c r="D2162" s="25">
        <v>28100</v>
      </c>
      <c r="E2162" s="23" t="s">
        <v>1617</v>
      </c>
      <c r="F2162" s="23" t="s">
        <v>1618</v>
      </c>
      <c r="G2162" s="23" t="s">
        <v>1068</v>
      </c>
    </row>
    <row r="2163" spans="1:7">
      <c r="A2163" s="23">
        <v>4823</v>
      </c>
      <c r="B2163" s="23">
        <v>0</v>
      </c>
      <c r="C2163" s="24" t="s">
        <v>11362</v>
      </c>
      <c r="D2163" s="25">
        <v>39174</v>
      </c>
      <c r="E2163" s="23" t="s">
        <v>166</v>
      </c>
      <c r="F2163" s="23" t="s">
        <v>1130</v>
      </c>
      <c r="G2163" s="23" t="s">
        <v>994</v>
      </c>
    </row>
    <row r="2164" spans="1:7">
      <c r="A2164" s="23">
        <v>4320</v>
      </c>
      <c r="B2164" s="23">
        <v>4</v>
      </c>
      <c r="C2164" s="24" t="s">
        <v>11363</v>
      </c>
      <c r="D2164" s="25">
        <v>40934</v>
      </c>
      <c r="E2164" s="23" t="s">
        <v>964</v>
      </c>
      <c r="F2164" s="23" t="s">
        <v>965</v>
      </c>
      <c r="G2164" s="23" t="s">
        <v>966</v>
      </c>
    </row>
    <row r="2165" spans="1:7">
      <c r="A2165" s="23">
        <v>1116</v>
      </c>
      <c r="B2165" s="23">
        <v>229</v>
      </c>
      <c r="C2165" s="24" t="s">
        <v>3251</v>
      </c>
      <c r="D2165" s="25">
        <v>40731</v>
      </c>
      <c r="E2165" s="23" t="s">
        <v>74</v>
      </c>
      <c r="F2165" s="23" t="s">
        <v>74</v>
      </c>
      <c r="G2165" s="23" t="s">
        <v>996</v>
      </c>
    </row>
    <row r="2166" spans="1:7">
      <c r="A2166" s="23">
        <v>957</v>
      </c>
      <c r="B2166" s="23">
        <v>274</v>
      </c>
      <c r="C2166" s="24" t="s">
        <v>11364</v>
      </c>
      <c r="D2166" s="25">
        <v>39037</v>
      </c>
      <c r="E2166" s="23" t="s">
        <v>1052</v>
      </c>
      <c r="F2166" s="23" t="s">
        <v>993</v>
      </c>
      <c r="G2166" s="23" t="s">
        <v>994</v>
      </c>
    </row>
    <row r="2167" spans="1:7">
      <c r="A2167" s="23">
        <v>526</v>
      </c>
      <c r="B2167" s="23">
        <v>481</v>
      </c>
      <c r="C2167" s="24" t="s">
        <v>3253</v>
      </c>
      <c r="D2167" s="25">
        <v>36479</v>
      </c>
      <c r="E2167" s="23" t="s">
        <v>3254</v>
      </c>
      <c r="F2167" s="23" t="s">
        <v>1205</v>
      </c>
      <c r="G2167" s="23" t="s">
        <v>1068</v>
      </c>
    </row>
    <row r="2168" spans="1:7">
      <c r="A2168" s="23">
        <v>1643</v>
      </c>
      <c r="B2168" s="23">
        <v>135</v>
      </c>
      <c r="C2168" s="24" t="s">
        <v>3255</v>
      </c>
      <c r="D2168" s="25">
        <v>40930</v>
      </c>
      <c r="E2168" s="23" t="s">
        <v>74</v>
      </c>
      <c r="F2168" s="23" t="s">
        <v>74</v>
      </c>
      <c r="G2168" s="23" t="s">
        <v>996</v>
      </c>
    </row>
    <row r="2169" spans="1:7">
      <c r="A2169" s="23">
        <v>2329</v>
      </c>
      <c r="B2169" s="23">
        <v>70</v>
      </c>
      <c r="C2169" s="24" t="s">
        <v>3256</v>
      </c>
      <c r="D2169" s="25">
        <v>40930</v>
      </c>
      <c r="E2169" s="23" t="s">
        <v>74</v>
      </c>
      <c r="F2169" s="23" t="s">
        <v>74</v>
      </c>
      <c r="G2169" s="23" t="s">
        <v>996</v>
      </c>
    </row>
    <row r="2170" spans="1:7">
      <c r="A2170" s="23">
        <v>4823</v>
      </c>
      <c r="B2170" s="23">
        <v>0</v>
      </c>
      <c r="C2170" s="24" t="s">
        <v>3257</v>
      </c>
      <c r="D2170" s="25">
        <v>41299</v>
      </c>
      <c r="E2170" s="23" t="s">
        <v>1043</v>
      </c>
      <c r="F2170" s="23" t="s">
        <v>1034</v>
      </c>
      <c r="G2170" s="23" t="s">
        <v>981</v>
      </c>
    </row>
    <row r="2171" spans="1:7">
      <c r="A2171" s="23">
        <v>197</v>
      </c>
      <c r="B2171" s="23">
        <v>988</v>
      </c>
      <c r="C2171" s="24" t="s">
        <v>11365</v>
      </c>
      <c r="D2171" s="25">
        <v>30795</v>
      </c>
      <c r="E2171" s="23" t="s">
        <v>74</v>
      </c>
      <c r="F2171" s="23" t="s">
        <v>74</v>
      </c>
      <c r="G2171" s="23" t="s">
        <v>996</v>
      </c>
    </row>
    <row r="2172" spans="1:7">
      <c r="A2172" s="23">
        <v>1821</v>
      </c>
      <c r="B2172" s="23">
        <v>113</v>
      </c>
      <c r="C2172" s="24" t="s">
        <v>11366</v>
      </c>
      <c r="D2172" s="25">
        <v>39713</v>
      </c>
      <c r="E2172" s="23" t="s">
        <v>408</v>
      </c>
      <c r="F2172" s="23" t="s">
        <v>987</v>
      </c>
      <c r="G2172" s="23" t="s">
        <v>971</v>
      </c>
    </row>
    <row r="2173" spans="1:7">
      <c r="A2173" s="23">
        <v>3650</v>
      </c>
      <c r="B2173" s="23">
        <v>14</v>
      </c>
      <c r="C2173" s="24" t="s">
        <v>3259</v>
      </c>
      <c r="D2173" s="25">
        <v>40863</v>
      </c>
      <c r="E2173" s="23" t="s">
        <v>500</v>
      </c>
      <c r="F2173" s="23" t="s">
        <v>1034</v>
      </c>
      <c r="G2173" s="23" t="s">
        <v>981</v>
      </c>
    </row>
    <row r="2174" spans="1:7">
      <c r="A2174" s="23">
        <v>3287</v>
      </c>
      <c r="B2174" s="23">
        <v>23</v>
      </c>
      <c r="C2174" s="24" t="s">
        <v>3260</v>
      </c>
      <c r="D2174" s="25">
        <v>41555</v>
      </c>
      <c r="E2174" s="23" t="s">
        <v>130</v>
      </c>
      <c r="F2174" s="23" t="s">
        <v>1132</v>
      </c>
      <c r="G2174" s="23" t="s">
        <v>994</v>
      </c>
    </row>
    <row r="2175" spans="1:7">
      <c r="A2175" s="23">
        <v>4662</v>
      </c>
      <c r="B2175" s="23">
        <v>1</v>
      </c>
      <c r="C2175" s="24" t="s">
        <v>11367</v>
      </c>
      <c r="D2175" s="25">
        <v>41041</v>
      </c>
      <c r="E2175" s="23" t="s">
        <v>2783</v>
      </c>
      <c r="F2175" s="23" t="s">
        <v>1057</v>
      </c>
      <c r="G2175" s="23" t="s">
        <v>985</v>
      </c>
    </row>
    <row r="2176" spans="1:7">
      <c r="A2176" s="23">
        <v>753</v>
      </c>
      <c r="B2176" s="23">
        <v>355</v>
      </c>
      <c r="C2176" s="24" t="s">
        <v>3261</v>
      </c>
      <c r="D2176" s="25">
        <v>39015</v>
      </c>
      <c r="E2176" s="23" t="s">
        <v>1535</v>
      </c>
      <c r="F2176" s="23" t="s">
        <v>1034</v>
      </c>
      <c r="G2176" s="23" t="s">
        <v>981</v>
      </c>
    </row>
    <row r="2177" spans="1:7">
      <c r="A2177" s="23">
        <v>4823</v>
      </c>
      <c r="B2177" s="23">
        <v>0</v>
      </c>
      <c r="C2177" s="24" t="s">
        <v>3263</v>
      </c>
      <c r="D2177" s="25">
        <v>41458</v>
      </c>
      <c r="E2177" s="23" t="s">
        <v>1363</v>
      </c>
      <c r="F2177" s="23" t="s">
        <v>1025</v>
      </c>
      <c r="G2177" s="23" t="s">
        <v>981</v>
      </c>
    </row>
    <row r="2178" spans="1:7">
      <c r="A2178" s="23">
        <v>5954</v>
      </c>
      <c r="B2178" s="23"/>
      <c r="C2178" s="24" t="s">
        <v>11368</v>
      </c>
      <c r="D2178" s="25">
        <v>40902</v>
      </c>
      <c r="E2178" s="23" t="s">
        <v>353</v>
      </c>
      <c r="F2178" s="23" t="s">
        <v>1130</v>
      </c>
      <c r="G2178" s="23" t="s">
        <v>994</v>
      </c>
    </row>
    <row r="2179" spans="1:7">
      <c r="A2179" s="23">
        <v>4823</v>
      </c>
      <c r="B2179" s="23">
        <v>0</v>
      </c>
      <c r="C2179" s="24" t="s">
        <v>3267</v>
      </c>
      <c r="D2179" s="25">
        <v>41548</v>
      </c>
      <c r="E2179" s="23" t="s">
        <v>979</v>
      </c>
      <c r="F2179" s="23" t="s">
        <v>980</v>
      </c>
      <c r="G2179" s="23" t="s">
        <v>981</v>
      </c>
    </row>
    <row r="2180" spans="1:7">
      <c r="A2180" s="23">
        <v>3856</v>
      </c>
      <c r="B2180" s="23">
        <v>10</v>
      </c>
      <c r="C2180" s="24" t="s">
        <v>3268</v>
      </c>
      <c r="D2180" s="25">
        <v>41417</v>
      </c>
      <c r="E2180" s="23" t="s">
        <v>137</v>
      </c>
      <c r="F2180" s="23" t="s">
        <v>1489</v>
      </c>
      <c r="G2180" s="23" t="s">
        <v>971</v>
      </c>
    </row>
    <row r="2181" spans="1:7">
      <c r="A2181" s="23">
        <v>4229</v>
      </c>
      <c r="B2181" s="23">
        <v>5</v>
      </c>
      <c r="C2181" s="24" t="s">
        <v>3269</v>
      </c>
      <c r="D2181" s="25">
        <v>42047</v>
      </c>
      <c r="E2181" s="23" t="s">
        <v>1684</v>
      </c>
      <c r="F2181" s="23" t="s">
        <v>1008</v>
      </c>
      <c r="G2181" s="23" t="s">
        <v>1000</v>
      </c>
    </row>
    <row r="2182" spans="1:7">
      <c r="A2182" s="23">
        <v>3557</v>
      </c>
      <c r="B2182" s="23">
        <v>16</v>
      </c>
      <c r="C2182" s="24" t="s">
        <v>3270</v>
      </c>
      <c r="D2182" s="25">
        <v>41036</v>
      </c>
      <c r="E2182" s="23" t="s">
        <v>1684</v>
      </c>
      <c r="F2182" s="23" t="s">
        <v>1008</v>
      </c>
      <c r="G2182" s="23" t="s">
        <v>1000</v>
      </c>
    </row>
    <row r="2183" spans="1:7">
      <c r="A2183" s="23">
        <v>3992</v>
      </c>
      <c r="B2183" s="23">
        <v>8</v>
      </c>
      <c r="C2183" s="24" t="s">
        <v>3272</v>
      </c>
      <c r="D2183" s="25">
        <v>41671</v>
      </c>
      <c r="E2183" s="23" t="s">
        <v>1330</v>
      </c>
      <c r="F2183" s="23" t="s">
        <v>1087</v>
      </c>
      <c r="G2183" s="23" t="s">
        <v>981</v>
      </c>
    </row>
    <row r="2184" spans="1:7">
      <c r="A2184" s="23">
        <v>1429</v>
      </c>
      <c r="B2184" s="23">
        <v>163</v>
      </c>
      <c r="C2184" s="24" t="s">
        <v>11369</v>
      </c>
      <c r="D2184" s="25">
        <v>32735</v>
      </c>
      <c r="E2184" s="23" t="s">
        <v>27</v>
      </c>
      <c r="F2184" s="23" t="s">
        <v>27</v>
      </c>
      <c r="G2184" s="23" t="s">
        <v>968</v>
      </c>
    </row>
    <row r="2185" spans="1:7">
      <c r="A2185" s="23">
        <v>4537</v>
      </c>
      <c r="B2185" s="23">
        <v>2</v>
      </c>
      <c r="C2185" s="24" t="s">
        <v>3279</v>
      </c>
      <c r="D2185" s="25">
        <v>41039</v>
      </c>
      <c r="E2185" s="23" t="s">
        <v>1562</v>
      </c>
      <c r="F2185" s="23" t="s">
        <v>1563</v>
      </c>
      <c r="G2185" s="23" t="s">
        <v>971</v>
      </c>
    </row>
    <row r="2186" spans="1:7">
      <c r="A2186" s="23">
        <v>3557</v>
      </c>
      <c r="B2186" s="23">
        <v>16</v>
      </c>
      <c r="C2186" s="24" t="s">
        <v>3280</v>
      </c>
      <c r="D2186" s="25">
        <v>39759</v>
      </c>
      <c r="E2186" s="23" t="s">
        <v>3281</v>
      </c>
      <c r="F2186" s="23" t="s">
        <v>1509</v>
      </c>
      <c r="G2186" s="23" t="s">
        <v>966</v>
      </c>
    </row>
    <row r="2187" spans="1:7">
      <c r="A2187" s="23">
        <v>2579</v>
      </c>
      <c r="B2187" s="23">
        <v>54</v>
      </c>
      <c r="C2187" s="24" t="s">
        <v>3282</v>
      </c>
      <c r="D2187" s="25">
        <v>41025</v>
      </c>
      <c r="E2187" s="23" t="s">
        <v>3281</v>
      </c>
      <c r="F2187" s="23" t="s">
        <v>1509</v>
      </c>
      <c r="G2187" s="23" t="s">
        <v>966</v>
      </c>
    </row>
    <row r="2188" spans="1:7">
      <c r="A2188" s="23">
        <v>2466</v>
      </c>
      <c r="B2188" s="23">
        <v>61</v>
      </c>
      <c r="C2188" s="24" t="s">
        <v>3283</v>
      </c>
      <c r="D2188" s="25">
        <v>40045</v>
      </c>
      <c r="E2188" s="23" t="s">
        <v>1372</v>
      </c>
      <c r="F2188" s="23" t="s">
        <v>1057</v>
      </c>
      <c r="G2188" s="23" t="s">
        <v>985</v>
      </c>
    </row>
    <row r="2189" spans="1:7">
      <c r="A2189" s="23">
        <v>689</v>
      </c>
      <c r="B2189" s="23">
        <v>391</v>
      </c>
      <c r="C2189" s="24" t="s">
        <v>3285</v>
      </c>
      <c r="D2189" s="25">
        <v>33391</v>
      </c>
      <c r="E2189" s="23" t="s">
        <v>33</v>
      </c>
      <c r="F2189" s="23" t="s">
        <v>1074</v>
      </c>
      <c r="G2189" s="23" t="s">
        <v>985</v>
      </c>
    </row>
    <row r="2190" spans="1:7">
      <c r="A2190" s="23">
        <v>155</v>
      </c>
      <c r="B2190" s="23">
        <v>1068</v>
      </c>
      <c r="C2190" s="24" t="s">
        <v>3286</v>
      </c>
      <c r="D2190" s="25">
        <v>38857</v>
      </c>
      <c r="E2190" s="23" t="s">
        <v>1797</v>
      </c>
      <c r="F2190" s="23" t="s">
        <v>1252</v>
      </c>
      <c r="G2190" s="23" t="s">
        <v>985</v>
      </c>
    </row>
    <row r="2191" spans="1:7">
      <c r="A2191" s="23">
        <v>3184</v>
      </c>
      <c r="B2191" s="23">
        <v>26</v>
      </c>
      <c r="C2191" s="24" t="s">
        <v>11370</v>
      </c>
      <c r="D2191" s="25">
        <v>40700</v>
      </c>
      <c r="E2191" s="23" t="s">
        <v>1080</v>
      </c>
      <c r="F2191" s="23" t="s">
        <v>1057</v>
      </c>
      <c r="G2191" s="23" t="s">
        <v>985</v>
      </c>
    </row>
    <row r="2192" spans="1:7">
      <c r="A2192" s="23">
        <v>4823</v>
      </c>
      <c r="B2192" s="23">
        <v>0</v>
      </c>
      <c r="C2192" s="24" t="s">
        <v>11371</v>
      </c>
      <c r="D2192" s="25">
        <v>40931</v>
      </c>
      <c r="E2192" s="23" t="s">
        <v>11372</v>
      </c>
      <c r="F2192" s="23" t="s">
        <v>704</v>
      </c>
      <c r="G2192" s="23" t="s">
        <v>977</v>
      </c>
    </row>
    <row r="2193" spans="1:7">
      <c r="A2193" s="23">
        <v>644</v>
      </c>
      <c r="B2193" s="23">
        <v>414</v>
      </c>
      <c r="C2193" s="24" t="s">
        <v>3287</v>
      </c>
      <c r="D2193" s="25">
        <v>39569</v>
      </c>
      <c r="E2193" s="23" t="s">
        <v>258</v>
      </c>
      <c r="F2193" s="23" t="s">
        <v>1130</v>
      </c>
      <c r="G2193" s="23" t="s">
        <v>994</v>
      </c>
    </row>
    <row r="2194" spans="1:7">
      <c r="A2194" s="23">
        <v>1302</v>
      </c>
      <c r="B2194" s="23">
        <v>185</v>
      </c>
      <c r="C2194" s="24" t="s">
        <v>3288</v>
      </c>
      <c r="D2194" s="25">
        <v>39980</v>
      </c>
      <c r="E2194" s="23" t="s">
        <v>1013</v>
      </c>
      <c r="F2194" s="23" t="s">
        <v>999</v>
      </c>
      <c r="G2194" s="23" t="s">
        <v>1000</v>
      </c>
    </row>
    <row r="2195" spans="1:7">
      <c r="A2195" s="23">
        <v>4823</v>
      </c>
      <c r="B2195" s="23">
        <v>0</v>
      </c>
      <c r="C2195" s="24" t="s">
        <v>3289</v>
      </c>
      <c r="D2195" s="25">
        <v>41175</v>
      </c>
      <c r="E2195" s="23" t="s">
        <v>2846</v>
      </c>
      <c r="F2195" s="23" t="s">
        <v>1087</v>
      </c>
      <c r="G2195" s="23" t="s">
        <v>981</v>
      </c>
    </row>
    <row r="2196" spans="1:7">
      <c r="A2196" s="23">
        <v>4823</v>
      </c>
      <c r="B2196" s="23">
        <v>0</v>
      </c>
      <c r="C2196" s="24" t="s">
        <v>11373</v>
      </c>
      <c r="D2196" s="25">
        <v>39973</v>
      </c>
      <c r="E2196" s="23" t="s">
        <v>1450</v>
      </c>
      <c r="F2196" s="23" t="s">
        <v>1428</v>
      </c>
      <c r="G2196" s="23" t="s">
        <v>971</v>
      </c>
    </row>
    <row r="2197" spans="1:7">
      <c r="A2197" s="23">
        <v>1440</v>
      </c>
      <c r="B2197" s="23">
        <v>161</v>
      </c>
      <c r="C2197" s="24" t="s">
        <v>11374</v>
      </c>
      <c r="D2197" s="25">
        <v>27274</v>
      </c>
      <c r="E2197" s="23" t="s">
        <v>2507</v>
      </c>
      <c r="F2197" s="23" t="s">
        <v>1648</v>
      </c>
      <c r="G2197" s="23" t="s">
        <v>1068</v>
      </c>
    </row>
    <row r="2198" spans="1:7">
      <c r="A2198" s="23">
        <v>704</v>
      </c>
      <c r="B2198" s="23">
        <v>383</v>
      </c>
      <c r="C2198" s="24" t="s">
        <v>3291</v>
      </c>
      <c r="D2198" s="25">
        <v>39138</v>
      </c>
      <c r="E2198" s="23" t="s">
        <v>130</v>
      </c>
      <c r="F2198" s="23" t="s">
        <v>1132</v>
      </c>
      <c r="G2198" s="23" t="s">
        <v>994</v>
      </c>
    </row>
    <row r="2199" spans="1:7">
      <c r="A2199" s="23">
        <v>4823</v>
      </c>
      <c r="B2199" s="23">
        <v>0</v>
      </c>
      <c r="C2199" s="24" t="s">
        <v>3292</v>
      </c>
      <c r="D2199" s="25">
        <v>42226</v>
      </c>
      <c r="E2199" s="23" t="s">
        <v>735</v>
      </c>
      <c r="F2199" s="23" t="s">
        <v>1008</v>
      </c>
      <c r="G2199" s="23" t="s">
        <v>1000</v>
      </c>
    </row>
    <row r="2200" spans="1:7">
      <c r="A2200" s="23">
        <v>3702</v>
      </c>
      <c r="B2200" s="23">
        <v>13</v>
      </c>
      <c r="C2200" s="24" t="s">
        <v>3293</v>
      </c>
      <c r="D2200" s="25">
        <v>41335</v>
      </c>
      <c r="E2200" s="23" t="s">
        <v>27</v>
      </c>
      <c r="F2200" s="23" t="s">
        <v>27</v>
      </c>
      <c r="G2200" s="23" t="s">
        <v>968</v>
      </c>
    </row>
    <row r="2201" spans="1:7">
      <c r="A2201" s="23">
        <v>374</v>
      </c>
      <c r="B2201" s="23">
        <v>638</v>
      </c>
      <c r="C2201" s="24" t="s">
        <v>3295</v>
      </c>
      <c r="D2201" s="25">
        <v>35649</v>
      </c>
      <c r="E2201" s="23" t="s">
        <v>130</v>
      </c>
      <c r="F2201" s="23" t="s">
        <v>1132</v>
      </c>
      <c r="G2201" s="23" t="s">
        <v>994</v>
      </c>
    </row>
    <row r="2202" spans="1:7">
      <c r="A2202" s="23">
        <v>4537</v>
      </c>
      <c r="B2202" s="23">
        <v>2</v>
      </c>
      <c r="C2202" s="24" t="s">
        <v>11375</v>
      </c>
      <c r="D2202" s="25">
        <v>40392</v>
      </c>
      <c r="E2202" s="23" t="s">
        <v>1097</v>
      </c>
      <c r="F2202" s="23" t="s">
        <v>1098</v>
      </c>
      <c r="G2202" s="23" t="s">
        <v>977</v>
      </c>
    </row>
    <row r="2203" spans="1:7">
      <c r="A2203" s="23">
        <v>3460</v>
      </c>
      <c r="B2203" s="23">
        <v>18</v>
      </c>
      <c r="C2203" s="24" t="s">
        <v>11376</v>
      </c>
      <c r="D2203" s="25">
        <v>39659</v>
      </c>
      <c r="E2203" s="23" t="s">
        <v>1238</v>
      </c>
      <c r="F2203" s="23" t="s">
        <v>1074</v>
      </c>
      <c r="G2203" s="23" t="s">
        <v>985</v>
      </c>
    </row>
    <row r="2204" spans="1:7">
      <c r="A2204" s="23">
        <v>2641</v>
      </c>
      <c r="B2204" s="23">
        <v>50</v>
      </c>
      <c r="C2204" s="24" t="s">
        <v>3298</v>
      </c>
      <c r="D2204" s="25">
        <v>40067</v>
      </c>
      <c r="E2204" s="23" t="s">
        <v>1512</v>
      </c>
      <c r="F2204" s="23" t="s">
        <v>1034</v>
      </c>
      <c r="G2204" s="23" t="s">
        <v>981</v>
      </c>
    </row>
    <row r="2205" spans="1:7">
      <c r="A2205" s="23">
        <v>2874</v>
      </c>
      <c r="B2205" s="23">
        <v>37</v>
      </c>
      <c r="C2205" s="24" t="s">
        <v>3300</v>
      </c>
      <c r="D2205" s="25">
        <v>39883</v>
      </c>
      <c r="E2205" s="23" t="s">
        <v>1617</v>
      </c>
      <c r="F2205" s="23" t="s">
        <v>1618</v>
      </c>
      <c r="G2205" s="23" t="s">
        <v>1068</v>
      </c>
    </row>
    <row r="2206" spans="1:7">
      <c r="A2206" s="23">
        <v>2563</v>
      </c>
      <c r="B2206" s="23">
        <v>55</v>
      </c>
      <c r="C2206" s="24" t="s">
        <v>3301</v>
      </c>
      <c r="D2206" s="25">
        <v>39887</v>
      </c>
      <c r="E2206" s="23" t="s">
        <v>1251</v>
      </c>
      <c r="F2206" s="23" t="s">
        <v>1252</v>
      </c>
      <c r="G2206" s="23" t="s">
        <v>985</v>
      </c>
    </row>
    <row r="2207" spans="1:7">
      <c r="A2207" s="23">
        <v>2250</v>
      </c>
      <c r="B2207" s="23">
        <v>76</v>
      </c>
      <c r="C2207" s="24" t="s">
        <v>3302</v>
      </c>
      <c r="D2207" s="25">
        <v>41242</v>
      </c>
      <c r="E2207" s="23" t="s">
        <v>2602</v>
      </c>
      <c r="F2207" s="23" t="s">
        <v>1472</v>
      </c>
      <c r="G2207" s="23" t="s">
        <v>981</v>
      </c>
    </row>
    <row r="2208" spans="1:7">
      <c r="A2208" s="23">
        <v>4156</v>
      </c>
      <c r="B2208" s="23">
        <v>6</v>
      </c>
      <c r="C2208" s="24" t="s">
        <v>11377</v>
      </c>
      <c r="D2208" s="25">
        <v>40885</v>
      </c>
      <c r="E2208" s="23" t="s">
        <v>983</v>
      </c>
      <c r="F2208" s="23" t="s">
        <v>984</v>
      </c>
      <c r="G2208" s="23" t="s">
        <v>985</v>
      </c>
    </row>
    <row r="2209" spans="1:7">
      <c r="A2209" s="23">
        <v>3149</v>
      </c>
      <c r="B2209" s="23">
        <v>27</v>
      </c>
      <c r="C2209" s="24" t="s">
        <v>11378</v>
      </c>
      <c r="D2209" s="25">
        <v>40058</v>
      </c>
      <c r="E2209" s="23" t="s">
        <v>983</v>
      </c>
      <c r="F2209" s="23" t="s">
        <v>984</v>
      </c>
      <c r="G2209" s="23" t="s">
        <v>985</v>
      </c>
    </row>
    <row r="2210" spans="1:7">
      <c r="A2210" s="23">
        <v>788</v>
      </c>
      <c r="B2210" s="23">
        <v>337</v>
      </c>
      <c r="C2210" s="24" t="s">
        <v>3303</v>
      </c>
      <c r="D2210" s="25">
        <v>36031</v>
      </c>
      <c r="E2210" s="23" t="s">
        <v>2182</v>
      </c>
      <c r="F2210" s="23"/>
      <c r="G2210" s="23"/>
    </row>
    <row r="2211" spans="1:7">
      <c r="A2211" s="23">
        <v>1255</v>
      </c>
      <c r="B2211" s="23">
        <v>194</v>
      </c>
      <c r="C2211" s="24" t="s">
        <v>3304</v>
      </c>
      <c r="D2211" s="25">
        <v>40378</v>
      </c>
      <c r="E2211" s="23" t="s">
        <v>868</v>
      </c>
      <c r="F2211" s="23" t="s">
        <v>1017</v>
      </c>
      <c r="G2211" s="23" t="s">
        <v>981</v>
      </c>
    </row>
    <row r="2212" spans="1:7">
      <c r="A2212" s="23">
        <v>1671</v>
      </c>
      <c r="B2212" s="23">
        <v>131</v>
      </c>
      <c r="C2212" s="24" t="s">
        <v>3305</v>
      </c>
      <c r="D2212" s="25">
        <v>40698</v>
      </c>
      <c r="E2212" s="23" t="s">
        <v>500</v>
      </c>
      <c r="F2212" s="23" t="s">
        <v>1034</v>
      </c>
      <c r="G2212" s="23" t="s">
        <v>981</v>
      </c>
    </row>
    <row r="2213" spans="1:7">
      <c r="A2213" s="23">
        <v>4823</v>
      </c>
      <c r="B2213" s="23">
        <v>0</v>
      </c>
      <c r="C2213" s="24" t="s">
        <v>11379</v>
      </c>
      <c r="D2213" s="25">
        <v>40384</v>
      </c>
      <c r="E2213" s="23" t="s">
        <v>1558</v>
      </c>
      <c r="F2213" s="23" t="s">
        <v>1559</v>
      </c>
      <c r="G2213" s="23" t="s">
        <v>981</v>
      </c>
    </row>
    <row r="2214" spans="1:7">
      <c r="A2214" s="23">
        <v>5954</v>
      </c>
      <c r="B2214" s="23"/>
      <c r="C2214" s="24" t="s">
        <v>11380</v>
      </c>
      <c r="D2214" s="25">
        <v>40384</v>
      </c>
      <c r="E2214" s="23" t="s">
        <v>1558</v>
      </c>
      <c r="F2214" s="23" t="s">
        <v>1559</v>
      </c>
      <c r="G2214" s="23" t="s">
        <v>981</v>
      </c>
    </row>
    <row r="2215" spans="1:7">
      <c r="A2215" s="23">
        <v>3650</v>
      </c>
      <c r="B2215" s="23">
        <v>14</v>
      </c>
      <c r="C2215" s="24" t="s">
        <v>3306</v>
      </c>
      <c r="D2215" s="25">
        <v>41196</v>
      </c>
      <c r="E2215" s="23" t="s">
        <v>1202</v>
      </c>
      <c r="F2215" s="23" t="s">
        <v>1034</v>
      </c>
      <c r="G2215" s="23" t="s">
        <v>981</v>
      </c>
    </row>
    <row r="2216" spans="1:7">
      <c r="A2216" s="23">
        <v>3460</v>
      </c>
      <c r="B2216" s="23">
        <v>18</v>
      </c>
      <c r="C2216" s="24" t="s">
        <v>3307</v>
      </c>
      <c r="D2216" s="25">
        <v>40748</v>
      </c>
      <c r="E2216" s="23" t="s">
        <v>1378</v>
      </c>
      <c r="F2216" s="23" t="s">
        <v>1171</v>
      </c>
      <c r="G2216" s="23" t="s">
        <v>981</v>
      </c>
    </row>
    <row r="2217" spans="1:7">
      <c r="A2217" s="23">
        <v>4229</v>
      </c>
      <c r="B2217" s="23">
        <v>5</v>
      </c>
      <c r="C2217" s="24" t="s">
        <v>3308</v>
      </c>
      <c r="D2217" s="25">
        <v>41465</v>
      </c>
      <c r="E2217" s="23" t="s">
        <v>258</v>
      </c>
      <c r="F2217" s="23" t="s">
        <v>1130</v>
      </c>
      <c r="G2217" s="23" t="s">
        <v>994</v>
      </c>
    </row>
    <row r="2218" spans="1:7">
      <c r="A2218" s="23">
        <v>2187</v>
      </c>
      <c r="B2218" s="23">
        <v>81</v>
      </c>
      <c r="C2218" s="24" t="s">
        <v>3309</v>
      </c>
      <c r="D2218" s="25">
        <v>38790</v>
      </c>
      <c r="E2218" s="23" t="s">
        <v>3310</v>
      </c>
      <c r="F2218" s="23" t="s">
        <v>1057</v>
      </c>
      <c r="G2218" s="23" t="s">
        <v>985</v>
      </c>
    </row>
    <row r="2219" spans="1:7">
      <c r="A2219" s="23">
        <v>1394</v>
      </c>
      <c r="B2219" s="23">
        <v>168</v>
      </c>
      <c r="C2219" s="24" t="s">
        <v>11381</v>
      </c>
      <c r="D2219" s="25">
        <v>39690</v>
      </c>
      <c r="E2219" s="23" t="s">
        <v>1313</v>
      </c>
      <c r="F2219" s="23" t="s">
        <v>1022</v>
      </c>
      <c r="G2219" s="23" t="s">
        <v>981</v>
      </c>
    </row>
    <row r="2220" spans="1:7">
      <c r="A2220" s="23">
        <v>601</v>
      </c>
      <c r="B2220" s="23">
        <v>437</v>
      </c>
      <c r="C2220" s="24" t="s">
        <v>3311</v>
      </c>
      <c r="D2220" s="25">
        <v>37447</v>
      </c>
      <c r="E2220" s="23" t="s">
        <v>1313</v>
      </c>
      <c r="F2220" s="23" t="s">
        <v>1022</v>
      </c>
      <c r="G2220" s="23" t="s">
        <v>981</v>
      </c>
    </row>
    <row r="2221" spans="1:7">
      <c r="A2221" s="23">
        <v>4229</v>
      </c>
      <c r="B2221" s="23">
        <v>5</v>
      </c>
      <c r="C2221" s="24" t="s">
        <v>11382</v>
      </c>
      <c r="D2221" s="25">
        <v>40740</v>
      </c>
      <c r="E2221" s="23" t="s">
        <v>964</v>
      </c>
      <c r="F2221" s="23" t="s">
        <v>965</v>
      </c>
      <c r="G2221" s="23" t="s">
        <v>966</v>
      </c>
    </row>
    <row r="2222" spans="1:7">
      <c r="A2222" s="23">
        <v>3460</v>
      </c>
      <c r="B2222" s="23">
        <v>18</v>
      </c>
      <c r="C2222" s="24" t="s">
        <v>11383</v>
      </c>
      <c r="D2222" s="25">
        <v>41103</v>
      </c>
      <c r="E2222" s="23" t="s">
        <v>1050</v>
      </c>
      <c r="F2222" s="23" t="s">
        <v>990</v>
      </c>
      <c r="G2222" s="23" t="s">
        <v>971</v>
      </c>
    </row>
    <row r="2223" spans="1:7">
      <c r="A2223" s="23">
        <v>4662</v>
      </c>
      <c r="B2223" s="23">
        <v>1</v>
      </c>
      <c r="C2223" s="24" t="s">
        <v>3313</v>
      </c>
      <c r="D2223" s="25">
        <v>41569</v>
      </c>
      <c r="E2223" s="23" t="s">
        <v>2602</v>
      </c>
      <c r="F2223" s="23" t="s">
        <v>1472</v>
      </c>
      <c r="G2223" s="23" t="s">
        <v>981</v>
      </c>
    </row>
    <row r="2224" spans="1:7">
      <c r="A2224" s="23">
        <v>109</v>
      </c>
      <c r="B2224" s="23">
        <v>1233</v>
      </c>
      <c r="C2224" s="24" t="s">
        <v>3314</v>
      </c>
      <c r="D2224" s="25">
        <v>29529</v>
      </c>
      <c r="E2224" s="23" t="s">
        <v>1193</v>
      </c>
      <c r="F2224" s="23" t="s">
        <v>1194</v>
      </c>
      <c r="G2224" s="23" t="s">
        <v>1000</v>
      </c>
    </row>
    <row r="2225" spans="1:7">
      <c r="A2225" s="23">
        <v>2641</v>
      </c>
      <c r="B2225" s="23">
        <v>50</v>
      </c>
      <c r="C2225" s="24" t="s">
        <v>3315</v>
      </c>
      <c r="D2225" s="25">
        <v>40275</v>
      </c>
      <c r="E2225" s="23" t="s">
        <v>1193</v>
      </c>
      <c r="F2225" s="23" t="s">
        <v>1194</v>
      </c>
      <c r="G2225" s="23" t="s">
        <v>1000</v>
      </c>
    </row>
    <row r="2226" spans="1:7">
      <c r="A2226" s="23">
        <v>6</v>
      </c>
      <c r="B2226" s="23">
        <v>1935</v>
      </c>
      <c r="C2226" s="24" t="s">
        <v>3316</v>
      </c>
      <c r="D2226" s="25">
        <v>36981</v>
      </c>
      <c r="E2226" s="23" t="s">
        <v>74</v>
      </c>
      <c r="F2226" s="23" t="s">
        <v>74</v>
      </c>
      <c r="G2226" s="23" t="s">
        <v>996</v>
      </c>
    </row>
    <row r="2227" spans="1:7">
      <c r="A2227" s="23">
        <v>375</v>
      </c>
      <c r="B2227" s="23">
        <v>636</v>
      </c>
      <c r="C2227" s="24" t="s">
        <v>11384</v>
      </c>
      <c r="D2227" s="25">
        <v>34715</v>
      </c>
      <c r="E2227" s="23" t="s">
        <v>1249</v>
      </c>
      <c r="F2227" s="23" t="s">
        <v>1249</v>
      </c>
      <c r="G2227" s="23" t="s">
        <v>1000</v>
      </c>
    </row>
    <row r="2228" spans="1:7">
      <c r="A2228" s="23">
        <v>2563</v>
      </c>
      <c r="B2228" s="23">
        <v>55</v>
      </c>
      <c r="C2228" s="24" t="s">
        <v>11385</v>
      </c>
      <c r="D2228" s="25">
        <v>39721</v>
      </c>
      <c r="E2228" s="23" t="s">
        <v>1202</v>
      </c>
      <c r="F2228" s="23" t="s">
        <v>1034</v>
      </c>
      <c r="G2228" s="23" t="s">
        <v>981</v>
      </c>
    </row>
    <row r="2229" spans="1:7">
      <c r="A2229" s="23">
        <v>1799</v>
      </c>
      <c r="B2229" s="23">
        <v>116</v>
      </c>
      <c r="C2229" s="24" t="s">
        <v>3318</v>
      </c>
      <c r="D2229" s="25">
        <v>32468</v>
      </c>
      <c r="E2229" s="23" t="s">
        <v>1529</v>
      </c>
      <c r="F2229" s="23" t="s">
        <v>1530</v>
      </c>
      <c r="G2229" s="23" t="s">
        <v>977</v>
      </c>
    </row>
    <row r="2230" spans="1:7">
      <c r="A2230" s="23">
        <v>3926</v>
      </c>
      <c r="B2230" s="23">
        <v>9</v>
      </c>
      <c r="C2230" s="24" t="s">
        <v>11386</v>
      </c>
      <c r="D2230" s="25">
        <v>40351</v>
      </c>
      <c r="E2230" s="23" t="s">
        <v>27</v>
      </c>
      <c r="F2230" s="23" t="s">
        <v>27</v>
      </c>
      <c r="G2230" s="23" t="s">
        <v>968</v>
      </c>
    </row>
    <row r="2231" spans="1:7">
      <c r="A2231" s="23">
        <v>3428</v>
      </c>
      <c r="B2231" s="23">
        <v>19</v>
      </c>
      <c r="C2231" s="24" t="s">
        <v>3319</v>
      </c>
      <c r="D2231" s="25">
        <v>40676</v>
      </c>
      <c r="E2231" s="23" t="s">
        <v>1039</v>
      </c>
      <c r="F2231" s="23" t="s">
        <v>1040</v>
      </c>
      <c r="G2231" s="23" t="s">
        <v>985</v>
      </c>
    </row>
    <row r="2232" spans="1:7">
      <c r="A2232" s="23">
        <v>4229</v>
      </c>
      <c r="B2232" s="23">
        <v>5</v>
      </c>
      <c r="C2232" s="24" t="s">
        <v>3320</v>
      </c>
      <c r="D2232" s="25">
        <v>41368</v>
      </c>
      <c r="E2232" s="23" t="s">
        <v>1097</v>
      </c>
      <c r="F2232" s="23" t="s">
        <v>1098</v>
      </c>
      <c r="G2232" s="23" t="s">
        <v>977</v>
      </c>
    </row>
    <row r="2233" spans="1:7">
      <c r="A2233" s="23">
        <v>4823</v>
      </c>
      <c r="B2233" s="23">
        <v>0</v>
      </c>
      <c r="C2233" s="24" t="s">
        <v>11387</v>
      </c>
      <c r="D2233" s="25">
        <v>40736</v>
      </c>
      <c r="E2233" s="23" t="s">
        <v>964</v>
      </c>
      <c r="F2233" s="23" t="s">
        <v>965</v>
      </c>
      <c r="G2233" s="23" t="s">
        <v>966</v>
      </c>
    </row>
    <row r="2234" spans="1:7">
      <c r="A2234" s="23">
        <v>4823</v>
      </c>
      <c r="B2234" s="23">
        <v>0</v>
      </c>
      <c r="C2234" s="24" t="s">
        <v>3321</v>
      </c>
      <c r="D2234" s="25">
        <v>41493</v>
      </c>
      <c r="E2234" s="23" t="s">
        <v>356</v>
      </c>
      <c r="F2234" s="23" t="s">
        <v>1191</v>
      </c>
      <c r="G2234" s="23" t="s">
        <v>971</v>
      </c>
    </row>
    <row r="2235" spans="1:7">
      <c r="A2235" s="23">
        <v>4823</v>
      </c>
      <c r="B2235" s="23">
        <v>0</v>
      </c>
      <c r="C2235" s="24" t="s">
        <v>3322</v>
      </c>
      <c r="D2235" s="25">
        <v>42003</v>
      </c>
      <c r="E2235" s="23" t="s">
        <v>1118</v>
      </c>
      <c r="F2235" s="23" t="s">
        <v>1119</v>
      </c>
      <c r="G2235" s="23" t="s">
        <v>981</v>
      </c>
    </row>
    <row r="2236" spans="1:7">
      <c r="A2236" s="23">
        <v>3252</v>
      </c>
      <c r="B2236" s="23">
        <v>24</v>
      </c>
      <c r="C2236" s="24" t="s">
        <v>11388</v>
      </c>
      <c r="D2236" s="25">
        <v>39078</v>
      </c>
      <c r="E2236" s="23" t="s">
        <v>11389</v>
      </c>
      <c r="F2236" s="23" t="s">
        <v>1530</v>
      </c>
      <c r="G2236" s="23" t="s">
        <v>977</v>
      </c>
    </row>
    <row r="2237" spans="1:7">
      <c r="A2237" s="23">
        <v>1156</v>
      </c>
      <c r="B2237" s="23">
        <v>218</v>
      </c>
      <c r="C2237" s="24" t="s">
        <v>3323</v>
      </c>
      <c r="D2237" s="25">
        <v>30607</v>
      </c>
      <c r="E2237" s="23" t="s">
        <v>1251</v>
      </c>
      <c r="F2237" s="23" t="s">
        <v>1252</v>
      </c>
      <c r="G2237" s="23" t="s">
        <v>985</v>
      </c>
    </row>
    <row r="2238" spans="1:7">
      <c r="A2238" s="23">
        <v>4823</v>
      </c>
      <c r="B2238" s="23">
        <v>0</v>
      </c>
      <c r="C2238" s="24" t="s">
        <v>3325</v>
      </c>
      <c r="D2238" s="25">
        <v>41717</v>
      </c>
      <c r="E2238" s="23" t="s">
        <v>258</v>
      </c>
      <c r="F2238" s="23" t="s">
        <v>1130</v>
      </c>
      <c r="G2238" s="23" t="s">
        <v>994</v>
      </c>
    </row>
    <row r="2239" spans="1:7">
      <c r="A2239" s="23">
        <v>852</v>
      </c>
      <c r="B2239" s="23">
        <v>311</v>
      </c>
      <c r="C2239" s="24" t="s">
        <v>11390</v>
      </c>
      <c r="D2239" s="25">
        <v>36841</v>
      </c>
      <c r="E2239" s="23" t="s">
        <v>1193</v>
      </c>
      <c r="F2239" s="23" t="s">
        <v>1194</v>
      </c>
      <c r="G2239" s="23" t="s">
        <v>1000</v>
      </c>
    </row>
    <row r="2240" spans="1:7">
      <c r="A2240" s="23">
        <v>4434</v>
      </c>
      <c r="B2240" s="23">
        <v>3</v>
      </c>
      <c r="C2240" s="24" t="s">
        <v>11391</v>
      </c>
      <c r="D2240" s="25">
        <v>40788</v>
      </c>
      <c r="E2240" s="23" t="s">
        <v>166</v>
      </c>
      <c r="F2240" s="23" t="s">
        <v>1130</v>
      </c>
      <c r="G2240" s="23" t="s">
        <v>994</v>
      </c>
    </row>
    <row r="2241" spans="1:7">
      <c r="A2241" s="23">
        <v>2944</v>
      </c>
      <c r="B2241" s="23">
        <v>34</v>
      </c>
      <c r="C2241" s="24" t="s">
        <v>3326</v>
      </c>
      <c r="D2241" s="25">
        <v>40728</v>
      </c>
      <c r="E2241" s="23" t="s">
        <v>1078</v>
      </c>
      <c r="F2241" s="23" t="s">
        <v>1008</v>
      </c>
      <c r="G2241" s="23" t="s">
        <v>1000</v>
      </c>
    </row>
    <row r="2242" spans="1:7">
      <c r="A2242" s="23">
        <v>2250</v>
      </c>
      <c r="B2242" s="23">
        <v>76</v>
      </c>
      <c r="C2242" s="24" t="s">
        <v>3327</v>
      </c>
      <c r="D2242" s="25">
        <v>40256</v>
      </c>
      <c r="E2242" s="23" t="s">
        <v>448</v>
      </c>
      <c r="F2242" s="23" t="s">
        <v>1132</v>
      </c>
      <c r="G2242" s="23" t="s">
        <v>994</v>
      </c>
    </row>
    <row r="2243" spans="1:7">
      <c r="A2243" s="23">
        <v>2138</v>
      </c>
      <c r="B2243" s="23">
        <v>85</v>
      </c>
      <c r="C2243" s="24" t="s">
        <v>3328</v>
      </c>
      <c r="D2243" s="25">
        <v>40512</v>
      </c>
      <c r="E2243" s="23" t="s">
        <v>27</v>
      </c>
      <c r="F2243" s="23" t="s">
        <v>27</v>
      </c>
      <c r="G2243" s="23" t="s">
        <v>968</v>
      </c>
    </row>
    <row r="2244" spans="1:7">
      <c r="A2244" s="23">
        <v>4823</v>
      </c>
      <c r="B2244" s="23">
        <v>0</v>
      </c>
      <c r="C2244" s="24" t="s">
        <v>11392</v>
      </c>
      <c r="D2244" s="25">
        <v>26858</v>
      </c>
      <c r="E2244" s="23" t="s">
        <v>3234</v>
      </c>
      <c r="F2244" s="23" t="s">
        <v>3235</v>
      </c>
      <c r="G2244" s="23" t="s">
        <v>1068</v>
      </c>
    </row>
    <row r="2245" spans="1:7">
      <c r="A2245" s="23">
        <v>3992</v>
      </c>
      <c r="B2245" s="23">
        <v>8</v>
      </c>
      <c r="C2245" s="24" t="s">
        <v>3329</v>
      </c>
      <c r="D2245" s="25">
        <v>40497</v>
      </c>
      <c r="E2245" s="23" t="s">
        <v>1573</v>
      </c>
      <c r="F2245" s="23" t="s">
        <v>993</v>
      </c>
      <c r="G2245" s="23" t="s">
        <v>994</v>
      </c>
    </row>
    <row r="2246" spans="1:7">
      <c r="A2246" s="23">
        <v>4823</v>
      </c>
      <c r="B2246" s="23">
        <v>0</v>
      </c>
      <c r="C2246" s="24" t="s">
        <v>3332</v>
      </c>
      <c r="D2246" s="25">
        <v>41938</v>
      </c>
      <c r="E2246" s="23" t="s">
        <v>2000</v>
      </c>
      <c r="F2246" s="23" t="s">
        <v>987</v>
      </c>
      <c r="G2246" s="23" t="s">
        <v>971</v>
      </c>
    </row>
    <row r="2247" spans="1:7">
      <c r="A2247" s="23">
        <v>942</v>
      </c>
      <c r="B2247" s="23">
        <v>278</v>
      </c>
      <c r="C2247" s="24" t="s">
        <v>3333</v>
      </c>
      <c r="D2247" s="25">
        <v>40831</v>
      </c>
      <c r="E2247" s="23" t="s">
        <v>27</v>
      </c>
      <c r="F2247" s="23" t="s">
        <v>27</v>
      </c>
      <c r="G2247" s="23" t="s">
        <v>968</v>
      </c>
    </row>
    <row r="2248" spans="1:7">
      <c r="A2248" s="23">
        <v>1271</v>
      </c>
      <c r="B2248" s="23">
        <v>190</v>
      </c>
      <c r="C2248" s="24" t="s">
        <v>3334</v>
      </c>
      <c r="D2248" s="25">
        <v>40305</v>
      </c>
      <c r="E2248" s="23" t="s">
        <v>1313</v>
      </c>
      <c r="F2248" s="23" t="s">
        <v>1022</v>
      </c>
      <c r="G2248" s="23" t="s">
        <v>981</v>
      </c>
    </row>
    <row r="2249" spans="1:7">
      <c r="A2249" s="23">
        <v>3325</v>
      </c>
      <c r="B2249" s="23">
        <v>22</v>
      </c>
      <c r="C2249" s="24" t="s">
        <v>11393</v>
      </c>
      <c r="D2249" s="25">
        <v>39774</v>
      </c>
      <c r="E2249" s="23" t="s">
        <v>1286</v>
      </c>
      <c r="F2249" s="23" t="s">
        <v>1008</v>
      </c>
      <c r="G2249" s="23" t="s">
        <v>1000</v>
      </c>
    </row>
    <row r="2250" spans="1:7">
      <c r="A2250" s="23">
        <v>3992</v>
      </c>
      <c r="B2250" s="23">
        <v>8</v>
      </c>
      <c r="C2250" s="24" t="s">
        <v>3335</v>
      </c>
      <c r="D2250" s="25">
        <v>40815</v>
      </c>
      <c r="E2250" s="23" t="s">
        <v>762</v>
      </c>
      <c r="F2250" s="23" t="s">
        <v>970</v>
      </c>
      <c r="G2250" s="23" t="s">
        <v>971</v>
      </c>
    </row>
    <row r="2251" spans="1:7">
      <c r="A2251" s="23">
        <v>1389</v>
      </c>
      <c r="B2251" s="23">
        <v>169</v>
      </c>
      <c r="C2251" s="24" t="s">
        <v>3336</v>
      </c>
      <c r="D2251" s="25">
        <v>39853</v>
      </c>
      <c r="E2251" s="23" t="s">
        <v>1184</v>
      </c>
      <c r="F2251" s="23" t="s">
        <v>1008</v>
      </c>
      <c r="G2251" s="23" t="s">
        <v>1000</v>
      </c>
    </row>
    <row r="2252" spans="1:7">
      <c r="A2252" s="23">
        <v>1471</v>
      </c>
      <c r="B2252" s="23">
        <v>156</v>
      </c>
      <c r="C2252" s="24" t="s">
        <v>3337</v>
      </c>
      <c r="D2252" s="25">
        <v>37376</v>
      </c>
      <c r="E2252" s="23" t="s">
        <v>74</v>
      </c>
      <c r="F2252" s="23" t="s">
        <v>74</v>
      </c>
      <c r="G2252" s="23" t="s">
        <v>996</v>
      </c>
    </row>
    <row r="2253" spans="1:7">
      <c r="A2253" s="23">
        <v>337</v>
      </c>
      <c r="B2253" s="23">
        <v>697</v>
      </c>
      <c r="C2253" s="24" t="s">
        <v>3338</v>
      </c>
      <c r="D2253" s="25">
        <v>35253</v>
      </c>
      <c r="E2253" s="23" t="s">
        <v>27</v>
      </c>
      <c r="F2253" s="23" t="s">
        <v>27</v>
      </c>
      <c r="G2253" s="23" t="s">
        <v>968</v>
      </c>
    </row>
    <row r="2254" spans="1:7">
      <c r="A2254" s="23">
        <v>4662</v>
      </c>
      <c r="B2254" s="23">
        <v>1</v>
      </c>
      <c r="C2254" s="24" t="s">
        <v>3339</v>
      </c>
      <c r="D2254" s="25">
        <v>41680</v>
      </c>
      <c r="E2254" s="23" t="s">
        <v>3340</v>
      </c>
      <c r="F2254" s="23" t="s">
        <v>990</v>
      </c>
      <c r="G2254" s="23" t="s">
        <v>971</v>
      </c>
    </row>
    <row r="2255" spans="1:7">
      <c r="A2255" s="23">
        <v>1362</v>
      </c>
      <c r="B2255" s="23">
        <v>175</v>
      </c>
      <c r="C2255" s="24" t="s">
        <v>3341</v>
      </c>
      <c r="D2255" s="25">
        <v>38576</v>
      </c>
      <c r="E2255" s="23" t="s">
        <v>983</v>
      </c>
      <c r="F2255" s="23" t="s">
        <v>984</v>
      </c>
      <c r="G2255" s="23" t="s">
        <v>985</v>
      </c>
    </row>
    <row r="2256" spans="1:7">
      <c r="A2256" s="23">
        <v>73</v>
      </c>
      <c r="B2256" s="23">
        <v>1407</v>
      </c>
      <c r="C2256" s="24" t="s">
        <v>3344</v>
      </c>
      <c r="D2256" s="25">
        <v>39367</v>
      </c>
      <c r="E2256" s="23" t="s">
        <v>632</v>
      </c>
      <c r="F2256" s="23" t="s">
        <v>990</v>
      </c>
      <c r="G2256" s="23" t="s">
        <v>971</v>
      </c>
    </row>
    <row r="2257" spans="1:7">
      <c r="A2257" s="23">
        <v>4823</v>
      </c>
      <c r="B2257" s="23">
        <v>0</v>
      </c>
      <c r="C2257" s="24" t="s">
        <v>3345</v>
      </c>
      <c r="D2257" s="25">
        <v>41482</v>
      </c>
      <c r="E2257" s="23" t="s">
        <v>1644</v>
      </c>
      <c r="F2257" s="23" t="s">
        <v>990</v>
      </c>
      <c r="G2257" s="23" t="s">
        <v>971</v>
      </c>
    </row>
    <row r="2258" spans="1:7">
      <c r="A2258" s="23">
        <v>2117</v>
      </c>
      <c r="B2258" s="23">
        <v>87</v>
      </c>
      <c r="C2258" s="24" t="s">
        <v>3346</v>
      </c>
      <c r="D2258" s="25">
        <v>40663</v>
      </c>
      <c r="E2258" s="23" t="s">
        <v>130</v>
      </c>
      <c r="F2258" s="23" t="s">
        <v>1132</v>
      </c>
      <c r="G2258" s="23" t="s">
        <v>994</v>
      </c>
    </row>
    <row r="2259" spans="1:7">
      <c r="A2259" s="23">
        <v>1039</v>
      </c>
      <c r="B2259" s="23">
        <v>250</v>
      </c>
      <c r="C2259" s="24" t="s">
        <v>11394</v>
      </c>
      <c r="D2259" s="25">
        <v>35607</v>
      </c>
      <c r="E2259" s="23" t="s">
        <v>74</v>
      </c>
      <c r="F2259" s="23" t="s">
        <v>74</v>
      </c>
      <c r="G2259" s="23" t="s">
        <v>996</v>
      </c>
    </row>
    <row r="2260" spans="1:7">
      <c r="A2260" s="23">
        <v>4662</v>
      </c>
      <c r="B2260" s="23">
        <v>1</v>
      </c>
      <c r="C2260" s="24" t="s">
        <v>3347</v>
      </c>
      <c r="D2260" s="25">
        <v>41559</v>
      </c>
      <c r="E2260" s="23" t="s">
        <v>1554</v>
      </c>
      <c r="F2260" s="23" t="s">
        <v>1555</v>
      </c>
      <c r="G2260" s="23" t="s">
        <v>1068</v>
      </c>
    </row>
    <row r="2261" spans="1:7">
      <c r="A2261" s="23">
        <v>1281</v>
      </c>
      <c r="B2261" s="23">
        <v>188</v>
      </c>
      <c r="C2261" s="24" t="s">
        <v>11395</v>
      </c>
      <c r="D2261" s="25">
        <v>37925</v>
      </c>
      <c r="E2261" s="23" t="s">
        <v>1554</v>
      </c>
      <c r="F2261" s="23" t="s">
        <v>1555</v>
      </c>
      <c r="G2261" s="23" t="s">
        <v>1068</v>
      </c>
    </row>
    <row r="2262" spans="1:7">
      <c r="A2262" s="23">
        <v>4662</v>
      </c>
      <c r="B2262" s="23">
        <v>1</v>
      </c>
      <c r="C2262" s="24" t="s">
        <v>11396</v>
      </c>
      <c r="D2262" s="25">
        <v>40336</v>
      </c>
      <c r="E2262" s="23" t="s">
        <v>1052</v>
      </c>
      <c r="F2262" s="23" t="s">
        <v>993</v>
      </c>
      <c r="G2262" s="23" t="s">
        <v>994</v>
      </c>
    </row>
    <row r="2263" spans="1:7">
      <c r="A2263" s="23">
        <v>1839</v>
      </c>
      <c r="B2263" s="23">
        <v>111</v>
      </c>
      <c r="C2263" s="24" t="s">
        <v>3348</v>
      </c>
      <c r="D2263" s="25">
        <v>40587</v>
      </c>
      <c r="E2263" s="23" t="s">
        <v>3349</v>
      </c>
      <c r="F2263" s="23" t="s">
        <v>1166</v>
      </c>
      <c r="G2263" s="23" t="s">
        <v>1068</v>
      </c>
    </row>
    <row r="2264" spans="1:7">
      <c r="A2264" s="23">
        <v>4156</v>
      </c>
      <c r="B2264" s="23">
        <v>6</v>
      </c>
      <c r="C2264" s="24" t="s">
        <v>3350</v>
      </c>
      <c r="D2264" s="25">
        <v>41416</v>
      </c>
      <c r="E2264" s="23" t="s">
        <v>356</v>
      </c>
      <c r="F2264" s="23" t="s">
        <v>1191</v>
      </c>
      <c r="G2264" s="23" t="s">
        <v>971</v>
      </c>
    </row>
    <row r="2265" spans="1:7">
      <c r="A2265" s="23">
        <v>2974</v>
      </c>
      <c r="B2265" s="23">
        <v>33</v>
      </c>
      <c r="C2265" s="24" t="s">
        <v>3351</v>
      </c>
      <c r="D2265" s="25">
        <v>41481</v>
      </c>
      <c r="E2265" s="23" t="s">
        <v>1295</v>
      </c>
      <c r="F2265" s="23" t="s">
        <v>1008</v>
      </c>
      <c r="G2265" s="23" t="s">
        <v>1000</v>
      </c>
    </row>
    <row r="2266" spans="1:7">
      <c r="A2266" s="23">
        <v>3747</v>
      </c>
      <c r="B2266" s="23">
        <v>12</v>
      </c>
      <c r="C2266" s="24" t="s">
        <v>3352</v>
      </c>
      <c r="D2266" s="25">
        <v>41133</v>
      </c>
      <c r="E2266" s="23" t="s">
        <v>2248</v>
      </c>
      <c r="F2266" s="23" t="s">
        <v>1067</v>
      </c>
      <c r="G2266" s="23" t="s">
        <v>1068</v>
      </c>
    </row>
    <row r="2267" spans="1:7">
      <c r="A2267" s="23">
        <v>1736</v>
      </c>
      <c r="B2267" s="23">
        <v>123</v>
      </c>
      <c r="C2267" s="24" t="s">
        <v>11397</v>
      </c>
      <c r="D2267" s="25">
        <v>38309</v>
      </c>
      <c r="E2267" s="23" t="s">
        <v>10109</v>
      </c>
      <c r="F2267" s="23" t="s">
        <v>1555</v>
      </c>
      <c r="G2267" s="23" t="s">
        <v>1068</v>
      </c>
    </row>
    <row r="2268" spans="1:7">
      <c r="A2268" s="23">
        <v>2874</v>
      </c>
      <c r="B2268" s="23">
        <v>37</v>
      </c>
      <c r="C2268" s="24" t="s">
        <v>3354</v>
      </c>
      <c r="D2268" s="25">
        <v>40521</v>
      </c>
      <c r="E2268" s="23" t="s">
        <v>2602</v>
      </c>
      <c r="F2268" s="23" t="s">
        <v>1472</v>
      </c>
      <c r="G2268" s="23" t="s">
        <v>981</v>
      </c>
    </row>
    <row r="2269" spans="1:7">
      <c r="A2269" s="23">
        <v>4537</v>
      </c>
      <c r="B2269" s="23">
        <v>2</v>
      </c>
      <c r="C2269" s="24" t="s">
        <v>3355</v>
      </c>
      <c r="D2269" s="25">
        <v>40562</v>
      </c>
      <c r="E2269" s="23" t="s">
        <v>1378</v>
      </c>
      <c r="F2269" s="23" t="s">
        <v>1171</v>
      </c>
      <c r="G2269" s="23" t="s">
        <v>981</v>
      </c>
    </row>
    <row r="2270" spans="1:7">
      <c r="A2270" s="23">
        <v>2281</v>
      </c>
      <c r="B2270" s="23">
        <v>74</v>
      </c>
      <c r="C2270" s="24" t="s">
        <v>3357</v>
      </c>
      <c r="D2270" s="25">
        <v>41166</v>
      </c>
      <c r="E2270" s="23" t="s">
        <v>27</v>
      </c>
      <c r="F2270" s="23" t="s">
        <v>27</v>
      </c>
      <c r="G2270" s="23" t="s">
        <v>968</v>
      </c>
    </row>
    <row r="2271" spans="1:7">
      <c r="A2271" s="23">
        <v>677</v>
      </c>
      <c r="B2271" s="23">
        <v>399</v>
      </c>
      <c r="C2271" s="24" t="s">
        <v>11398</v>
      </c>
      <c r="D2271" s="25">
        <v>36762</v>
      </c>
      <c r="E2271" s="23" t="s">
        <v>27</v>
      </c>
      <c r="F2271" s="23" t="s">
        <v>27</v>
      </c>
      <c r="G2271" s="23" t="s">
        <v>968</v>
      </c>
    </row>
    <row r="2272" spans="1:7">
      <c r="A2272" s="23">
        <v>1704</v>
      </c>
      <c r="B2272" s="23">
        <v>127</v>
      </c>
      <c r="C2272" s="24" t="s">
        <v>11399</v>
      </c>
      <c r="D2272" s="25">
        <v>34074</v>
      </c>
      <c r="E2272" s="23" t="s">
        <v>983</v>
      </c>
      <c r="F2272" s="23" t="s">
        <v>984</v>
      </c>
      <c r="G2272" s="23" t="s">
        <v>985</v>
      </c>
    </row>
    <row r="2273" spans="1:7">
      <c r="A2273" s="23">
        <v>2138</v>
      </c>
      <c r="B2273" s="23">
        <v>85</v>
      </c>
      <c r="C2273" s="24" t="s">
        <v>3358</v>
      </c>
      <c r="D2273" s="25">
        <v>40689</v>
      </c>
      <c r="E2273" s="23" t="s">
        <v>27</v>
      </c>
      <c r="F2273" s="23" t="s">
        <v>27</v>
      </c>
      <c r="G2273" s="23" t="s">
        <v>968</v>
      </c>
    </row>
    <row r="2274" spans="1:7">
      <c r="A2274" s="23">
        <v>826</v>
      </c>
      <c r="B2274" s="23">
        <v>320</v>
      </c>
      <c r="C2274" s="24" t="s">
        <v>3360</v>
      </c>
      <c r="D2274" s="25">
        <v>41349</v>
      </c>
      <c r="E2274" s="23" t="s">
        <v>1122</v>
      </c>
      <c r="F2274" s="23" t="s">
        <v>1123</v>
      </c>
      <c r="G2274" s="23" t="s">
        <v>971</v>
      </c>
    </row>
    <row r="2275" spans="1:7">
      <c r="A2275" s="23">
        <v>1096</v>
      </c>
      <c r="B2275" s="23">
        <v>234</v>
      </c>
      <c r="C2275" s="24" t="s">
        <v>11400</v>
      </c>
      <c r="D2275" s="25">
        <v>37837</v>
      </c>
      <c r="E2275" s="23" t="s">
        <v>1626</v>
      </c>
      <c r="F2275" s="23" t="s">
        <v>1627</v>
      </c>
      <c r="G2275" s="23" t="s">
        <v>977</v>
      </c>
    </row>
    <row r="2276" spans="1:7">
      <c r="A2276" s="23">
        <v>3389</v>
      </c>
      <c r="B2276" s="23">
        <v>20</v>
      </c>
      <c r="C2276" s="24" t="s">
        <v>3361</v>
      </c>
      <c r="D2276" s="25">
        <v>41047</v>
      </c>
      <c r="E2276" s="23" t="s">
        <v>839</v>
      </c>
      <c r="F2276" s="23" t="s">
        <v>1025</v>
      </c>
      <c r="G2276" s="23" t="s">
        <v>981</v>
      </c>
    </row>
    <row r="2277" spans="1:7">
      <c r="A2277" s="23">
        <v>3184</v>
      </c>
      <c r="B2277" s="23">
        <v>26</v>
      </c>
      <c r="C2277" s="24" t="s">
        <v>11401</v>
      </c>
      <c r="D2277" s="25">
        <v>40933</v>
      </c>
      <c r="E2277" s="23" t="s">
        <v>1728</v>
      </c>
      <c r="F2277" s="23" t="s">
        <v>1242</v>
      </c>
      <c r="G2277" s="23" t="s">
        <v>985</v>
      </c>
    </row>
    <row r="2278" spans="1:7">
      <c r="A2278" s="23">
        <v>456</v>
      </c>
      <c r="B2278" s="23">
        <v>545</v>
      </c>
      <c r="C2278" s="24" t="s">
        <v>3362</v>
      </c>
      <c r="D2278" s="25">
        <v>34695</v>
      </c>
      <c r="E2278" s="23" t="s">
        <v>27</v>
      </c>
      <c r="F2278" s="23" t="s">
        <v>27</v>
      </c>
      <c r="G2278" s="23" t="s">
        <v>968</v>
      </c>
    </row>
    <row r="2279" spans="1:7">
      <c r="A2279" s="23">
        <v>2776</v>
      </c>
      <c r="B2279" s="23">
        <v>42</v>
      </c>
      <c r="C2279" s="24" t="s">
        <v>11402</v>
      </c>
      <c r="D2279" s="25">
        <v>41066</v>
      </c>
      <c r="E2279" s="23" t="s">
        <v>65</v>
      </c>
      <c r="F2279" s="23" t="s">
        <v>1037</v>
      </c>
      <c r="G2279" s="23" t="s">
        <v>994</v>
      </c>
    </row>
    <row r="2280" spans="1:7">
      <c r="A2280" s="23">
        <v>230</v>
      </c>
      <c r="B2280" s="23">
        <v>900</v>
      </c>
      <c r="C2280" s="24" t="s">
        <v>3363</v>
      </c>
      <c r="D2280" s="25">
        <v>25838</v>
      </c>
      <c r="E2280" s="23" t="s">
        <v>1097</v>
      </c>
      <c r="F2280" s="23" t="s">
        <v>1098</v>
      </c>
      <c r="G2280" s="23" t="s">
        <v>977</v>
      </c>
    </row>
    <row r="2281" spans="1:7">
      <c r="A2281" s="23">
        <v>1770</v>
      </c>
      <c r="B2281" s="23">
        <v>119</v>
      </c>
      <c r="C2281" s="24" t="s">
        <v>3364</v>
      </c>
      <c r="D2281" s="25">
        <v>40423</v>
      </c>
      <c r="E2281" s="23" t="s">
        <v>1606</v>
      </c>
      <c r="F2281" s="23" t="s">
        <v>1403</v>
      </c>
      <c r="G2281" s="23" t="s">
        <v>971</v>
      </c>
    </row>
    <row r="2282" spans="1:7">
      <c r="A2282" s="23">
        <v>656</v>
      </c>
      <c r="B2282" s="23">
        <v>408</v>
      </c>
      <c r="C2282" s="24" t="s">
        <v>3365</v>
      </c>
      <c r="D2282" s="25">
        <v>27614</v>
      </c>
      <c r="E2282" s="23" t="s">
        <v>1188</v>
      </c>
      <c r="F2282" s="23" t="s">
        <v>1166</v>
      </c>
      <c r="G2282" s="23" t="s">
        <v>1068</v>
      </c>
    </row>
    <row r="2283" spans="1:7">
      <c r="A2283" s="23">
        <v>272</v>
      </c>
      <c r="B2283" s="23">
        <v>815</v>
      </c>
      <c r="C2283" s="24" t="s">
        <v>3366</v>
      </c>
      <c r="D2283" s="25">
        <v>34002</v>
      </c>
      <c r="E2283" s="23" t="s">
        <v>1138</v>
      </c>
      <c r="F2283" s="23" t="s">
        <v>1139</v>
      </c>
      <c r="G2283" s="23" t="s">
        <v>985</v>
      </c>
    </row>
    <row r="2284" spans="1:7">
      <c r="A2284" s="23">
        <v>599</v>
      </c>
      <c r="B2284" s="23">
        <v>438</v>
      </c>
      <c r="C2284" s="24" t="s">
        <v>3367</v>
      </c>
      <c r="D2284" s="25">
        <v>37785</v>
      </c>
      <c r="E2284" s="23" t="s">
        <v>983</v>
      </c>
      <c r="F2284" s="23" t="s">
        <v>984</v>
      </c>
      <c r="G2284" s="23" t="s">
        <v>985</v>
      </c>
    </row>
    <row r="2285" spans="1:7">
      <c r="A2285" s="23">
        <v>4823</v>
      </c>
      <c r="B2285" s="23">
        <v>0</v>
      </c>
      <c r="C2285" s="24" t="s">
        <v>11403</v>
      </c>
      <c r="D2285" s="25">
        <v>41039</v>
      </c>
      <c r="E2285" s="23" t="s">
        <v>7074</v>
      </c>
      <c r="F2285" s="23" t="s">
        <v>1017</v>
      </c>
      <c r="G2285" s="23" t="s">
        <v>981</v>
      </c>
    </row>
    <row r="2286" spans="1:7">
      <c r="A2286" s="23">
        <v>3992</v>
      </c>
      <c r="B2286" s="23">
        <v>8</v>
      </c>
      <c r="C2286" s="24" t="s">
        <v>3368</v>
      </c>
      <c r="D2286" s="25">
        <v>41358</v>
      </c>
      <c r="E2286" s="23" t="s">
        <v>1007</v>
      </c>
      <c r="F2286" s="23" t="s">
        <v>1008</v>
      </c>
      <c r="G2286" s="23" t="s">
        <v>1000</v>
      </c>
    </row>
    <row r="2287" spans="1:7">
      <c r="A2287" s="23">
        <v>4662</v>
      </c>
      <c r="B2287" s="23">
        <v>1</v>
      </c>
      <c r="C2287" s="24" t="s">
        <v>3369</v>
      </c>
      <c r="D2287" s="25">
        <v>41431</v>
      </c>
      <c r="E2287" s="23" t="s">
        <v>1066</v>
      </c>
      <c r="F2287" s="23" t="s">
        <v>1067</v>
      </c>
      <c r="G2287" s="23" t="s">
        <v>1068</v>
      </c>
    </row>
    <row r="2288" spans="1:7">
      <c r="A2288" s="23">
        <v>2178</v>
      </c>
      <c r="B2288" s="23">
        <v>82</v>
      </c>
      <c r="C2288" s="24" t="s">
        <v>3370</v>
      </c>
      <c r="D2288" s="25">
        <v>39094</v>
      </c>
      <c r="E2288" s="23" t="s">
        <v>983</v>
      </c>
      <c r="F2288" s="23" t="s">
        <v>984</v>
      </c>
      <c r="G2288" s="23" t="s">
        <v>985</v>
      </c>
    </row>
    <row r="2289" spans="1:7">
      <c r="A2289" s="23">
        <v>449</v>
      </c>
      <c r="B2289" s="23">
        <v>550</v>
      </c>
      <c r="C2289" s="24" t="s">
        <v>3370</v>
      </c>
      <c r="D2289" s="25">
        <v>38915</v>
      </c>
      <c r="E2289" s="23" t="s">
        <v>868</v>
      </c>
      <c r="F2289" s="23" t="s">
        <v>1017</v>
      </c>
      <c r="G2289" s="23" t="s">
        <v>981</v>
      </c>
    </row>
    <row r="2290" spans="1:7">
      <c r="A2290" s="23">
        <v>284</v>
      </c>
      <c r="B2290" s="23">
        <v>803</v>
      </c>
      <c r="C2290" s="24" t="s">
        <v>11404</v>
      </c>
      <c r="D2290" s="25">
        <v>37591</v>
      </c>
      <c r="E2290" s="23" t="s">
        <v>762</v>
      </c>
      <c r="F2290" s="23" t="s">
        <v>970</v>
      </c>
      <c r="G2290" s="23" t="s">
        <v>971</v>
      </c>
    </row>
    <row r="2291" spans="1:7">
      <c r="A2291" s="23">
        <v>3992</v>
      </c>
      <c r="B2291" s="23">
        <v>8</v>
      </c>
      <c r="C2291" s="24" t="s">
        <v>3371</v>
      </c>
      <c r="D2291" s="25">
        <v>41045</v>
      </c>
      <c r="E2291" s="23" t="s">
        <v>1286</v>
      </c>
      <c r="F2291" s="23" t="s">
        <v>1008</v>
      </c>
      <c r="G2291" s="23" t="s">
        <v>1000</v>
      </c>
    </row>
    <row r="2292" spans="1:7">
      <c r="A2292" s="23">
        <v>1156</v>
      </c>
      <c r="B2292" s="23">
        <v>218</v>
      </c>
      <c r="C2292" s="24" t="s">
        <v>11405</v>
      </c>
      <c r="D2292" s="25">
        <v>39519</v>
      </c>
      <c r="E2292" s="23" t="s">
        <v>1015</v>
      </c>
      <c r="F2292" s="23" t="s">
        <v>970</v>
      </c>
      <c r="G2292" s="23" t="s">
        <v>971</v>
      </c>
    </row>
    <row r="2293" spans="1:7">
      <c r="A2293" s="23">
        <v>154</v>
      </c>
      <c r="B2293" s="23">
        <v>1071</v>
      </c>
      <c r="C2293" s="24" t="s">
        <v>3373</v>
      </c>
      <c r="D2293" s="25">
        <v>39076</v>
      </c>
      <c r="E2293" s="23" t="s">
        <v>88</v>
      </c>
      <c r="F2293" s="23" t="s">
        <v>1034</v>
      </c>
      <c r="G2293" s="23" t="s">
        <v>981</v>
      </c>
    </row>
    <row r="2294" spans="1:7">
      <c r="A2294" s="23">
        <v>290</v>
      </c>
      <c r="B2294" s="23">
        <v>792</v>
      </c>
      <c r="C2294" s="24" t="s">
        <v>3374</v>
      </c>
      <c r="D2294" s="25">
        <v>40143</v>
      </c>
      <c r="E2294" s="23" t="s">
        <v>356</v>
      </c>
      <c r="F2294" s="23" t="s">
        <v>1191</v>
      </c>
      <c r="G2294" s="23" t="s">
        <v>971</v>
      </c>
    </row>
    <row r="2295" spans="1:7">
      <c r="A2295" s="23">
        <v>4537</v>
      </c>
      <c r="B2295" s="23">
        <v>2</v>
      </c>
      <c r="C2295" s="24" t="s">
        <v>3375</v>
      </c>
      <c r="D2295" s="25">
        <v>41774</v>
      </c>
      <c r="E2295" s="23" t="s">
        <v>1393</v>
      </c>
      <c r="F2295" s="23" t="s">
        <v>987</v>
      </c>
      <c r="G2295" s="23" t="s">
        <v>971</v>
      </c>
    </row>
    <row r="2296" spans="1:7">
      <c r="A2296" s="23">
        <v>348</v>
      </c>
      <c r="B2296" s="23">
        <v>682</v>
      </c>
      <c r="C2296" s="24" t="s">
        <v>3376</v>
      </c>
      <c r="D2296" s="25">
        <v>39805</v>
      </c>
      <c r="E2296" s="23" t="s">
        <v>88</v>
      </c>
      <c r="F2296" s="23" t="s">
        <v>1034</v>
      </c>
      <c r="G2296" s="23" t="s">
        <v>981</v>
      </c>
    </row>
    <row r="2297" spans="1:7">
      <c r="A2297" s="23">
        <v>2262</v>
      </c>
      <c r="B2297" s="23">
        <v>75</v>
      </c>
      <c r="C2297" s="24" t="s">
        <v>3377</v>
      </c>
      <c r="D2297" s="25">
        <v>40471</v>
      </c>
      <c r="E2297" s="23" t="s">
        <v>575</v>
      </c>
      <c r="F2297" s="23" t="s">
        <v>1008</v>
      </c>
      <c r="G2297" s="23" t="s">
        <v>1000</v>
      </c>
    </row>
    <row r="2298" spans="1:7">
      <c r="A2298" s="23">
        <v>3856</v>
      </c>
      <c r="B2298" s="23">
        <v>10</v>
      </c>
      <c r="C2298" s="24" t="s">
        <v>3378</v>
      </c>
      <c r="D2298" s="25">
        <v>41164</v>
      </c>
      <c r="E2298" s="23" t="s">
        <v>130</v>
      </c>
      <c r="F2298" s="23" t="s">
        <v>1132</v>
      </c>
      <c r="G2298" s="23" t="s">
        <v>994</v>
      </c>
    </row>
    <row r="2299" spans="1:7">
      <c r="A2299" s="23">
        <v>4823</v>
      </c>
      <c r="B2299" s="23">
        <v>0</v>
      </c>
      <c r="C2299" s="24" t="s">
        <v>11406</v>
      </c>
      <c r="D2299" s="25">
        <v>40894</v>
      </c>
      <c r="E2299" s="23" t="s">
        <v>632</v>
      </c>
      <c r="F2299" s="23" t="s">
        <v>990</v>
      </c>
      <c r="G2299" s="23" t="s">
        <v>971</v>
      </c>
    </row>
    <row r="2300" spans="1:7">
      <c r="A2300" s="23">
        <v>4823</v>
      </c>
      <c r="B2300" s="23">
        <v>0</v>
      </c>
      <c r="C2300" s="24" t="s">
        <v>3379</v>
      </c>
      <c r="D2300" s="25">
        <v>41512</v>
      </c>
      <c r="E2300" s="23" t="s">
        <v>258</v>
      </c>
      <c r="F2300" s="23" t="s">
        <v>1130</v>
      </c>
      <c r="G2300" s="23" t="s">
        <v>994</v>
      </c>
    </row>
    <row r="2301" spans="1:7">
      <c r="A2301" s="23">
        <v>3051</v>
      </c>
      <c r="B2301" s="23">
        <v>30</v>
      </c>
      <c r="C2301" s="24" t="s">
        <v>11407</v>
      </c>
      <c r="D2301" s="25">
        <v>39507</v>
      </c>
      <c r="E2301" s="23" t="s">
        <v>839</v>
      </c>
      <c r="F2301" s="23" t="s">
        <v>1025</v>
      </c>
      <c r="G2301" s="23" t="s">
        <v>981</v>
      </c>
    </row>
    <row r="2302" spans="1:7">
      <c r="A2302" s="23">
        <v>3856</v>
      </c>
      <c r="B2302" s="23">
        <v>10</v>
      </c>
      <c r="C2302" s="24" t="s">
        <v>11408</v>
      </c>
      <c r="D2302" s="25">
        <v>40912</v>
      </c>
      <c r="E2302" s="23" t="s">
        <v>2785</v>
      </c>
      <c r="F2302" s="23" t="s">
        <v>990</v>
      </c>
      <c r="G2302" s="23" t="s">
        <v>971</v>
      </c>
    </row>
    <row r="2303" spans="1:7">
      <c r="A2303" s="23">
        <v>4823</v>
      </c>
      <c r="B2303" s="23">
        <v>0</v>
      </c>
      <c r="C2303" s="24" t="s">
        <v>3380</v>
      </c>
      <c r="D2303" s="25">
        <v>41443</v>
      </c>
      <c r="E2303" s="23" t="s">
        <v>575</v>
      </c>
      <c r="F2303" s="23" t="s">
        <v>1008</v>
      </c>
      <c r="G2303" s="23" t="s">
        <v>1000</v>
      </c>
    </row>
    <row r="2304" spans="1:7">
      <c r="A2304" s="23">
        <v>2048</v>
      </c>
      <c r="B2304" s="23">
        <v>92</v>
      </c>
      <c r="C2304" s="24" t="s">
        <v>3381</v>
      </c>
      <c r="D2304" s="25">
        <v>40314</v>
      </c>
      <c r="E2304" s="23" t="s">
        <v>1080</v>
      </c>
      <c r="F2304" s="23" t="s">
        <v>1057</v>
      </c>
      <c r="G2304" s="23" t="s">
        <v>985</v>
      </c>
    </row>
    <row r="2305" spans="1:7">
      <c r="A2305" s="23">
        <v>4434</v>
      </c>
      <c r="B2305" s="23">
        <v>3</v>
      </c>
      <c r="C2305" s="24" t="s">
        <v>3382</v>
      </c>
      <c r="D2305" s="25">
        <v>40981</v>
      </c>
      <c r="E2305" s="23" t="s">
        <v>1383</v>
      </c>
      <c r="F2305" s="23" t="s">
        <v>1008</v>
      </c>
      <c r="G2305" s="23" t="s">
        <v>1000</v>
      </c>
    </row>
    <row r="2306" spans="1:7">
      <c r="A2306" s="23">
        <v>3926</v>
      </c>
      <c r="B2306" s="23">
        <v>9</v>
      </c>
      <c r="C2306" s="24" t="s">
        <v>3383</v>
      </c>
      <c r="D2306" s="25">
        <v>40972</v>
      </c>
      <c r="E2306" s="23" t="s">
        <v>1138</v>
      </c>
      <c r="F2306" s="23" t="s">
        <v>1139</v>
      </c>
      <c r="G2306" s="23" t="s">
        <v>985</v>
      </c>
    </row>
    <row r="2307" spans="1:7">
      <c r="A2307" s="23">
        <v>2214</v>
      </c>
      <c r="B2307" s="23">
        <v>79</v>
      </c>
      <c r="C2307" s="24" t="s">
        <v>3384</v>
      </c>
      <c r="D2307" s="25">
        <v>40074</v>
      </c>
      <c r="E2307" s="23" t="s">
        <v>839</v>
      </c>
      <c r="F2307" s="23" t="s">
        <v>1025</v>
      </c>
      <c r="G2307" s="23" t="s">
        <v>981</v>
      </c>
    </row>
    <row r="2308" spans="1:7">
      <c r="A2308" s="23">
        <v>4662</v>
      </c>
      <c r="B2308" s="23">
        <v>1</v>
      </c>
      <c r="C2308" s="24" t="s">
        <v>3385</v>
      </c>
      <c r="D2308" s="25">
        <v>41625</v>
      </c>
      <c r="E2308" s="23" t="s">
        <v>762</v>
      </c>
      <c r="F2308" s="23" t="s">
        <v>970</v>
      </c>
      <c r="G2308" s="23" t="s">
        <v>971</v>
      </c>
    </row>
    <row r="2309" spans="1:7">
      <c r="A2309" s="23">
        <v>580</v>
      </c>
      <c r="B2309" s="23">
        <v>448</v>
      </c>
      <c r="C2309" s="24" t="s">
        <v>3387</v>
      </c>
      <c r="D2309" s="25">
        <v>38078</v>
      </c>
      <c r="E2309" s="23" t="s">
        <v>2487</v>
      </c>
      <c r="F2309" s="23" t="s">
        <v>2488</v>
      </c>
      <c r="G2309" s="23" t="s">
        <v>985</v>
      </c>
    </row>
    <row r="2310" spans="1:7">
      <c r="A2310" s="23">
        <v>901</v>
      </c>
      <c r="B2310" s="23">
        <v>292</v>
      </c>
      <c r="C2310" s="24" t="s">
        <v>3388</v>
      </c>
      <c r="D2310" s="25">
        <v>39687</v>
      </c>
      <c r="E2310" s="23" t="s">
        <v>839</v>
      </c>
      <c r="F2310" s="23" t="s">
        <v>1025</v>
      </c>
      <c r="G2310" s="23" t="s">
        <v>981</v>
      </c>
    </row>
    <row r="2311" spans="1:7">
      <c r="A2311" s="23">
        <v>4537</v>
      </c>
      <c r="B2311" s="23">
        <v>2</v>
      </c>
      <c r="C2311" s="24" t="s">
        <v>3389</v>
      </c>
      <c r="D2311" s="25">
        <v>40160</v>
      </c>
      <c r="E2311" s="23" t="s">
        <v>1512</v>
      </c>
      <c r="F2311" s="23" t="s">
        <v>1034</v>
      </c>
      <c r="G2311" s="23" t="s">
        <v>981</v>
      </c>
    </row>
    <row r="2312" spans="1:7">
      <c r="A2312" s="23">
        <v>2548</v>
      </c>
      <c r="B2312" s="23">
        <v>56</v>
      </c>
      <c r="C2312" s="24" t="s">
        <v>11409</v>
      </c>
      <c r="D2312" s="25">
        <v>40703</v>
      </c>
      <c r="E2312" s="23" t="s">
        <v>1332</v>
      </c>
      <c r="F2312" s="23" t="s">
        <v>1034</v>
      </c>
      <c r="G2312" s="23" t="s">
        <v>981</v>
      </c>
    </row>
    <row r="2313" spans="1:7">
      <c r="A2313" s="23">
        <v>1462</v>
      </c>
      <c r="B2313" s="23">
        <v>157</v>
      </c>
      <c r="C2313" s="24" t="s">
        <v>3390</v>
      </c>
      <c r="D2313" s="25">
        <v>39571</v>
      </c>
      <c r="E2313" s="23" t="s">
        <v>983</v>
      </c>
      <c r="F2313" s="23" t="s">
        <v>984</v>
      </c>
      <c r="G2313" s="23" t="s">
        <v>985</v>
      </c>
    </row>
    <row r="2314" spans="1:7">
      <c r="A2314" s="23">
        <v>2853</v>
      </c>
      <c r="B2314" s="23">
        <v>38</v>
      </c>
      <c r="C2314" s="24" t="s">
        <v>3391</v>
      </c>
      <c r="D2314" s="25">
        <v>39856</v>
      </c>
      <c r="E2314" s="23" t="s">
        <v>1961</v>
      </c>
      <c r="F2314" s="23" t="s">
        <v>1040</v>
      </c>
      <c r="G2314" s="23" t="s">
        <v>985</v>
      </c>
    </row>
    <row r="2315" spans="1:7">
      <c r="A2315" s="23">
        <v>2597</v>
      </c>
      <c r="B2315" s="23">
        <v>53</v>
      </c>
      <c r="C2315" s="24" t="s">
        <v>11410</v>
      </c>
      <c r="D2315" s="25">
        <v>39207</v>
      </c>
      <c r="E2315" s="23" t="s">
        <v>1039</v>
      </c>
      <c r="F2315" s="23" t="s">
        <v>1040</v>
      </c>
      <c r="G2315" s="23" t="s">
        <v>985</v>
      </c>
    </row>
    <row r="2316" spans="1:7">
      <c r="A2316" s="23">
        <v>3747</v>
      </c>
      <c r="B2316" s="23">
        <v>12</v>
      </c>
      <c r="C2316" s="24" t="s">
        <v>3392</v>
      </c>
      <c r="D2316" s="25">
        <v>41220</v>
      </c>
      <c r="E2316" s="23" t="s">
        <v>2090</v>
      </c>
      <c r="F2316" s="23" t="s">
        <v>2091</v>
      </c>
      <c r="G2316" s="23" t="s">
        <v>971</v>
      </c>
    </row>
    <row r="2317" spans="1:7">
      <c r="A2317" s="23">
        <v>4823</v>
      </c>
      <c r="B2317" s="23">
        <v>0</v>
      </c>
      <c r="C2317" s="24" t="s">
        <v>11411</v>
      </c>
      <c r="D2317" s="25">
        <v>41041</v>
      </c>
      <c r="E2317" s="23" t="s">
        <v>2266</v>
      </c>
      <c r="F2317" s="23" t="s">
        <v>1252</v>
      </c>
      <c r="G2317" s="23" t="s">
        <v>985</v>
      </c>
    </row>
    <row r="2318" spans="1:7">
      <c r="A2318" s="23">
        <v>4823</v>
      </c>
      <c r="B2318" s="23">
        <v>0</v>
      </c>
      <c r="C2318" s="24" t="s">
        <v>11412</v>
      </c>
      <c r="D2318" s="25">
        <v>40419</v>
      </c>
      <c r="E2318" s="23" t="s">
        <v>1512</v>
      </c>
      <c r="F2318" s="23" t="s">
        <v>1034</v>
      </c>
      <c r="G2318" s="23" t="s">
        <v>981</v>
      </c>
    </row>
    <row r="2319" spans="1:7">
      <c r="A2319" s="23">
        <v>735</v>
      </c>
      <c r="B2319" s="23">
        <v>363</v>
      </c>
      <c r="C2319" s="24" t="s">
        <v>3393</v>
      </c>
      <c r="D2319" s="25">
        <v>39009</v>
      </c>
      <c r="E2319" s="23" t="s">
        <v>1797</v>
      </c>
      <c r="F2319" s="23" t="s">
        <v>1252</v>
      </c>
      <c r="G2319" s="23" t="s">
        <v>985</v>
      </c>
    </row>
    <row r="2320" spans="1:7">
      <c r="A2320" s="23">
        <v>4823</v>
      </c>
      <c r="B2320" s="23">
        <v>0</v>
      </c>
      <c r="C2320" s="24" t="s">
        <v>3395</v>
      </c>
      <c r="D2320" s="25">
        <v>41995</v>
      </c>
      <c r="E2320" s="23" t="s">
        <v>27</v>
      </c>
      <c r="F2320" s="23" t="s">
        <v>27</v>
      </c>
      <c r="G2320" s="23" t="s">
        <v>968</v>
      </c>
    </row>
    <row r="2321" spans="1:7">
      <c r="A2321" s="23">
        <v>239</v>
      </c>
      <c r="B2321" s="23">
        <v>884</v>
      </c>
      <c r="C2321" s="24" t="s">
        <v>3397</v>
      </c>
      <c r="D2321" s="25">
        <v>35569</v>
      </c>
      <c r="E2321" s="23" t="s">
        <v>1805</v>
      </c>
      <c r="F2321" s="23" t="s">
        <v>704</v>
      </c>
      <c r="G2321" s="23" t="s">
        <v>977</v>
      </c>
    </row>
    <row r="2322" spans="1:7">
      <c r="A2322" s="23">
        <v>2040</v>
      </c>
      <c r="B2322" s="23">
        <v>93</v>
      </c>
      <c r="C2322" s="24" t="s">
        <v>3398</v>
      </c>
      <c r="D2322" s="25">
        <v>40309</v>
      </c>
      <c r="E2322" s="23" t="s">
        <v>490</v>
      </c>
      <c r="F2322" s="23" t="s">
        <v>1136</v>
      </c>
      <c r="G2322" s="23" t="s">
        <v>1068</v>
      </c>
    </row>
    <row r="2323" spans="1:7">
      <c r="A2323" s="23">
        <v>4823</v>
      </c>
      <c r="B2323" s="23">
        <v>0</v>
      </c>
      <c r="C2323" s="24" t="s">
        <v>3400</v>
      </c>
      <c r="D2323" s="25">
        <v>41855</v>
      </c>
      <c r="E2323" s="23" t="s">
        <v>1330</v>
      </c>
      <c r="F2323" s="23" t="s">
        <v>1087</v>
      </c>
      <c r="G2323" s="23" t="s">
        <v>981</v>
      </c>
    </row>
    <row r="2324" spans="1:7">
      <c r="A2324" s="23">
        <v>875</v>
      </c>
      <c r="B2324" s="23">
        <v>301</v>
      </c>
      <c r="C2324" s="24" t="s">
        <v>3401</v>
      </c>
      <c r="D2324" s="25">
        <v>41587</v>
      </c>
      <c r="E2324" s="23" t="s">
        <v>74</v>
      </c>
      <c r="F2324" s="23" t="s">
        <v>74</v>
      </c>
      <c r="G2324" s="23" t="s">
        <v>996</v>
      </c>
    </row>
    <row r="2325" spans="1:7">
      <c r="A2325" s="23">
        <v>647</v>
      </c>
      <c r="B2325" s="23">
        <v>412</v>
      </c>
      <c r="C2325" s="24" t="s">
        <v>3402</v>
      </c>
      <c r="D2325" s="25">
        <v>38052</v>
      </c>
      <c r="E2325" s="23" t="s">
        <v>27</v>
      </c>
      <c r="F2325" s="23" t="s">
        <v>27</v>
      </c>
      <c r="G2325" s="23" t="s">
        <v>968</v>
      </c>
    </row>
    <row r="2326" spans="1:7">
      <c r="A2326" s="23">
        <v>513</v>
      </c>
      <c r="B2326" s="23">
        <v>492</v>
      </c>
      <c r="C2326" s="24" t="s">
        <v>3402</v>
      </c>
      <c r="D2326" s="25">
        <v>40174</v>
      </c>
      <c r="E2326" s="23" t="s">
        <v>74</v>
      </c>
      <c r="F2326" s="23" t="s">
        <v>74</v>
      </c>
      <c r="G2326" s="23" t="s">
        <v>996</v>
      </c>
    </row>
    <row r="2327" spans="1:7">
      <c r="A2327" s="23">
        <v>4823</v>
      </c>
      <c r="B2327" s="23">
        <v>0</v>
      </c>
      <c r="C2327" s="24" t="s">
        <v>3403</v>
      </c>
      <c r="D2327" s="25">
        <v>41253</v>
      </c>
      <c r="E2327" s="23" t="s">
        <v>1288</v>
      </c>
      <c r="F2327" s="23" t="s">
        <v>1289</v>
      </c>
      <c r="G2327" s="23" t="s">
        <v>981</v>
      </c>
    </row>
    <row r="2328" spans="1:7">
      <c r="A2328" s="23">
        <v>4434</v>
      </c>
      <c r="B2328" s="23">
        <v>3</v>
      </c>
      <c r="C2328" s="24" t="s">
        <v>11413</v>
      </c>
      <c r="D2328" s="25">
        <v>41134</v>
      </c>
      <c r="E2328" s="23" t="s">
        <v>839</v>
      </c>
      <c r="F2328" s="23" t="s">
        <v>1025</v>
      </c>
      <c r="G2328" s="23" t="s">
        <v>981</v>
      </c>
    </row>
    <row r="2329" spans="1:7">
      <c r="A2329" s="23">
        <v>4320</v>
      </c>
      <c r="B2329" s="23">
        <v>4</v>
      </c>
      <c r="C2329" s="24" t="s">
        <v>3406</v>
      </c>
      <c r="D2329" s="25">
        <v>41005</v>
      </c>
      <c r="E2329" s="23" t="s">
        <v>973</v>
      </c>
      <c r="F2329" s="23" t="s">
        <v>965</v>
      </c>
      <c r="G2329" s="23" t="s">
        <v>966</v>
      </c>
    </row>
    <row r="2330" spans="1:7">
      <c r="A2330" s="23">
        <v>2563</v>
      </c>
      <c r="B2330" s="23">
        <v>55</v>
      </c>
      <c r="C2330" s="24" t="s">
        <v>3408</v>
      </c>
      <c r="D2330" s="25">
        <v>31188</v>
      </c>
      <c r="E2330" s="23" t="s">
        <v>1934</v>
      </c>
      <c r="F2330" s="23" t="s">
        <v>1935</v>
      </c>
      <c r="G2330" s="23" t="s">
        <v>1068</v>
      </c>
    </row>
    <row r="2331" spans="1:7">
      <c r="A2331" s="23">
        <v>2532</v>
      </c>
      <c r="B2331" s="23">
        <v>57</v>
      </c>
      <c r="C2331" s="24" t="s">
        <v>11414</v>
      </c>
      <c r="D2331" s="25">
        <v>39631</v>
      </c>
      <c r="E2331" s="23" t="s">
        <v>10669</v>
      </c>
      <c r="F2331" s="23" t="s">
        <v>1555</v>
      </c>
      <c r="G2331" s="23" t="s">
        <v>1068</v>
      </c>
    </row>
    <row r="2332" spans="1:7">
      <c r="A2332" s="23">
        <v>1379</v>
      </c>
      <c r="B2332" s="23">
        <v>171</v>
      </c>
      <c r="C2332" s="24" t="s">
        <v>3412</v>
      </c>
      <c r="D2332" s="25">
        <v>40529</v>
      </c>
      <c r="E2332" s="23" t="s">
        <v>3413</v>
      </c>
      <c r="F2332" s="23" t="s">
        <v>1489</v>
      </c>
      <c r="G2332" s="23" t="s">
        <v>971</v>
      </c>
    </row>
    <row r="2333" spans="1:7">
      <c r="A2333" s="23">
        <v>3557</v>
      </c>
      <c r="B2333" s="23">
        <v>16</v>
      </c>
      <c r="C2333" s="24" t="s">
        <v>3414</v>
      </c>
      <c r="D2333" s="25">
        <v>41918</v>
      </c>
      <c r="E2333" s="23" t="s">
        <v>356</v>
      </c>
      <c r="F2333" s="23" t="s">
        <v>1191</v>
      </c>
      <c r="G2333" s="23" t="s">
        <v>971</v>
      </c>
    </row>
    <row r="2334" spans="1:7">
      <c r="A2334" s="23">
        <v>4823</v>
      </c>
      <c r="B2334" s="23">
        <v>0</v>
      </c>
      <c r="C2334" s="24" t="s">
        <v>11415</v>
      </c>
      <c r="D2334" s="25">
        <v>40059</v>
      </c>
      <c r="E2334" s="23" t="s">
        <v>356</v>
      </c>
      <c r="F2334" s="23" t="s">
        <v>1191</v>
      </c>
      <c r="G2334" s="23" t="s">
        <v>971</v>
      </c>
    </row>
    <row r="2335" spans="1:7">
      <c r="A2335" s="23">
        <v>1755</v>
      </c>
      <c r="B2335" s="23">
        <v>121</v>
      </c>
      <c r="C2335" s="24" t="s">
        <v>3415</v>
      </c>
      <c r="D2335" s="25">
        <v>41020</v>
      </c>
      <c r="E2335" s="23" t="s">
        <v>1052</v>
      </c>
      <c r="F2335" s="23" t="s">
        <v>993</v>
      </c>
      <c r="G2335" s="23" t="s">
        <v>994</v>
      </c>
    </row>
    <row r="2336" spans="1:7">
      <c r="A2336" s="23">
        <v>3022</v>
      </c>
      <c r="B2336" s="23">
        <v>31</v>
      </c>
      <c r="C2336" s="24" t="s">
        <v>3418</v>
      </c>
      <c r="D2336" s="25">
        <v>40571</v>
      </c>
      <c r="E2336" s="23" t="s">
        <v>1097</v>
      </c>
      <c r="F2336" s="23" t="s">
        <v>1098</v>
      </c>
      <c r="G2336" s="23" t="s">
        <v>977</v>
      </c>
    </row>
    <row r="2337" spans="1:7">
      <c r="A2337" s="23">
        <v>159</v>
      </c>
      <c r="B2337" s="23">
        <v>1061</v>
      </c>
      <c r="C2337" s="24" t="s">
        <v>3419</v>
      </c>
      <c r="D2337" s="25">
        <v>39125</v>
      </c>
      <c r="E2337" s="23" t="s">
        <v>356</v>
      </c>
      <c r="F2337" s="23" t="s">
        <v>1191</v>
      </c>
      <c r="G2337" s="23" t="s">
        <v>971</v>
      </c>
    </row>
    <row r="2338" spans="1:7">
      <c r="A2338" s="23">
        <v>1255</v>
      </c>
      <c r="B2338" s="23">
        <v>194</v>
      </c>
      <c r="C2338" s="24" t="s">
        <v>3420</v>
      </c>
      <c r="D2338" s="25">
        <v>34665</v>
      </c>
      <c r="E2338" s="23" t="s">
        <v>1908</v>
      </c>
      <c r="F2338" s="23" t="s">
        <v>1909</v>
      </c>
      <c r="G2338" s="23" t="s">
        <v>981</v>
      </c>
    </row>
    <row r="2339" spans="1:7">
      <c r="A2339" s="23">
        <v>822</v>
      </c>
      <c r="B2339" s="23">
        <v>321</v>
      </c>
      <c r="C2339" s="24" t="s">
        <v>11416</v>
      </c>
      <c r="D2339" s="25">
        <v>29405</v>
      </c>
      <c r="E2339" s="23" t="s">
        <v>1080</v>
      </c>
      <c r="F2339" s="23" t="s">
        <v>1057</v>
      </c>
      <c r="G2339" s="23" t="s">
        <v>985</v>
      </c>
    </row>
    <row r="2340" spans="1:7">
      <c r="A2340" s="23">
        <v>4823</v>
      </c>
      <c r="B2340" s="23">
        <v>0</v>
      </c>
      <c r="C2340" s="24" t="s">
        <v>3421</v>
      </c>
      <c r="D2340" s="25">
        <v>41302</v>
      </c>
      <c r="E2340" s="23" t="s">
        <v>1054</v>
      </c>
      <c r="F2340" s="23" t="s">
        <v>976</v>
      </c>
      <c r="G2340" s="23" t="s">
        <v>977</v>
      </c>
    </row>
    <row r="2341" spans="1:7">
      <c r="A2341" s="23">
        <v>721</v>
      </c>
      <c r="B2341" s="23">
        <v>373</v>
      </c>
      <c r="C2341" s="24" t="s">
        <v>3422</v>
      </c>
      <c r="D2341" s="25">
        <v>38439</v>
      </c>
      <c r="E2341" s="23" t="s">
        <v>1142</v>
      </c>
      <c r="F2341" s="23" t="s">
        <v>976</v>
      </c>
      <c r="G2341" s="23" t="s">
        <v>977</v>
      </c>
    </row>
    <row r="2342" spans="1:7">
      <c r="A2342" s="23">
        <v>4156</v>
      </c>
      <c r="B2342" s="23">
        <v>6</v>
      </c>
      <c r="C2342" s="24" t="s">
        <v>3423</v>
      </c>
      <c r="D2342" s="25">
        <v>40658</v>
      </c>
      <c r="E2342" s="23" t="s">
        <v>1007</v>
      </c>
      <c r="F2342" s="23" t="s">
        <v>1008</v>
      </c>
      <c r="G2342" s="23" t="s">
        <v>1000</v>
      </c>
    </row>
    <row r="2343" spans="1:7">
      <c r="A2343" s="23">
        <v>4823</v>
      </c>
      <c r="B2343" s="23">
        <v>0</v>
      </c>
      <c r="C2343" s="24" t="s">
        <v>11417</v>
      </c>
      <c r="D2343" s="25">
        <v>39938</v>
      </c>
      <c r="E2343" s="23" t="s">
        <v>1332</v>
      </c>
      <c r="F2343" s="23" t="s">
        <v>1034</v>
      </c>
      <c r="G2343" s="23" t="s">
        <v>981</v>
      </c>
    </row>
    <row r="2344" spans="1:7">
      <c r="A2344" s="23">
        <v>3354</v>
      </c>
      <c r="B2344" s="23">
        <v>21</v>
      </c>
      <c r="C2344" s="24" t="s">
        <v>3424</v>
      </c>
      <c r="D2344" s="25">
        <v>41280</v>
      </c>
      <c r="E2344" s="23" t="s">
        <v>166</v>
      </c>
      <c r="F2344" s="23" t="s">
        <v>1130</v>
      </c>
      <c r="G2344" s="23" t="s">
        <v>994</v>
      </c>
    </row>
    <row r="2345" spans="1:7">
      <c r="A2345" s="23">
        <v>3926</v>
      </c>
      <c r="B2345" s="23">
        <v>9</v>
      </c>
      <c r="C2345" s="24" t="s">
        <v>3424</v>
      </c>
      <c r="D2345" s="25">
        <v>41049</v>
      </c>
      <c r="E2345" s="23" t="s">
        <v>632</v>
      </c>
      <c r="F2345" s="23" t="s">
        <v>990</v>
      </c>
      <c r="G2345" s="23" t="s">
        <v>971</v>
      </c>
    </row>
    <row r="2346" spans="1:7">
      <c r="A2346" s="23">
        <v>4823</v>
      </c>
      <c r="B2346" s="23">
        <v>0</v>
      </c>
      <c r="C2346" s="24" t="s">
        <v>11418</v>
      </c>
      <c r="D2346" s="25">
        <v>39492</v>
      </c>
      <c r="E2346" s="23" t="s">
        <v>166</v>
      </c>
      <c r="F2346" s="23" t="s">
        <v>1130</v>
      </c>
      <c r="G2346" s="23" t="s">
        <v>994</v>
      </c>
    </row>
    <row r="2347" spans="1:7">
      <c r="A2347" s="23">
        <v>3428</v>
      </c>
      <c r="B2347" s="23">
        <v>19</v>
      </c>
      <c r="C2347" s="24" t="s">
        <v>3425</v>
      </c>
      <c r="D2347" s="25">
        <v>41300</v>
      </c>
      <c r="E2347" s="23" t="s">
        <v>27</v>
      </c>
      <c r="F2347" s="23" t="s">
        <v>27</v>
      </c>
      <c r="G2347" s="23" t="s">
        <v>968</v>
      </c>
    </row>
    <row r="2348" spans="1:7">
      <c r="A2348" s="23">
        <v>4823</v>
      </c>
      <c r="B2348" s="23">
        <v>0</v>
      </c>
      <c r="C2348" s="24" t="s">
        <v>11419</v>
      </c>
      <c r="D2348" s="25">
        <v>41250</v>
      </c>
      <c r="E2348" s="23" t="s">
        <v>4140</v>
      </c>
      <c r="F2348" s="23" t="s">
        <v>1008</v>
      </c>
      <c r="G2348" s="23" t="s">
        <v>1000</v>
      </c>
    </row>
    <row r="2349" spans="1:7">
      <c r="A2349" s="23">
        <v>1064</v>
      </c>
      <c r="B2349" s="23">
        <v>243</v>
      </c>
      <c r="C2349" s="24" t="s">
        <v>3426</v>
      </c>
      <c r="D2349" s="25">
        <v>39659</v>
      </c>
      <c r="E2349" s="23" t="s">
        <v>1138</v>
      </c>
      <c r="F2349" s="23" t="s">
        <v>1139</v>
      </c>
      <c r="G2349" s="23" t="s">
        <v>985</v>
      </c>
    </row>
    <row r="2350" spans="1:7">
      <c r="A2350" s="23">
        <v>4823</v>
      </c>
      <c r="B2350" s="23">
        <v>0</v>
      </c>
      <c r="C2350" s="24" t="s">
        <v>3428</v>
      </c>
      <c r="D2350" s="25">
        <v>41441</v>
      </c>
      <c r="E2350" s="23" t="s">
        <v>1066</v>
      </c>
      <c r="F2350" s="23" t="s">
        <v>1067</v>
      </c>
      <c r="G2350" s="23" t="s">
        <v>1068</v>
      </c>
    </row>
    <row r="2351" spans="1:7">
      <c r="A2351" s="23">
        <v>1148</v>
      </c>
      <c r="B2351" s="23">
        <v>220</v>
      </c>
      <c r="C2351" s="24" t="s">
        <v>3429</v>
      </c>
      <c r="D2351" s="25">
        <v>39494</v>
      </c>
      <c r="E2351" s="23" t="s">
        <v>27</v>
      </c>
      <c r="F2351" s="23" t="s">
        <v>27</v>
      </c>
      <c r="G2351" s="23" t="s">
        <v>968</v>
      </c>
    </row>
    <row r="2352" spans="1:7">
      <c r="A2352" s="23">
        <v>2797</v>
      </c>
      <c r="B2352" s="23">
        <v>41</v>
      </c>
      <c r="C2352" s="24" t="s">
        <v>3430</v>
      </c>
      <c r="D2352" s="25">
        <v>40358</v>
      </c>
      <c r="E2352" s="23" t="s">
        <v>1272</v>
      </c>
      <c r="F2352" s="23" t="s">
        <v>1273</v>
      </c>
      <c r="G2352" s="23" t="s">
        <v>981</v>
      </c>
    </row>
    <row r="2353" spans="1:7">
      <c r="A2353" s="23">
        <v>2900</v>
      </c>
      <c r="B2353" s="23">
        <v>36</v>
      </c>
      <c r="C2353" s="24" t="s">
        <v>3431</v>
      </c>
      <c r="D2353" s="25">
        <v>41900</v>
      </c>
      <c r="E2353" s="23" t="s">
        <v>1097</v>
      </c>
      <c r="F2353" s="23" t="s">
        <v>1098</v>
      </c>
      <c r="G2353" s="23" t="s">
        <v>977</v>
      </c>
    </row>
    <row r="2354" spans="1:7">
      <c r="A2354" s="23">
        <v>795</v>
      </c>
      <c r="B2354" s="23">
        <v>335</v>
      </c>
      <c r="C2354" s="24" t="s">
        <v>3432</v>
      </c>
      <c r="D2354" s="25">
        <v>22904</v>
      </c>
      <c r="E2354" s="23" t="s">
        <v>575</v>
      </c>
      <c r="F2354" s="23" t="s">
        <v>1008</v>
      </c>
      <c r="G2354" s="23" t="s">
        <v>1000</v>
      </c>
    </row>
    <row r="2355" spans="1:7">
      <c r="A2355" s="23">
        <v>1799</v>
      </c>
      <c r="B2355" s="23">
        <v>116</v>
      </c>
      <c r="C2355" s="24" t="s">
        <v>11420</v>
      </c>
      <c r="D2355" s="25">
        <v>39503</v>
      </c>
      <c r="E2355" s="23" t="s">
        <v>735</v>
      </c>
      <c r="F2355" s="23" t="s">
        <v>1008</v>
      </c>
      <c r="G2355" s="23" t="s">
        <v>1000</v>
      </c>
    </row>
    <row r="2356" spans="1:7">
      <c r="A2356" s="23">
        <v>4823</v>
      </c>
      <c r="B2356" s="23">
        <v>0</v>
      </c>
      <c r="C2356" s="24" t="s">
        <v>11421</v>
      </c>
      <c r="D2356" s="25">
        <v>40582</v>
      </c>
      <c r="E2356" s="23" t="s">
        <v>4802</v>
      </c>
      <c r="F2356" s="23" t="s">
        <v>1034</v>
      </c>
      <c r="G2356" s="23" t="s">
        <v>981</v>
      </c>
    </row>
    <row r="2357" spans="1:7">
      <c r="A2357" s="23">
        <v>2874</v>
      </c>
      <c r="B2357" s="23">
        <v>37</v>
      </c>
      <c r="C2357" s="24" t="s">
        <v>11422</v>
      </c>
      <c r="D2357" s="25">
        <v>40216</v>
      </c>
      <c r="E2357" s="23" t="s">
        <v>2069</v>
      </c>
      <c r="F2357" s="23" t="s">
        <v>1040</v>
      </c>
      <c r="G2357" s="23" t="s">
        <v>985</v>
      </c>
    </row>
    <row r="2358" spans="1:7">
      <c r="A2358" s="23">
        <v>2597</v>
      </c>
      <c r="B2358" s="23">
        <v>53</v>
      </c>
      <c r="C2358" s="24" t="s">
        <v>3433</v>
      </c>
      <c r="D2358" s="25">
        <v>39765</v>
      </c>
      <c r="E2358" s="23" t="s">
        <v>1080</v>
      </c>
      <c r="F2358" s="23" t="s">
        <v>1057</v>
      </c>
      <c r="G2358" s="23" t="s">
        <v>985</v>
      </c>
    </row>
    <row r="2359" spans="1:7">
      <c r="A2359" s="23">
        <v>1537</v>
      </c>
      <c r="B2359" s="23">
        <v>147</v>
      </c>
      <c r="C2359" s="24" t="s">
        <v>11423</v>
      </c>
      <c r="D2359" s="25">
        <v>39494</v>
      </c>
      <c r="E2359" s="23" t="s">
        <v>762</v>
      </c>
      <c r="F2359" s="23" t="s">
        <v>970</v>
      </c>
      <c r="G2359" s="23" t="s">
        <v>971</v>
      </c>
    </row>
    <row r="2360" spans="1:7">
      <c r="A2360" s="23">
        <v>3650</v>
      </c>
      <c r="B2360" s="23">
        <v>14</v>
      </c>
      <c r="C2360" s="24" t="s">
        <v>3435</v>
      </c>
      <c r="D2360" s="25">
        <v>40263</v>
      </c>
      <c r="E2360" s="23" t="s">
        <v>1275</v>
      </c>
      <c r="F2360" s="23" t="s">
        <v>1242</v>
      </c>
      <c r="G2360" s="23" t="s">
        <v>985</v>
      </c>
    </row>
    <row r="2361" spans="1:7">
      <c r="A2361" s="23">
        <v>119</v>
      </c>
      <c r="B2361" s="23">
        <v>1199</v>
      </c>
      <c r="C2361" s="24" t="s">
        <v>3437</v>
      </c>
      <c r="D2361" s="25">
        <v>31340</v>
      </c>
      <c r="E2361" s="23" t="s">
        <v>1161</v>
      </c>
      <c r="F2361" s="23" t="s">
        <v>1162</v>
      </c>
      <c r="G2361" s="23" t="s">
        <v>1000</v>
      </c>
    </row>
    <row r="2362" spans="1:7">
      <c r="A2362" s="23">
        <v>3217</v>
      </c>
      <c r="B2362" s="23">
        <v>25</v>
      </c>
      <c r="C2362" s="24" t="s">
        <v>3438</v>
      </c>
      <c r="D2362" s="25">
        <v>40793</v>
      </c>
      <c r="E2362" s="23" t="s">
        <v>839</v>
      </c>
      <c r="F2362" s="23" t="s">
        <v>1025</v>
      </c>
      <c r="G2362" s="23" t="s">
        <v>981</v>
      </c>
    </row>
    <row r="2363" spans="1:7">
      <c r="A2363" s="23">
        <v>3325</v>
      </c>
      <c r="B2363" s="23">
        <v>22</v>
      </c>
      <c r="C2363" s="24" t="s">
        <v>3439</v>
      </c>
      <c r="D2363" s="25">
        <v>41541</v>
      </c>
      <c r="E2363" s="23" t="s">
        <v>983</v>
      </c>
      <c r="F2363" s="23" t="s">
        <v>984</v>
      </c>
      <c r="G2363" s="23" t="s">
        <v>985</v>
      </c>
    </row>
    <row r="2364" spans="1:7">
      <c r="A2364" s="23">
        <v>1435</v>
      </c>
      <c r="B2364" s="23">
        <v>162</v>
      </c>
      <c r="C2364" s="24" t="s">
        <v>3440</v>
      </c>
      <c r="D2364" s="25">
        <v>40951</v>
      </c>
      <c r="E2364" s="23" t="s">
        <v>356</v>
      </c>
      <c r="F2364" s="23" t="s">
        <v>1191</v>
      </c>
      <c r="G2364" s="23" t="s">
        <v>971</v>
      </c>
    </row>
    <row r="2365" spans="1:7">
      <c r="A2365" s="23">
        <v>2078</v>
      </c>
      <c r="B2365" s="23">
        <v>90</v>
      </c>
      <c r="C2365" s="24" t="s">
        <v>3441</v>
      </c>
      <c r="D2365" s="25">
        <v>41655</v>
      </c>
      <c r="E2365" s="23" t="s">
        <v>1125</v>
      </c>
      <c r="F2365" s="23"/>
      <c r="G2365" s="23"/>
    </row>
    <row r="2366" spans="1:7">
      <c r="A2366" s="23">
        <v>1537</v>
      </c>
      <c r="B2366" s="23">
        <v>147</v>
      </c>
      <c r="C2366" s="24" t="s">
        <v>3442</v>
      </c>
      <c r="D2366" s="25">
        <v>41877</v>
      </c>
      <c r="E2366" s="23" t="s">
        <v>27</v>
      </c>
      <c r="F2366" s="23" t="s">
        <v>27</v>
      </c>
      <c r="G2366" s="23" t="s">
        <v>968</v>
      </c>
    </row>
    <row r="2367" spans="1:7">
      <c r="A2367" s="23">
        <v>4823</v>
      </c>
      <c r="B2367" s="23">
        <v>0</v>
      </c>
      <c r="C2367" s="24" t="s">
        <v>11424</v>
      </c>
      <c r="D2367" s="25">
        <v>39787</v>
      </c>
      <c r="E2367" s="23" t="s">
        <v>839</v>
      </c>
      <c r="F2367" s="23" t="s">
        <v>1025</v>
      </c>
      <c r="G2367" s="23" t="s">
        <v>981</v>
      </c>
    </row>
    <row r="2368" spans="1:7">
      <c r="A2368" s="23">
        <v>3389</v>
      </c>
      <c r="B2368" s="23">
        <v>20</v>
      </c>
      <c r="C2368" s="24" t="s">
        <v>11425</v>
      </c>
      <c r="D2368" s="25">
        <v>39787</v>
      </c>
      <c r="E2368" s="23" t="s">
        <v>839</v>
      </c>
      <c r="F2368" s="23" t="s">
        <v>1025</v>
      </c>
      <c r="G2368" s="23" t="s">
        <v>981</v>
      </c>
    </row>
    <row r="2369" spans="1:7">
      <c r="A2369" s="23">
        <v>458</v>
      </c>
      <c r="B2369" s="23">
        <v>542</v>
      </c>
      <c r="C2369" s="24" t="s">
        <v>3443</v>
      </c>
      <c r="D2369" s="25">
        <v>36598</v>
      </c>
      <c r="E2369" s="23" t="s">
        <v>766</v>
      </c>
      <c r="F2369" s="23" t="s">
        <v>1233</v>
      </c>
      <c r="G2369" s="23" t="s">
        <v>971</v>
      </c>
    </row>
    <row r="2370" spans="1:7">
      <c r="A2370" s="23">
        <v>1755</v>
      </c>
      <c r="B2370" s="23">
        <v>121</v>
      </c>
      <c r="C2370" s="24" t="s">
        <v>3444</v>
      </c>
      <c r="D2370" s="25">
        <v>40197</v>
      </c>
      <c r="E2370" s="23" t="s">
        <v>1021</v>
      </c>
      <c r="F2370" s="23" t="s">
        <v>1022</v>
      </c>
      <c r="G2370" s="23" t="s">
        <v>981</v>
      </c>
    </row>
    <row r="2371" spans="1:7">
      <c r="A2371" s="23">
        <v>3806</v>
      </c>
      <c r="B2371" s="23">
        <v>11</v>
      </c>
      <c r="C2371" s="24" t="s">
        <v>11426</v>
      </c>
      <c r="D2371" s="25">
        <v>40727</v>
      </c>
      <c r="E2371" s="23" t="s">
        <v>1184</v>
      </c>
      <c r="F2371" s="23" t="s">
        <v>1008</v>
      </c>
      <c r="G2371" s="23" t="s">
        <v>1000</v>
      </c>
    </row>
    <row r="2372" spans="1:7">
      <c r="A2372" s="23">
        <v>2673</v>
      </c>
      <c r="B2372" s="23">
        <v>48</v>
      </c>
      <c r="C2372" s="24" t="s">
        <v>3445</v>
      </c>
      <c r="D2372" s="25">
        <v>40591</v>
      </c>
      <c r="E2372" s="23" t="s">
        <v>408</v>
      </c>
      <c r="F2372" s="23" t="s">
        <v>987</v>
      </c>
      <c r="G2372" s="23" t="s">
        <v>971</v>
      </c>
    </row>
    <row r="2373" spans="1:7">
      <c r="A2373" s="23">
        <v>4823</v>
      </c>
      <c r="B2373" s="23">
        <v>0</v>
      </c>
      <c r="C2373" s="24" t="s">
        <v>11427</v>
      </c>
      <c r="D2373" s="25">
        <v>40801</v>
      </c>
      <c r="E2373" s="23" t="s">
        <v>1378</v>
      </c>
      <c r="F2373" s="23" t="s">
        <v>1171</v>
      </c>
      <c r="G2373" s="23" t="s">
        <v>981</v>
      </c>
    </row>
    <row r="2374" spans="1:7">
      <c r="A2374" s="23">
        <v>4823</v>
      </c>
      <c r="B2374" s="23">
        <v>0</v>
      </c>
      <c r="C2374" s="24" t="s">
        <v>11428</v>
      </c>
      <c r="D2374" s="25">
        <v>40103</v>
      </c>
      <c r="E2374" s="23" t="s">
        <v>27</v>
      </c>
      <c r="F2374" s="23" t="s">
        <v>27</v>
      </c>
      <c r="G2374" s="23" t="s">
        <v>968</v>
      </c>
    </row>
    <row r="2375" spans="1:7">
      <c r="A2375" s="23">
        <v>3354</v>
      </c>
      <c r="B2375" s="23">
        <v>21</v>
      </c>
      <c r="C2375" s="24" t="s">
        <v>11429</v>
      </c>
      <c r="D2375" s="25">
        <v>40703</v>
      </c>
      <c r="E2375" s="23" t="s">
        <v>964</v>
      </c>
      <c r="F2375" s="23" t="s">
        <v>965</v>
      </c>
      <c r="G2375" s="23" t="s">
        <v>966</v>
      </c>
    </row>
    <row r="2376" spans="1:7">
      <c r="A2376" s="23">
        <v>4662</v>
      </c>
      <c r="B2376" s="23">
        <v>1</v>
      </c>
      <c r="C2376" s="24" t="s">
        <v>11430</v>
      </c>
      <c r="D2376" s="25">
        <v>41004</v>
      </c>
      <c r="E2376" s="23" t="s">
        <v>27</v>
      </c>
      <c r="F2376" s="23" t="s">
        <v>27</v>
      </c>
      <c r="G2376" s="23" t="s">
        <v>968</v>
      </c>
    </row>
    <row r="2377" spans="1:7">
      <c r="A2377" s="23">
        <v>3325</v>
      </c>
      <c r="B2377" s="23">
        <v>22</v>
      </c>
      <c r="C2377" s="24" t="s">
        <v>11431</v>
      </c>
      <c r="D2377" s="25">
        <v>39266</v>
      </c>
      <c r="E2377" s="23" t="s">
        <v>448</v>
      </c>
      <c r="F2377" s="23" t="s">
        <v>1132</v>
      </c>
      <c r="G2377" s="23" t="s">
        <v>994</v>
      </c>
    </row>
    <row r="2378" spans="1:7">
      <c r="A2378" s="23">
        <v>375</v>
      </c>
      <c r="B2378" s="23">
        <v>636</v>
      </c>
      <c r="C2378" s="24" t="s">
        <v>3447</v>
      </c>
      <c r="D2378" s="25">
        <v>35570</v>
      </c>
      <c r="E2378" s="23" t="s">
        <v>1332</v>
      </c>
      <c r="F2378" s="23" t="s">
        <v>1034</v>
      </c>
      <c r="G2378" s="23" t="s">
        <v>981</v>
      </c>
    </row>
    <row r="2379" spans="1:7">
      <c r="A2379" s="23">
        <v>3603</v>
      </c>
      <c r="B2379" s="23">
        <v>15</v>
      </c>
      <c r="C2379" s="24" t="s">
        <v>11432</v>
      </c>
      <c r="D2379" s="25">
        <v>40089</v>
      </c>
      <c r="E2379" s="23" t="s">
        <v>1313</v>
      </c>
      <c r="F2379" s="23" t="s">
        <v>1022</v>
      </c>
      <c r="G2379" s="23" t="s">
        <v>981</v>
      </c>
    </row>
    <row r="2380" spans="1:7">
      <c r="A2380" s="23">
        <v>4823</v>
      </c>
      <c r="B2380" s="23">
        <v>0</v>
      </c>
      <c r="C2380" s="24" t="s">
        <v>3452</v>
      </c>
      <c r="D2380" s="25">
        <v>41388</v>
      </c>
      <c r="E2380" s="23" t="s">
        <v>1013</v>
      </c>
      <c r="F2380" s="23" t="s">
        <v>999</v>
      </c>
      <c r="G2380" s="23" t="s">
        <v>1000</v>
      </c>
    </row>
    <row r="2381" spans="1:7">
      <c r="A2381" s="23">
        <v>513</v>
      </c>
      <c r="B2381" s="23">
        <v>492</v>
      </c>
      <c r="C2381" s="24" t="s">
        <v>11433</v>
      </c>
      <c r="D2381" s="25">
        <v>30637</v>
      </c>
      <c r="E2381" s="23" t="s">
        <v>1188</v>
      </c>
      <c r="F2381" s="23" t="s">
        <v>1166</v>
      </c>
      <c r="G2381" s="23" t="s">
        <v>1068</v>
      </c>
    </row>
    <row r="2382" spans="1:7">
      <c r="A2382" s="23">
        <v>1471</v>
      </c>
      <c r="B2382" s="23">
        <v>156</v>
      </c>
      <c r="C2382" s="24" t="s">
        <v>3454</v>
      </c>
      <c r="D2382" s="25">
        <v>38239</v>
      </c>
      <c r="E2382" s="23" t="s">
        <v>74</v>
      </c>
      <c r="F2382" s="23" t="s">
        <v>74</v>
      </c>
      <c r="G2382" s="23" t="s">
        <v>996</v>
      </c>
    </row>
    <row r="2383" spans="1:7">
      <c r="A2383" s="23">
        <v>2293</v>
      </c>
      <c r="B2383" s="23">
        <v>73</v>
      </c>
      <c r="C2383" s="24" t="s">
        <v>3455</v>
      </c>
      <c r="D2383" s="25">
        <v>40742</v>
      </c>
      <c r="E2383" s="23" t="s">
        <v>1535</v>
      </c>
      <c r="F2383" s="23" t="s">
        <v>1034</v>
      </c>
      <c r="G2383" s="23" t="s">
        <v>981</v>
      </c>
    </row>
    <row r="2384" spans="1:7">
      <c r="A2384" s="23">
        <v>4537</v>
      </c>
      <c r="B2384" s="23">
        <v>2</v>
      </c>
      <c r="C2384" s="24" t="s">
        <v>3456</v>
      </c>
      <c r="D2384" s="25">
        <v>41301</v>
      </c>
      <c r="E2384" s="23" t="s">
        <v>1118</v>
      </c>
      <c r="F2384" s="23" t="s">
        <v>1119</v>
      </c>
      <c r="G2384" s="23" t="s">
        <v>981</v>
      </c>
    </row>
    <row r="2385" spans="1:7">
      <c r="A2385" s="23">
        <v>2926</v>
      </c>
      <c r="B2385" s="23">
        <v>35</v>
      </c>
      <c r="C2385" s="24" t="s">
        <v>3458</v>
      </c>
      <c r="D2385" s="25">
        <v>41019</v>
      </c>
      <c r="E2385" s="23" t="s">
        <v>1469</v>
      </c>
      <c r="F2385" s="23" t="s">
        <v>1098</v>
      </c>
      <c r="G2385" s="23" t="s">
        <v>977</v>
      </c>
    </row>
    <row r="2386" spans="1:7">
      <c r="A2386" s="23">
        <v>3287</v>
      </c>
      <c r="B2386" s="23">
        <v>23</v>
      </c>
      <c r="C2386" s="24" t="s">
        <v>3460</v>
      </c>
      <c r="D2386" s="25">
        <v>40699</v>
      </c>
      <c r="E2386" s="23" t="s">
        <v>762</v>
      </c>
      <c r="F2386" s="23" t="s">
        <v>970</v>
      </c>
      <c r="G2386" s="23" t="s">
        <v>971</v>
      </c>
    </row>
    <row r="2387" spans="1:7">
      <c r="A2387" s="23">
        <v>3992</v>
      </c>
      <c r="B2387" s="23">
        <v>8</v>
      </c>
      <c r="C2387" s="24" t="s">
        <v>3461</v>
      </c>
      <c r="D2387" s="25">
        <v>40977</v>
      </c>
      <c r="E2387" s="23" t="s">
        <v>1924</v>
      </c>
      <c r="F2387" s="23" t="s">
        <v>1008</v>
      </c>
      <c r="G2387" s="23" t="s">
        <v>1000</v>
      </c>
    </row>
    <row r="2388" spans="1:7">
      <c r="A2388" s="23">
        <v>1954</v>
      </c>
      <c r="B2388" s="23">
        <v>100</v>
      </c>
      <c r="C2388" s="24" t="s">
        <v>11434</v>
      </c>
      <c r="D2388" s="25">
        <v>40228</v>
      </c>
      <c r="E2388" s="23" t="s">
        <v>1767</v>
      </c>
      <c r="F2388" s="23" t="s">
        <v>1191</v>
      </c>
      <c r="G2388" s="23" t="s">
        <v>971</v>
      </c>
    </row>
    <row r="2389" spans="1:7">
      <c r="A2389" s="23">
        <v>1888</v>
      </c>
      <c r="B2389" s="23">
        <v>106</v>
      </c>
      <c r="C2389" s="24" t="s">
        <v>11435</v>
      </c>
      <c r="D2389" s="25">
        <v>38434</v>
      </c>
      <c r="E2389" s="23" t="s">
        <v>1911</v>
      </c>
      <c r="F2389" s="23" t="s">
        <v>1040</v>
      </c>
      <c r="G2389" s="23" t="s">
        <v>985</v>
      </c>
    </row>
    <row r="2390" spans="1:7">
      <c r="A2390" s="23">
        <v>2405</v>
      </c>
      <c r="B2390" s="23">
        <v>65</v>
      </c>
      <c r="C2390" s="24" t="s">
        <v>3463</v>
      </c>
      <c r="D2390" s="25">
        <v>41057</v>
      </c>
      <c r="E2390" s="23" t="s">
        <v>137</v>
      </c>
      <c r="F2390" s="23" t="s">
        <v>1489</v>
      </c>
      <c r="G2390" s="23" t="s">
        <v>971</v>
      </c>
    </row>
    <row r="2391" spans="1:7">
      <c r="A2391" s="23">
        <v>4537</v>
      </c>
      <c r="B2391" s="23">
        <v>2</v>
      </c>
      <c r="C2391" s="24" t="s">
        <v>3464</v>
      </c>
      <c r="D2391" s="25">
        <v>41289</v>
      </c>
      <c r="E2391" s="23" t="s">
        <v>3095</v>
      </c>
      <c r="F2391" s="23" t="s">
        <v>1008</v>
      </c>
      <c r="G2391" s="23" t="s">
        <v>1000</v>
      </c>
    </row>
    <row r="2392" spans="1:7">
      <c r="A2392" s="23">
        <v>3992</v>
      </c>
      <c r="B2392" s="23">
        <v>8</v>
      </c>
      <c r="C2392" s="24" t="s">
        <v>11436</v>
      </c>
      <c r="D2392" s="25">
        <v>39909</v>
      </c>
      <c r="E2392" s="23" t="s">
        <v>983</v>
      </c>
      <c r="F2392" s="23" t="s">
        <v>984</v>
      </c>
      <c r="G2392" s="23" t="s">
        <v>985</v>
      </c>
    </row>
    <row r="2393" spans="1:7">
      <c r="A2393" s="23">
        <v>2974</v>
      </c>
      <c r="B2393" s="23">
        <v>33</v>
      </c>
      <c r="C2393" s="24" t="s">
        <v>3465</v>
      </c>
      <c r="D2393" s="25">
        <v>39909</v>
      </c>
      <c r="E2393" s="23" t="s">
        <v>983</v>
      </c>
      <c r="F2393" s="23" t="s">
        <v>984</v>
      </c>
      <c r="G2393" s="23" t="s">
        <v>985</v>
      </c>
    </row>
    <row r="2394" spans="1:7">
      <c r="A2394" s="23">
        <v>2819</v>
      </c>
      <c r="B2394" s="23">
        <v>40</v>
      </c>
      <c r="C2394" s="24" t="s">
        <v>11437</v>
      </c>
      <c r="D2394" s="25">
        <v>39971</v>
      </c>
      <c r="E2394" s="23" t="s">
        <v>130</v>
      </c>
      <c r="F2394" s="23" t="s">
        <v>1132</v>
      </c>
      <c r="G2394" s="23" t="s">
        <v>994</v>
      </c>
    </row>
    <row r="2395" spans="1:7">
      <c r="A2395" s="23">
        <v>4823</v>
      </c>
      <c r="B2395" s="23">
        <v>0</v>
      </c>
      <c r="C2395" s="24" t="s">
        <v>3468</v>
      </c>
      <c r="D2395" s="25">
        <v>41228</v>
      </c>
      <c r="E2395" s="23" t="s">
        <v>2769</v>
      </c>
      <c r="F2395" s="23" t="s">
        <v>1008</v>
      </c>
      <c r="G2395" s="23" t="s">
        <v>1000</v>
      </c>
    </row>
    <row r="2396" spans="1:7">
      <c r="A2396" s="23">
        <v>1755</v>
      </c>
      <c r="B2396" s="23">
        <v>121</v>
      </c>
      <c r="C2396" s="24" t="s">
        <v>11438</v>
      </c>
      <c r="D2396" s="25">
        <v>38129</v>
      </c>
      <c r="E2396" s="23" t="s">
        <v>2487</v>
      </c>
      <c r="F2396" s="23" t="s">
        <v>2488</v>
      </c>
      <c r="G2396" s="23" t="s">
        <v>985</v>
      </c>
    </row>
    <row r="2397" spans="1:7">
      <c r="A2397" s="23">
        <v>4320</v>
      </c>
      <c r="B2397" s="23">
        <v>4</v>
      </c>
      <c r="C2397" s="24" t="s">
        <v>11439</v>
      </c>
      <c r="D2397" s="25">
        <v>40589</v>
      </c>
      <c r="E2397" s="23" t="s">
        <v>5157</v>
      </c>
      <c r="F2397" s="23" t="s">
        <v>1171</v>
      </c>
      <c r="G2397" s="23" t="s">
        <v>981</v>
      </c>
    </row>
    <row r="2398" spans="1:7">
      <c r="A2398" s="23">
        <v>4662</v>
      </c>
      <c r="B2398" s="23">
        <v>1</v>
      </c>
      <c r="C2398" s="24" t="s">
        <v>3469</v>
      </c>
      <c r="D2398" s="25">
        <v>42137</v>
      </c>
      <c r="E2398" s="23" t="s">
        <v>27</v>
      </c>
      <c r="F2398" s="23" t="s">
        <v>27</v>
      </c>
      <c r="G2398" s="23" t="s">
        <v>968</v>
      </c>
    </row>
    <row r="2399" spans="1:7">
      <c r="A2399" s="23">
        <v>4823</v>
      </c>
      <c r="B2399" s="23">
        <v>0</v>
      </c>
      <c r="C2399" s="24" t="s">
        <v>3472</v>
      </c>
      <c r="D2399" s="25">
        <v>41332</v>
      </c>
      <c r="E2399" s="23" t="s">
        <v>3473</v>
      </c>
      <c r="F2399" s="23" t="s">
        <v>993</v>
      </c>
      <c r="G2399" s="23" t="s">
        <v>994</v>
      </c>
    </row>
    <row r="2400" spans="1:7">
      <c r="A2400" s="23">
        <v>4823</v>
      </c>
      <c r="B2400" s="23">
        <v>0</v>
      </c>
      <c r="C2400" s="24" t="s">
        <v>3474</v>
      </c>
      <c r="D2400" s="25">
        <v>40161</v>
      </c>
      <c r="E2400" s="23" t="s">
        <v>1238</v>
      </c>
      <c r="F2400" s="23" t="s">
        <v>1074</v>
      </c>
      <c r="G2400" s="23" t="s">
        <v>985</v>
      </c>
    </row>
    <row r="2401" spans="1:7">
      <c r="A2401" s="23">
        <v>1309</v>
      </c>
      <c r="B2401" s="23">
        <v>184</v>
      </c>
      <c r="C2401" s="24" t="s">
        <v>11440</v>
      </c>
      <c r="D2401" s="25">
        <v>39258</v>
      </c>
      <c r="E2401" s="23" t="s">
        <v>989</v>
      </c>
      <c r="F2401" s="23" t="s">
        <v>990</v>
      </c>
      <c r="G2401" s="23" t="s">
        <v>971</v>
      </c>
    </row>
    <row r="2402" spans="1:7">
      <c r="A2402" s="23">
        <v>3603</v>
      </c>
      <c r="B2402" s="23">
        <v>15</v>
      </c>
      <c r="C2402" s="24" t="s">
        <v>3476</v>
      </c>
      <c r="D2402" s="25">
        <v>41340</v>
      </c>
      <c r="E2402" s="23" t="s">
        <v>27</v>
      </c>
      <c r="F2402" s="23" t="s">
        <v>27</v>
      </c>
      <c r="G2402" s="23" t="s">
        <v>968</v>
      </c>
    </row>
    <row r="2403" spans="1:7">
      <c r="A2403" s="23">
        <v>2532</v>
      </c>
      <c r="B2403" s="23">
        <v>57</v>
      </c>
      <c r="C2403" s="24" t="s">
        <v>3477</v>
      </c>
      <c r="D2403" s="25">
        <v>40629</v>
      </c>
      <c r="E2403" s="23" t="s">
        <v>575</v>
      </c>
      <c r="F2403" s="23" t="s">
        <v>1008</v>
      </c>
      <c r="G2403" s="23" t="s">
        <v>1000</v>
      </c>
    </row>
    <row r="2404" spans="1:7">
      <c r="A2404" s="23">
        <v>1967</v>
      </c>
      <c r="B2404" s="23">
        <v>99</v>
      </c>
      <c r="C2404" s="24" t="s">
        <v>11441</v>
      </c>
      <c r="D2404" s="25">
        <v>39793</v>
      </c>
      <c r="E2404" s="23" t="s">
        <v>4249</v>
      </c>
      <c r="F2404" s="23" t="s">
        <v>1022</v>
      </c>
      <c r="G2404" s="23" t="s">
        <v>981</v>
      </c>
    </row>
    <row r="2405" spans="1:7">
      <c r="A2405" s="23">
        <v>2293</v>
      </c>
      <c r="B2405" s="23">
        <v>73</v>
      </c>
      <c r="C2405" s="24" t="s">
        <v>11442</v>
      </c>
      <c r="D2405" s="25">
        <v>25157</v>
      </c>
      <c r="E2405" s="23" t="s">
        <v>2019</v>
      </c>
      <c r="F2405" s="23" t="s">
        <v>1166</v>
      </c>
      <c r="G2405" s="23" t="s">
        <v>1068</v>
      </c>
    </row>
    <row r="2406" spans="1:7">
      <c r="A2406" s="23">
        <v>3460</v>
      </c>
      <c r="B2406" s="23">
        <v>18</v>
      </c>
      <c r="C2406" s="24" t="s">
        <v>11443</v>
      </c>
      <c r="D2406" s="25">
        <v>40938</v>
      </c>
      <c r="E2406" s="23" t="s">
        <v>1420</v>
      </c>
      <c r="F2406" s="23" t="s">
        <v>1037</v>
      </c>
      <c r="G2406" s="23" t="s">
        <v>994</v>
      </c>
    </row>
    <row r="2407" spans="1:7">
      <c r="A2407" s="23">
        <v>1313</v>
      </c>
      <c r="B2407" s="23">
        <v>183</v>
      </c>
      <c r="C2407" s="24" t="s">
        <v>3478</v>
      </c>
      <c r="D2407" s="25">
        <v>41357</v>
      </c>
      <c r="E2407" s="23" t="s">
        <v>1535</v>
      </c>
      <c r="F2407" s="23" t="s">
        <v>1034</v>
      </c>
      <c r="G2407" s="23" t="s">
        <v>981</v>
      </c>
    </row>
    <row r="2408" spans="1:7">
      <c r="A2408" s="23">
        <v>4823</v>
      </c>
      <c r="B2408" s="23">
        <v>0</v>
      </c>
      <c r="C2408" s="24" t="s">
        <v>3479</v>
      </c>
      <c r="D2408" s="25">
        <v>42010</v>
      </c>
      <c r="E2408" s="23" t="s">
        <v>1580</v>
      </c>
      <c r="F2408" s="23" t="s">
        <v>970</v>
      </c>
      <c r="G2408" s="23" t="s">
        <v>971</v>
      </c>
    </row>
    <row r="2409" spans="1:7">
      <c r="A2409" s="23">
        <v>5954</v>
      </c>
      <c r="B2409" s="23"/>
      <c r="C2409" s="24" t="s">
        <v>11444</v>
      </c>
      <c r="D2409" s="25">
        <v>33227</v>
      </c>
      <c r="E2409" s="23" t="s">
        <v>27</v>
      </c>
      <c r="F2409" s="23" t="s">
        <v>27</v>
      </c>
      <c r="G2409" s="23" t="s">
        <v>968</v>
      </c>
    </row>
    <row r="2410" spans="1:7">
      <c r="A2410" s="23">
        <v>4823</v>
      </c>
      <c r="B2410" s="23">
        <v>0</v>
      </c>
      <c r="C2410" s="24" t="s">
        <v>3481</v>
      </c>
      <c r="D2410" s="25">
        <v>41778</v>
      </c>
      <c r="E2410" s="23" t="s">
        <v>1097</v>
      </c>
      <c r="F2410" s="23" t="s">
        <v>1098</v>
      </c>
      <c r="G2410" s="23" t="s">
        <v>977</v>
      </c>
    </row>
    <row r="2411" spans="1:7">
      <c r="A2411" s="23">
        <v>4320</v>
      </c>
      <c r="B2411" s="23">
        <v>4</v>
      </c>
      <c r="C2411" s="24" t="s">
        <v>11445</v>
      </c>
      <c r="D2411" s="25">
        <v>38863</v>
      </c>
      <c r="E2411" s="23" t="s">
        <v>27</v>
      </c>
      <c r="F2411" s="23" t="s">
        <v>27</v>
      </c>
      <c r="G2411" s="23" t="s">
        <v>968</v>
      </c>
    </row>
    <row r="2412" spans="1:7">
      <c r="A2412" s="23">
        <v>1650</v>
      </c>
      <c r="B2412" s="23">
        <v>134</v>
      </c>
      <c r="C2412" s="24" t="s">
        <v>3484</v>
      </c>
      <c r="D2412" s="25">
        <v>39538</v>
      </c>
      <c r="E2412" s="23" t="s">
        <v>983</v>
      </c>
      <c r="F2412" s="23" t="s">
        <v>984</v>
      </c>
      <c r="G2412" s="23" t="s">
        <v>985</v>
      </c>
    </row>
    <row r="2413" spans="1:7">
      <c r="A2413" s="23">
        <v>4823</v>
      </c>
      <c r="B2413" s="23">
        <v>0</v>
      </c>
      <c r="C2413" s="24" t="s">
        <v>11446</v>
      </c>
      <c r="D2413" s="25">
        <v>40457</v>
      </c>
      <c r="E2413" s="23" t="s">
        <v>2041</v>
      </c>
      <c r="F2413" s="23" t="s">
        <v>1046</v>
      </c>
      <c r="G2413" s="23" t="s">
        <v>981</v>
      </c>
    </row>
    <row r="2414" spans="1:7">
      <c r="A2414" s="23">
        <v>4229</v>
      </c>
      <c r="B2414" s="23">
        <v>5</v>
      </c>
      <c r="C2414" s="24" t="s">
        <v>3486</v>
      </c>
      <c r="D2414" s="25">
        <v>41367</v>
      </c>
      <c r="E2414" s="23" t="s">
        <v>1097</v>
      </c>
      <c r="F2414" s="23" t="s">
        <v>1098</v>
      </c>
      <c r="G2414" s="23" t="s">
        <v>977</v>
      </c>
    </row>
    <row r="2415" spans="1:7">
      <c r="A2415" s="23">
        <v>4823</v>
      </c>
      <c r="B2415" s="23">
        <v>0</v>
      </c>
      <c r="C2415" s="24" t="s">
        <v>3487</v>
      </c>
      <c r="D2415" s="25">
        <v>41424</v>
      </c>
      <c r="E2415" s="23" t="s">
        <v>989</v>
      </c>
      <c r="F2415" s="23" t="s">
        <v>990</v>
      </c>
      <c r="G2415" s="23" t="s">
        <v>971</v>
      </c>
    </row>
    <row r="2416" spans="1:7">
      <c r="A2416" s="23">
        <v>4823</v>
      </c>
      <c r="B2416" s="23">
        <v>0</v>
      </c>
      <c r="C2416" s="24" t="s">
        <v>3487</v>
      </c>
      <c r="D2416" s="25">
        <v>41363</v>
      </c>
      <c r="E2416" s="23" t="s">
        <v>989</v>
      </c>
      <c r="F2416" s="23" t="s">
        <v>990</v>
      </c>
      <c r="G2416" s="23" t="s">
        <v>971</v>
      </c>
    </row>
    <row r="2417" spans="1:7">
      <c r="A2417" s="23">
        <v>935</v>
      </c>
      <c r="B2417" s="23">
        <v>281</v>
      </c>
      <c r="C2417" s="24" t="s">
        <v>3488</v>
      </c>
      <c r="D2417" s="25">
        <v>40283</v>
      </c>
      <c r="E2417" s="23" t="s">
        <v>989</v>
      </c>
      <c r="F2417" s="23" t="s">
        <v>990</v>
      </c>
      <c r="G2417" s="23" t="s">
        <v>971</v>
      </c>
    </row>
    <row r="2418" spans="1:7">
      <c r="A2418" s="23">
        <v>1064</v>
      </c>
      <c r="B2418" s="23">
        <v>243</v>
      </c>
      <c r="C2418" s="24" t="s">
        <v>3489</v>
      </c>
      <c r="D2418" s="25">
        <v>40552</v>
      </c>
      <c r="E2418" s="23" t="s">
        <v>27</v>
      </c>
      <c r="F2418" s="23" t="s">
        <v>27</v>
      </c>
      <c r="G2418" s="23" t="s">
        <v>968</v>
      </c>
    </row>
    <row r="2419" spans="1:7">
      <c r="A2419" s="23">
        <v>4662</v>
      </c>
      <c r="B2419" s="23">
        <v>1</v>
      </c>
      <c r="C2419" s="24" t="s">
        <v>3491</v>
      </c>
      <c r="D2419" s="25">
        <v>41639</v>
      </c>
      <c r="E2419" s="23" t="s">
        <v>1007</v>
      </c>
      <c r="F2419" s="23" t="s">
        <v>1008</v>
      </c>
      <c r="G2419" s="23" t="s">
        <v>1000</v>
      </c>
    </row>
    <row r="2420" spans="1:7">
      <c r="A2420" s="23">
        <v>4662</v>
      </c>
      <c r="B2420" s="23">
        <v>1</v>
      </c>
      <c r="C2420" s="24" t="s">
        <v>3492</v>
      </c>
      <c r="D2420" s="25">
        <v>41639</v>
      </c>
      <c r="E2420" s="23" t="s">
        <v>1007</v>
      </c>
      <c r="F2420" s="23" t="s">
        <v>1008</v>
      </c>
      <c r="G2420" s="23" t="s">
        <v>1000</v>
      </c>
    </row>
    <row r="2421" spans="1:7">
      <c r="A2421" s="23">
        <v>4823</v>
      </c>
      <c r="B2421" s="23">
        <v>0</v>
      </c>
      <c r="C2421" s="24" t="s">
        <v>3493</v>
      </c>
      <c r="D2421" s="25">
        <v>41278</v>
      </c>
      <c r="E2421" s="23" t="s">
        <v>1529</v>
      </c>
      <c r="F2421" s="23" t="s">
        <v>1530</v>
      </c>
      <c r="G2421" s="23" t="s">
        <v>977</v>
      </c>
    </row>
    <row r="2422" spans="1:7">
      <c r="A2422" s="23">
        <v>4434</v>
      </c>
      <c r="B2422" s="23">
        <v>3</v>
      </c>
      <c r="C2422" s="24" t="s">
        <v>11447</v>
      </c>
      <c r="D2422" s="25">
        <v>41168</v>
      </c>
      <c r="E2422" s="23" t="s">
        <v>1188</v>
      </c>
      <c r="F2422" s="23" t="s">
        <v>1166</v>
      </c>
      <c r="G2422" s="23" t="s">
        <v>1068</v>
      </c>
    </row>
    <row r="2423" spans="1:7">
      <c r="A2423" s="23">
        <v>4320</v>
      </c>
      <c r="B2423" s="23">
        <v>4</v>
      </c>
      <c r="C2423" s="24" t="s">
        <v>3494</v>
      </c>
      <c r="D2423" s="25">
        <v>41974</v>
      </c>
      <c r="E2423" s="23" t="s">
        <v>762</v>
      </c>
      <c r="F2423" s="23" t="s">
        <v>970</v>
      </c>
      <c r="G2423" s="23" t="s">
        <v>971</v>
      </c>
    </row>
    <row r="2424" spans="1:7">
      <c r="A2424" s="23">
        <v>4823</v>
      </c>
      <c r="B2424" s="23">
        <v>0</v>
      </c>
      <c r="C2424" s="24" t="s">
        <v>11448</v>
      </c>
      <c r="D2424" s="25">
        <v>41191</v>
      </c>
      <c r="E2424" s="23" t="s">
        <v>2592</v>
      </c>
      <c r="F2424" s="23" t="s">
        <v>984</v>
      </c>
      <c r="G2424" s="23" t="s">
        <v>985</v>
      </c>
    </row>
    <row r="2425" spans="1:7">
      <c r="A2425" s="23">
        <v>3702</v>
      </c>
      <c r="B2425" s="23">
        <v>13</v>
      </c>
      <c r="C2425" s="24" t="s">
        <v>11449</v>
      </c>
      <c r="D2425" s="25">
        <v>40461</v>
      </c>
      <c r="E2425" s="23" t="s">
        <v>1188</v>
      </c>
      <c r="F2425" s="23" t="s">
        <v>1166</v>
      </c>
      <c r="G2425" s="23" t="s">
        <v>1068</v>
      </c>
    </row>
    <row r="2426" spans="1:7">
      <c r="A2426" s="23">
        <v>3287</v>
      </c>
      <c r="B2426" s="23">
        <v>23</v>
      </c>
      <c r="C2426" s="24" t="s">
        <v>11450</v>
      </c>
      <c r="D2426" s="25">
        <v>39686</v>
      </c>
      <c r="E2426" s="23" t="s">
        <v>2592</v>
      </c>
      <c r="F2426" s="23" t="s">
        <v>984</v>
      </c>
      <c r="G2426" s="23" t="s">
        <v>985</v>
      </c>
    </row>
    <row r="2427" spans="1:7">
      <c r="A2427" s="23">
        <v>4320</v>
      </c>
      <c r="B2427" s="23">
        <v>4</v>
      </c>
      <c r="C2427" s="24" t="s">
        <v>11451</v>
      </c>
      <c r="D2427" s="25">
        <v>40361</v>
      </c>
      <c r="E2427" s="23" t="s">
        <v>1146</v>
      </c>
      <c r="F2427" s="23" t="s">
        <v>999</v>
      </c>
      <c r="G2427" s="23" t="s">
        <v>1000</v>
      </c>
    </row>
    <row r="2428" spans="1:7">
      <c r="A2428" s="23">
        <v>2405</v>
      </c>
      <c r="B2428" s="23">
        <v>65</v>
      </c>
      <c r="C2428" s="24" t="s">
        <v>3495</v>
      </c>
      <c r="D2428" s="25">
        <v>41329</v>
      </c>
      <c r="E2428" s="23" t="s">
        <v>1054</v>
      </c>
      <c r="F2428" s="23" t="s">
        <v>976</v>
      </c>
      <c r="G2428" s="23" t="s">
        <v>977</v>
      </c>
    </row>
    <row r="2429" spans="1:7">
      <c r="A2429" s="23">
        <v>1164</v>
      </c>
      <c r="B2429" s="23">
        <v>216</v>
      </c>
      <c r="C2429" s="24" t="s">
        <v>11452</v>
      </c>
      <c r="D2429" s="25">
        <v>39738</v>
      </c>
      <c r="E2429" s="23" t="s">
        <v>2785</v>
      </c>
      <c r="F2429" s="23" t="s">
        <v>990</v>
      </c>
      <c r="G2429" s="23" t="s">
        <v>971</v>
      </c>
    </row>
    <row r="2430" spans="1:7">
      <c r="A2430" s="23">
        <v>2510</v>
      </c>
      <c r="B2430" s="23">
        <v>58</v>
      </c>
      <c r="C2430" s="24" t="s">
        <v>3496</v>
      </c>
      <c r="D2430" s="25">
        <v>40508</v>
      </c>
      <c r="E2430" s="23" t="s">
        <v>1924</v>
      </c>
      <c r="F2430" s="23" t="s">
        <v>1008</v>
      </c>
      <c r="G2430" s="23" t="s">
        <v>1000</v>
      </c>
    </row>
    <row r="2431" spans="1:7">
      <c r="A2431" s="23">
        <v>2727</v>
      </c>
      <c r="B2431" s="23">
        <v>45</v>
      </c>
      <c r="C2431" s="24" t="s">
        <v>3497</v>
      </c>
      <c r="D2431" s="25">
        <v>41428</v>
      </c>
      <c r="E2431" s="23" t="s">
        <v>1193</v>
      </c>
      <c r="F2431" s="23" t="s">
        <v>1194</v>
      </c>
      <c r="G2431" s="23" t="s">
        <v>1000</v>
      </c>
    </row>
    <row r="2432" spans="1:7">
      <c r="A2432" s="23">
        <v>3702</v>
      </c>
      <c r="B2432" s="23">
        <v>13</v>
      </c>
      <c r="C2432" s="24" t="s">
        <v>11453</v>
      </c>
      <c r="D2432" s="25">
        <v>40290</v>
      </c>
      <c r="E2432" s="23" t="s">
        <v>762</v>
      </c>
      <c r="F2432" s="23" t="s">
        <v>970</v>
      </c>
      <c r="G2432" s="23" t="s">
        <v>971</v>
      </c>
    </row>
    <row r="2433" spans="1:7">
      <c r="A2433" s="23">
        <v>4823</v>
      </c>
      <c r="B2433" s="23">
        <v>0</v>
      </c>
      <c r="C2433" s="24" t="s">
        <v>11454</v>
      </c>
      <c r="D2433" s="25">
        <v>40282</v>
      </c>
      <c r="E2433" s="23" t="s">
        <v>11455</v>
      </c>
      <c r="F2433" s="23" t="s">
        <v>1489</v>
      </c>
      <c r="G2433" s="23" t="s">
        <v>971</v>
      </c>
    </row>
    <row r="2434" spans="1:7">
      <c r="A2434" s="23">
        <v>4823</v>
      </c>
      <c r="B2434" s="23">
        <v>0</v>
      </c>
      <c r="C2434" s="24" t="s">
        <v>3498</v>
      </c>
      <c r="D2434" s="25">
        <v>41842</v>
      </c>
      <c r="E2434" s="23" t="s">
        <v>1138</v>
      </c>
      <c r="F2434" s="23" t="s">
        <v>1139</v>
      </c>
      <c r="G2434" s="23" t="s">
        <v>985</v>
      </c>
    </row>
    <row r="2435" spans="1:7">
      <c r="A2435" s="23">
        <v>3856</v>
      </c>
      <c r="B2435" s="23">
        <v>10</v>
      </c>
      <c r="C2435" s="24" t="s">
        <v>3499</v>
      </c>
      <c r="D2435" s="25">
        <v>41368</v>
      </c>
      <c r="E2435" s="23" t="s">
        <v>74</v>
      </c>
      <c r="F2435" s="23" t="s">
        <v>74</v>
      </c>
      <c r="G2435" s="23" t="s">
        <v>996</v>
      </c>
    </row>
    <row r="2436" spans="1:7">
      <c r="A2436" s="23">
        <v>3856</v>
      </c>
      <c r="B2436" s="23">
        <v>10</v>
      </c>
      <c r="C2436" s="24" t="s">
        <v>3500</v>
      </c>
      <c r="D2436" s="25">
        <v>39979</v>
      </c>
      <c r="E2436" s="23" t="s">
        <v>1323</v>
      </c>
      <c r="F2436" s="23" t="s">
        <v>1008</v>
      </c>
      <c r="G2436" s="23" t="s">
        <v>1000</v>
      </c>
    </row>
    <row r="2437" spans="1:7">
      <c r="A2437" s="23">
        <v>4823</v>
      </c>
      <c r="B2437" s="23">
        <v>0</v>
      </c>
      <c r="C2437" s="24" t="s">
        <v>3501</v>
      </c>
      <c r="D2437" s="25">
        <v>41986</v>
      </c>
      <c r="E2437" s="23" t="s">
        <v>1617</v>
      </c>
      <c r="F2437" s="23" t="s">
        <v>1618</v>
      </c>
      <c r="G2437" s="23" t="s">
        <v>1068</v>
      </c>
    </row>
    <row r="2438" spans="1:7">
      <c r="A2438" s="23">
        <v>4229</v>
      </c>
      <c r="B2438" s="23">
        <v>5</v>
      </c>
      <c r="C2438" s="24" t="s">
        <v>3502</v>
      </c>
      <c r="D2438" s="25">
        <v>41821</v>
      </c>
      <c r="E2438" s="23" t="s">
        <v>3503</v>
      </c>
      <c r="F2438" s="23" t="s">
        <v>1034</v>
      </c>
      <c r="G2438" s="23" t="s">
        <v>981</v>
      </c>
    </row>
    <row r="2439" spans="1:7">
      <c r="A2439" s="23">
        <v>563</v>
      </c>
      <c r="B2439" s="23">
        <v>457</v>
      </c>
      <c r="C2439" s="24" t="s">
        <v>3504</v>
      </c>
      <c r="D2439" s="25">
        <v>37957</v>
      </c>
      <c r="E2439" s="23" t="s">
        <v>1288</v>
      </c>
      <c r="F2439" s="23" t="s">
        <v>1289</v>
      </c>
      <c r="G2439" s="23" t="s">
        <v>981</v>
      </c>
    </row>
    <row r="2440" spans="1:7">
      <c r="A2440" s="23">
        <v>3992</v>
      </c>
      <c r="B2440" s="23">
        <v>8</v>
      </c>
      <c r="C2440" s="24" t="s">
        <v>3506</v>
      </c>
      <c r="D2440" s="25">
        <v>41780</v>
      </c>
      <c r="E2440" s="23" t="s">
        <v>3507</v>
      </c>
      <c r="F2440" s="23" t="s">
        <v>1149</v>
      </c>
      <c r="G2440" s="23" t="s">
        <v>966</v>
      </c>
    </row>
    <row r="2441" spans="1:7">
      <c r="A2441" s="23">
        <v>3511</v>
      </c>
      <c r="B2441" s="23">
        <v>17</v>
      </c>
      <c r="C2441" s="24" t="s">
        <v>11456</v>
      </c>
      <c r="D2441" s="25">
        <v>39592</v>
      </c>
      <c r="E2441" s="23" t="s">
        <v>1184</v>
      </c>
      <c r="F2441" s="23" t="s">
        <v>1008</v>
      </c>
      <c r="G2441" s="23" t="s">
        <v>1000</v>
      </c>
    </row>
    <row r="2442" spans="1:7">
      <c r="A2442" s="23">
        <v>662</v>
      </c>
      <c r="B2442" s="23">
        <v>406</v>
      </c>
      <c r="C2442" s="24" t="s">
        <v>11457</v>
      </c>
      <c r="D2442" s="25">
        <v>34683</v>
      </c>
      <c r="E2442" s="23" t="s">
        <v>1209</v>
      </c>
      <c r="F2442" s="23" t="s">
        <v>1210</v>
      </c>
      <c r="G2442" s="23" t="s">
        <v>981</v>
      </c>
    </row>
    <row r="2443" spans="1:7">
      <c r="A2443" s="23">
        <v>342</v>
      </c>
      <c r="B2443" s="23">
        <v>689</v>
      </c>
      <c r="C2443" s="24" t="s">
        <v>3508</v>
      </c>
      <c r="D2443" s="25">
        <v>39089</v>
      </c>
      <c r="E2443" s="23" t="s">
        <v>11458</v>
      </c>
      <c r="F2443" s="23" t="s">
        <v>1139</v>
      </c>
      <c r="G2443" s="23" t="s">
        <v>985</v>
      </c>
    </row>
    <row r="2444" spans="1:7">
      <c r="A2444" s="23">
        <v>3460</v>
      </c>
      <c r="B2444" s="23">
        <v>18</v>
      </c>
      <c r="C2444" s="24" t="s">
        <v>3510</v>
      </c>
      <c r="D2444" s="25">
        <v>40147</v>
      </c>
      <c r="E2444" s="23" t="s">
        <v>3511</v>
      </c>
      <c r="F2444" s="23" t="s">
        <v>1037</v>
      </c>
      <c r="G2444" s="23" t="s">
        <v>994</v>
      </c>
    </row>
    <row r="2445" spans="1:7">
      <c r="A2445" s="23">
        <v>2425</v>
      </c>
      <c r="B2445" s="23">
        <v>64</v>
      </c>
      <c r="C2445" s="24" t="s">
        <v>3512</v>
      </c>
      <c r="D2445" s="25">
        <v>40993</v>
      </c>
      <c r="E2445" s="23" t="s">
        <v>1007</v>
      </c>
      <c r="F2445" s="23" t="s">
        <v>1008</v>
      </c>
      <c r="G2445" s="23" t="s">
        <v>1000</v>
      </c>
    </row>
    <row r="2446" spans="1:7">
      <c r="A2446" s="23">
        <v>3992</v>
      </c>
      <c r="B2446" s="23">
        <v>8</v>
      </c>
      <c r="C2446" s="24" t="s">
        <v>3513</v>
      </c>
      <c r="D2446" s="25">
        <v>42025</v>
      </c>
      <c r="E2446" s="23" t="s">
        <v>1007</v>
      </c>
      <c r="F2446" s="23" t="s">
        <v>1008</v>
      </c>
      <c r="G2446" s="23" t="s">
        <v>1000</v>
      </c>
    </row>
    <row r="2447" spans="1:7">
      <c r="A2447" s="23">
        <v>2354</v>
      </c>
      <c r="B2447" s="23">
        <v>68</v>
      </c>
      <c r="C2447" s="24" t="s">
        <v>3514</v>
      </c>
      <c r="D2447" s="25">
        <v>39256</v>
      </c>
      <c r="E2447" s="23" t="s">
        <v>1565</v>
      </c>
      <c r="F2447" s="23" t="s">
        <v>1566</v>
      </c>
      <c r="G2447" s="23" t="s">
        <v>1029</v>
      </c>
    </row>
    <row r="2448" spans="1:7">
      <c r="A2448" s="23">
        <v>4823</v>
      </c>
      <c r="B2448" s="23">
        <v>0</v>
      </c>
      <c r="C2448" s="24" t="s">
        <v>11459</v>
      </c>
      <c r="D2448" s="25">
        <v>40946</v>
      </c>
      <c r="E2448" s="23" t="s">
        <v>1488</v>
      </c>
      <c r="F2448" s="23" t="s">
        <v>1489</v>
      </c>
      <c r="G2448" s="23" t="s">
        <v>971</v>
      </c>
    </row>
    <row r="2449" spans="1:7">
      <c r="A2449" s="23">
        <v>3149</v>
      </c>
      <c r="B2449" s="23">
        <v>27</v>
      </c>
      <c r="C2449" s="24" t="s">
        <v>3516</v>
      </c>
      <c r="D2449" s="25">
        <v>40778</v>
      </c>
      <c r="E2449" s="23" t="s">
        <v>1202</v>
      </c>
      <c r="F2449" s="23" t="s">
        <v>1034</v>
      </c>
      <c r="G2449" s="23" t="s">
        <v>981</v>
      </c>
    </row>
    <row r="2450" spans="1:7">
      <c r="A2450" s="23">
        <v>102</v>
      </c>
      <c r="B2450" s="23">
        <v>1256</v>
      </c>
      <c r="C2450" s="24" t="s">
        <v>3517</v>
      </c>
      <c r="D2450" s="25">
        <v>38720</v>
      </c>
      <c r="E2450" s="23" t="s">
        <v>27</v>
      </c>
      <c r="F2450" s="23" t="s">
        <v>27</v>
      </c>
      <c r="G2450" s="23" t="s">
        <v>968</v>
      </c>
    </row>
    <row r="2451" spans="1:7">
      <c r="A2451" s="23">
        <v>4823</v>
      </c>
      <c r="B2451" s="23">
        <v>0</v>
      </c>
      <c r="C2451" s="24" t="s">
        <v>3519</v>
      </c>
      <c r="D2451" s="25">
        <v>40685</v>
      </c>
      <c r="E2451" s="23" t="s">
        <v>1122</v>
      </c>
      <c r="F2451" s="23" t="s">
        <v>1123</v>
      </c>
      <c r="G2451" s="23" t="s">
        <v>971</v>
      </c>
    </row>
    <row r="2452" spans="1:7">
      <c r="A2452" s="23">
        <v>2835</v>
      </c>
      <c r="B2452" s="23">
        <v>39</v>
      </c>
      <c r="C2452" s="24" t="s">
        <v>3520</v>
      </c>
      <c r="D2452" s="25">
        <v>41378</v>
      </c>
      <c r="E2452" s="23" t="s">
        <v>1424</v>
      </c>
      <c r="F2452" s="23" t="s">
        <v>987</v>
      </c>
      <c r="G2452" s="23" t="s">
        <v>971</v>
      </c>
    </row>
    <row r="2453" spans="1:7">
      <c r="A2453" s="23">
        <v>4823</v>
      </c>
      <c r="B2453" s="23">
        <v>0</v>
      </c>
      <c r="C2453" s="24" t="s">
        <v>3521</v>
      </c>
      <c r="D2453" s="25">
        <v>41932</v>
      </c>
      <c r="E2453" s="23" t="s">
        <v>3522</v>
      </c>
      <c r="F2453" s="23" t="s">
        <v>1166</v>
      </c>
      <c r="G2453" s="23" t="s">
        <v>1068</v>
      </c>
    </row>
    <row r="2454" spans="1:7">
      <c r="A2454" s="23">
        <v>3650</v>
      </c>
      <c r="B2454" s="23">
        <v>14</v>
      </c>
      <c r="C2454" s="24" t="s">
        <v>11460</v>
      </c>
      <c r="D2454" s="25">
        <v>39588</v>
      </c>
      <c r="E2454" s="23" t="s">
        <v>1714</v>
      </c>
      <c r="F2454" s="23" t="s">
        <v>1017</v>
      </c>
      <c r="G2454" s="23" t="s">
        <v>981</v>
      </c>
    </row>
    <row r="2455" spans="1:7">
      <c r="A2455" s="23">
        <v>1233</v>
      </c>
      <c r="B2455" s="23">
        <v>199</v>
      </c>
      <c r="C2455" s="24" t="s">
        <v>3523</v>
      </c>
      <c r="D2455" s="25">
        <v>33072</v>
      </c>
      <c r="E2455" s="23" t="s">
        <v>1073</v>
      </c>
      <c r="F2455" s="23" t="s">
        <v>1074</v>
      </c>
      <c r="G2455" s="23" t="s">
        <v>985</v>
      </c>
    </row>
    <row r="2456" spans="1:7">
      <c r="A2456" s="23">
        <v>3118</v>
      </c>
      <c r="B2456" s="23">
        <v>28</v>
      </c>
      <c r="C2456" s="24" t="s">
        <v>3527</v>
      </c>
      <c r="D2456" s="25">
        <v>41333</v>
      </c>
      <c r="E2456" s="23" t="s">
        <v>27</v>
      </c>
      <c r="F2456" s="23" t="s">
        <v>27</v>
      </c>
      <c r="G2456" s="23" t="s">
        <v>968</v>
      </c>
    </row>
    <row r="2457" spans="1:7">
      <c r="A2457" s="23">
        <v>3389</v>
      </c>
      <c r="B2457" s="23">
        <v>20</v>
      </c>
      <c r="C2457" s="24" t="s">
        <v>3528</v>
      </c>
      <c r="D2457" s="25">
        <v>41488</v>
      </c>
      <c r="E2457" s="23" t="s">
        <v>27</v>
      </c>
      <c r="F2457" s="23" t="s">
        <v>27</v>
      </c>
      <c r="G2457" s="23" t="s">
        <v>968</v>
      </c>
    </row>
    <row r="2458" spans="1:7">
      <c r="A2458" s="23">
        <v>4074</v>
      </c>
      <c r="B2458" s="23">
        <v>7</v>
      </c>
      <c r="C2458" s="24" t="s">
        <v>3529</v>
      </c>
      <c r="D2458" s="25">
        <v>41998</v>
      </c>
      <c r="E2458" s="23" t="s">
        <v>1469</v>
      </c>
      <c r="F2458" s="23" t="s">
        <v>1098</v>
      </c>
      <c r="G2458" s="23" t="s">
        <v>977</v>
      </c>
    </row>
    <row r="2459" spans="1:7">
      <c r="A2459" s="23">
        <v>4434</v>
      </c>
      <c r="B2459" s="23">
        <v>3</v>
      </c>
      <c r="C2459" s="24" t="s">
        <v>11461</v>
      </c>
      <c r="D2459" s="25">
        <v>40401</v>
      </c>
      <c r="E2459" s="23" t="s">
        <v>1066</v>
      </c>
      <c r="F2459" s="23" t="s">
        <v>1067</v>
      </c>
      <c r="G2459" s="23" t="s">
        <v>1068</v>
      </c>
    </row>
    <row r="2460" spans="1:7">
      <c r="A2460" s="23">
        <v>1153</v>
      </c>
      <c r="B2460" s="23">
        <v>219</v>
      </c>
      <c r="C2460" s="24" t="s">
        <v>11462</v>
      </c>
      <c r="D2460" s="25">
        <v>34159</v>
      </c>
      <c r="E2460" s="23" t="s">
        <v>1080</v>
      </c>
      <c r="F2460" s="23" t="s">
        <v>1057</v>
      </c>
      <c r="G2460" s="23" t="s">
        <v>985</v>
      </c>
    </row>
    <row r="2461" spans="1:7">
      <c r="A2461" s="23">
        <v>3118</v>
      </c>
      <c r="B2461" s="23">
        <v>28</v>
      </c>
      <c r="C2461" s="24" t="s">
        <v>3530</v>
      </c>
      <c r="D2461" s="25">
        <v>40840</v>
      </c>
      <c r="E2461" s="23" t="s">
        <v>1330</v>
      </c>
      <c r="F2461" s="23" t="s">
        <v>1087</v>
      </c>
      <c r="G2461" s="23" t="s">
        <v>981</v>
      </c>
    </row>
    <row r="2462" spans="1:7">
      <c r="A2462" s="23">
        <v>975</v>
      </c>
      <c r="B2462" s="23">
        <v>268</v>
      </c>
      <c r="C2462" s="24" t="s">
        <v>3531</v>
      </c>
      <c r="D2462" s="25">
        <v>40545</v>
      </c>
      <c r="E2462" s="23" t="s">
        <v>1039</v>
      </c>
      <c r="F2462" s="23" t="s">
        <v>1040</v>
      </c>
      <c r="G2462" s="23" t="s">
        <v>985</v>
      </c>
    </row>
    <row r="2463" spans="1:7">
      <c r="A2463" s="23">
        <v>2597</v>
      </c>
      <c r="B2463" s="23">
        <v>53</v>
      </c>
      <c r="C2463" s="24" t="s">
        <v>11463</v>
      </c>
      <c r="D2463" s="25">
        <v>41035</v>
      </c>
      <c r="E2463" s="23" t="s">
        <v>1488</v>
      </c>
      <c r="F2463" s="23" t="s">
        <v>1489</v>
      </c>
      <c r="G2463" s="23" t="s">
        <v>971</v>
      </c>
    </row>
    <row r="2464" spans="1:7">
      <c r="A2464" s="23">
        <v>4823</v>
      </c>
      <c r="B2464" s="23">
        <v>0</v>
      </c>
      <c r="C2464" s="24" t="s">
        <v>3532</v>
      </c>
      <c r="D2464" s="25">
        <v>40037</v>
      </c>
      <c r="E2464" s="23" t="s">
        <v>1264</v>
      </c>
      <c r="F2464" s="23" t="s">
        <v>993</v>
      </c>
      <c r="G2464" s="23" t="s">
        <v>994</v>
      </c>
    </row>
    <row r="2465" spans="1:7">
      <c r="A2465" s="23">
        <v>1849</v>
      </c>
      <c r="B2465" s="23">
        <v>110</v>
      </c>
      <c r="C2465" s="24" t="s">
        <v>3533</v>
      </c>
      <c r="D2465" s="25">
        <v>41122</v>
      </c>
      <c r="E2465" s="23" t="s">
        <v>839</v>
      </c>
      <c r="F2465" s="23" t="s">
        <v>1025</v>
      </c>
      <c r="G2465" s="23" t="s">
        <v>981</v>
      </c>
    </row>
    <row r="2466" spans="1:7">
      <c r="A2466" s="23">
        <v>1632</v>
      </c>
      <c r="B2466" s="23">
        <v>136</v>
      </c>
      <c r="C2466" s="24" t="s">
        <v>3534</v>
      </c>
      <c r="D2466" s="25">
        <v>39674</v>
      </c>
      <c r="E2466" s="23" t="s">
        <v>1288</v>
      </c>
      <c r="F2466" s="23" t="s">
        <v>1289</v>
      </c>
      <c r="G2466" s="23" t="s">
        <v>981</v>
      </c>
    </row>
    <row r="2467" spans="1:7">
      <c r="A2467" s="23">
        <v>3992</v>
      </c>
      <c r="B2467" s="23">
        <v>8</v>
      </c>
      <c r="C2467" s="24" t="s">
        <v>11464</v>
      </c>
      <c r="D2467" s="25">
        <v>39600</v>
      </c>
      <c r="E2467" s="23" t="s">
        <v>169</v>
      </c>
      <c r="F2467" s="23" t="s">
        <v>1094</v>
      </c>
      <c r="G2467" s="23" t="s">
        <v>971</v>
      </c>
    </row>
    <row r="2468" spans="1:7">
      <c r="A2468" s="23">
        <v>4156</v>
      </c>
      <c r="B2468" s="23">
        <v>6</v>
      </c>
      <c r="C2468" s="24" t="s">
        <v>3535</v>
      </c>
      <c r="D2468" s="25">
        <v>40380</v>
      </c>
      <c r="E2468" s="23" t="s">
        <v>1013</v>
      </c>
      <c r="F2468" s="23" t="s">
        <v>999</v>
      </c>
      <c r="G2468" s="23" t="s">
        <v>1000</v>
      </c>
    </row>
    <row r="2469" spans="1:7">
      <c r="A2469" s="23">
        <v>4320</v>
      </c>
      <c r="B2469" s="23">
        <v>4</v>
      </c>
      <c r="C2469" s="24" t="s">
        <v>11465</v>
      </c>
      <c r="D2469" s="25">
        <v>41040</v>
      </c>
      <c r="E2469" s="23" t="s">
        <v>1059</v>
      </c>
      <c r="F2469" s="23" t="s">
        <v>990</v>
      </c>
      <c r="G2469" s="23" t="s">
        <v>971</v>
      </c>
    </row>
    <row r="2470" spans="1:7">
      <c r="A2470" s="23">
        <v>4537</v>
      </c>
      <c r="B2470" s="23">
        <v>2</v>
      </c>
      <c r="C2470" s="24" t="s">
        <v>11466</v>
      </c>
      <c r="D2470" s="25">
        <v>40353</v>
      </c>
      <c r="E2470" s="23" t="s">
        <v>6302</v>
      </c>
      <c r="F2470" s="23" t="s">
        <v>1017</v>
      </c>
      <c r="G2470" s="23" t="s">
        <v>981</v>
      </c>
    </row>
    <row r="2471" spans="1:7">
      <c r="A2471" s="23">
        <v>62</v>
      </c>
      <c r="B2471" s="23">
        <v>1521</v>
      </c>
      <c r="C2471" s="24" t="s">
        <v>3537</v>
      </c>
      <c r="D2471" s="25">
        <v>38820</v>
      </c>
      <c r="E2471" s="23" t="s">
        <v>166</v>
      </c>
      <c r="F2471" s="23" t="s">
        <v>1130</v>
      </c>
      <c r="G2471" s="23" t="s">
        <v>994</v>
      </c>
    </row>
    <row r="2472" spans="1:7">
      <c r="A2472" s="23">
        <v>4823</v>
      </c>
      <c r="B2472" s="23">
        <v>0</v>
      </c>
      <c r="C2472" s="24" t="s">
        <v>3538</v>
      </c>
      <c r="D2472" s="25">
        <v>40619</v>
      </c>
      <c r="E2472" s="23" t="s">
        <v>1647</v>
      </c>
      <c r="F2472" s="23" t="s">
        <v>1648</v>
      </c>
      <c r="G2472" s="23" t="s">
        <v>1068</v>
      </c>
    </row>
    <row r="2473" spans="1:7">
      <c r="A2473" s="23">
        <v>4823</v>
      </c>
      <c r="B2473" s="23">
        <v>0</v>
      </c>
      <c r="C2473" s="24" t="s">
        <v>11467</v>
      </c>
      <c r="D2473" s="25">
        <v>40207</v>
      </c>
      <c r="E2473" s="23" t="s">
        <v>1013</v>
      </c>
      <c r="F2473" s="23" t="s">
        <v>999</v>
      </c>
      <c r="G2473" s="23" t="s">
        <v>1000</v>
      </c>
    </row>
    <row r="2474" spans="1:7">
      <c r="A2474" s="23">
        <v>4823</v>
      </c>
      <c r="B2474" s="23">
        <v>0</v>
      </c>
      <c r="C2474" s="24" t="s">
        <v>3543</v>
      </c>
      <c r="D2474" s="25">
        <v>40779</v>
      </c>
      <c r="E2474" s="23" t="s">
        <v>448</v>
      </c>
      <c r="F2474" s="23" t="s">
        <v>1132</v>
      </c>
      <c r="G2474" s="23" t="s">
        <v>994</v>
      </c>
    </row>
    <row r="2475" spans="1:7">
      <c r="A2475" s="23">
        <v>4823</v>
      </c>
      <c r="B2475" s="23">
        <v>0</v>
      </c>
      <c r="C2475" s="24" t="s">
        <v>3545</v>
      </c>
      <c r="D2475" s="25">
        <v>41000</v>
      </c>
      <c r="E2475" s="23" t="s">
        <v>1073</v>
      </c>
      <c r="F2475" s="23" t="s">
        <v>1074</v>
      </c>
      <c r="G2475" s="23" t="s">
        <v>985</v>
      </c>
    </row>
    <row r="2476" spans="1:7">
      <c r="A2476" s="23">
        <v>886</v>
      </c>
      <c r="B2476" s="23">
        <v>297</v>
      </c>
      <c r="C2476" s="24" t="s">
        <v>3546</v>
      </c>
      <c r="D2476" s="25">
        <v>39736</v>
      </c>
      <c r="E2476" s="23" t="s">
        <v>762</v>
      </c>
      <c r="F2476" s="23" t="s">
        <v>970</v>
      </c>
      <c r="G2476" s="23" t="s">
        <v>971</v>
      </c>
    </row>
    <row r="2477" spans="1:7">
      <c r="A2477" s="23">
        <v>946</v>
      </c>
      <c r="B2477" s="23">
        <v>277</v>
      </c>
      <c r="C2477" s="24" t="s">
        <v>3547</v>
      </c>
      <c r="D2477" s="25">
        <v>40227</v>
      </c>
      <c r="E2477" s="23" t="s">
        <v>1125</v>
      </c>
      <c r="F2477" s="23"/>
      <c r="G2477" s="23"/>
    </row>
    <row r="2478" spans="1:7">
      <c r="A2478" s="23">
        <v>2226</v>
      </c>
      <c r="B2478" s="23">
        <v>78</v>
      </c>
      <c r="C2478" s="24" t="s">
        <v>3548</v>
      </c>
      <c r="D2478" s="25">
        <v>40449</v>
      </c>
      <c r="E2478" s="23" t="s">
        <v>1372</v>
      </c>
      <c r="F2478" s="23" t="s">
        <v>1057</v>
      </c>
      <c r="G2478" s="23" t="s">
        <v>985</v>
      </c>
    </row>
    <row r="2479" spans="1:7">
      <c r="A2479" s="23">
        <v>4823</v>
      </c>
      <c r="B2479" s="23">
        <v>0</v>
      </c>
      <c r="C2479" s="24" t="s">
        <v>3549</v>
      </c>
      <c r="D2479" s="25">
        <v>30898</v>
      </c>
      <c r="E2479" s="23" t="s">
        <v>2399</v>
      </c>
      <c r="F2479" s="23" t="s">
        <v>2400</v>
      </c>
      <c r="G2479" s="23" t="s">
        <v>981</v>
      </c>
    </row>
    <row r="2480" spans="1:7">
      <c r="A2480" s="23">
        <v>1029</v>
      </c>
      <c r="B2480" s="23">
        <v>252</v>
      </c>
      <c r="C2480" s="24" t="s">
        <v>11468</v>
      </c>
      <c r="D2480" s="25">
        <v>37027</v>
      </c>
      <c r="E2480" s="23" t="s">
        <v>1080</v>
      </c>
      <c r="F2480" s="23" t="s">
        <v>1057</v>
      </c>
      <c r="G2480" s="23" t="s">
        <v>985</v>
      </c>
    </row>
    <row r="2481" spans="1:7">
      <c r="A2481" s="23">
        <v>1212</v>
      </c>
      <c r="B2481" s="23">
        <v>205</v>
      </c>
      <c r="C2481" s="24" t="s">
        <v>11469</v>
      </c>
      <c r="D2481" s="25">
        <v>27181</v>
      </c>
      <c r="E2481" s="23" t="s">
        <v>1080</v>
      </c>
      <c r="F2481" s="23" t="s">
        <v>1057</v>
      </c>
      <c r="G2481" s="23" t="s">
        <v>985</v>
      </c>
    </row>
    <row r="2482" spans="1:7">
      <c r="A2482" s="23">
        <v>3806</v>
      </c>
      <c r="B2482" s="23">
        <v>11</v>
      </c>
      <c r="C2482" s="24" t="s">
        <v>11470</v>
      </c>
      <c r="D2482" s="25">
        <v>40946</v>
      </c>
      <c r="E2482" s="23" t="s">
        <v>3413</v>
      </c>
      <c r="F2482" s="23" t="s">
        <v>1489</v>
      </c>
      <c r="G2482" s="23" t="s">
        <v>971</v>
      </c>
    </row>
    <row r="2483" spans="1:7">
      <c r="A2483" s="23">
        <v>3325</v>
      </c>
      <c r="B2483" s="23">
        <v>22</v>
      </c>
      <c r="C2483" s="24" t="s">
        <v>11471</v>
      </c>
      <c r="D2483" s="25">
        <v>40090</v>
      </c>
      <c r="E2483" s="23" t="s">
        <v>1097</v>
      </c>
      <c r="F2483" s="23" t="s">
        <v>1098</v>
      </c>
      <c r="G2483" s="23" t="s">
        <v>977</v>
      </c>
    </row>
    <row r="2484" spans="1:7">
      <c r="A2484" s="23">
        <v>4823</v>
      </c>
      <c r="B2484" s="23">
        <v>0</v>
      </c>
      <c r="C2484" s="24" t="s">
        <v>11472</v>
      </c>
      <c r="D2484" s="25">
        <v>41228</v>
      </c>
      <c r="E2484" s="23" t="s">
        <v>2435</v>
      </c>
      <c r="F2484" s="23" t="s">
        <v>1034</v>
      </c>
      <c r="G2484" s="23" t="s">
        <v>981</v>
      </c>
    </row>
    <row r="2485" spans="1:7">
      <c r="A2485" s="23">
        <v>2370</v>
      </c>
      <c r="B2485" s="23">
        <v>67</v>
      </c>
      <c r="C2485" s="24" t="s">
        <v>3552</v>
      </c>
      <c r="D2485" s="25">
        <v>40938</v>
      </c>
      <c r="E2485" s="23" t="s">
        <v>762</v>
      </c>
      <c r="F2485" s="23" t="s">
        <v>970</v>
      </c>
      <c r="G2485" s="23" t="s">
        <v>971</v>
      </c>
    </row>
    <row r="2486" spans="1:7">
      <c r="A2486" s="23">
        <v>4823</v>
      </c>
      <c r="B2486" s="23">
        <v>0</v>
      </c>
      <c r="C2486" s="24" t="s">
        <v>3553</v>
      </c>
      <c r="D2486" s="25">
        <v>42022</v>
      </c>
      <c r="E2486" s="23" t="s">
        <v>1728</v>
      </c>
      <c r="F2486" s="23" t="s">
        <v>1242</v>
      </c>
      <c r="G2486" s="23" t="s">
        <v>985</v>
      </c>
    </row>
    <row r="2487" spans="1:7">
      <c r="A2487" s="23">
        <v>2340</v>
      </c>
      <c r="B2487" s="23">
        <v>69</v>
      </c>
      <c r="C2487" s="24" t="s">
        <v>11473</v>
      </c>
      <c r="D2487" s="25">
        <v>39728</v>
      </c>
      <c r="E2487" s="23" t="s">
        <v>575</v>
      </c>
      <c r="F2487" s="23" t="s">
        <v>1008</v>
      </c>
      <c r="G2487" s="23" t="s">
        <v>1000</v>
      </c>
    </row>
    <row r="2488" spans="1:7">
      <c r="A2488" s="23">
        <v>4823</v>
      </c>
      <c r="B2488" s="23">
        <v>0</v>
      </c>
      <c r="C2488" s="24" t="s">
        <v>11474</v>
      </c>
      <c r="D2488" s="25">
        <v>40070</v>
      </c>
      <c r="E2488" s="23" t="s">
        <v>1064</v>
      </c>
      <c r="F2488" s="23" t="s">
        <v>1034</v>
      </c>
      <c r="G2488" s="23" t="s">
        <v>981</v>
      </c>
    </row>
    <row r="2489" spans="1:7">
      <c r="A2489" s="23">
        <v>4823</v>
      </c>
      <c r="B2489" s="23">
        <v>0</v>
      </c>
      <c r="C2489" s="24" t="s">
        <v>3556</v>
      </c>
      <c r="D2489" s="25">
        <v>40254</v>
      </c>
      <c r="E2489" s="23" t="s">
        <v>2509</v>
      </c>
      <c r="F2489" s="23" t="s">
        <v>1046</v>
      </c>
      <c r="G2489" s="23" t="s">
        <v>981</v>
      </c>
    </row>
    <row r="2490" spans="1:7">
      <c r="A2490" s="23">
        <v>1813</v>
      </c>
      <c r="B2490" s="23">
        <v>114</v>
      </c>
      <c r="C2490" s="24" t="s">
        <v>11475</v>
      </c>
      <c r="D2490" s="25">
        <v>40855</v>
      </c>
      <c r="E2490" s="23" t="s">
        <v>1816</v>
      </c>
      <c r="F2490" s="23" t="s">
        <v>1139</v>
      </c>
      <c r="G2490" s="23" t="s">
        <v>985</v>
      </c>
    </row>
    <row r="2491" spans="1:7">
      <c r="A2491" s="23">
        <v>2548</v>
      </c>
      <c r="B2491" s="23">
        <v>56</v>
      </c>
      <c r="C2491" s="24" t="s">
        <v>11476</v>
      </c>
      <c r="D2491" s="25">
        <v>40400</v>
      </c>
      <c r="E2491" s="23" t="s">
        <v>1313</v>
      </c>
      <c r="F2491" s="23" t="s">
        <v>1022</v>
      </c>
      <c r="G2491" s="23" t="s">
        <v>981</v>
      </c>
    </row>
    <row r="2492" spans="1:7">
      <c r="A2492" s="23">
        <v>3389</v>
      </c>
      <c r="B2492" s="23">
        <v>20</v>
      </c>
      <c r="C2492" s="24" t="s">
        <v>11477</v>
      </c>
      <c r="D2492" s="25">
        <v>38839</v>
      </c>
      <c r="E2492" s="23" t="s">
        <v>2340</v>
      </c>
      <c r="F2492" s="23" t="s">
        <v>2341</v>
      </c>
      <c r="G2492" s="23" t="s">
        <v>1068</v>
      </c>
    </row>
    <row r="2493" spans="1:7">
      <c r="A2493" s="23">
        <v>4537</v>
      </c>
      <c r="B2493" s="23">
        <v>2</v>
      </c>
      <c r="C2493" s="24" t="s">
        <v>3557</v>
      </c>
      <c r="D2493" s="25">
        <v>40085</v>
      </c>
      <c r="E2493" s="23" t="s">
        <v>1330</v>
      </c>
      <c r="F2493" s="23" t="s">
        <v>1087</v>
      </c>
      <c r="G2493" s="23" t="s">
        <v>981</v>
      </c>
    </row>
    <row r="2494" spans="1:7">
      <c r="A2494" s="23">
        <v>990</v>
      </c>
      <c r="B2494" s="23">
        <v>263</v>
      </c>
      <c r="C2494" s="24" t="s">
        <v>11478</v>
      </c>
      <c r="D2494" s="25">
        <v>31594</v>
      </c>
      <c r="E2494" s="23" t="s">
        <v>1292</v>
      </c>
      <c r="F2494" s="23" t="s">
        <v>1037</v>
      </c>
      <c r="G2494" s="23" t="s">
        <v>994</v>
      </c>
    </row>
    <row r="2495" spans="1:7">
      <c r="A2495" s="23">
        <v>4320</v>
      </c>
      <c r="B2495" s="23">
        <v>4</v>
      </c>
      <c r="C2495" s="24" t="s">
        <v>11479</v>
      </c>
      <c r="D2495" s="25">
        <v>40066</v>
      </c>
      <c r="E2495" s="23" t="s">
        <v>762</v>
      </c>
      <c r="F2495" s="23" t="s">
        <v>970</v>
      </c>
      <c r="G2495" s="23" t="s">
        <v>971</v>
      </c>
    </row>
    <row r="2496" spans="1:7">
      <c r="A2496" s="23">
        <v>2797</v>
      </c>
      <c r="B2496" s="23">
        <v>41</v>
      </c>
      <c r="C2496" s="24" t="s">
        <v>3560</v>
      </c>
      <c r="D2496" s="25">
        <v>39652</v>
      </c>
      <c r="E2496" s="23" t="s">
        <v>1013</v>
      </c>
      <c r="F2496" s="23" t="s">
        <v>999</v>
      </c>
      <c r="G2496" s="23" t="s">
        <v>1000</v>
      </c>
    </row>
    <row r="2497" spans="1:7">
      <c r="A2497" s="23">
        <v>1714</v>
      </c>
      <c r="B2497" s="23">
        <v>126</v>
      </c>
      <c r="C2497" s="24" t="s">
        <v>11480</v>
      </c>
      <c r="D2497" s="25">
        <v>28402</v>
      </c>
      <c r="E2497" s="23" t="s">
        <v>1554</v>
      </c>
      <c r="F2497" s="23" t="s">
        <v>1555</v>
      </c>
      <c r="G2497" s="23" t="s">
        <v>1068</v>
      </c>
    </row>
    <row r="2498" spans="1:7">
      <c r="A2498" s="23">
        <v>807</v>
      </c>
      <c r="B2498" s="23">
        <v>328</v>
      </c>
      <c r="C2498" s="24" t="s">
        <v>3561</v>
      </c>
      <c r="D2498" s="25">
        <v>38388</v>
      </c>
      <c r="E2498" s="23" t="s">
        <v>1554</v>
      </c>
      <c r="F2498" s="23" t="s">
        <v>1555</v>
      </c>
      <c r="G2498" s="23" t="s">
        <v>1068</v>
      </c>
    </row>
    <row r="2499" spans="1:7">
      <c r="A2499" s="23">
        <v>2835</v>
      </c>
      <c r="B2499" s="23">
        <v>39</v>
      </c>
      <c r="C2499" s="24" t="s">
        <v>11481</v>
      </c>
      <c r="D2499" s="25">
        <v>41024</v>
      </c>
      <c r="E2499" s="23" t="s">
        <v>1122</v>
      </c>
      <c r="F2499" s="23" t="s">
        <v>1123</v>
      </c>
      <c r="G2499" s="23" t="s">
        <v>971</v>
      </c>
    </row>
    <row r="2500" spans="1:7">
      <c r="A2500" s="23">
        <v>901</v>
      </c>
      <c r="B2500" s="23">
        <v>292</v>
      </c>
      <c r="C2500" s="24" t="s">
        <v>11482</v>
      </c>
      <c r="D2500" s="25">
        <v>38454</v>
      </c>
      <c r="E2500" s="23" t="s">
        <v>1021</v>
      </c>
      <c r="F2500" s="23" t="s">
        <v>1022</v>
      </c>
      <c r="G2500" s="23" t="s">
        <v>981</v>
      </c>
    </row>
    <row r="2501" spans="1:7">
      <c r="A2501" s="23">
        <v>1394</v>
      </c>
      <c r="B2501" s="23">
        <v>168</v>
      </c>
      <c r="C2501" s="24" t="s">
        <v>11483</v>
      </c>
      <c r="D2501" s="25">
        <v>39911</v>
      </c>
      <c r="E2501" s="23" t="s">
        <v>1740</v>
      </c>
      <c r="F2501" s="23" t="s">
        <v>1034</v>
      </c>
      <c r="G2501" s="23" t="s">
        <v>981</v>
      </c>
    </row>
    <row r="2502" spans="1:7">
      <c r="A2502" s="23">
        <v>3252</v>
      </c>
      <c r="B2502" s="23">
        <v>24</v>
      </c>
      <c r="C2502" s="24" t="s">
        <v>3563</v>
      </c>
      <c r="D2502" s="25">
        <v>40933</v>
      </c>
      <c r="E2502" s="23" t="s">
        <v>27</v>
      </c>
      <c r="F2502" s="23" t="s">
        <v>27</v>
      </c>
      <c r="G2502" s="23" t="s">
        <v>968</v>
      </c>
    </row>
    <row r="2503" spans="1:7">
      <c r="A2503" s="23">
        <v>4823</v>
      </c>
      <c r="B2503" s="23">
        <v>0</v>
      </c>
      <c r="C2503" s="24" t="s">
        <v>11484</v>
      </c>
      <c r="D2503" s="25">
        <v>22289</v>
      </c>
      <c r="E2503" s="23" t="s">
        <v>632</v>
      </c>
      <c r="F2503" s="23" t="s">
        <v>990</v>
      </c>
      <c r="G2503" s="23" t="s">
        <v>971</v>
      </c>
    </row>
    <row r="2504" spans="1:7">
      <c r="A2504" s="23">
        <v>4823</v>
      </c>
      <c r="B2504" s="23">
        <v>0</v>
      </c>
      <c r="C2504" s="24" t="s">
        <v>11485</v>
      </c>
      <c r="D2504" s="25">
        <v>41130</v>
      </c>
      <c r="E2504" s="23" t="s">
        <v>1138</v>
      </c>
      <c r="F2504" s="23" t="s">
        <v>1139</v>
      </c>
      <c r="G2504" s="23" t="s">
        <v>985</v>
      </c>
    </row>
    <row r="2505" spans="1:7">
      <c r="A2505" s="23">
        <v>3118</v>
      </c>
      <c r="B2505" s="23">
        <v>28</v>
      </c>
      <c r="C2505" s="24" t="s">
        <v>3564</v>
      </c>
      <c r="D2505" s="25">
        <v>40373</v>
      </c>
      <c r="E2505" s="23" t="s">
        <v>1550</v>
      </c>
      <c r="F2505" s="23" t="s">
        <v>1406</v>
      </c>
      <c r="G2505" s="23" t="s">
        <v>977</v>
      </c>
    </row>
    <row r="2506" spans="1:7">
      <c r="A2506" s="23">
        <v>1401</v>
      </c>
      <c r="B2506" s="23">
        <v>167</v>
      </c>
      <c r="C2506" s="24" t="s">
        <v>3565</v>
      </c>
      <c r="D2506" s="25">
        <v>39761</v>
      </c>
      <c r="E2506" s="23" t="s">
        <v>1671</v>
      </c>
      <c r="F2506" s="23" t="s">
        <v>1472</v>
      </c>
      <c r="G2506" s="23" t="s">
        <v>981</v>
      </c>
    </row>
    <row r="2507" spans="1:7">
      <c r="A2507" s="23">
        <v>2015</v>
      </c>
      <c r="B2507" s="23">
        <v>95</v>
      </c>
      <c r="C2507" s="24" t="s">
        <v>11486</v>
      </c>
      <c r="D2507" s="25">
        <v>29090</v>
      </c>
      <c r="E2507" s="23" t="s">
        <v>27</v>
      </c>
      <c r="F2507" s="23" t="s">
        <v>27</v>
      </c>
      <c r="G2507" s="23" t="s">
        <v>968</v>
      </c>
    </row>
    <row r="2508" spans="1:7">
      <c r="A2508" s="23">
        <v>3747</v>
      </c>
      <c r="B2508" s="23">
        <v>12</v>
      </c>
      <c r="C2508" s="24" t="s">
        <v>3568</v>
      </c>
      <c r="D2508" s="25">
        <v>41829</v>
      </c>
      <c r="E2508" s="23" t="s">
        <v>1671</v>
      </c>
      <c r="F2508" s="23" t="s">
        <v>1472</v>
      </c>
      <c r="G2508" s="23" t="s">
        <v>981</v>
      </c>
    </row>
    <row r="2509" spans="1:7">
      <c r="A2509" s="23">
        <v>2305</v>
      </c>
      <c r="B2509" s="23">
        <v>72</v>
      </c>
      <c r="C2509" s="24" t="s">
        <v>3569</v>
      </c>
      <c r="D2509" s="25">
        <v>40566</v>
      </c>
      <c r="E2509" s="23" t="s">
        <v>1660</v>
      </c>
      <c r="F2509" s="23" t="s">
        <v>1661</v>
      </c>
      <c r="G2509" s="23" t="s">
        <v>1000</v>
      </c>
    </row>
    <row r="2510" spans="1:7">
      <c r="A2510" s="23">
        <v>4662</v>
      </c>
      <c r="B2510" s="23">
        <v>1</v>
      </c>
      <c r="C2510" s="24" t="s">
        <v>3570</v>
      </c>
      <c r="D2510" s="25">
        <v>41346</v>
      </c>
      <c r="E2510" s="23" t="s">
        <v>2571</v>
      </c>
      <c r="F2510" s="23" t="s">
        <v>1034</v>
      </c>
      <c r="G2510" s="23" t="s">
        <v>981</v>
      </c>
    </row>
    <row r="2511" spans="1:7">
      <c r="A2511" s="23">
        <v>3217</v>
      </c>
      <c r="B2511" s="23">
        <v>25</v>
      </c>
      <c r="C2511" s="24" t="s">
        <v>3571</v>
      </c>
      <c r="D2511" s="25">
        <v>41257</v>
      </c>
      <c r="E2511" s="23" t="s">
        <v>1660</v>
      </c>
      <c r="F2511" s="23" t="s">
        <v>1661</v>
      </c>
      <c r="G2511" s="23" t="s">
        <v>1000</v>
      </c>
    </row>
    <row r="2512" spans="1:7">
      <c r="A2512" s="23">
        <v>3992</v>
      </c>
      <c r="B2512" s="23">
        <v>8</v>
      </c>
      <c r="C2512" s="24" t="s">
        <v>3572</v>
      </c>
      <c r="D2512" s="25">
        <v>41260</v>
      </c>
      <c r="E2512" s="23" t="s">
        <v>2277</v>
      </c>
      <c r="F2512" s="23" t="s">
        <v>1008</v>
      </c>
      <c r="G2512" s="23" t="s">
        <v>1000</v>
      </c>
    </row>
    <row r="2513" spans="1:7">
      <c r="A2513" s="23">
        <v>3389</v>
      </c>
      <c r="B2513" s="23">
        <v>20</v>
      </c>
      <c r="C2513" s="24" t="s">
        <v>11487</v>
      </c>
      <c r="D2513" s="25">
        <v>41073</v>
      </c>
      <c r="E2513" s="23" t="s">
        <v>762</v>
      </c>
      <c r="F2513" s="23" t="s">
        <v>970</v>
      </c>
      <c r="G2513" s="23" t="s">
        <v>971</v>
      </c>
    </row>
    <row r="2514" spans="1:7">
      <c r="A2514" s="23">
        <v>847</v>
      </c>
      <c r="B2514" s="23">
        <v>313</v>
      </c>
      <c r="C2514" s="24" t="s">
        <v>3574</v>
      </c>
      <c r="D2514" s="25">
        <v>40018</v>
      </c>
      <c r="E2514" s="23" t="s">
        <v>74</v>
      </c>
      <c r="F2514" s="23" t="s">
        <v>74</v>
      </c>
      <c r="G2514" s="23" t="s">
        <v>996</v>
      </c>
    </row>
    <row r="2515" spans="1:7">
      <c r="A2515" s="23">
        <v>4823</v>
      </c>
      <c r="B2515" s="23">
        <v>0</v>
      </c>
      <c r="C2515" s="24" t="s">
        <v>3574</v>
      </c>
      <c r="D2515" s="25">
        <v>40599</v>
      </c>
      <c r="E2515" s="23" t="s">
        <v>1363</v>
      </c>
      <c r="F2515" s="23" t="s">
        <v>1025</v>
      </c>
      <c r="G2515" s="23" t="s">
        <v>981</v>
      </c>
    </row>
    <row r="2516" spans="1:7">
      <c r="A2516" s="23">
        <v>4823</v>
      </c>
      <c r="B2516" s="23">
        <v>0</v>
      </c>
      <c r="C2516" s="24" t="s">
        <v>3575</v>
      </c>
      <c r="D2516" s="25">
        <v>41481</v>
      </c>
      <c r="E2516" s="23" t="s">
        <v>137</v>
      </c>
      <c r="F2516" s="23" t="s">
        <v>1489</v>
      </c>
      <c r="G2516" s="23" t="s">
        <v>971</v>
      </c>
    </row>
    <row r="2517" spans="1:7">
      <c r="A2517" s="23">
        <v>3856</v>
      </c>
      <c r="B2517" s="23">
        <v>10</v>
      </c>
      <c r="C2517" s="24" t="s">
        <v>3576</v>
      </c>
      <c r="D2517" s="25">
        <v>41321</v>
      </c>
      <c r="E2517" s="23" t="s">
        <v>2041</v>
      </c>
      <c r="F2517" s="23" t="s">
        <v>1046</v>
      </c>
      <c r="G2517" s="23" t="s">
        <v>981</v>
      </c>
    </row>
    <row r="2518" spans="1:7">
      <c r="A2518" s="23">
        <v>4823</v>
      </c>
      <c r="B2518" s="23">
        <v>0</v>
      </c>
      <c r="C2518" s="24" t="s">
        <v>3579</v>
      </c>
      <c r="D2518" s="25">
        <v>41322</v>
      </c>
      <c r="E2518" s="23" t="s">
        <v>2277</v>
      </c>
      <c r="F2518" s="23" t="s">
        <v>1008</v>
      </c>
      <c r="G2518" s="23" t="s">
        <v>1000</v>
      </c>
    </row>
    <row r="2519" spans="1:7">
      <c r="A2519" s="23">
        <v>362</v>
      </c>
      <c r="B2519" s="23">
        <v>655</v>
      </c>
      <c r="C2519" s="24" t="s">
        <v>3580</v>
      </c>
      <c r="D2519" s="25">
        <v>32788</v>
      </c>
      <c r="E2519" s="23" t="s">
        <v>74</v>
      </c>
      <c r="F2519" s="23" t="s">
        <v>74</v>
      </c>
      <c r="G2519" s="23" t="s">
        <v>996</v>
      </c>
    </row>
    <row r="2520" spans="1:7">
      <c r="A2520" s="23">
        <v>4434</v>
      </c>
      <c r="B2520" s="23">
        <v>3</v>
      </c>
      <c r="C2520" s="24" t="s">
        <v>3581</v>
      </c>
      <c r="D2520" s="25">
        <v>41497</v>
      </c>
      <c r="E2520" s="23" t="s">
        <v>1039</v>
      </c>
      <c r="F2520" s="23" t="s">
        <v>1040</v>
      </c>
      <c r="G2520" s="23" t="s">
        <v>985</v>
      </c>
    </row>
    <row r="2521" spans="1:7">
      <c r="A2521" s="23">
        <v>1448</v>
      </c>
      <c r="B2521" s="23">
        <v>160</v>
      </c>
      <c r="C2521" s="24" t="s">
        <v>3582</v>
      </c>
      <c r="D2521" s="25">
        <v>39999</v>
      </c>
      <c r="E2521" s="23" t="s">
        <v>1830</v>
      </c>
      <c r="F2521" s="23" t="s">
        <v>1831</v>
      </c>
      <c r="G2521" s="23" t="s">
        <v>1068</v>
      </c>
    </row>
    <row r="2522" spans="1:7">
      <c r="A2522" s="23">
        <v>4823</v>
      </c>
      <c r="B2522" s="23">
        <v>0</v>
      </c>
      <c r="C2522" s="24" t="s">
        <v>11488</v>
      </c>
      <c r="D2522" s="25">
        <v>41084</v>
      </c>
      <c r="E2522" s="23" t="s">
        <v>1275</v>
      </c>
      <c r="F2522" s="23" t="s">
        <v>1242</v>
      </c>
      <c r="G2522" s="23" t="s">
        <v>985</v>
      </c>
    </row>
    <row r="2523" spans="1:7">
      <c r="A2523" s="23">
        <v>453</v>
      </c>
      <c r="B2523" s="23">
        <v>548</v>
      </c>
      <c r="C2523" s="24" t="s">
        <v>11489</v>
      </c>
      <c r="D2523" s="25">
        <v>37915</v>
      </c>
      <c r="E2523" s="23" t="s">
        <v>74</v>
      </c>
      <c r="F2523" s="23" t="s">
        <v>74</v>
      </c>
      <c r="G2523" s="23" t="s">
        <v>996</v>
      </c>
    </row>
    <row r="2524" spans="1:7">
      <c r="A2524" s="23">
        <v>985</v>
      </c>
      <c r="B2524" s="23">
        <v>264</v>
      </c>
      <c r="C2524" s="24" t="s">
        <v>11490</v>
      </c>
      <c r="D2524" s="25">
        <v>39074</v>
      </c>
      <c r="E2524" s="23" t="s">
        <v>1911</v>
      </c>
      <c r="F2524" s="23" t="s">
        <v>1040</v>
      </c>
      <c r="G2524" s="23" t="s">
        <v>985</v>
      </c>
    </row>
    <row r="2525" spans="1:7">
      <c r="A2525" s="23">
        <v>690</v>
      </c>
      <c r="B2525" s="23">
        <v>389</v>
      </c>
      <c r="C2525" s="24" t="s">
        <v>3584</v>
      </c>
      <c r="D2525" s="25">
        <v>39028</v>
      </c>
      <c r="E2525" s="23" t="s">
        <v>82</v>
      </c>
      <c r="F2525" s="23" t="s">
        <v>1242</v>
      </c>
      <c r="G2525" s="23" t="s">
        <v>985</v>
      </c>
    </row>
    <row r="2526" spans="1:7">
      <c r="A2526" s="23">
        <v>2340</v>
      </c>
      <c r="B2526" s="23">
        <v>69</v>
      </c>
      <c r="C2526" s="24" t="s">
        <v>11491</v>
      </c>
      <c r="D2526" s="25">
        <v>39706</v>
      </c>
      <c r="E2526" s="23" t="s">
        <v>1235</v>
      </c>
      <c r="F2526" s="23" t="s">
        <v>1200</v>
      </c>
      <c r="G2526" s="23" t="s">
        <v>994</v>
      </c>
    </row>
    <row r="2527" spans="1:7">
      <c r="A2527" s="23">
        <v>3325</v>
      </c>
      <c r="B2527" s="23">
        <v>22</v>
      </c>
      <c r="C2527" s="24" t="s">
        <v>3586</v>
      </c>
      <c r="D2527" s="25">
        <v>40820</v>
      </c>
      <c r="E2527" s="23" t="s">
        <v>839</v>
      </c>
      <c r="F2527" s="23" t="s">
        <v>1025</v>
      </c>
      <c r="G2527" s="23" t="s">
        <v>981</v>
      </c>
    </row>
    <row r="2528" spans="1:7">
      <c r="A2528" s="23">
        <v>3806</v>
      </c>
      <c r="B2528" s="23">
        <v>11</v>
      </c>
      <c r="C2528" s="24" t="s">
        <v>3587</v>
      </c>
      <c r="D2528" s="25">
        <v>40043</v>
      </c>
      <c r="E2528" s="23" t="s">
        <v>839</v>
      </c>
      <c r="F2528" s="23" t="s">
        <v>1025</v>
      </c>
      <c r="G2528" s="23" t="s">
        <v>981</v>
      </c>
    </row>
    <row r="2529" spans="1:7">
      <c r="A2529" s="23">
        <v>3217</v>
      </c>
      <c r="B2529" s="23">
        <v>25</v>
      </c>
      <c r="C2529" s="24" t="s">
        <v>11492</v>
      </c>
      <c r="D2529" s="25">
        <v>40223</v>
      </c>
      <c r="E2529" s="23" t="s">
        <v>2435</v>
      </c>
      <c r="F2529" s="23" t="s">
        <v>1034</v>
      </c>
      <c r="G2529" s="23" t="s">
        <v>981</v>
      </c>
    </row>
    <row r="2530" spans="1:7">
      <c r="A2530" s="23">
        <v>3287</v>
      </c>
      <c r="B2530" s="23">
        <v>23</v>
      </c>
      <c r="C2530" s="24" t="s">
        <v>3588</v>
      </c>
      <c r="D2530" s="25">
        <v>40059</v>
      </c>
      <c r="E2530" s="23" t="s">
        <v>2783</v>
      </c>
      <c r="F2530" s="23" t="s">
        <v>1139</v>
      </c>
      <c r="G2530" s="23" t="s">
        <v>985</v>
      </c>
    </row>
    <row r="2531" spans="1:7">
      <c r="A2531" s="23">
        <v>2478</v>
      </c>
      <c r="B2531" s="23">
        <v>60</v>
      </c>
      <c r="C2531" s="24" t="s">
        <v>3588</v>
      </c>
      <c r="D2531" s="25">
        <v>41802</v>
      </c>
      <c r="E2531" s="23" t="s">
        <v>3252</v>
      </c>
      <c r="F2531" s="23" t="s">
        <v>1034</v>
      </c>
      <c r="G2531" s="23" t="s">
        <v>981</v>
      </c>
    </row>
    <row r="2532" spans="1:7">
      <c r="A2532" s="23">
        <v>656</v>
      </c>
      <c r="B2532" s="23">
        <v>408</v>
      </c>
      <c r="C2532" s="24" t="s">
        <v>3589</v>
      </c>
      <c r="D2532" s="25">
        <v>39625</v>
      </c>
      <c r="E2532" s="23" t="s">
        <v>1372</v>
      </c>
      <c r="F2532" s="23" t="s">
        <v>1057</v>
      </c>
      <c r="G2532" s="23" t="s">
        <v>985</v>
      </c>
    </row>
    <row r="2533" spans="1:7">
      <c r="A2533" s="23">
        <v>4823</v>
      </c>
      <c r="B2533" s="23">
        <v>0</v>
      </c>
      <c r="C2533" s="24" t="s">
        <v>11493</v>
      </c>
      <c r="D2533" s="25">
        <v>41058</v>
      </c>
      <c r="E2533" s="23" t="s">
        <v>1212</v>
      </c>
      <c r="F2533" s="23" t="s">
        <v>987</v>
      </c>
      <c r="G2533" s="23" t="s">
        <v>971</v>
      </c>
    </row>
    <row r="2534" spans="1:7">
      <c r="A2534" s="23">
        <v>4823</v>
      </c>
      <c r="B2534" s="23">
        <v>0</v>
      </c>
      <c r="C2534" s="24" t="s">
        <v>3590</v>
      </c>
      <c r="D2534" s="25">
        <v>41294</v>
      </c>
      <c r="E2534" s="23" t="s">
        <v>1076</v>
      </c>
      <c r="F2534" s="23" t="s">
        <v>1008</v>
      </c>
      <c r="G2534" s="23" t="s">
        <v>1000</v>
      </c>
    </row>
    <row r="2535" spans="1:7">
      <c r="A2535" s="23">
        <v>2153</v>
      </c>
      <c r="B2535" s="23">
        <v>84</v>
      </c>
      <c r="C2535" s="24" t="s">
        <v>3591</v>
      </c>
      <c r="D2535" s="25">
        <v>39762</v>
      </c>
      <c r="E2535" s="23" t="s">
        <v>1184</v>
      </c>
      <c r="F2535" s="23" t="s">
        <v>1008</v>
      </c>
      <c r="G2535" s="23" t="s">
        <v>1000</v>
      </c>
    </row>
    <row r="2536" spans="1:7">
      <c r="A2536" s="23">
        <v>1435</v>
      </c>
      <c r="B2536" s="23">
        <v>162</v>
      </c>
      <c r="C2536" s="24" t="s">
        <v>3593</v>
      </c>
      <c r="D2536" s="25">
        <v>39234</v>
      </c>
      <c r="E2536" s="23" t="s">
        <v>979</v>
      </c>
      <c r="F2536" s="23" t="s">
        <v>980</v>
      </c>
      <c r="G2536" s="23" t="s">
        <v>981</v>
      </c>
    </row>
    <row r="2537" spans="1:7">
      <c r="A2537" s="23">
        <v>1049</v>
      </c>
      <c r="B2537" s="23">
        <v>247</v>
      </c>
      <c r="C2537" s="24" t="s">
        <v>3594</v>
      </c>
      <c r="D2537" s="25">
        <v>39281</v>
      </c>
      <c r="E2537" s="23" t="s">
        <v>1313</v>
      </c>
      <c r="F2537" s="23" t="s">
        <v>1022</v>
      </c>
      <c r="G2537" s="23" t="s">
        <v>981</v>
      </c>
    </row>
    <row r="2538" spans="1:7">
      <c r="A2538" s="23">
        <v>1240</v>
      </c>
      <c r="B2538" s="23">
        <v>197</v>
      </c>
      <c r="C2538" s="24" t="s">
        <v>3595</v>
      </c>
      <c r="D2538" s="25">
        <v>38952</v>
      </c>
      <c r="E2538" s="23" t="s">
        <v>1617</v>
      </c>
      <c r="F2538" s="23" t="s">
        <v>1618</v>
      </c>
      <c r="G2538" s="23" t="s">
        <v>1068</v>
      </c>
    </row>
    <row r="2539" spans="1:7">
      <c r="A2539" s="23">
        <v>2466</v>
      </c>
      <c r="B2539" s="23">
        <v>61</v>
      </c>
      <c r="C2539" s="24" t="s">
        <v>3596</v>
      </c>
      <c r="D2539" s="25">
        <v>40640</v>
      </c>
      <c r="E2539" s="23" t="s">
        <v>1760</v>
      </c>
      <c r="F2539" s="23" t="s">
        <v>1194</v>
      </c>
      <c r="G2539" s="23" t="s">
        <v>1000</v>
      </c>
    </row>
    <row r="2540" spans="1:7">
      <c r="A2540" s="23">
        <v>1854</v>
      </c>
      <c r="B2540" s="23">
        <v>109</v>
      </c>
      <c r="C2540" s="24" t="s">
        <v>11494</v>
      </c>
      <c r="D2540" s="25">
        <v>39290</v>
      </c>
      <c r="E2540" s="23" t="s">
        <v>1146</v>
      </c>
      <c r="F2540" s="23" t="s">
        <v>999</v>
      </c>
      <c r="G2540" s="23" t="s">
        <v>1000</v>
      </c>
    </row>
    <row r="2541" spans="1:7">
      <c r="A2541" s="23">
        <v>3389</v>
      </c>
      <c r="B2541" s="23">
        <v>20</v>
      </c>
      <c r="C2541" s="24" t="s">
        <v>3597</v>
      </c>
      <c r="D2541" s="25">
        <v>41524</v>
      </c>
      <c r="E2541" s="23" t="s">
        <v>1523</v>
      </c>
      <c r="F2541" s="23" t="s">
        <v>970</v>
      </c>
      <c r="G2541" s="23" t="s">
        <v>971</v>
      </c>
    </row>
    <row r="2542" spans="1:7">
      <c r="A2542" s="23">
        <v>4434</v>
      </c>
      <c r="B2542" s="23">
        <v>3</v>
      </c>
      <c r="C2542" s="24" t="s">
        <v>3598</v>
      </c>
      <c r="D2542" s="25">
        <v>41874</v>
      </c>
      <c r="E2542" s="23" t="s">
        <v>3196</v>
      </c>
      <c r="F2542" s="23" t="s">
        <v>1149</v>
      </c>
      <c r="G2542" s="23" t="s">
        <v>966</v>
      </c>
    </row>
    <row r="2543" spans="1:7">
      <c r="A2543" s="23">
        <v>4662</v>
      </c>
      <c r="B2543" s="23">
        <v>1</v>
      </c>
      <c r="C2543" s="24" t="s">
        <v>3599</v>
      </c>
      <c r="D2543" s="25">
        <v>41874</v>
      </c>
      <c r="E2543" s="23" t="s">
        <v>3196</v>
      </c>
      <c r="F2543" s="23" t="s">
        <v>1149</v>
      </c>
      <c r="G2543" s="23" t="s">
        <v>966</v>
      </c>
    </row>
    <row r="2544" spans="1:7">
      <c r="A2544" s="23">
        <v>3022</v>
      </c>
      <c r="B2544" s="23">
        <v>31</v>
      </c>
      <c r="C2544" s="24" t="s">
        <v>3600</v>
      </c>
      <c r="D2544" s="25">
        <v>41100</v>
      </c>
      <c r="E2544" s="23" t="s">
        <v>3196</v>
      </c>
      <c r="F2544" s="23" t="s">
        <v>1149</v>
      </c>
      <c r="G2544" s="23" t="s">
        <v>966</v>
      </c>
    </row>
    <row r="2545" spans="1:7">
      <c r="A2545" s="23">
        <v>3856</v>
      </c>
      <c r="B2545" s="23">
        <v>10</v>
      </c>
      <c r="C2545" s="24" t="s">
        <v>11495</v>
      </c>
      <c r="D2545" s="25">
        <v>40991</v>
      </c>
      <c r="E2545" s="23" t="s">
        <v>3196</v>
      </c>
      <c r="F2545" s="23" t="s">
        <v>1149</v>
      </c>
      <c r="G2545" s="23" t="s">
        <v>966</v>
      </c>
    </row>
    <row r="2546" spans="1:7">
      <c r="A2546" s="23">
        <v>4823</v>
      </c>
      <c r="B2546" s="23">
        <v>0</v>
      </c>
      <c r="C2546" s="24" t="s">
        <v>3601</v>
      </c>
      <c r="D2546" s="25">
        <v>41322</v>
      </c>
      <c r="E2546" s="23" t="s">
        <v>3196</v>
      </c>
      <c r="F2546" s="23" t="s">
        <v>1149</v>
      </c>
      <c r="G2546" s="23" t="s">
        <v>966</v>
      </c>
    </row>
    <row r="2547" spans="1:7">
      <c r="A2547" s="23">
        <v>3650</v>
      </c>
      <c r="B2547" s="23">
        <v>14</v>
      </c>
      <c r="C2547" s="24" t="s">
        <v>11496</v>
      </c>
      <c r="D2547" s="25">
        <v>40120</v>
      </c>
      <c r="E2547" s="23" t="s">
        <v>1066</v>
      </c>
      <c r="F2547" s="23" t="s">
        <v>1067</v>
      </c>
      <c r="G2547" s="23" t="s">
        <v>1068</v>
      </c>
    </row>
    <row r="2548" spans="1:7">
      <c r="A2548" s="23">
        <v>767</v>
      </c>
      <c r="B2548" s="23">
        <v>348</v>
      </c>
      <c r="C2548" s="24" t="s">
        <v>3602</v>
      </c>
      <c r="D2548" s="25">
        <v>38834</v>
      </c>
      <c r="E2548" s="23" t="s">
        <v>973</v>
      </c>
      <c r="F2548" s="23" t="s">
        <v>965</v>
      </c>
      <c r="G2548" s="23" t="s">
        <v>966</v>
      </c>
    </row>
    <row r="2549" spans="1:7">
      <c r="A2549" s="23">
        <v>2062</v>
      </c>
      <c r="B2549" s="23">
        <v>91</v>
      </c>
      <c r="C2549" s="24" t="s">
        <v>11497</v>
      </c>
      <c r="D2549" s="25">
        <v>38886</v>
      </c>
      <c r="E2549" s="23" t="s">
        <v>1015</v>
      </c>
      <c r="F2549" s="23" t="s">
        <v>970</v>
      </c>
      <c r="G2549" s="23" t="s">
        <v>971</v>
      </c>
    </row>
    <row r="2550" spans="1:7">
      <c r="A2550" s="23">
        <v>4823</v>
      </c>
      <c r="B2550" s="23">
        <v>0</v>
      </c>
      <c r="C2550" s="24" t="s">
        <v>3603</v>
      </c>
      <c r="D2550" s="25">
        <v>42023</v>
      </c>
      <c r="E2550" s="23" t="s">
        <v>3604</v>
      </c>
      <c r="F2550" s="23" t="s">
        <v>976</v>
      </c>
      <c r="G2550" s="23" t="s">
        <v>977</v>
      </c>
    </row>
    <row r="2551" spans="1:7">
      <c r="A2551" s="23">
        <v>1281</v>
      </c>
      <c r="B2551" s="23">
        <v>188</v>
      </c>
      <c r="C2551" s="24" t="s">
        <v>11498</v>
      </c>
      <c r="D2551" s="25">
        <v>40526</v>
      </c>
      <c r="E2551" s="23" t="s">
        <v>1054</v>
      </c>
      <c r="F2551" s="23" t="s">
        <v>976</v>
      </c>
      <c r="G2551" s="23" t="s">
        <v>977</v>
      </c>
    </row>
    <row r="2552" spans="1:7">
      <c r="A2552" s="23">
        <v>2563</v>
      </c>
      <c r="B2552" s="23">
        <v>55</v>
      </c>
      <c r="C2552" s="24" t="s">
        <v>11499</v>
      </c>
      <c r="D2552" s="25">
        <v>39462</v>
      </c>
      <c r="E2552" s="23" t="s">
        <v>169</v>
      </c>
      <c r="F2552" s="23" t="s">
        <v>1094</v>
      </c>
      <c r="G2552" s="23" t="s">
        <v>971</v>
      </c>
    </row>
    <row r="2553" spans="1:7">
      <c r="A2553" s="23">
        <v>4823</v>
      </c>
      <c r="B2553" s="23">
        <v>0</v>
      </c>
      <c r="C2553" s="24" t="s">
        <v>3607</v>
      </c>
      <c r="D2553" s="25">
        <v>41313</v>
      </c>
      <c r="E2553" s="23" t="s">
        <v>27</v>
      </c>
      <c r="F2553" s="23" t="s">
        <v>27</v>
      </c>
      <c r="G2553" s="23" t="s">
        <v>968</v>
      </c>
    </row>
    <row r="2554" spans="1:7">
      <c r="A2554" s="23">
        <v>3217</v>
      </c>
      <c r="B2554" s="23">
        <v>25</v>
      </c>
      <c r="C2554" s="24" t="s">
        <v>11500</v>
      </c>
      <c r="D2554" s="25">
        <v>40458</v>
      </c>
      <c r="E2554" s="23" t="s">
        <v>983</v>
      </c>
      <c r="F2554" s="23" t="s">
        <v>984</v>
      </c>
      <c r="G2554" s="23" t="s">
        <v>985</v>
      </c>
    </row>
    <row r="2555" spans="1:7">
      <c r="A2555" s="23">
        <v>477</v>
      </c>
      <c r="B2555" s="23">
        <v>524</v>
      </c>
      <c r="C2555" s="24" t="s">
        <v>3608</v>
      </c>
      <c r="D2555" s="25">
        <v>36906</v>
      </c>
      <c r="E2555" s="23" t="s">
        <v>1007</v>
      </c>
      <c r="F2555" s="23" t="s">
        <v>1008</v>
      </c>
      <c r="G2555" s="23" t="s">
        <v>1000</v>
      </c>
    </row>
    <row r="2556" spans="1:7">
      <c r="A2556" s="23">
        <v>4662</v>
      </c>
      <c r="B2556" s="23">
        <v>1</v>
      </c>
      <c r="C2556" s="24" t="s">
        <v>11501</v>
      </c>
      <c r="D2556" s="25">
        <v>41125</v>
      </c>
      <c r="E2556" s="23" t="s">
        <v>2250</v>
      </c>
      <c r="F2556" s="23" t="s">
        <v>1008</v>
      </c>
      <c r="G2556" s="23" t="s">
        <v>1000</v>
      </c>
    </row>
    <row r="2557" spans="1:7">
      <c r="A2557" s="23">
        <v>4823</v>
      </c>
      <c r="B2557" s="23">
        <v>0</v>
      </c>
      <c r="C2557" s="24" t="s">
        <v>3610</v>
      </c>
      <c r="D2557" s="25">
        <v>41488</v>
      </c>
      <c r="E2557" s="23" t="s">
        <v>1606</v>
      </c>
      <c r="F2557" s="23" t="s">
        <v>1403</v>
      </c>
      <c r="G2557" s="23" t="s">
        <v>971</v>
      </c>
    </row>
    <row r="2558" spans="1:7">
      <c r="A2558" s="23">
        <v>3992</v>
      </c>
      <c r="B2558" s="23">
        <v>8</v>
      </c>
      <c r="C2558" s="24" t="s">
        <v>3611</v>
      </c>
      <c r="D2558" s="25">
        <v>41428</v>
      </c>
      <c r="E2558" s="23" t="s">
        <v>3612</v>
      </c>
      <c r="F2558" s="23" t="s">
        <v>1139</v>
      </c>
      <c r="G2558" s="23" t="s">
        <v>985</v>
      </c>
    </row>
    <row r="2559" spans="1:7">
      <c r="A2559" s="23">
        <v>4823</v>
      </c>
      <c r="B2559" s="23">
        <v>0</v>
      </c>
      <c r="C2559" s="24" t="s">
        <v>11502</v>
      </c>
      <c r="D2559" s="25">
        <v>40946</v>
      </c>
      <c r="E2559" s="23" t="s">
        <v>2769</v>
      </c>
      <c r="F2559" s="23" t="s">
        <v>1008</v>
      </c>
      <c r="G2559" s="23" t="s">
        <v>1000</v>
      </c>
    </row>
    <row r="2560" spans="1:7">
      <c r="A2560" s="23">
        <v>4156</v>
      </c>
      <c r="B2560" s="23">
        <v>6</v>
      </c>
      <c r="C2560" s="24" t="s">
        <v>3613</v>
      </c>
      <c r="D2560" s="25">
        <v>42212</v>
      </c>
      <c r="E2560" s="23" t="s">
        <v>1535</v>
      </c>
      <c r="F2560" s="23" t="s">
        <v>1034</v>
      </c>
      <c r="G2560" s="23" t="s">
        <v>981</v>
      </c>
    </row>
    <row r="2561" spans="1:7">
      <c r="A2561" s="23">
        <v>2874</v>
      </c>
      <c r="B2561" s="23">
        <v>37</v>
      </c>
      <c r="C2561" s="24" t="s">
        <v>11503</v>
      </c>
      <c r="D2561" s="25">
        <v>39620</v>
      </c>
      <c r="E2561" s="23" t="s">
        <v>1007</v>
      </c>
      <c r="F2561" s="23" t="s">
        <v>1008</v>
      </c>
      <c r="G2561" s="23" t="s">
        <v>1000</v>
      </c>
    </row>
    <row r="2562" spans="1:7">
      <c r="A2562" s="23">
        <v>4823</v>
      </c>
      <c r="B2562" s="23">
        <v>0</v>
      </c>
      <c r="C2562" s="24" t="s">
        <v>3615</v>
      </c>
      <c r="D2562" s="25">
        <v>41274</v>
      </c>
      <c r="E2562" s="23" t="s">
        <v>1378</v>
      </c>
      <c r="F2562" s="23" t="s">
        <v>1171</v>
      </c>
      <c r="G2562" s="23" t="s">
        <v>981</v>
      </c>
    </row>
    <row r="2563" spans="1:7">
      <c r="A2563" s="23">
        <v>3511</v>
      </c>
      <c r="B2563" s="23">
        <v>17</v>
      </c>
      <c r="C2563" s="24" t="s">
        <v>3616</v>
      </c>
      <c r="D2563" s="25">
        <v>40274</v>
      </c>
      <c r="E2563" s="23" t="s">
        <v>983</v>
      </c>
      <c r="F2563" s="23" t="s">
        <v>984</v>
      </c>
      <c r="G2563" s="23" t="s">
        <v>985</v>
      </c>
    </row>
    <row r="2564" spans="1:7">
      <c r="A2564" s="23">
        <v>4823</v>
      </c>
      <c r="B2564" s="23">
        <v>0</v>
      </c>
      <c r="C2564" s="24" t="s">
        <v>3616</v>
      </c>
      <c r="D2564" s="25">
        <v>40294</v>
      </c>
      <c r="E2564" s="23" t="s">
        <v>983</v>
      </c>
      <c r="F2564" s="23" t="s">
        <v>984</v>
      </c>
      <c r="G2564" s="23" t="s">
        <v>985</v>
      </c>
    </row>
    <row r="2565" spans="1:7">
      <c r="A2565" s="23">
        <v>3603</v>
      </c>
      <c r="B2565" s="23">
        <v>15</v>
      </c>
      <c r="C2565" s="24" t="s">
        <v>3617</v>
      </c>
      <c r="D2565" s="25">
        <v>36675</v>
      </c>
      <c r="E2565" s="23" t="s">
        <v>1503</v>
      </c>
      <c r="F2565" s="23" t="s">
        <v>1504</v>
      </c>
      <c r="G2565" s="23" t="s">
        <v>966</v>
      </c>
    </row>
    <row r="2566" spans="1:7">
      <c r="A2566" s="23">
        <v>4823</v>
      </c>
      <c r="B2566" s="23">
        <v>0</v>
      </c>
      <c r="C2566" s="24" t="s">
        <v>3619</v>
      </c>
      <c r="D2566" s="25">
        <v>41347</v>
      </c>
      <c r="E2566" s="23" t="s">
        <v>500</v>
      </c>
      <c r="F2566" s="23" t="s">
        <v>1034</v>
      </c>
      <c r="G2566" s="23" t="s">
        <v>981</v>
      </c>
    </row>
    <row r="2567" spans="1:7">
      <c r="A2567" s="23">
        <v>4662</v>
      </c>
      <c r="B2567" s="23">
        <v>1</v>
      </c>
      <c r="C2567" s="24" t="s">
        <v>11504</v>
      </c>
      <c r="D2567" s="25">
        <v>39766</v>
      </c>
      <c r="E2567" s="23" t="s">
        <v>1841</v>
      </c>
      <c r="F2567" s="23" t="s">
        <v>1034</v>
      </c>
      <c r="G2567" s="23" t="s">
        <v>981</v>
      </c>
    </row>
    <row r="2568" spans="1:7">
      <c r="A2568" s="23">
        <v>998</v>
      </c>
      <c r="B2568" s="23">
        <v>261</v>
      </c>
      <c r="C2568" s="24" t="s">
        <v>11505</v>
      </c>
      <c r="D2568" s="25">
        <v>34427</v>
      </c>
      <c r="E2568" s="23" t="s">
        <v>1305</v>
      </c>
      <c r="F2568" s="23" t="s">
        <v>1306</v>
      </c>
      <c r="G2568" s="23" t="s">
        <v>985</v>
      </c>
    </row>
    <row r="2569" spans="1:7">
      <c r="A2569" s="23">
        <v>43</v>
      </c>
      <c r="B2569" s="23">
        <v>1740</v>
      </c>
      <c r="C2569" s="24" t="s">
        <v>3620</v>
      </c>
      <c r="D2569" s="25">
        <v>36332</v>
      </c>
      <c r="E2569" s="23" t="s">
        <v>983</v>
      </c>
      <c r="F2569" s="23" t="s">
        <v>984</v>
      </c>
      <c r="G2569" s="23" t="s">
        <v>985</v>
      </c>
    </row>
    <row r="2570" spans="1:7">
      <c r="A2570" s="23">
        <v>4537</v>
      </c>
      <c r="B2570" s="23">
        <v>2</v>
      </c>
      <c r="C2570" s="24" t="s">
        <v>3621</v>
      </c>
      <c r="D2570" s="25">
        <v>41276</v>
      </c>
      <c r="E2570" s="23" t="s">
        <v>17</v>
      </c>
      <c r="F2570" s="23" t="s">
        <v>1046</v>
      </c>
      <c r="G2570" s="23" t="s">
        <v>981</v>
      </c>
    </row>
    <row r="2571" spans="1:7">
      <c r="A2571" s="23">
        <v>2776</v>
      </c>
      <c r="B2571" s="23">
        <v>42</v>
      </c>
      <c r="C2571" s="24" t="s">
        <v>11506</v>
      </c>
      <c r="D2571" s="25">
        <v>40005</v>
      </c>
      <c r="E2571" s="23" t="s">
        <v>973</v>
      </c>
      <c r="F2571" s="23" t="s">
        <v>965</v>
      </c>
      <c r="G2571" s="23" t="s">
        <v>966</v>
      </c>
    </row>
    <row r="2572" spans="1:7">
      <c r="A2572" s="23">
        <v>3650</v>
      </c>
      <c r="B2572" s="23">
        <v>14</v>
      </c>
      <c r="C2572" s="24" t="s">
        <v>3623</v>
      </c>
      <c r="D2572" s="25">
        <v>41985</v>
      </c>
      <c r="E2572" s="23" t="s">
        <v>1671</v>
      </c>
      <c r="F2572" s="23" t="s">
        <v>1472</v>
      </c>
      <c r="G2572" s="23" t="s">
        <v>981</v>
      </c>
    </row>
    <row r="2573" spans="1:7">
      <c r="A2573" s="23">
        <v>2673</v>
      </c>
      <c r="B2573" s="23">
        <v>48</v>
      </c>
      <c r="C2573" s="24" t="s">
        <v>3624</v>
      </c>
      <c r="D2573" s="25">
        <v>40554</v>
      </c>
      <c r="E2573" s="23" t="s">
        <v>983</v>
      </c>
      <c r="F2573" s="23" t="s">
        <v>984</v>
      </c>
      <c r="G2573" s="23" t="s">
        <v>985</v>
      </c>
    </row>
    <row r="2574" spans="1:7">
      <c r="A2574" s="23">
        <v>3184</v>
      </c>
      <c r="B2574" s="23">
        <v>26</v>
      </c>
      <c r="C2574" s="24" t="s">
        <v>3625</v>
      </c>
      <c r="D2574" s="25">
        <v>41478</v>
      </c>
      <c r="E2574" s="23" t="s">
        <v>839</v>
      </c>
      <c r="F2574" s="23" t="s">
        <v>1025</v>
      </c>
      <c r="G2574" s="23" t="s">
        <v>981</v>
      </c>
    </row>
    <row r="2575" spans="1:7">
      <c r="A2575" s="23">
        <v>1593</v>
      </c>
      <c r="B2575" s="23">
        <v>141</v>
      </c>
      <c r="C2575" s="24" t="s">
        <v>3626</v>
      </c>
      <c r="D2575" s="25">
        <v>39064</v>
      </c>
      <c r="E2575" s="23" t="s">
        <v>983</v>
      </c>
      <c r="F2575" s="23" t="s">
        <v>984</v>
      </c>
      <c r="G2575" s="23" t="s">
        <v>985</v>
      </c>
    </row>
    <row r="2576" spans="1:7">
      <c r="A2576" s="23">
        <v>3992</v>
      </c>
      <c r="B2576" s="23">
        <v>8</v>
      </c>
      <c r="C2576" s="24" t="s">
        <v>3629</v>
      </c>
      <c r="D2576" s="25">
        <v>42117</v>
      </c>
      <c r="E2576" s="23" t="s">
        <v>1138</v>
      </c>
      <c r="F2576" s="23" t="s">
        <v>1139</v>
      </c>
      <c r="G2576" s="23" t="s">
        <v>985</v>
      </c>
    </row>
    <row r="2577" spans="1:7">
      <c r="A2577" s="23">
        <v>3650</v>
      </c>
      <c r="B2577" s="23">
        <v>14</v>
      </c>
      <c r="C2577" s="24" t="s">
        <v>11507</v>
      </c>
      <c r="D2577" s="25">
        <v>40006</v>
      </c>
      <c r="E2577" s="23" t="s">
        <v>1188</v>
      </c>
      <c r="F2577" s="23" t="s">
        <v>1166</v>
      </c>
      <c r="G2577" s="23" t="s">
        <v>1068</v>
      </c>
    </row>
    <row r="2578" spans="1:7">
      <c r="A2578" s="23">
        <v>3217</v>
      </c>
      <c r="B2578" s="23">
        <v>25</v>
      </c>
      <c r="C2578" s="24" t="s">
        <v>11508</v>
      </c>
      <c r="D2578" s="25">
        <v>40205</v>
      </c>
      <c r="E2578" s="23" t="s">
        <v>3413</v>
      </c>
      <c r="F2578" s="23" t="s">
        <v>1489</v>
      </c>
      <c r="G2578" s="23" t="s">
        <v>971</v>
      </c>
    </row>
    <row r="2579" spans="1:7">
      <c r="A2579" s="23">
        <v>420</v>
      </c>
      <c r="B2579" s="23">
        <v>580</v>
      </c>
      <c r="C2579" s="24" t="s">
        <v>3633</v>
      </c>
      <c r="D2579" s="25">
        <v>37673</v>
      </c>
      <c r="E2579" s="23" t="s">
        <v>1039</v>
      </c>
      <c r="F2579" s="23" t="s">
        <v>1040</v>
      </c>
      <c r="G2579" s="23" t="s">
        <v>985</v>
      </c>
    </row>
    <row r="2580" spans="1:7">
      <c r="A2580" s="23">
        <v>2579</v>
      </c>
      <c r="B2580" s="23">
        <v>54</v>
      </c>
      <c r="C2580" s="24" t="s">
        <v>3634</v>
      </c>
      <c r="D2580" s="25">
        <v>41009</v>
      </c>
      <c r="E2580" s="23" t="s">
        <v>1043</v>
      </c>
      <c r="F2580" s="23" t="s">
        <v>1034</v>
      </c>
      <c r="G2580" s="23" t="s">
        <v>981</v>
      </c>
    </row>
    <row r="2581" spans="1:7">
      <c r="A2581" s="23">
        <v>2466</v>
      </c>
      <c r="B2581" s="23">
        <v>61</v>
      </c>
      <c r="C2581" s="24" t="s">
        <v>3635</v>
      </c>
      <c r="D2581" s="25">
        <v>40191</v>
      </c>
      <c r="E2581" s="23" t="s">
        <v>1427</v>
      </c>
      <c r="F2581" s="23" t="s">
        <v>1428</v>
      </c>
      <c r="G2581" s="23" t="s">
        <v>971</v>
      </c>
    </row>
    <row r="2582" spans="1:7">
      <c r="A2582" s="23">
        <v>2092</v>
      </c>
      <c r="B2582" s="23">
        <v>89</v>
      </c>
      <c r="C2582" s="24" t="s">
        <v>11509</v>
      </c>
      <c r="D2582" s="25">
        <v>40322</v>
      </c>
      <c r="E2582" s="23" t="s">
        <v>1613</v>
      </c>
      <c r="F2582" s="23" t="s">
        <v>1139</v>
      </c>
      <c r="G2582" s="23" t="s">
        <v>985</v>
      </c>
    </row>
    <row r="2583" spans="1:7">
      <c r="A2583" s="23">
        <v>548</v>
      </c>
      <c r="B2583" s="23">
        <v>466</v>
      </c>
      <c r="C2583" s="24" t="s">
        <v>3638</v>
      </c>
      <c r="D2583" s="25">
        <v>39114</v>
      </c>
      <c r="E2583" s="23" t="s">
        <v>1405</v>
      </c>
      <c r="F2583" s="23" t="s">
        <v>1406</v>
      </c>
      <c r="G2583" s="23" t="s">
        <v>977</v>
      </c>
    </row>
    <row r="2584" spans="1:7">
      <c r="A2584" s="23">
        <v>4823</v>
      </c>
      <c r="B2584" s="23">
        <v>0</v>
      </c>
      <c r="C2584" s="24" t="s">
        <v>11510</v>
      </c>
      <c r="D2584" s="25">
        <v>40997</v>
      </c>
      <c r="E2584" s="23" t="s">
        <v>2435</v>
      </c>
      <c r="F2584" s="23" t="s">
        <v>1034</v>
      </c>
      <c r="G2584" s="23" t="s">
        <v>981</v>
      </c>
    </row>
    <row r="2585" spans="1:7">
      <c r="A2585" s="23">
        <v>4823</v>
      </c>
      <c r="B2585" s="23">
        <v>0</v>
      </c>
      <c r="C2585" s="24" t="s">
        <v>3639</v>
      </c>
      <c r="D2585" s="25">
        <v>41338</v>
      </c>
      <c r="E2585" s="23" t="s">
        <v>1097</v>
      </c>
      <c r="F2585" s="23" t="s">
        <v>1098</v>
      </c>
      <c r="G2585" s="23" t="s">
        <v>977</v>
      </c>
    </row>
    <row r="2586" spans="1:7">
      <c r="A2586" s="23">
        <v>4823</v>
      </c>
      <c r="B2586" s="23">
        <v>0</v>
      </c>
      <c r="C2586" s="24" t="s">
        <v>3641</v>
      </c>
      <c r="D2586" s="25">
        <v>41725</v>
      </c>
      <c r="E2586" s="23" t="s">
        <v>27</v>
      </c>
      <c r="F2586" s="23" t="s">
        <v>27</v>
      </c>
      <c r="G2586" s="23" t="s">
        <v>968</v>
      </c>
    </row>
    <row r="2587" spans="1:7">
      <c r="A2587" s="23">
        <v>4662</v>
      </c>
      <c r="B2587" s="23">
        <v>1</v>
      </c>
      <c r="C2587" s="24" t="s">
        <v>3643</v>
      </c>
      <c r="D2587" s="25">
        <v>41486</v>
      </c>
      <c r="E2587" s="23" t="s">
        <v>408</v>
      </c>
      <c r="F2587" s="23" t="s">
        <v>987</v>
      </c>
      <c r="G2587" s="23" t="s">
        <v>971</v>
      </c>
    </row>
    <row r="2588" spans="1:7">
      <c r="A2588" s="23">
        <v>941</v>
      </c>
      <c r="B2588" s="23">
        <v>279</v>
      </c>
      <c r="C2588" s="24" t="s">
        <v>3644</v>
      </c>
      <c r="D2588" s="25">
        <v>39428</v>
      </c>
      <c r="E2588" s="23" t="s">
        <v>1249</v>
      </c>
      <c r="F2588" s="23" t="s">
        <v>1249</v>
      </c>
      <c r="G2588" s="23" t="s">
        <v>1000</v>
      </c>
    </row>
    <row r="2589" spans="1:7">
      <c r="A2589" s="23">
        <v>3051</v>
      </c>
      <c r="B2589" s="23">
        <v>30</v>
      </c>
      <c r="C2589" s="24" t="s">
        <v>11511</v>
      </c>
      <c r="D2589" s="25">
        <v>40540</v>
      </c>
      <c r="E2589" s="23" t="s">
        <v>11512</v>
      </c>
      <c r="F2589" s="23" t="s">
        <v>1242</v>
      </c>
      <c r="G2589" s="23" t="s">
        <v>985</v>
      </c>
    </row>
    <row r="2590" spans="1:7">
      <c r="A2590" s="23">
        <v>3992</v>
      </c>
      <c r="B2590" s="23">
        <v>8</v>
      </c>
      <c r="C2590" s="24" t="s">
        <v>11513</v>
      </c>
      <c r="D2590" s="25">
        <v>40367</v>
      </c>
      <c r="E2590" s="23" t="s">
        <v>11514</v>
      </c>
      <c r="F2590" s="23" t="s">
        <v>1406</v>
      </c>
      <c r="G2590" s="23" t="s">
        <v>977</v>
      </c>
    </row>
    <row r="2591" spans="1:7">
      <c r="A2591" s="23">
        <v>4320</v>
      </c>
      <c r="B2591" s="23">
        <v>4</v>
      </c>
      <c r="C2591" s="24" t="s">
        <v>11515</v>
      </c>
      <c r="D2591" s="25">
        <v>40072</v>
      </c>
      <c r="E2591" s="23" t="s">
        <v>2330</v>
      </c>
      <c r="F2591" s="23" t="s">
        <v>970</v>
      </c>
      <c r="G2591" s="23" t="s">
        <v>971</v>
      </c>
    </row>
    <row r="2592" spans="1:7">
      <c r="A2592" s="23">
        <v>1200</v>
      </c>
      <c r="B2592" s="23">
        <v>209</v>
      </c>
      <c r="C2592" s="24" t="s">
        <v>3647</v>
      </c>
      <c r="D2592" s="25">
        <v>39643</v>
      </c>
      <c r="E2592" s="23" t="s">
        <v>1885</v>
      </c>
      <c r="F2592" s="23" t="s">
        <v>1509</v>
      </c>
      <c r="G2592" s="23" t="s">
        <v>966</v>
      </c>
    </row>
    <row r="2593" spans="1:7">
      <c r="A2593" s="23">
        <v>3217</v>
      </c>
      <c r="B2593" s="23">
        <v>25</v>
      </c>
      <c r="C2593" s="24" t="s">
        <v>3649</v>
      </c>
      <c r="D2593" s="25">
        <v>39848</v>
      </c>
      <c r="E2593" s="23" t="s">
        <v>1565</v>
      </c>
      <c r="F2593" s="23" t="s">
        <v>1566</v>
      </c>
      <c r="G2593" s="23" t="s">
        <v>1029</v>
      </c>
    </row>
    <row r="2594" spans="1:7">
      <c r="A2594" s="23">
        <v>3287</v>
      </c>
      <c r="B2594" s="23">
        <v>23</v>
      </c>
      <c r="C2594" s="24" t="s">
        <v>11516</v>
      </c>
      <c r="D2594" s="25">
        <v>40577</v>
      </c>
      <c r="E2594" s="23" t="s">
        <v>1378</v>
      </c>
      <c r="F2594" s="23" t="s">
        <v>1171</v>
      </c>
      <c r="G2594" s="23" t="s">
        <v>981</v>
      </c>
    </row>
    <row r="2595" spans="1:7">
      <c r="A2595" s="23">
        <v>1922</v>
      </c>
      <c r="B2595" s="23">
        <v>103</v>
      </c>
      <c r="C2595" s="24" t="s">
        <v>3650</v>
      </c>
      <c r="D2595" s="25">
        <v>40642</v>
      </c>
      <c r="E2595" s="23" t="s">
        <v>762</v>
      </c>
      <c r="F2595" s="23" t="s">
        <v>970</v>
      </c>
      <c r="G2595" s="23" t="s">
        <v>971</v>
      </c>
    </row>
    <row r="2596" spans="1:7">
      <c r="A2596" s="23">
        <v>1704</v>
      </c>
      <c r="B2596" s="23">
        <v>127</v>
      </c>
      <c r="C2596" s="24" t="s">
        <v>3653</v>
      </c>
      <c r="D2596" s="25">
        <v>40655</v>
      </c>
      <c r="E2596" s="23" t="s">
        <v>1529</v>
      </c>
      <c r="F2596" s="23" t="s">
        <v>1530</v>
      </c>
      <c r="G2596" s="23" t="s">
        <v>977</v>
      </c>
    </row>
    <row r="2597" spans="1:7">
      <c r="A2597" s="23">
        <v>3747</v>
      </c>
      <c r="B2597" s="23">
        <v>12</v>
      </c>
      <c r="C2597" s="24" t="s">
        <v>11517</v>
      </c>
      <c r="D2597" s="25">
        <v>40961</v>
      </c>
      <c r="E2597" s="23" t="s">
        <v>1424</v>
      </c>
      <c r="F2597" s="23" t="s">
        <v>987</v>
      </c>
      <c r="G2597" s="23" t="s">
        <v>971</v>
      </c>
    </row>
    <row r="2598" spans="1:7">
      <c r="A2598" s="23">
        <v>4823</v>
      </c>
      <c r="B2598" s="23">
        <v>0</v>
      </c>
      <c r="C2598" s="24" t="s">
        <v>11518</v>
      </c>
      <c r="D2598" s="25">
        <v>40983</v>
      </c>
      <c r="E2598" s="23" t="s">
        <v>1859</v>
      </c>
      <c r="F2598" s="23" t="s">
        <v>1860</v>
      </c>
      <c r="G2598" s="23" t="s">
        <v>985</v>
      </c>
    </row>
    <row r="2599" spans="1:7">
      <c r="A2599" s="23">
        <v>1849</v>
      </c>
      <c r="B2599" s="23">
        <v>110</v>
      </c>
      <c r="C2599" s="24" t="s">
        <v>3657</v>
      </c>
      <c r="D2599" s="25">
        <v>40491</v>
      </c>
      <c r="E2599" s="23" t="s">
        <v>1961</v>
      </c>
      <c r="F2599" s="23" t="s">
        <v>1040</v>
      </c>
      <c r="G2599" s="23" t="s">
        <v>985</v>
      </c>
    </row>
    <row r="2600" spans="1:7">
      <c r="A2600" s="23">
        <v>4074</v>
      </c>
      <c r="B2600" s="23">
        <v>7</v>
      </c>
      <c r="C2600" s="24" t="s">
        <v>3659</v>
      </c>
      <c r="D2600" s="25">
        <v>41859</v>
      </c>
      <c r="E2600" s="23" t="s">
        <v>74</v>
      </c>
      <c r="F2600" s="23" t="s">
        <v>74</v>
      </c>
      <c r="G2600" s="23" t="s">
        <v>996</v>
      </c>
    </row>
    <row r="2601" spans="1:7">
      <c r="A2601" s="23">
        <v>2510</v>
      </c>
      <c r="B2601" s="23">
        <v>58</v>
      </c>
      <c r="C2601" s="24" t="s">
        <v>11519</v>
      </c>
      <c r="D2601" s="25">
        <v>39975</v>
      </c>
      <c r="E2601" s="23" t="s">
        <v>1529</v>
      </c>
      <c r="F2601" s="23" t="s">
        <v>1530</v>
      </c>
      <c r="G2601" s="23" t="s">
        <v>977</v>
      </c>
    </row>
    <row r="2602" spans="1:7">
      <c r="A2602" s="23">
        <v>4823</v>
      </c>
      <c r="B2602" s="23">
        <v>0</v>
      </c>
      <c r="C2602" s="24" t="s">
        <v>3661</v>
      </c>
      <c r="D2602" s="25">
        <v>42021</v>
      </c>
      <c r="E2602" s="23" t="s">
        <v>1471</v>
      </c>
      <c r="F2602" s="23" t="s">
        <v>1472</v>
      </c>
      <c r="G2602" s="23" t="s">
        <v>981</v>
      </c>
    </row>
    <row r="2603" spans="1:7">
      <c r="A2603" s="23">
        <v>4823</v>
      </c>
      <c r="B2603" s="23">
        <v>0</v>
      </c>
      <c r="C2603" s="24" t="s">
        <v>3661</v>
      </c>
      <c r="D2603" s="25">
        <v>42324</v>
      </c>
      <c r="E2603" s="23" t="s">
        <v>2226</v>
      </c>
      <c r="F2603" s="23" t="s">
        <v>1472</v>
      </c>
      <c r="G2603" s="23" t="s">
        <v>981</v>
      </c>
    </row>
    <row r="2604" spans="1:7">
      <c r="A2604" s="23">
        <v>803</v>
      </c>
      <c r="B2604" s="23">
        <v>330</v>
      </c>
      <c r="C2604" s="24" t="s">
        <v>3663</v>
      </c>
      <c r="D2604" s="25">
        <v>27977</v>
      </c>
      <c r="E2604" s="23" t="s">
        <v>74</v>
      </c>
      <c r="F2604" s="23" t="s">
        <v>74</v>
      </c>
      <c r="G2604" s="23" t="s">
        <v>996</v>
      </c>
    </row>
    <row r="2605" spans="1:7">
      <c r="A2605" s="23">
        <v>3354</v>
      </c>
      <c r="B2605" s="23">
        <v>21</v>
      </c>
      <c r="C2605" s="24" t="s">
        <v>3664</v>
      </c>
      <c r="D2605" s="25">
        <v>41124</v>
      </c>
      <c r="E2605" s="23" t="s">
        <v>2041</v>
      </c>
      <c r="F2605" s="23" t="s">
        <v>1046</v>
      </c>
      <c r="G2605" s="23" t="s">
        <v>981</v>
      </c>
    </row>
    <row r="2606" spans="1:7">
      <c r="A2606" s="23">
        <v>1632</v>
      </c>
      <c r="B2606" s="23">
        <v>136</v>
      </c>
      <c r="C2606" s="24" t="s">
        <v>3665</v>
      </c>
      <c r="D2606" s="25">
        <v>40089</v>
      </c>
      <c r="E2606" s="23" t="s">
        <v>1692</v>
      </c>
      <c r="F2606" s="23" t="s">
        <v>1008</v>
      </c>
      <c r="G2606" s="23" t="s">
        <v>1000</v>
      </c>
    </row>
    <row r="2607" spans="1:7">
      <c r="A2607" s="23">
        <v>2305</v>
      </c>
      <c r="B2607" s="23">
        <v>72</v>
      </c>
      <c r="C2607" s="24" t="s">
        <v>3666</v>
      </c>
      <c r="D2607" s="25">
        <v>41677</v>
      </c>
      <c r="E2607" s="23" t="s">
        <v>74</v>
      </c>
      <c r="F2607" s="23" t="s">
        <v>74</v>
      </c>
      <c r="G2607" s="23" t="s">
        <v>996</v>
      </c>
    </row>
    <row r="2608" spans="1:7">
      <c r="A2608" s="23">
        <v>4823</v>
      </c>
      <c r="B2608" s="23">
        <v>0</v>
      </c>
      <c r="C2608" s="24" t="s">
        <v>3667</v>
      </c>
      <c r="D2608" s="25">
        <v>41667</v>
      </c>
      <c r="E2608" s="23" t="s">
        <v>2284</v>
      </c>
      <c r="F2608" s="23" t="s">
        <v>1509</v>
      </c>
      <c r="G2608" s="23" t="s">
        <v>966</v>
      </c>
    </row>
    <row r="2609" spans="1:7">
      <c r="A2609" s="23">
        <v>4662</v>
      </c>
      <c r="B2609" s="23">
        <v>1</v>
      </c>
      <c r="C2609" s="24" t="s">
        <v>11520</v>
      </c>
      <c r="D2609" s="25">
        <v>41214</v>
      </c>
      <c r="E2609" s="23" t="s">
        <v>11203</v>
      </c>
      <c r="F2609" s="23" t="s">
        <v>976</v>
      </c>
      <c r="G2609" s="23" t="s">
        <v>977</v>
      </c>
    </row>
    <row r="2610" spans="1:7">
      <c r="A2610" s="23">
        <v>4823</v>
      </c>
      <c r="B2610" s="23">
        <v>0</v>
      </c>
      <c r="C2610" s="24" t="s">
        <v>3668</v>
      </c>
      <c r="D2610" s="25">
        <v>41491</v>
      </c>
      <c r="E2610" s="23" t="s">
        <v>2250</v>
      </c>
      <c r="F2610" s="23" t="s">
        <v>1008</v>
      </c>
      <c r="G2610" s="23" t="s">
        <v>1000</v>
      </c>
    </row>
    <row r="2611" spans="1:7">
      <c r="A2611" s="23">
        <v>1394</v>
      </c>
      <c r="B2611" s="23">
        <v>168</v>
      </c>
      <c r="C2611" s="24" t="s">
        <v>3669</v>
      </c>
      <c r="D2611" s="25">
        <v>41144</v>
      </c>
      <c r="E2611" s="23" t="s">
        <v>1251</v>
      </c>
      <c r="F2611" s="23" t="s">
        <v>1252</v>
      </c>
      <c r="G2611" s="23" t="s">
        <v>985</v>
      </c>
    </row>
    <row r="2612" spans="1:7">
      <c r="A2612" s="23">
        <v>275</v>
      </c>
      <c r="B2612" s="23">
        <v>814</v>
      </c>
      <c r="C2612" s="24" t="s">
        <v>11521</v>
      </c>
      <c r="D2612" s="25">
        <v>32346</v>
      </c>
      <c r="E2612" s="23" t="s">
        <v>762</v>
      </c>
      <c r="F2612" s="23" t="s">
        <v>970</v>
      </c>
      <c r="G2612" s="23" t="s">
        <v>971</v>
      </c>
    </row>
    <row r="2613" spans="1:7">
      <c r="A2613" s="23">
        <v>4823</v>
      </c>
      <c r="B2613" s="23">
        <v>0</v>
      </c>
      <c r="C2613" s="24" t="s">
        <v>11522</v>
      </c>
      <c r="D2613" s="25">
        <v>41258</v>
      </c>
      <c r="E2613" s="23" t="s">
        <v>1749</v>
      </c>
      <c r="F2613" s="23" t="s">
        <v>1008</v>
      </c>
      <c r="G2613" s="23" t="s">
        <v>1000</v>
      </c>
    </row>
    <row r="2614" spans="1:7">
      <c r="A2614" s="23">
        <v>2138</v>
      </c>
      <c r="B2614" s="23">
        <v>85</v>
      </c>
      <c r="C2614" s="24" t="s">
        <v>3671</v>
      </c>
      <c r="D2614" s="25">
        <v>40899</v>
      </c>
      <c r="E2614" s="23" t="s">
        <v>1558</v>
      </c>
      <c r="F2614" s="23" t="s">
        <v>1559</v>
      </c>
      <c r="G2614" s="23" t="s">
        <v>981</v>
      </c>
    </row>
    <row r="2615" spans="1:7">
      <c r="A2615" s="23">
        <v>4537</v>
      </c>
      <c r="B2615" s="23">
        <v>2</v>
      </c>
      <c r="C2615" s="24" t="s">
        <v>3672</v>
      </c>
      <c r="D2615" s="25">
        <v>41289</v>
      </c>
      <c r="E2615" s="23" t="s">
        <v>1558</v>
      </c>
      <c r="F2615" s="23" t="s">
        <v>1559</v>
      </c>
      <c r="G2615" s="23" t="s">
        <v>981</v>
      </c>
    </row>
    <row r="2616" spans="1:7">
      <c r="A2616" s="23">
        <v>4156</v>
      </c>
      <c r="B2616" s="23">
        <v>6</v>
      </c>
      <c r="C2616" s="24" t="s">
        <v>3673</v>
      </c>
      <c r="D2616" s="25">
        <v>40958</v>
      </c>
      <c r="E2616" s="23" t="s">
        <v>1550</v>
      </c>
      <c r="F2616" s="23" t="s">
        <v>1406</v>
      </c>
      <c r="G2616" s="23" t="s">
        <v>977</v>
      </c>
    </row>
    <row r="2617" spans="1:7">
      <c r="A2617" s="23">
        <v>2579</v>
      </c>
      <c r="B2617" s="23">
        <v>54</v>
      </c>
      <c r="C2617" s="24" t="s">
        <v>3675</v>
      </c>
      <c r="D2617" s="25">
        <v>40158</v>
      </c>
      <c r="E2617" s="23" t="s">
        <v>983</v>
      </c>
      <c r="F2617" s="23" t="s">
        <v>984</v>
      </c>
      <c r="G2617" s="23" t="s">
        <v>985</v>
      </c>
    </row>
    <row r="2618" spans="1:7">
      <c r="A2618" s="23">
        <v>665</v>
      </c>
      <c r="B2618" s="23">
        <v>405</v>
      </c>
      <c r="C2618" s="24" t="s">
        <v>3676</v>
      </c>
      <c r="D2618" s="25">
        <v>38022</v>
      </c>
      <c r="E2618" s="23" t="s">
        <v>1405</v>
      </c>
      <c r="F2618" s="23" t="s">
        <v>1406</v>
      </c>
      <c r="G2618" s="23" t="s">
        <v>977</v>
      </c>
    </row>
    <row r="2619" spans="1:7">
      <c r="A2619" s="23">
        <v>3460</v>
      </c>
      <c r="B2619" s="23">
        <v>18</v>
      </c>
      <c r="C2619" s="24" t="s">
        <v>3677</v>
      </c>
      <c r="D2619" s="25">
        <v>41625</v>
      </c>
      <c r="E2619" s="23" t="s">
        <v>1558</v>
      </c>
      <c r="F2619" s="23" t="s">
        <v>1559</v>
      </c>
      <c r="G2619" s="23" t="s">
        <v>981</v>
      </c>
    </row>
    <row r="2620" spans="1:7">
      <c r="A2620" s="23">
        <v>126</v>
      </c>
      <c r="B2620" s="23">
        <v>1165</v>
      </c>
      <c r="C2620" s="24" t="s">
        <v>3678</v>
      </c>
      <c r="D2620" s="25">
        <v>36614</v>
      </c>
      <c r="E2620" s="23" t="s">
        <v>27</v>
      </c>
      <c r="F2620" s="23" t="s">
        <v>27</v>
      </c>
      <c r="G2620" s="23" t="s">
        <v>968</v>
      </c>
    </row>
    <row r="2621" spans="1:7">
      <c r="A2621" s="23">
        <v>2153</v>
      </c>
      <c r="B2621" s="23">
        <v>84</v>
      </c>
      <c r="C2621" s="24" t="s">
        <v>3679</v>
      </c>
      <c r="D2621" s="25">
        <v>40806</v>
      </c>
      <c r="E2621" s="23" t="s">
        <v>27</v>
      </c>
      <c r="F2621" s="23" t="s">
        <v>27</v>
      </c>
      <c r="G2621" s="23" t="s">
        <v>968</v>
      </c>
    </row>
    <row r="2622" spans="1:7">
      <c r="A2622" s="23">
        <v>4320</v>
      </c>
      <c r="B2622" s="23">
        <v>4</v>
      </c>
      <c r="C2622" s="24" t="s">
        <v>3680</v>
      </c>
      <c r="D2622" s="25">
        <v>41812</v>
      </c>
      <c r="E2622" s="23" t="s">
        <v>3604</v>
      </c>
      <c r="F2622" s="23" t="s">
        <v>976</v>
      </c>
      <c r="G2622" s="23" t="s">
        <v>977</v>
      </c>
    </row>
    <row r="2623" spans="1:7">
      <c r="A2623" s="23">
        <v>3806</v>
      </c>
      <c r="B2623" s="23">
        <v>11</v>
      </c>
      <c r="C2623" s="24" t="s">
        <v>11523</v>
      </c>
      <c r="D2623" s="25">
        <v>40491</v>
      </c>
      <c r="E2623" s="23" t="s">
        <v>1535</v>
      </c>
      <c r="F2623" s="23" t="s">
        <v>1034</v>
      </c>
      <c r="G2623" s="23" t="s">
        <v>981</v>
      </c>
    </row>
    <row r="2624" spans="1:7">
      <c r="A2624" s="23">
        <v>4823</v>
      </c>
      <c r="B2624" s="23">
        <v>0</v>
      </c>
      <c r="C2624" s="24" t="s">
        <v>11523</v>
      </c>
      <c r="D2624" s="25">
        <v>41192</v>
      </c>
      <c r="E2624" s="23" t="s">
        <v>2223</v>
      </c>
      <c r="F2624" s="23" t="s">
        <v>987</v>
      </c>
      <c r="G2624" s="23" t="s">
        <v>971</v>
      </c>
    </row>
    <row r="2625" spans="1:7">
      <c r="A2625" s="23">
        <v>3603</v>
      </c>
      <c r="B2625" s="23">
        <v>15</v>
      </c>
      <c r="C2625" s="24" t="s">
        <v>3682</v>
      </c>
      <c r="D2625" s="25">
        <v>40970</v>
      </c>
      <c r="E2625" s="23" t="s">
        <v>27</v>
      </c>
      <c r="F2625" s="23" t="s">
        <v>27</v>
      </c>
      <c r="G2625" s="23" t="s">
        <v>968</v>
      </c>
    </row>
    <row r="2626" spans="1:7">
      <c r="A2626" s="23">
        <v>4823</v>
      </c>
      <c r="B2626" s="23">
        <v>0</v>
      </c>
      <c r="C2626" s="24" t="s">
        <v>3683</v>
      </c>
      <c r="D2626" s="25">
        <v>41338</v>
      </c>
      <c r="E2626" s="23" t="s">
        <v>1184</v>
      </c>
      <c r="F2626" s="23" t="s">
        <v>1008</v>
      </c>
      <c r="G2626" s="23" t="s">
        <v>1000</v>
      </c>
    </row>
    <row r="2627" spans="1:7">
      <c r="A2627" s="23">
        <v>2641</v>
      </c>
      <c r="B2627" s="23">
        <v>50</v>
      </c>
      <c r="C2627" s="24" t="s">
        <v>3684</v>
      </c>
      <c r="D2627" s="25">
        <v>40790</v>
      </c>
      <c r="E2627" s="23" t="s">
        <v>1007</v>
      </c>
      <c r="F2627" s="23" t="s">
        <v>1008</v>
      </c>
      <c r="G2627" s="23" t="s">
        <v>1000</v>
      </c>
    </row>
    <row r="2628" spans="1:7">
      <c r="A2628" s="23">
        <v>2425</v>
      </c>
      <c r="B2628" s="23">
        <v>64</v>
      </c>
      <c r="C2628" s="24" t="s">
        <v>11524</v>
      </c>
      <c r="D2628" s="25">
        <v>41159</v>
      </c>
      <c r="E2628" s="23" t="s">
        <v>356</v>
      </c>
      <c r="F2628" s="23" t="s">
        <v>1191</v>
      </c>
      <c r="G2628" s="23" t="s">
        <v>971</v>
      </c>
    </row>
    <row r="2629" spans="1:7">
      <c r="A2629" s="23">
        <v>1624</v>
      </c>
      <c r="B2629" s="23">
        <v>137</v>
      </c>
      <c r="C2629" s="24" t="s">
        <v>11525</v>
      </c>
      <c r="D2629" s="25">
        <v>40162</v>
      </c>
      <c r="E2629" s="23" t="s">
        <v>1749</v>
      </c>
      <c r="F2629" s="23" t="s">
        <v>1008</v>
      </c>
      <c r="G2629" s="23" t="s">
        <v>1000</v>
      </c>
    </row>
    <row r="2630" spans="1:7">
      <c r="A2630" s="23">
        <v>2900</v>
      </c>
      <c r="B2630" s="23">
        <v>36</v>
      </c>
      <c r="C2630" s="24" t="s">
        <v>3685</v>
      </c>
      <c r="D2630" s="25">
        <v>39975</v>
      </c>
      <c r="E2630" s="23" t="s">
        <v>1363</v>
      </c>
      <c r="F2630" s="23" t="s">
        <v>1025</v>
      </c>
      <c r="G2630" s="23" t="s">
        <v>981</v>
      </c>
    </row>
    <row r="2631" spans="1:7">
      <c r="A2631" s="23">
        <v>2305</v>
      </c>
      <c r="B2631" s="23">
        <v>72</v>
      </c>
      <c r="C2631" s="24" t="s">
        <v>3686</v>
      </c>
      <c r="D2631" s="25">
        <v>39761</v>
      </c>
      <c r="E2631" s="23" t="s">
        <v>1138</v>
      </c>
      <c r="F2631" s="23" t="s">
        <v>1139</v>
      </c>
      <c r="G2631" s="23" t="s">
        <v>985</v>
      </c>
    </row>
    <row r="2632" spans="1:7">
      <c r="A2632" s="23">
        <v>2532</v>
      </c>
      <c r="B2632" s="23">
        <v>57</v>
      </c>
      <c r="C2632" s="24" t="s">
        <v>3688</v>
      </c>
      <c r="D2632" s="25">
        <v>41278</v>
      </c>
      <c r="E2632" s="23" t="s">
        <v>1753</v>
      </c>
      <c r="F2632" s="23" t="s">
        <v>1139</v>
      </c>
      <c r="G2632" s="23" t="s">
        <v>985</v>
      </c>
    </row>
    <row r="2633" spans="1:7">
      <c r="A2633" s="23">
        <v>4823</v>
      </c>
      <c r="B2633" s="23">
        <v>0</v>
      </c>
      <c r="C2633" s="24" t="s">
        <v>3689</v>
      </c>
      <c r="D2633" s="25">
        <v>40574</v>
      </c>
      <c r="E2633" s="23" t="s">
        <v>1052</v>
      </c>
      <c r="F2633" s="23" t="s">
        <v>993</v>
      </c>
      <c r="G2633" s="23" t="s">
        <v>994</v>
      </c>
    </row>
    <row r="2634" spans="1:7">
      <c r="A2634" s="23">
        <v>1510</v>
      </c>
      <c r="B2634" s="23">
        <v>151</v>
      </c>
      <c r="C2634" s="24" t="s">
        <v>3690</v>
      </c>
      <c r="D2634" s="25">
        <v>40692</v>
      </c>
      <c r="E2634" s="23" t="s">
        <v>1043</v>
      </c>
      <c r="F2634" s="23" t="s">
        <v>1034</v>
      </c>
      <c r="G2634" s="23" t="s">
        <v>981</v>
      </c>
    </row>
    <row r="2635" spans="1:7">
      <c r="A2635" s="23">
        <v>4823</v>
      </c>
      <c r="B2635" s="23">
        <v>0</v>
      </c>
      <c r="C2635" s="24" t="s">
        <v>3692</v>
      </c>
      <c r="D2635" s="25">
        <v>41155</v>
      </c>
      <c r="E2635" s="23" t="s">
        <v>1474</v>
      </c>
      <c r="F2635" s="23" t="s">
        <v>999</v>
      </c>
      <c r="G2635" s="23" t="s">
        <v>1000</v>
      </c>
    </row>
    <row r="2636" spans="1:7">
      <c r="A2636" s="23">
        <v>3856</v>
      </c>
      <c r="B2636" s="23">
        <v>10</v>
      </c>
      <c r="C2636" s="24" t="s">
        <v>3693</v>
      </c>
      <c r="D2636" s="25">
        <v>40953</v>
      </c>
      <c r="E2636" s="23" t="s">
        <v>1039</v>
      </c>
      <c r="F2636" s="23" t="s">
        <v>1040</v>
      </c>
      <c r="G2636" s="23" t="s">
        <v>985</v>
      </c>
    </row>
    <row r="2637" spans="1:7">
      <c r="A2637" s="23">
        <v>904</v>
      </c>
      <c r="B2637" s="23">
        <v>291</v>
      </c>
      <c r="C2637" s="24" t="s">
        <v>3694</v>
      </c>
      <c r="D2637" s="25">
        <v>40114</v>
      </c>
      <c r="E2637" s="23" t="s">
        <v>1702</v>
      </c>
      <c r="F2637" s="23" t="s">
        <v>1509</v>
      </c>
      <c r="G2637" s="23" t="s">
        <v>966</v>
      </c>
    </row>
    <row r="2638" spans="1:7">
      <c r="A2638" s="23">
        <v>1452</v>
      </c>
      <c r="B2638" s="23">
        <v>159</v>
      </c>
      <c r="C2638" s="24" t="s">
        <v>11526</v>
      </c>
      <c r="D2638" s="25">
        <v>39597</v>
      </c>
      <c r="E2638" s="23" t="s">
        <v>2487</v>
      </c>
      <c r="F2638" s="23" t="s">
        <v>2488</v>
      </c>
      <c r="G2638" s="23" t="s">
        <v>985</v>
      </c>
    </row>
    <row r="2639" spans="1:7">
      <c r="A2639" s="23">
        <v>66</v>
      </c>
      <c r="B2639" s="23">
        <v>1484</v>
      </c>
      <c r="C2639" s="24" t="s">
        <v>3696</v>
      </c>
      <c r="D2639" s="25">
        <v>38024</v>
      </c>
      <c r="E2639" s="23" t="s">
        <v>27</v>
      </c>
      <c r="F2639" s="23" t="s">
        <v>27</v>
      </c>
      <c r="G2639" s="23" t="s">
        <v>968</v>
      </c>
    </row>
    <row r="2640" spans="1:7">
      <c r="A2640" s="23">
        <v>2281</v>
      </c>
      <c r="B2640" s="23">
        <v>74</v>
      </c>
      <c r="C2640" s="24" t="s">
        <v>11527</v>
      </c>
      <c r="D2640" s="25">
        <v>40244</v>
      </c>
      <c r="E2640" s="23" t="s">
        <v>632</v>
      </c>
      <c r="F2640" s="23" t="s">
        <v>990</v>
      </c>
      <c r="G2640" s="23" t="s">
        <v>971</v>
      </c>
    </row>
    <row r="2641" spans="1:7">
      <c r="A2641" s="23">
        <v>1020</v>
      </c>
      <c r="B2641" s="23">
        <v>255</v>
      </c>
      <c r="C2641" s="24" t="s">
        <v>11528</v>
      </c>
      <c r="D2641" s="25">
        <v>35816</v>
      </c>
      <c r="E2641" s="23" t="s">
        <v>3041</v>
      </c>
      <c r="F2641" s="23" t="s">
        <v>3042</v>
      </c>
      <c r="G2641" s="23" t="s">
        <v>981</v>
      </c>
    </row>
    <row r="2642" spans="1:7">
      <c r="A2642" s="23">
        <v>4823</v>
      </c>
      <c r="B2642" s="23">
        <v>0</v>
      </c>
      <c r="C2642" s="24" t="s">
        <v>3698</v>
      </c>
      <c r="D2642" s="25">
        <v>42074</v>
      </c>
      <c r="E2642" s="23" t="s">
        <v>27</v>
      </c>
      <c r="F2642" s="23" t="s">
        <v>27</v>
      </c>
      <c r="G2642" s="23" t="s">
        <v>968</v>
      </c>
    </row>
    <row r="2643" spans="1:7">
      <c r="A2643" s="23">
        <v>1902</v>
      </c>
      <c r="B2643" s="23">
        <v>105</v>
      </c>
      <c r="C2643" s="24" t="s">
        <v>3699</v>
      </c>
      <c r="D2643" s="25">
        <v>39106</v>
      </c>
      <c r="E2643" s="23" t="s">
        <v>1114</v>
      </c>
      <c r="F2643" s="23" t="s">
        <v>1008</v>
      </c>
      <c r="G2643" s="23" t="s">
        <v>1000</v>
      </c>
    </row>
    <row r="2644" spans="1:7">
      <c r="A2644" s="23">
        <v>599</v>
      </c>
      <c r="B2644" s="23">
        <v>438</v>
      </c>
      <c r="C2644" s="24" t="s">
        <v>3700</v>
      </c>
      <c r="D2644" s="25">
        <v>38208</v>
      </c>
      <c r="E2644" s="23" t="s">
        <v>1315</v>
      </c>
      <c r="F2644" s="23" t="s">
        <v>1205</v>
      </c>
      <c r="G2644" s="23" t="s">
        <v>1068</v>
      </c>
    </row>
    <row r="2645" spans="1:7">
      <c r="A2645" s="23">
        <v>332</v>
      </c>
      <c r="B2645" s="23">
        <v>705</v>
      </c>
      <c r="C2645" s="24" t="s">
        <v>3701</v>
      </c>
      <c r="D2645" s="25">
        <v>39959</v>
      </c>
      <c r="E2645" s="23" t="s">
        <v>74</v>
      </c>
      <c r="F2645" s="23" t="s">
        <v>74</v>
      </c>
      <c r="G2645" s="23" t="s">
        <v>996</v>
      </c>
    </row>
    <row r="2646" spans="1:7">
      <c r="A2646" s="23">
        <v>2797</v>
      </c>
      <c r="B2646" s="23">
        <v>41</v>
      </c>
      <c r="C2646" s="24" t="s">
        <v>3702</v>
      </c>
      <c r="D2646" s="25">
        <v>40603</v>
      </c>
      <c r="E2646" s="23" t="s">
        <v>1315</v>
      </c>
      <c r="F2646" s="23" t="s">
        <v>1205</v>
      </c>
      <c r="G2646" s="23" t="s">
        <v>1068</v>
      </c>
    </row>
    <row r="2647" spans="1:7">
      <c r="A2647" s="23">
        <v>4823</v>
      </c>
      <c r="B2647" s="23">
        <v>0</v>
      </c>
      <c r="C2647" s="24" t="s">
        <v>3703</v>
      </c>
      <c r="D2647" s="25">
        <v>41307</v>
      </c>
      <c r="E2647" s="23" t="s">
        <v>3704</v>
      </c>
      <c r="F2647" s="23" t="s">
        <v>1057</v>
      </c>
      <c r="G2647" s="23" t="s">
        <v>985</v>
      </c>
    </row>
    <row r="2648" spans="1:7">
      <c r="A2648" s="23">
        <v>50</v>
      </c>
      <c r="B2648" s="23">
        <v>1680</v>
      </c>
      <c r="C2648" s="24" t="s">
        <v>3705</v>
      </c>
      <c r="D2648" s="25">
        <v>32078</v>
      </c>
      <c r="E2648" s="23" t="s">
        <v>1535</v>
      </c>
      <c r="F2648" s="23" t="s">
        <v>1034</v>
      </c>
      <c r="G2648" s="23" t="s">
        <v>981</v>
      </c>
    </row>
    <row r="2649" spans="1:7">
      <c r="A2649" s="23">
        <v>4823</v>
      </c>
      <c r="B2649" s="23">
        <v>0</v>
      </c>
      <c r="C2649" s="24" t="s">
        <v>3707</v>
      </c>
      <c r="D2649" s="25">
        <v>41288</v>
      </c>
      <c r="E2649" s="23" t="s">
        <v>1086</v>
      </c>
      <c r="F2649" s="23" t="s">
        <v>1087</v>
      </c>
      <c r="G2649" s="23" t="s">
        <v>981</v>
      </c>
    </row>
    <row r="2650" spans="1:7">
      <c r="A2650" s="23">
        <v>4156</v>
      </c>
      <c r="B2650" s="23">
        <v>6</v>
      </c>
      <c r="C2650" s="24" t="s">
        <v>3708</v>
      </c>
      <c r="D2650" s="25">
        <v>41655</v>
      </c>
      <c r="E2650" s="23" t="s">
        <v>1297</v>
      </c>
      <c r="F2650" s="23" t="s">
        <v>1233</v>
      </c>
      <c r="G2650" s="23" t="s">
        <v>971</v>
      </c>
    </row>
    <row r="2651" spans="1:7">
      <c r="A2651" s="23">
        <v>2281</v>
      </c>
      <c r="B2651" s="23">
        <v>74</v>
      </c>
      <c r="C2651" s="24" t="s">
        <v>3709</v>
      </c>
      <c r="D2651" s="25">
        <v>41926</v>
      </c>
      <c r="E2651" s="23" t="s">
        <v>1363</v>
      </c>
      <c r="F2651" s="23" t="s">
        <v>1025</v>
      </c>
      <c r="G2651" s="23" t="s">
        <v>981</v>
      </c>
    </row>
    <row r="2652" spans="1:7">
      <c r="A2652" s="23">
        <v>2532</v>
      </c>
      <c r="B2652" s="23">
        <v>57</v>
      </c>
      <c r="C2652" s="24" t="s">
        <v>3710</v>
      </c>
      <c r="D2652" s="25">
        <v>41434</v>
      </c>
      <c r="E2652" s="23" t="s">
        <v>1363</v>
      </c>
      <c r="F2652" s="23" t="s">
        <v>1025</v>
      </c>
      <c r="G2652" s="23" t="s">
        <v>981</v>
      </c>
    </row>
    <row r="2653" spans="1:7">
      <c r="A2653" s="23">
        <v>700</v>
      </c>
      <c r="B2653" s="23">
        <v>384</v>
      </c>
      <c r="C2653" s="24" t="s">
        <v>3711</v>
      </c>
      <c r="D2653" s="25">
        <v>40317</v>
      </c>
      <c r="E2653" s="23" t="s">
        <v>74</v>
      </c>
      <c r="F2653" s="23" t="s">
        <v>74</v>
      </c>
      <c r="G2653" s="23" t="s">
        <v>996</v>
      </c>
    </row>
    <row r="2654" spans="1:7">
      <c r="A2654" s="23">
        <v>4320</v>
      </c>
      <c r="B2654" s="23">
        <v>4</v>
      </c>
      <c r="C2654" s="24" t="s">
        <v>3712</v>
      </c>
      <c r="D2654" s="25">
        <v>41461</v>
      </c>
      <c r="E2654" s="23" t="s">
        <v>1138</v>
      </c>
      <c r="F2654" s="23" t="s">
        <v>1139</v>
      </c>
      <c r="G2654" s="23" t="s">
        <v>985</v>
      </c>
    </row>
    <row r="2655" spans="1:7">
      <c r="A2655" s="23">
        <v>526</v>
      </c>
      <c r="B2655" s="23">
        <v>481</v>
      </c>
      <c r="C2655" s="24" t="s">
        <v>3713</v>
      </c>
      <c r="D2655" s="25">
        <v>40334</v>
      </c>
      <c r="E2655" s="23" t="s">
        <v>166</v>
      </c>
      <c r="F2655" s="23" t="s">
        <v>1130</v>
      </c>
      <c r="G2655" s="23" t="s">
        <v>994</v>
      </c>
    </row>
    <row r="2656" spans="1:7">
      <c r="A2656" s="23">
        <v>2187</v>
      </c>
      <c r="B2656" s="23">
        <v>81</v>
      </c>
      <c r="C2656" s="24" t="s">
        <v>3714</v>
      </c>
      <c r="D2656" s="25">
        <v>41035</v>
      </c>
      <c r="E2656" s="23" t="s">
        <v>762</v>
      </c>
      <c r="F2656" s="23" t="s">
        <v>970</v>
      </c>
      <c r="G2656" s="23" t="s">
        <v>971</v>
      </c>
    </row>
    <row r="2657" spans="1:7">
      <c r="A2657" s="23">
        <v>928</v>
      </c>
      <c r="B2657" s="23">
        <v>283</v>
      </c>
      <c r="C2657" s="24" t="s">
        <v>3715</v>
      </c>
      <c r="D2657" s="25">
        <v>40386</v>
      </c>
      <c r="E2657" s="23" t="s">
        <v>1125</v>
      </c>
      <c r="F2657" s="23"/>
      <c r="G2657" s="23"/>
    </row>
    <row r="2658" spans="1:7">
      <c r="A2658" s="23">
        <v>4823</v>
      </c>
      <c r="B2658" s="23">
        <v>0</v>
      </c>
      <c r="C2658" s="24" t="s">
        <v>11529</v>
      </c>
      <c r="D2658" s="25">
        <v>41048</v>
      </c>
      <c r="E2658" s="23" t="s">
        <v>1647</v>
      </c>
      <c r="F2658" s="23" t="s">
        <v>1648</v>
      </c>
      <c r="G2658" s="23" t="s">
        <v>1068</v>
      </c>
    </row>
    <row r="2659" spans="1:7">
      <c r="A2659" s="23">
        <v>391</v>
      </c>
      <c r="B2659" s="23">
        <v>614</v>
      </c>
      <c r="C2659" s="24" t="s">
        <v>3716</v>
      </c>
      <c r="D2659" s="25">
        <v>37037</v>
      </c>
      <c r="E2659" s="23" t="s">
        <v>74</v>
      </c>
      <c r="F2659" s="23" t="s">
        <v>74</v>
      </c>
      <c r="G2659" s="23" t="s">
        <v>996</v>
      </c>
    </row>
    <row r="2660" spans="1:7">
      <c r="A2660" s="23">
        <v>2712</v>
      </c>
      <c r="B2660" s="23">
        <v>46</v>
      </c>
      <c r="C2660" s="24" t="s">
        <v>11530</v>
      </c>
      <c r="D2660" s="25">
        <v>39834</v>
      </c>
      <c r="E2660" s="23" t="s">
        <v>1007</v>
      </c>
      <c r="F2660" s="23" t="s">
        <v>1008</v>
      </c>
      <c r="G2660" s="23" t="s">
        <v>1000</v>
      </c>
    </row>
    <row r="2661" spans="1:7">
      <c r="A2661" s="23">
        <v>2944</v>
      </c>
      <c r="B2661" s="23">
        <v>34</v>
      </c>
      <c r="C2661" s="24" t="s">
        <v>3718</v>
      </c>
      <c r="D2661" s="25">
        <v>40803</v>
      </c>
      <c r="E2661" s="23" t="s">
        <v>1617</v>
      </c>
      <c r="F2661" s="23" t="s">
        <v>1618</v>
      </c>
      <c r="G2661" s="23" t="s">
        <v>1068</v>
      </c>
    </row>
    <row r="2662" spans="1:7">
      <c r="A2662" s="23">
        <v>1944</v>
      </c>
      <c r="B2662" s="23">
        <v>101</v>
      </c>
      <c r="C2662" s="24" t="s">
        <v>11531</v>
      </c>
      <c r="D2662" s="25">
        <v>39301</v>
      </c>
      <c r="E2662" s="23" t="s">
        <v>1660</v>
      </c>
      <c r="F2662" s="23" t="s">
        <v>1661</v>
      </c>
      <c r="G2662" s="23" t="s">
        <v>1000</v>
      </c>
    </row>
    <row r="2663" spans="1:7">
      <c r="A2663" s="23">
        <v>3603</v>
      </c>
      <c r="B2663" s="23">
        <v>15</v>
      </c>
      <c r="C2663" s="24" t="s">
        <v>11532</v>
      </c>
      <c r="D2663" s="25">
        <v>41167</v>
      </c>
      <c r="E2663" s="23" t="s">
        <v>983</v>
      </c>
      <c r="F2663" s="23" t="s">
        <v>984</v>
      </c>
      <c r="G2663" s="23" t="s">
        <v>985</v>
      </c>
    </row>
    <row r="2664" spans="1:7">
      <c r="A2664" s="23">
        <v>4823</v>
      </c>
      <c r="B2664" s="23">
        <v>0</v>
      </c>
      <c r="C2664" s="24" t="s">
        <v>3720</v>
      </c>
      <c r="D2664" s="25">
        <v>41409</v>
      </c>
      <c r="E2664" s="23" t="s">
        <v>82</v>
      </c>
      <c r="F2664" s="23" t="s">
        <v>1242</v>
      </c>
      <c r="G2664" s="23" t="s">
        <v>985</v>
      </c>
    </row>
    <row r="2665" spans="1:7">
      <c r="A2665" s="23">
        <v>3428</v>
      </c>
      <c r="B2665" s="23">
        <v>19</v>
      </c>
      <c r="C2665" s="24" t="s">
        <v>3721</v>
      </c>
      <c r="D2665" s="25">
        <v>40803</v>
      </c>
      <c r="E2665" s="23" t="s">
        <v>1007</v>
      </c>
      <c r="F2665" s="23" t="s">
        <v>1008</v>
      </c>
      <c r="G2665" s="23" t="s">
        <v>1000</v>
      </c>
    </row>
    <row r="2666" spans="1:7">
      <c r="A2666" s="23">
        <v>4537</v>
      </c>
      <c r="B2666" s="23">
        <v>2</v>
      </c>
      <c r="C2666" s="24" t="s">
        <v>11533</v>
      </c>
      <c r="D2666" s="25">
        <v>39514</v>
      </c>
      <c r="E2666" s="23" t="s">
        <v>4734</v>
      </c>
      <c r="F2666" s="23" t="s">
        <v>1166</v>
      </c>
      <c r="G2666" s="23" t="s">
        <v>1068</v>
      </c>
    </row>
    <row r="2667" spans="1:7">
      <c r="A2667" s="23">
        <v>4823</v>
      </c>
      <c r="B2667" s="23">
        <v>0</v>
      </c>
      <c r="C2667" s="24" t="s">
        <v>3722</v>
      </c>
      <c r="D2667" s="25">
        <v>40607</v>
      </c>
      <c r="E2667" s="23" t="s">
        <v>1558</v>
      </c>
      <c r="F2667" s="23" t="s">
        <v>1559</v>
      </c>
      <c r="G2667" s="23" t="s">
        <v>981</v>
      </c>
    </row>
    <row r="2668" spans="1:7">
      <c r="A2668" s="23">
        <v>3051</v>
      </c>
      <c r="B2668" s="23">
        <v>30</v>
      </c>
      <c r="C2668" s="24" t="s">
        <v>3723</v>
      </c>
      <c r="D2668" s="25">
        <v>40528</v>
      </c>
      <c r="E2668" s="23" t="s">
        <v>1064</v>
      </c>
      <c r="F2668" s="23" t="s">
        <v>1034</v>
      </c>
      <c r="G2668" s="23" t="s">
        <v>981</v>
      </c>
    </row>
    <row r="2669" spans="1:7">
      <c r="A2669" s="23">
        <v>4823</v>
      </c>
      <c r="B2669" s="23">
        <v>0</v>
      </c>
      <c r="C2669" s="24" t="s">
        <v>3723</v>
      </c>
      <c r="D2669" s="25">
        <v>41921</v>
      </c>
      <c r="E2669" s="23" t="s">
        <v>1558</v>
      </c>
      <c r="F2669" s="23" t="s">
        <v>1559</v>
      </c>
      <c r="G2669" s="23" t="s">
        <v>981</v>
      </c>
    </row>
    <row r="2670" spans="1:7">
      <c r="A2670" s="23">
        <v>4823</v>
      </c>
      <c r="B2670" s="23">
        <v>0</v>
      </c>
      <c r="C2670" s="24" t="s">
        <v>3724</v>
      </c>
      <c r="D2670" s="25">
        <v>42194</v>
      </c>
      <c r="E2670" s="23" t="s">
        <v>1086</v>
      </c>
      <c r="F2670" s="23" t="s">
        <v>1087</v>
      </c>
      <c r="G2670" s="23" t="s">
        <v>981</v>
      </c>
    </row>
    <row r="2671" spans="1:7">
      <c r="A2671" s="23">
        <v>3926</v>
      </c>
      <c r="B2671" s="23">
        <v>9</v>
      </c>
      <c r="C2671" s="24" t="s">
        <v>3725</v>
      </c>
      <c r="D2671" s="25">
        <v>41266</v>
      </c>
      <c r="E2671" s="23" t="s">
        <v>575</v>
      </c>
      <c r="F2671" s="23" t="s">
        <v>1008</v>
      </c>
      <c r="G2671" s="23" t="s">
        <v>1000</v>
      </c>
    </row>
    <row r="2672" spans="1:7">
      <c r="A2672" s="23">
        <v>3926</v>
      </c>
      <c r="B2672" s="23">
        <v>9</v>
      </c>
      <c r="C2672" s="24" t="s">
        <v>3727</v>
      </c>
      <c r="D2672" s="25">
        <v>41475</v>
      </c>
      <c r="E2672" s="23" t="s">
        <v>27</v>
      </c>
      <c r="F2672" s="23" t="s">
        <v>27</v>
      </c>
      <c r="G2672" s="23" t="s">
        <v>968</v>
      </c>
    </row>
    <row r="2673" spans="1:7">
      <c r="A2673" s="23">
        <v>2317</v>
      </c>
      <c r="B2673" s="23">
        <v>71</v>
      </c>
      <c r="C2673" s="24" t="s">
        <v>3729</v>
      </c>
      <c r="D2673" s="25">
        <v>41030</v>
      </c>
      <c r="E2673" s="23" t="s">
        <v>1013</v>
      </c>
      <c r="F2673" s="23" t="s">
        <v>999</v>
      </c>
      <c r="G2673" s="23" t="s">
        <v>1000</v>
      </c>
    </row>
    <row r="2674" spans="1:7">
      <c r="A2674" s="23">
        <v>4156</v>
      </c>
      <c r="B2674" s="23">
        <v>6</v>
      </c>
      <c r="C2674" s="24" t="s">
        <v>11534</v>
      </c>
      <c r="D2674" s="25">
        <v>41100</v>
      </c>
      <c r="E2674" s="23" t="s">
        <v>17</v>
      </c>
      <c r="F2674" s="23" t="s">
        <v>1046</v>
      </c>
      <c r="G2674" s="23" t="s">
        <v>981</v>
      </c>
    </row>
    <row r="2675" spans="1:7">
      <c r="A2675" s="23">
        <v>635</v>
      </c>
      <c r="B2675" s="23">
        <v>421</v>
      </c>
      <c r="C2675" s="24" t="s">
        <v>3731</v>
      </c>
      <c r="D2675" s="25">
        <v>32492</v>
      </c>
      <c r="E2675" s="23" t="s">
        <v>839</v>
      </c>
      <c r="F2675" s="23" t="s">
        <v>1025</v>
      </c>
      <c r="G2675" s="23" t="s">
        <v>981</v>
      </c>
    </row>
    <row r="2676" spans="1:7">
      <c r="A2676" s="23">
        <v>4156</v>
      </c>
      <c r="B2676" s="23">
        <v>6</v>
      </c>
      <c r="C2676" s="24" t="s">
        <v>3732</v>
      </c>
      <c r="D2676" s="25">
        <v>40998</v>
      </c>
      <c r="E2676" s="23" t="s">
        <v>1193</v>
      </c>
      <c r="F2676" s="23" t="s">
        <v>1194</v>
      </c>
      <c r="G2676" s="23" t="s">
        <v>1000</v>
      </c>
    </row>
    <row r="2677" spans="1:7">
      <c r="A2677" s="23">
        <v>2425</v>
      </c>
      <c r="B2677" s="23">
        <v>64</v>
      </c>
      <c r="C2677" s="24" t="s">
        <v>3734</v>
      </c>
      <c r="D2677" s="25">
        <v>41499</v>
      </c>
      <c r="E2677" s="23" t="s">
        <v>1580</v>
      </c>
      <c r="F2677" s="23" t="s">
        <v>970</v>
      </c>
      <c r="G2677" s="23" t="s">
        <v>971</v>
      </c>
    </row>
    <row r="2678" spans="1:7">
      <c r="A2678" s="23">
        <v>4823</v>
      </c>
      <c r="B2678" s="23">
        <v>0</v>
      </c>
      <c r="C2678" s="24" t="s">
        <v>3735</v>
      </c>
      <c r="D2678" s="25">
        <v>27576</v>
      </c>
      <c r="E2678" s="23" t="s">
        <v>1503</v>
      </c>
      <c r="F2678" s="23" t="s">
        <v>1504</v>
      </c>
      <c r="G2678" s="23" t="s">
        <v>966</v>
      </c>
    </row>
    <row r="2679" spans="1:7">
      <c r="A2679" s="23">
        <v>4434</v>
      </c>
      <c r="B2679" s="23">
        <v>3</v>
      </c>
      <c r="C2679" s="24" t="s">
        <v>3736</v>
      </c>
      <c r="D2679" s="25">
        <v>41996</v>
      </c>
      <c r="E2679" s="23" t="s">
        <v>27</v>
      </c>
      <c r="F2679" s="23" t="s">
        <v>27</v>
      </c>
      <c r="G2679" s="23" t="s">
        <v>968</v>
      </c>
    </row>
    <row r="2680" spans="1:7">
      <c r="A2680" s="23">
        <v>4434</v>
      </c>
      <c r="B2680" s="23">
        <v>3</v>
      </c>
      <c r="C2680" s="24" t="s">
        <v>11535</v>
      </c>
      <c r="D2680" s="25">
        <v>40967</v>
      </c>
      <c r="E2680" s="23" t="s">
        <v>27</v>
      </c>
      <c r="F2680" s="23" t="s">
        <v>27</v>
      </c>
      <c r="G2680" s="23" t="s">
        <v>968</v>
      </c>
    </row>
    <row r="2681" spans="1:7">
      <c r="A2681" s="23">
        <v>4823</v>
      </c>
      <c r="B2681" s="23">
        <v>0</v>
      </c>
      <c r="C2681" s="24" t="s">
        <v>11536</v>
      </c>
      <c r="D2681" s="25">
        <v>40784</v>
      </c>
      <c r="E2681" s="23" t="s">
        <v>74</v>
      </c>
      <c r="F2681" s="23" t="s">
        <v>74</v>
      </c>
      <c r="G2681" s="23" t="s">
        <v>996</v>
      </c>
    </row>
    <row r="2682" spans="1:7">
      <c r="A2682" s="23">
        <v>4320</v>
      </c>
      <c r="B2682" s="23">
        <v>4</v>
      </c>
      <c r="C2682" s="24" t="s">
        <v>3737</v>
      </c>
      <c r="D2682" s="25">
        <v>25435</v>
      </c>
      <c r="E2682" s="23" t="s">
        <v>3738</v>
      </c>
      <c r="F2682" s="23"/>
      <c r="G2682" s="23"/>
    </row>
    <row r="2683" spans="1:7">
      <c r="A2683" s="23">
        <v>4823</v>
      </c>
      <c r="B2683" s="23">
        <v>0</v>
      </c>
      <c r="C2683" s="24" t="s">
        <v>11537</v>
      </c>
      <c r="D2683" s="25">
        <v>39962</v>
      </c>
      <c r="E2683" s="23" t="s">
        <v>2256</v>
      </c>
      <c r="F2683" s="23" t="s">
        <v>1200</v>
      </c>
      <c r="G2683" s="23" t="s">
        <v>994</v>
      </c>
    </row>
    <row r="2684" spans="1:7">
      <c r="A2684" s="23">
        <v>1593</v>
      </c>
      <c r="B2684" s="23">
        <v>141</v>
      </c>
      <c r="C2684" s="24" t="s">
        <v>3739</v>
      </c>
      <c r="D2684" s="25">
        <v>39014</v>
      </c>
      <c r="E2684" s="23" t="s">
        <v>1249</v>
      </c>
      <c r="F2684" s="23" t="s">
        <v>1249</v>
      </c>
      <c r="G2684" s="23" t="s">
        <v>1000</v>
      </c>
    </row>
    <row r="2685" spans="1:7">
      <c r="A2685" s="23">
        <v>487</v>
      </c>
      <c r="B2685" s="23">
        <v>515</v>
      </c>
      <c r="C2685" s="24" t="s">
        <v>3740</v>
      </c>
      <c r="D2685" s="25">
        <v>37142</v>
      </c>
      <c r="E2685" s="23" t="s">
        <v>74</v>
      </c>
      <c r="F2685" s="23" t="s">
        <v>74</v>
      </c>
      <c r="G2685" s="23" t="s">
        <v>996</v>
      </c>
    </row>
    <row r="2686" spans="1:7">
      <c r="A2686" s="23">
        <v>1770</v>
      </c>
      <c r="B2686" s="23">
        <v>119</v>
      </c>
      <c r="C2686" s="24" t="s">
        <v>3741</v>
      </c>
      <c r="D2686" s="25">
        <v>37939</v>
      </c>
      <c r="E2686" s="23" t="s">
        <v>4902</v>
      </c>
      <c r="F2686" s="23" t="s">
        <v>1618</v>
      </c>
      <c r="G2686" s="23" t="s">
        <v>1068</v>
      </c>
    </row>
    <row r="2687" spans="1:7">
      <c r="A2687" s="23">
        <v>1983</v>
      </c>
      <c r="B2687" s="23">
        <v>98</v>
      </c>
      <c r="C2687" s="24" t="s">
        <v>11538</v>
      </c>
      <c r="D2687" s="25">
        <v>36691</v>
      </c>
      <c r="E2687" s="23" t="s">
        <v>27</v>
      </c>
      <c r="F2687" s="23" t="s">
        <v>27</v>
      </c>
      <c r="G2687" s="23" t="s">
        <v>968</v>
      </c>
    </row>
    <row r="2688" spans="1:7">
      <c r="A2688" s="23">
        <v>3022</v>
      </c>
      <c r="B2688" s="23">
        <v>31</v>
      </c>
      <c r="C2688" s="24" t="s">
        <v>11539</v>
      </c>
      <c r="D2688" s="25">
        <v>39941</v>
      </c>
      <c r="E2688" s="23" t="s">
        <v>762</v>
      </c>
      <c r="F2688" s="23" t="s">
        <v>970</v>
      </c>
      <c r="G2688" s="23" t="s">
        <v>971</v>
      </c>
    </row>
    <row r="2689" spans="1:7">
      <c r="A2689" s="23">
        <v>2696</v>
      </c>
      <c r="B2689" s="23">
        <v>47</v>
      </c>
      <c r="C2689" s="24" t="s">
        <v>11540</v>
      </c>
      <c r="D2689" s="25">
        <v>40366</v>
      </c>
      <c r="E2689" s="23" t="s">
        <v>5347</v>
      </c>
      <c r="F2689" s="23" t="s">
        <v>1860</v>
      </c>
      <c r="G2689" s="23" t="s">
        <v>985</v>
      </c>
    </row>
    <row r="2690" spans="1:7">
      <c r="A2690" s="23">
        <v>1593</v>
      </c>
      <c r="B2690" s="23">
        <v>141</v>
      </c>
      <c r="C2690" s="24" t="s">
        <v>11541</v>
      </c>
      <c r="D2690" s="25">
        <v>39827</v>
      </c>
      <c r="E2690" s="23" t="s">
        <v>1039</v>
      </c>
      <c r="F2690" s="23" t="s">
        <v>1040</v>
      </c>
      <c r="G2690" s="23" t="s">
        <v>985</v>
      </c>
    </row>
    <row r="2691" spans="1:7">
      <c r="A2691" s="23">
        <v>4823</v>
      </c>
      <c r="B2691" s="23">
        <v>0</v>
      </c>
      <c r="C2691" s="24" t="s">
        <v>3744</v>
      </c>
      <c r="D2691" s="25">
        <v>41485</v>
      </c>
      <c r="E2691" s="23" t="s">
        <v>1330</v>
      </c>
      <c r="F2691" s="23" t="s">
        <v>1087</v>
      </c>
      <c r="G2691" s="23" t="s">
        <v>981</v>
      </c>
    </row>
    <row r="2692" spans="1:7">
      <c r="A2692" s="23">
        <v>1911</v>
      </c>
      <c r="B2692" s="23">
        <v>104</v>
      </c>
      <c r="C2692" s="24" t="s">
        <v>3745</v>
      </c>
      <c r="D2692" s="25">
        <v>41325</v>
      </c>
      <c r="E2692" s="23" t="s">
        <v>3746</v>
      </c>
      <c r="F2692" s="23" t="s">
        <v>1909</v>
      </c>
      <c r="G2692" s="23" t="s">
        <v>981</v>
      </c>
    </row>
    <row r="2693" spans="1:7">
      <c r="A2693" s="23">
        <v>4823</v>
      </c>
      <c r="B2693" s="23">
        <v>0</v>
      </c>
      <c r="C2693" s="24" t="s">
        <v>3748</v>
      </c>
      <c r="D2693" s="25">
        <v>41792</v>
      </c>
      <c r="E2693" s="23" t="s">
        <v>2313</v>
      </c>
      <c r="F2693" s="23" t="s">
        <v>2314</v>
      </c>
      <c r="G2693" s="23" t="s">
        <v>971</v>
      </c>
    </row>
    <row r="2694" spans="1:7">
      <c r="A2694" s="23">
        <v>3460</v>
      </c>
      <c r="B2694" s="23">
        <v>18</v>
      </c>
      <c r="C2694" s="24" t="s">
        <v>3749</v>
      </c>
      <c r="D2694" s="25">
        <v>40636</v>
      </c>
      <c r="E2694" s="23" t="s">
        <v>356</v>
      </c>
      <c r="F2694" s="23" t="s">
        <v>1191</v>
      </c>
      <c r="G2694" s="23" t="s">
        <v>971</v>
      </c>
    </row>
    <row r="2695" spans="1:7">
      <c r="A2695" s="23">
        <v>3022</v>
      </c>
      <c r="B2695" s="23">
        <v>31</v>
      </c>
      <c r="C2695" s="24" t="s">
        <v>3751</v>
      </c>
      <c r="D2695" s="25">
        <v>40394</v>
      </c>
      <c r="E2695" s="23" t="s">
        <v>2435</v>
      </c>
      <c r="F2695" s="23" t="s">
        <v>1034</v>
      </c>
      <c r="G2695" s="23" t="s">
        <v>981</v>
      </c>
    </row>
    <row r="2696" spans="1:7">
      <c r="A2696" s="23">
        <v>344</v>
      </c>
      <c r="B2696" s="23">
        <v>688</v>
      </c>
      <c r="C2696" s="24" t="s">
        <v>3753</v>
      </c>
      <c r="D2696" s="25">
        <v>38117</v>
      </c>
      <c r="E2696" s="23" t="s">
        <v>1039</v>
      </c>
      <c r="F2696" s="23" t="s">
        <v>1040</v>
      </c>
      <c r="G2696" s="23" t="s">
        <v>985</v>
      </c>
    </row>
    <row r="2697" spans="1:7">
      <c r="A2697" s="23">
        <v>4823</v>
      </c>
      <c r="B2697" s="23">
        <v>0</v>
      </c>
      <c r="C2697" s="24" t="s">
        <v>3754</v>
      </c>
      <c r="D2697" s="25">
        <v>41206</v>
      </c>
      <c r="E2697" s="23" t="s">
        <v>1805</v>
      </c>
      <c r="F2697" s="23" t="s">
        <v>704</v>
      </c>
      <c r="G2697" s="23" t="s">
        <v>977</v>
      </c>
    </row>
    <row r="2698" spans="1:7">
      <c r="A2698" s="23">
        <v>3856</v>
      </c>
      <c r="B2698" s="23">
        <v>10</v>
      </c>
      <c r="C2698" s="24" t="s">
        <v>3754</v>
      </c>
      <c r="D2698" s="25">
        <v>41260</v>
      </c>
      <c r="E2698" s="23" t="s">
        <v>2435</v>
      </c>
      <c r="F2698" s="23" t="s">
        <v>1034</v>
      </c>
      <c r="G2698" s="23" t="s">
        <v>981</v>
      </c>
    </row>
    <row r="2699" spans="1:7">
      <c r="A2699" s="23">
        <v>4320</v>
      </c>
      <c r="B2699" s="23">
        <v>4</v>
      </c>
      <c r="C2699" s="24" t="s">
        <v>3754</v>
      </c>
      <c r="D2699" s="25">
        <v>39803</v>
      </c>
      <c r="E2699" s="23" t="s">
        <v>1471</v>
      </c>
      <c r="F2699" s="23" t="s">
        <v>1472</v>
      </c>
      <c r="G2699" s="23" t="s">
        <v>981</v>
      </c>
    </row>
    <row r="2700" spans="1:7">
      <c r="A2700" s="23">
        <v>2874</v>
      </c>
      <c r="B2700" s="23">
        <v>37</v>
      </c>
      <c r="C2700" s="24" t="s">
        <v>3755</v>
      </c>
      <c r="D2700" s="25">
        <v>40888</v>
      </c>
      <c r="E2700" s="23" t="s">
        <v>1467</v>
      </c>
      <c r="F2700" s="23" t="s">
        <v>1130</v>
      </c>
      <c r="G2700" s="23" t="s">
        <v>994</v>
      </c>
    </row>
    <row r="2701" spans="1:7">
      <c r="A2701" s="23">
        <v>4074</v>
      </c>
      <c r="B2701" s="23">
        <v>7</v>
      </c>
      <c r="C2701" s="24" t="s">
        <v>3756</v>
      </c>
      <c r="D2701" s="25">
        <v>42342</v>
      </c>
      <c r="E2701" s="23" t="s">
        <v>839</v>
      </c>
      <c r="F2701" s="23" t="s">
        <v>1025</v>
      </c>
      <c r="G2701" s="23" t="s">
        <v>981</v>
      </c>
    </row>
    <row r="2702" spans="1:7">
      <c r="A2702" s="23">
        <v>4823</v>
      </c>
      <c r="B2702" s="23">
        <v>0</v>
      </c>
      <c r="C2702" s="24" t="s">
        <v>11542</v>
      </c>
      <c r="D2702" s="25">
        <v>41267</v>
      </c>
      <c r="E2702" s="23" t="s">
        <v>1450</v>
      </c>
      <c r="F2702" s="23" t="s">
        <v>1428</v>
      </c>
      <c r="G2702" s="23" t="s">
        <v>971</v>
      </c>
    </row>
    <row r="2703" spans="1:7">
      <c r="A2703" s="23">
        <v>1240</v>
      </c>
      <c r="B2703" s="23">
        <v>197</v>
      </c>
      <c r="C2703" s="24" t="s">
        <v>3758</v>
      </c>
      <c r="D2703" s="25">
        <v>39991</v>
      </c>
      <c r="E2703" s="23" t="s">
        <v>735</v>
      </c>
      <c r="F2703" s="23" t="s">
        <v>1008</v>
      </c>
      <c r="G2703" s="23" t="s">
        <v>1000</v>
      </c>
    </row>
    <row r="2704" spans="1:7">
      <c r="A2704" s="23">
        <v>3747</v>
      </c>
      <c r="B2704" s="23">
        <v>12</v>
      </c>
      <c r="C2704" s="24" t="s">
        <v>3759</v>
      </c>
      <c r="D2704" s="25">
        <v>39678</v>
      </c>
      <c r="E2704" s="23" t="s">
        <v>2330</v>
      </c>
      <c r="F2704" s="23" t="s">
        <v>970</v>
      </c>
      <c r="G2704" s="23" t="s">
        <v>971</v>
      </c>
    </row>
    <row r="2705" spans="1:7">
      <c r="A2705" s="23">
        <v>731</v>
      </c>
      <c r="B2705" s="23">
        <v>365</v>
      </c>
      <c r="C2705" s="24" t="s">
        <v>3759</v>
      </c>
      <c r="D2705" s="25">
        <v>40123</v>
      </c>
      <c r="E2705" s="23" t="s">
        <v>27</v>
      </c>
      <c r="F2705" s="23" t="s">
        <v>27</v>
      </c>
      <c r="G2705" s="23" t="s">
        <v>968</v>
      </c>
    </row>
    <row r="2706" spans="1:7">
      <c r="A2706" s="23">
        <v>1480</v>
      </c>
      <c r="B2706" s="23">
        <v>155</v>
      </c>
      <c r="C2706" s="24" t="s">
        <v>3760</v>
      </c>
      <c r="D2706" s="25">
        <v>40016</v>
      </c>
      <c r="E2706" s="23" t="s">
        <v>1339</v>
      </c>
      <c r="F2706" s="23" t="s">
        <v>1034</v>
      </c>
      <c r="G2706" s="23" t="s">
        <v>981</v>
      </c>
    </row>
    <row r="2707" spans="1:7">
      <c r="A2707" s="23">
        <v>3856</v>
      </c>
      <c r="B2707" s="23">
        <v>10</v>
      </c>
      <c r="C2707" s="24" t="s">
        <v>11543</v>
      </c>
      <c r="D2707" s="25">
        <v>41198</v>
      </c>
      <c r="E2707" s="23" t="s">
        <v>3192</v>
      </c>
      <c r="F2707" s="23" t="s">
        <v>1034</v>
      </c>
      <c r="G2707" s="23" t="s">
        <v>981</v>
      </c>
    </row>
    <row r="2708" spans="1:7">
      <c r="A2708" s="23">
        <v>618</v>
      </c>
      <c r="B2708" s="23">
        <v>427</v>
      </c>
      <c r="C2708" s="24" t="s">
        <v>3761</v>
      </c>
      <c r="D2708" s="25">
        <v>37919</v>
      </c>
      <c r="E2708" s="23" t="s">
        <v>632</v>
      </c>
      <c r="F2708" s="23" t="s">
        <v>990</v>
      </c>
      <c r="G2708" s="23" t="s">
        <v>971</v>
      </c>
    </row>
    <row r="2709" spans="1:7">
      <c r="A2709" s="23">
        <v>1714</v>
      </c>
      <c r="B2709" s="23">
        <v>126</v>
      </c>
      <c r="C2709" s="24" t="s">
        <v>3762</v>
      </c>
      <c r="D2709" s="25">
        <v>40636</v>
      </c>
      <c r="E2709" s="23" t="s">
        <v>27</v>
      </c>
      <c r="F2709" s="23" t="s">
        <v>27</v>
      </c>
      <c r="G2709" s="23" t="s">
        <v>968</v>
      </c>
    </row>
    <row r="2710" spans="1:7">
      <c r="A2710" s="23">
        <v>3217</v>
      </c>
      <c r="B2710" s="23">
        <v>25</v>
      </c>
      <c r="C2710" s="24" t="s">
        <v>11544</v>
      </c>
      <c r="D2710" s="25">
        <v>41197</v>
      </c>
      <c r="E2710" s="23" t="s">
        <v>575</v>
      </c>
      <c r="F2710" s="23" t="s">
        <v>1008</v>
      </c>
      <c r="G2710" s="23" t="s">
        <v>1000</v>
      </c>
    </row>
    <row r="2711" spans="1:7">
      <c r="A2711" s="23">
        <v>4823</v>
      </c>
      <c r="B2711" s="23">
        <v>0</v>
      </c>
      <c r="C2711" s="24" t="s">
        <v>11545</v>
      </c>
      <c r="D2711" s="25">
        <v>41224</v>
      </c>
      <c r="E2711" s="23" t="s">
        <v>166</v>
      </c>
      <c r="F2711" s="23" t="s">
        <v>1130</v>
      </c>
      <c r="G2711" s="23" t="s">
        <v>994</v>
      </c>
    </row>
    <row r="2712" spans="1:7">
      <c r="A2712" s="23">
        <v>3650</v>
      </c>
      <c r="B2712" s="23">
        <v>14</v>
      </c>
      <c r="C2712" s="24" t="s">
        <v>11545</v>
      </c>
      <c r="D2712" s="25">
        <v>40236</v>
      </c>
      <c r="E2712" s="23" t="s">
        <v>82</v>
      </c>
      <c r="F2712" s="23" t="s">
        <v>1242</v>
      </c>
      <c r="G2712" s="23" t="s">
        <v>985</v>
      </c>
    </row>
    <row r="2713" spans="1:7">
      <c r="A2713" s="23">
        <v>2673</v>
      </c>
      <c r="B2713" s="23">
        <v>48</v>
      </c>
      <c r="C2713" s="24" t="s">
        <v>3764</v>
      </c>
      <c r="D2713" s="25">
        <v>41266</v>
      </c>
      <c r="E2713" s="23" t="s">
        <v>762</v>
      </c>
      <c r="F2713" s="23" t="s">
        <v>970</v>
      </c>
      <c r="G2713" s="23" t="s">
        <v>971</v>
      </c>
    </row>
    <row r="2714" spans="1:7">
      <c r="A2714" s="23">
        <v>4229</v>
      </c>
      <c r="B2714" s="23">
        <v>5</v>
      </c>
      <c r="C2714" s="24" t="s">
        <v>11546</v>
      </c>
      <c r="D2714" s="25">
        <v>40248</v>
      </c>
      <c r="E2714" s="23" t="s">
        <v>27</v>
      </c>
      <c r="F2714" s="23" t="s">
        <v>27</v>
      </c>
      <c r="G2714" s="23" t="s">
        <v>968</v>
      </c>
    </row>
    <row r="2715" spans="1:7">
      <c r="A2715" s="23">
        <v>4320</v>
      </c>
      <c r="B2715" s="23">
        <v>4</v>
      </c>
      <c r="C2715" s="24" t="s">
        <v>3766</v>
      </c>
      <c r="D2715" s="25">
        <v>40545</v>
      </c>
      <c r="E2715" s="23" t="s">
        <v>17</v>
      </c>
      <c r="F2715" s="23" t="s">
        <v>1046</v>
      </c>
      <c r="G2715" s="23" t="s">
        <v>981</v>
      </c>
    </row>
    <row r="2716" spans="1:7">
      <c r="A2716" s="23">
        <v>1809</v>
      </c>
      <c r="B2716" s="23">
        <v>115</v>
      </c>
      <c r="C2716" s="24" t="s">
        <v>11547</v>
      </c>
      <c r="D2716" s="25">
        <v>39845</v>
      </c>
      <c r="E2716" s="23" t="s">
        <v>3555</v>
      </c>
      <c r="F2716" s="23" t="s">
        <v>1166</v>
      </c>
      <c r="G2716" s="23" t="s">
        <v>1068</v>
      </c>
    </row>
    <row r="2717" spans="1:7">
      <c r="A2717" s="23">
        <v>788</v>
      </c>
      <c r="B2717" s="23">
        <v>337</v>
      </c>
      <c r="C2717" s="24" t="s">
        <v>3767</v>
      </c>
      <c r="D2717" s="25">
        <v>39321</v>
      </c>
      <c r="E2717" s="23" t="s">
        <v>1039</v>
      </c>
      <c r="F2717" s="23" t="s">
        <v>1040</v>
      </c>
      <c r="G2717" s="23" t="s">
        <v>985</v>
      </c>
    </row>
    <row r="2718" spans="1:7">
      <c r="A2718" s="23">
        <v>4823</v>
      </c>
      <c r="B2718" s="23">
        <v>0</v>
      </c>
      <c r="C2718" s="24" t="s">
        <v>3768</v>
      </c>
      <c r="D2718" s="25">
        <v>41492</v>
      </c>
      <c r="E2718" s="23" t="s">
        <v>1097</v>
      </c>
      <c r="F2718" s="23" t="s">
        <v>1098</v>
      </c>
      <c r="G2718" s="23" t="s">
        <v>977</v>
      </c>
    </row>
    <row r="2719" spans="1:7">
      <c r="A2719" s="23">
        <v>4823</v>
      </c>
      <c r="B2719" s="23">
        <v>0</v>
      </c>
      <c r="C2719" s="24" t="s">
        <v>11548</v>
      </c>
      <c r="D2719" s="25">
        <v>39985</v>
      </c>
      <c r="E2719" s="23" t="s">
        <v>1519</v>
      </c>
      <c r="F2719" s="23" t="s">
        <v>1166</v>
      </c>
      <c r="G2719" s="23" t="s">
        <v>1068</v>
      </c>
    </row>
    <row r="2720" spans="1:7">
      <c r="A2720" s="23">
        <v>4074</v>
      </c>
      <c r="B2720" s="23">
        <v>7</v>
      </c>
      <c r="C2720" s="24" t="s">
        <v>3769</v>
      </c>
      <c r="D2720" s="25">
        <v>41479</v>
      </c>
      <c r="E2720" s="23" t="s">
        <v>3770</v>
      </c>
      <c r="F2720" s="23" t="s">
        <v>1034</v>
      </c>
      <c r="G2720" s="23" t="s">
        <v>981</v>
      </c>
    </row>
    <row r="2721" spans="1:7">
      <c r="A2721" s="23">
        <v>4823</v>
      </c>
      <c r="B2721" s="23">
        <v>0</v>
      </c>
      <c r="C2721" s="24" t="s">
        <v>3772</v>
      </c>
      <c r="D2721" s="25">
        <v>41173</v>
      </c>
      <c r="E2721" s="23" t="s">
        <v>3773</v>
      </c>
      <c r="F2721" s="23" t="s">
        <v>1162</v>
      </c>
      <c r="G2721" s="23" t="s">
        <v>1000</v>
      </c>
    </row>
    <row r="2722" spans="1:7">
      <c r="A2722" s="23">
        <v>3184</v>
      </c>
      <c r="B2722" s="23">
        <v>26</v>
      </c>
      <c r="C2722" s="24" t="s">
        <v>11549</v>
      </c>
      <c r="D2722" s="25">
        <v>39916</v>
      </c>
      <c r="E2722" s="23" t="s">
        <v>1066</v>
      </c>
      <c r="F2722" s="23" t="s">
        <v>1067</v>
      </c>
      <c r="G2722" s="23" t="s">
        <v>1068</v>
      </c>
    </row>
    <row r="2723" spans="1:7">
      <c r="A2723" s="23">
        <v>2944</v>
      </c>
      <c r="B2723" s="23">
        <v>34</v>
      </c>
      <c r="C2723" s="24" t="s">
        <v>11550</v>
      </c>
      <c r="D2723" s="25">
        <v>39500</v>
      </c>
      <c r="E2723" s="23" t="s">
        <v>11551</v>
      </c>
      <c r="F2723" s="23" t="s">
        <v>1563</v>
      </c>
      <c r="G2723" s="23" t="s">
        <v>971</v>
      </c>
    </row>
    <row r="2724" spans="1:7">
      <c r="A2724" s="23">
        <v>4823</v>
      </c>
      <c r="B2724" s="23">
        <v>0</v>
      </c>
      <c r="C2724" s="24" t="s">
        <v>3774</v>
      </c>
      <c r="D2724" s="25">
        <v>41950</v>
      </c>
      <c r="E2724" s="23" t="s">
        <v>1393</v>
      </c>
      <c r="F2724" s="23" t="s">
        <v>987</v>
      </c>
      <c r="G2724" s="23" t="s">
        <v>971</v>
      </c>
    </row>
    <row r="2725" spans="1:7">
      <c r="A2725" s="23">
        <v>2354</v>
      </c>
      <c r="B2725" s="23">
        <v>68</v>
      </c>
      <c r="C2725" s="24" t="s">
        <v>11552</v>
      </c>
      <c r="D2725" s="25">
        <v>40408</v>
      </c>
      <c r="E2725" s="23" t="s">
        <v>1039</v>
      </c>
      <c r="F2725" s="23" t="s">
        <v>1040</v>
      </c>
      <c r="G2725" s="23" t="s">
        <v>985</v>
      </c>
    </row>
    <row r="2726" spans="1:7">
      <c r="A2726" s="23">
        <v>4823</v>
      </c>
      <c r="B2726" s="23">
        <v>0</v>
      </c>
      <c r="C2726" s="24" t="s">
        <v>11553</v>
      </c>
      <c r="D2726" s="25">
        <v>40761</v>
      </c>
      <c r="E2726" s="23" t="s">
        <v>1383</v>
      </c>
      <c r="F2726" s="23" t="s">
        <v>1008</v>
      </c>
      <c r="G2726" s="23" t="s">
        <v>1000</v>
      </c>
    </row>
    <row r="2727" spans="1:7">
      <c r="A2727" s="23">
        <v>3650</v>
      </c>
      <c r="B2727" s="23">
        <v>14</v>
      </c>
      <c r="C2727" s="24" t="s">
        <v>11554</v>
      </c>
      <c r="D2727" s="25">
        <v>41187</v>
      </c>
      <c r="E2727" s="23" t="s">
        <v>839</v>
      </c>
      <c r="F2727" s="23" t="s">
        <v>1025</v>
      </c>
      <c r="G2727" s="23" t="s">
        <v>981</v>
      </c>
    </row>
    <row r="2728" spans="1:7">
      <c r="A2728" s="23">
        <v>1566</v>
      </c>
      <c r="B2728" s="23">
        <v>144</v>
      </c>
      <c r="C2728" s="24" t="s">
        <v>3775</v>
      </c>
      <c r="D2728" s="25">
        <v>40119</v>
      </c>
      <c r="E2728" s="23" t="s">
        <v>1613</v>
      </c>
      <c r="F2728" s="23" t="s">
        <v>1139</v>
      </c>
      <c r="G2728" s="23" t="s">
        <v>985</v>
      </c>
    </row>
    <row r="2729" spans="1:7">
      <c r="A2729" s="23">
        <v>4662</v>
      </c>
      <c r="B2729" s="23">
        <v>1</v>
      </c>
      <c r="C2729" s="24" t="s">
        <v>11555</v>
      </c>
      <c r="D2729" s="25">
        <v>39750</v>
      </c>
      <c r="E2729" s="23" t="s">
        <v>4319</v>
      </c>
      <c r="F2729" s="23" t="s">
        <v>1087</v>
      </c>
      <c r="G2729" s="23" t="s">
        <v>981</v>
      </c>
    </row>
    <row r="2730" spans="1:7">
      <c r="A2730" s="23">
        <v>3511</v>
      </c>
      <c r="B2730" s="23">
        <v>17</v>
      </c>
      <c r="C2730" s="24" t="s">
        <v>3776</v>
      </c>
      <c r="D2730" s="25">
        <v>40613</v>
      </c>
      <c r="E2730" s="23" t="s">
        <v>1161</v>
      </c>
      <c r="F2730" s="23" t="s">
        <v>1162</v>
      </c>
      <c r="G2730" s="23" t="s">
        <v>1000</v>
      </c>
    </row>
    <row r="2731" spans="1:7">
      <c r="A2731" s="23">
        <v>4823</v>
      </c>
      <c r="B2731" s="23">
        <v>0</v>
      </c>
      <c r="C2731" s="24" t="s">
        <v>3777</v>
      </c>
      <c r="D2731" s="25">
        <v>42093</v>
      </c>
      <c r="E2731" s="23" t="s">
        <v>27</v>
      </c>
      <c r="F2731" s="23" t="s">
        <v>27</v>
      </c>
      <c r="G2731" s="23" t="s">
        <v>968</v>
      </c>
    </row>
    <row r="2732" spans="1:7">
      <c r="A2732" s="23">
        <v>861</v>
      </c>
      <c r="B2732" s="23">
        <v>308</v>
      </c>
      <c r="C2732" s="24" t="s">
        <v>3778</v>
      </c>
      <c r="D2732" s="25">
        <v>33947</v>
      </c>
      <c r="E2732" s="23" t="s">
        <v>82</v>
      </c>
      <c r="F2732" s="23" t="s">
        <v>1242</v>
      </c>
      <c r="G2732" s="23" t="s">
        <v>985</v>
      </c>
    </row>
    <row r="2733" spans="1:7">
      <c r="A2733" s="23">
        <v>2900</v>
      </c>
      <c r="B2733" s="23">
        <v>36</v>
      </c>
      <c r="C2733" s="24" t="s">
        <v>11556</v>
      </c>
      <c r="D2733" s="25">
        <v>39763</v>
      </c>
      <c r="E2733" s="23" t="s">
        <v>1841</v>
      </c>
      <c r="F2733" s="23" t="s">
        <v>1034</v>
      </c>
      <c r="G2733" s="23" t="s">
        <v>981</v>
      </c>
    </row>
    <row r="2734" spans="1:7">
      <c r="A2734" s="23">
        <v>4156</v>
      </c>
      <c r="B2734" s="23">
        <v>6</v>
      </c>
      <c r="C2734" s="24" t="s">
        <v>11557</v>
      </c>
      <c r="D2734" s="25">
        <v>40157</v>
      </c>
      <c r="E2734" s="23" t="s">
        <v>1378</v>
      </c>
      <c r="F2734" s="23" t="s">
        <v>1171</v>
      </c>
      <c r="G2734" s="23" t="s">
        <v>981</v>
      </c>
    </row>
    <row r="2735" spans="1:7">
      <c r="A2735" s="23">
        <v>3856</v>
      </c>
      <c r="B2735" s="23">
        <v>10</v>
      </c>
      <c r="C2735" s="24" t="s">
        <v>3779</v>
      </c>
      <c r="D2735" s="25">
        <v>41547</v>
      </c>
      <c r="E2735" s="23" t="s">
        <v>1535</v>
      </c>
      <c r="F2735" s="23" t="s">
        <v>1034</v>
      </c>
      <c r="G2735" s="23" t="s">
        <v>981</v>
      </c>
    </row>
    <row r="2736" spans="1:7">
      <c r="A2736" s="23">
        <v>3926</v>
      </c>
      <c r="B2736" s="23">
        <v>9</v>
      </c>
      <c r="C2736" s="24" t="s">
        <v>3780</v>
      </c>
      <c r="D2736" s="25">
        <v>40510</v>
      </c>
      <c r="E2736" s="23" t="s">
        <v>1535</v>
      </c>
      <c r="F2736" s="23" t="s">
        <v>1034</v>
      </c>
      <c r="G2736" s="23" t="s">
        <v>981</v>
      </c>
    </row>
    <row r="2737" spans="1:7">
      <c r="A2737" s="23">
        <v>2440</v>
      </c>
      <c r="B2737" s="23">
        <v>63</v>
      </c>
      <c r="C2737" s="24" t="s">
        <v>3781</v>
      </c>
      <c r="D2737" s="25">
        <v>40563</v>
      </c>
      <c r="E2737" s="23" t="s">
        <v>1052</v>
      </c>
      <c r="F2737" s="23" t="s">
        <v>993</v>
      </c>
      <c r="G2737" s="23" t="s">
        <v>994</v>
      </c>
    </row>
    <row r="2738" spans="1:7">
      <c r="A2738" s="23">
        <v>2974</v>
      </c>
      <c r="B2738" s="23">
        <v>33</v>
      </c>
      <c r="C2738" s="24" t="s">
        <v>3782</v>
      </c>
      <c r="D2738" s="25">
        <v>41657</v>
      </c>
      <c r="E2738" s="23" t="s">
        <v>74</v>
      </c>
      <c r="F2738" s="23" t="s">
        <v>74</v>
      </c>
      <c r="G2738" s="23" t="s">
        <v>996</v>
      </c>
    </row>
    <row r="2739" spans="1:7">
      <c r="A2739" s="23">
        <v>4320</v>
      </c>
      <c r="B2739" s="23">
        <v>4</v>
      </c>
      <c r="C2739" s="24" t="s">
        <v>3783</v>
      </c>
      <c r="D2739" s="25">
        <v>42232</v>
      </c>
      <c r="E2739" s="23" t="s">
        <v>1580</v>
      </c>
      <c r="F2739" s="23" t="s">
        <v>970</v>
      </c>
      <c r="G2739" s="23" t="s">
        <v>971</v>
      </c>
    </row>
    <row r="2740" spans="1:7">
      <c r="A2740" s="23">
        <v>2440</v>
      </c>
      <c r="B2740" s="23">
        <v>63</v>
      </c>
      <c r="C2740" s="24" t="s">
        <v>3784</v>
      </c>
      <c r="D2740" s="25">
        <v>40025</v>
      </c>
      <c r="E2740" s="23" t="s">
        <v>448</v>
      </c>
      <c r="F2740" s="23" t="s">
        <v>1132</v>
      </c>
      <c r="G2740" s="23" t="s">
        <v>994</v>
      </c>
    </row>
    <row r="2741" spans="1:7">
      <c r="A2741" s="23">
        <v>4320</v>
      </c>
      <c r="B2741" s="23">
        <v>4</v>
      </c>
      <c r="C2741" s="24" t="s">
        <v>11558</v>
      </c>
      <c r="D2741" s="25">
        <v>39652</v>
      </c>
      <c r="E2741" s="23" t="s">
        <v>1385</v>
      </c>
      <c r="F2741" s="23" t="s">
        <v>1205</v>
      </c>
      <c r="G2741" s="23" t="s">
        <v>1068</v>
      </c>
    </row>
    <row r="2742" spans="1:7">
      <c r="A2742" s="23">
        <v>1240</v>
      </c>
      <c r="B2742" s="23">
        <v>197</v>
      </c>
      <c r="C2742" s="24" t="s">
        <v>3786</v>
      </c>
      <c r="D2742" s="25">
        <v>40545</v>
      </c>
      <c r="E2742" s="23" t="s">
        <v>868</v>
      </c>
      <c r="F2742" s="23" t="s">
        <v>1017</v>
      </c>
      <c r="G2742" s="23" t="s">
        <v>981</v>
      </c>
    </row>
    <row r="2743" spans="1:7">
      <c r="A2743" s="23">
        <v>2200</v>
      </c>
      <c r="B2743" s="23">
        <v>80</v>
      </c>
      <c r="C2743" s="24" t="s">
        <v>3787</v>
      </c>
      <c r="D2743" s="25">
        <v>41822</v>
      </c>
      <c r="E2743" s="23" t="s">
        <v>1469</v>
      </c>
      <c r="F2743" s="23" t="s">
        <v>1098</v>
      </c>
      <c r="G2743" s="23" t="s">
        <v>977</v>
      </c>
    </row>
    <row r="2744" spans="1:7">
      <c r="A2744" s="23">
        <v>1060</v>
      </c>
      <c r="B2744" s="23">
        <v>244</v>
      </c>
      <c r="C2744" s="24" t="s">
        <v>3790</v>
      </c>
      <c r="D2744" s="25">
        <v>38899</v>
      </c>
      <c r="E2744" s="23" t="s">
        <v>448</v>
      </c>
      <c r="F2744" s="23" t="s">
        <v>1132</v>
      </c>
      <c r="G2744" s="23" t="s">
        <v>994</v>
      </c>
    </row>
    <row r="2745" spans="1:7">
      <c r="A2745" s="23">
        <v>2835</v>
      </c>
      <c r="B2745" s="23">
        <v>39</v>
      </c>
      <c r="C2745" s="24" t="s">
        <v>11559</v>
      </c>
      <c r="D2745" s="25">
        <v>40613</v>
      </c>
      <c r="E2745" s="23" t="s">
        <v>1007</v>
      </c>
      <c r="F2745" s="23" t="s">
        <v>1008</v>
      </c>
      <c r="G2745" s="23" t="s">
        <v>1000</v>
      </c>
    </row>
    <row r="2746" spans="1:7">
      <c r="A2746" s="23">
        <v>928</v>
      </c>
      <c r="B2746" s="23">
        <v>283</v>
      </c>
      <c r="C2746" s="24" t="s">
        <v>11560</v>
      </c>
      <c r="D2746" s="25">
        <v>23028</v>
      </c>
      <c r="E2746" s="23" t="s">
        <v>82</v>
      </c>
      <c r="F2746" s="23" t="s">
        <v>1242</v>
      </c>
      <c r="G2746" s="23" t="s">
        <v>985</v>
      </c>
    </row>
    <row r="2747" spans="1:7">
      <c r="A2747" s="23">
        <v>4320</v>
      </c>
      <c r="B2747" s="23">
        <v>4</v>
      </c>
      <c r="C2747" s="24" t="s">
        <v>3792</v>
      </c>
      <c r="D2747" s="25">
        <v>41044</v>
      </c>
      <c r="E2747" s="23" t="s">
        <v>2399</v>
      </c>
      <c r="F2747" s="23" t="s">
        <v>2400</v>
      </c>
      <c r="G2747" s="23" t="s">
        <v>981</v>
      </c>
    </row>
    <row r="2748" spans="1:7">
      <c r="A2748" s="23">
        <v>4156</v>
      </c>
      <c r="B2748" s="23">
        <v>6</v>
      </c>
      <c r="C2748" s="24" t="s">
        <v>3793</v>
      </c>
      <c r="D2748" s="25">
        <v>40624</v>
      </c>
      <c r="E2748" s="23" t="s">
        <v>17</v>
      </c>
      <c r="F2748" s="23" t="s">
        <v>1046</v>
      </c>
      <c r="G2748" s="23" t="s">
        <v>981</v>
      </c>
    </row>
    <row r="2749" spans="1:7">
      <c r="A2749" s="23">
        <v>1494</v>
      </c>
      <c r="B2749" s="23">
        <v>153</v>
      </c>
      <c r="C2749" s="24" t="s">
        <v>3794</v>
      </c>
      <c r="D2749" s="25">
        <v>39359</v>
      </c>
      <c r="E2749" s="23" t="s">
        <v>2399</v>
      </c>
      <c r="F2749" s="23" t="s">
        <v>2400</v>
      </c>
      <c r="G2749" s="23" t="s">
        <v>981</v>
      </c>
    </row>
    <row r="2750" spans="1:7">
      <c r="A2750" s="23">
        <v>3806</v>
      </c>
      <c r="B2750" s="23">
        <v>11</v>
      </c>
      <c r="C2750" s="24" t="s">
        <v>11561</v>
      </c>
      <c r="D2750" s="25">
        <v>40768</v>
      </c>
      <c r="E2750" s="23" t="s">
        <v>27</v>
      </c>
      <c r="F2750" s="23" t="s">
        <v>27</v>
      </c>
      <c r="G2750" s="23" t="s">
        <v>968</v>
      </c>
    </row>
    <row r="2751" spans="1:7">
      <c r="A2751" s="23">
        <v>627</v>
      </c>
      <c r="B2751" s="23">
        <v>424</v>
      </c>
      <c r="C2751" s="24" t="s">
        <v>3797</v>
      </c>
      <c r="D2751" s="25">
        <v>39668</v>
      </c>
      <c r="E2751" s="23" t="s">
        <v>74</v>
      </c>
      <c r="F2751" s="23" t="s">
        <v>74</v>
      </c>
      <c r="G2751" s="23" t="s">
        <v>996</v>
      </c>
    </row>
    <row r="2752" spans="1:7">
      <c r="A2752" s="23">
        <v>2625</v>
      </c>
      <c r="B2752" s="23">
        <v>51</v>
      </c>
      <c r="C2752" s="24" t="s">
        <v>3798</v>
      </c>
      <c r="D2752" s="25">
        <v>39940</v>
      </c>
      <c r="E2752" s="23" t="s">
        <v>1007</v>
      </c>
      <c r="F2752" s="23" t="s">
        <v>1008</v>
      </c>
      <c r="G2752" s="23" t="s">
        <v>1000</v>
      </c>
    </row>
    <row r="2753" spans="1:7">
      <c r="A2753" s="23">
        <v>4662</v>
      </c>
      <c r="B2753" s="23">
        <v>1</v>
      </c>
      <c r="C2753" s="24" t="s">
        <v>3798</v>
      </c>
      <c r="D2753" s="25">
        <v>39728</v>
      </c>
      <c r="E2753" s="23" t="s">
        <v>27</v>
      </c>
      <c r="F2753" s="23" t="s">
        <v>27</v>
      </c>
      <c r="G2753" s="23" t="s">
        <v>968</v>
      </c>
    </row>
    <row r="2754" spans="1:7">
      <c r="A2754" s="23">
        <v>3856</v>
      </c>
      <c r="B2754" s="23">
        <v>10</v>
      </c>
      <c r="C2754" s="24" t="s">
        <v>3799</v>
      </c>
      <c r="D2754" s="25">
        <v>41579</v>
      </c>
      <c r="E2754" s="23" t="s">
        <v>762</v>
      </c>
      <c r="F2754" s="23" t="s">
        <v>970</v>
      </c>
      <c r="G2754" s="23" t="s">
        <v>971</v>
      </c>
    </row>
    <row r="2755" spans="1:7">
      <c r="A2755" s="23">
        <v>4823</v>
      </c>
      <c r="B2755" s="23">
        <v>0</v>
      </c>
      <c r="C2755" s="24" t="s">
        <v>11562</v>
      </c>
      <c r="D2755" s="25">
        <v>40802</v>
      </c>
      <c r="E2755" s="23" t="s">
        <v>1405</v>
      </c>
      <c r="F2755" s="23" t="s">
        <v>1406</v>
      </c>
      <c r="G2755" s="23" t="s">
        <v>977</v>
      </c>
    </row>
    <row r="2756" spans="1:7">
      <c r="A2756" s="23">
        <v>430</v>
      </c>
      <c r="B2756" s="23">
        <v>570</v>
      </c>
      <c r="C2756" s="24" t="s">
        <v>3800</v>
      </c>
      <c r="D2756" s="25">
        <v>36832</v>
      </c>
      <c r="E2756" s="23" t="s">
        <v>839</v>
      </c>
      <c r="F2756" s="23" t="s">
        <v>1025</v>
      </c>
      <c r="G2756" s="23" t="s">
        <v>981</v>
      </c>
    </row>
    <row r="2757" spans="1:7">
      <c r="A2757" s="23">
        <v>3428</v>
      </c>
      <c r="B2757" s="23">
        <v>19</v>
      </c>
      <c r="C2757" s="24" t="s">
        <v>3801</v>
      </c>
      <c r="D2757" s="25">
        <v>41248</v>
      </c>
      <c r="E2757" s="23" t="s">
        <v>2403</v>
      </c>
      <c r="F2757" s="23" t="s">
        <v>999</v>
      </c>
      <c r="G2757" s="23" t="s">
        <v>1000</v>
      </c>
    </row>
    <row r="2758" spans="1:7">
      <c r="A2758" s="23">
        <v>4823</v>
      </c>
      <c r="B2758" s="23">
        <v>0</v>
      </c>
      <c r="C2758" s="24" t="s">
        <v>3802</v>
      </c>
      <c r="D2758" s="25">
        <v>41868</v>
      </c>
      <c r="E2758" s="23" t="s">
        <v>1609</v>
      </c>
      <c r="F2758" s="23" t="s">
        <v>1610</v>
      </c>
      <c r="G2758" s="23" t="s">
        <v>966</v>
      </c>
    </row>
    <row r="2759" spans="1:7">
      <c r="A2759" s="23">
        <v>1224</v>
      </c>
      <c r="B2759" s="23">
        <v>203</v>
      </c>
      <c r="C2759" s="24" t="s">
        <v>3803</v>
      </c>
      <c r="D2759" s="25">
        <v>37004</v>
      </c>
      <c r="E2759" s="23" t="s">
        <v>2023</v>
      </c>
      <c r="F2759" s="23" t="s">
        <v>1242</v>
      </c>
      <c r="G2759" s="23" t="s">
        <v>985</v>
      </c>
    </row>
    <row r="2760" spans="1:7">
      <c r="A2760" s="23">
        <v>1582</v>
      </c>
      <c r="B2760" s="23">
        <v>142</v>
      </c>
      <c r="C2760" s="24" t="s">
        <v>3804</v>
      </c>
      <c r="D2760" s="25">
        <v>40193</v>
      </c>
      <c r="E2760" s="23" t="s">
        <v>762</v>
      </c>
      <c r="F2760" s="23" t="s">
        <v>970</v>
      </c>
      <c r="G2760" s="23" t="s">
        <v>971</v>
      </c>
    </row>
    <row r="2761" spans="1:7">
      <c r="A2761" s="23">
        <v>4823</v>
      </c>
      <c r="B2761" s="23">
        <v>0</v>
      </c>
      <c r="C2761" s="24" t="s">
        <v>11563</v>
      </c>
      <c r="D2761" s="25">
        <v>41002</v>
      </c>
      <c r="E2761" s="23" t="s">
        <v>1395</v>
      </c>
      <c r="F2761" s="23" t="s">
        <v>1130</v>
      </c>
      <c r="G2761" s="23" t="s">
        <v>994</v>
      </c>
    </row>
    <row r="2762" spans="1:7">
      <c r="A2762" s="23">
        <v>2900</v>
      </c>
      <c r="B2762" s="23">
        <v>36</v>
      </c>
      <c r="C2762" s="24" t="s">
        <v>11564</v>
      </c>
      <c r="D2762" s="25">
        <v>39910</v>
      </c>
      <c r="E2762" s="23" t="s">
        <v>137</v>
      </c>
      <c r="F2762" s="23" t="s">
        <v>1489</v>
      </c>
      <c r="G2762" s="23" t="s">
        <v>971</v>
      </c>
    </row>
    <row r="2763" spans="1:7">
      <c r="A2763" s="23">
        <v>94</v>
      </c>
      <c r="B2763" s="23">
        <v>1306</v>
      </c>
      <c r="C2763" s="24" t="s">
        <v>3806</v>
      </c>
      <c r="D2763" s="25">
        <v>37555</v>
      </c>
      <c r="E2763" s="23" t="s">
        <v>1125</v>
      </c>
      <c r="F2763" s="23"/>
      <c r="G2763" s="23"/>
    </row>
    <row r="2764" spans="1:7">
      <c r="A2764" s="23">
        <v>4823</v>
      </c>
      <c r="B2764" s="23">
        <v>0</v>
      </c>
      <c r="C2764" s="24" t="s">
        <v>11565</v>
      </c>
      <c r="D2764" s="25">
        <v>41105</v>
      </c>
      <c r="E2764" s="23" t="s">
        <v>964</v>
      </c>
      <c r="F2764" s="23" t="s">
        <v>965</v>
      </c>
      <c r="G2764" s="23" t="s">
        <v>966</v>
      </c>
    </row>
    <row r="2765" spans="1:7">
      <c r="A2765" s="23">
        <v>4156</v>
      </c>
      <c r="B2765" s="23">
        <v>6</v>
      </c>
      <c r="C2765" s="24" t="s">
        <v>11566</v>
      </c>
      <c r="D2765" s="25">
        <v>39909</v>
      </c>
      <c r="E2765" s="23" t="s">
        <v>1467</v>
      </c>
      <c r="F2765" s="23" t="s">
        <v>1130</v>
      </c>
      <c r="G2765" s="23" t="s">
        <v>994</v>
      </c>
    </row>
    <row r="2766" spans="1:7">
      <c r="A2766" s="23">
        <v>4823</v>
      </c>
      <c r="B2766" s="23">
        <v>0</v>
      </c>
      <c r="C2766" s="24" t="s">
        <v>3807</v>
      </c>
      <c r="D2766" s="25">
        <v>41345</v>
      </c>
      <c r="E2766" s="23" t="s">
        <v>169</v>
      </c>
      <c r="F2766" s="23" t="s">
        <v>1094</v>
      </c>
      <c r="G2766" s="23" t="s">
        <v>971</v>
      </c>
    </row>
    <row r="2767" spans="1:7">
      <c r="A2767" s="23">
        <v>4662</v>
      </c>
      <c r="B2767" s="23">
        <v>1</v>
      </c>
      <c r="C2767" s="24" t="s">
        <v>3808</v>
      </c>
      <c r="D2767" s="25">
        <v>42123</v>
      </c>
      <c r="E2767" s="23" t="s">
        <v>575</v>
      </c>
      <c r="F2767" s="23" t="s">
        <v>1008</v>
      </c>
      <c r="G2767" s="23" t="s">
        <v>1000</v>
      </c>
    </row>
    <row r="2768" spans="1:7">
      <c r="A2768" s="23">
        <v>4823</v>
      </c>
      <c r="B2768" s="23">
        <v>0</v>
      </c>
      <c r="C2768" s="24" t="s">
        <v>11567</v>
      </c>
      <c r="D2768" s="25">
        <v>39628</v>
      </c>
      <c r="E2768" s="23" t="s">
        <v>1405</v>
      </c>
      <c r="F2768" s="23" t="s">
        <v>1406</v>
      </c>
      <c r="G2768" s="23" t="s">
        <v>977</v>
      </c>
    </row>
    <row r="2769" spans="1:7">
      <c r="A2769" s="23">
        <v>3702</v>
      </c>
      <c r="B2769" s="23">
        <v>13</v>
      </c>
      <c r="C2769" s="24" t="s">
        <v>3809</v>
      </c>
      <c r="D2769" s="25">
        <v>40723</v>
      </c>
      <c r="E2769" s="23" t="s">
        <v>1405</v>
      </c>
      <c r="F2769" s="23" t="s">
        <v>1406</v>
      </c>
      <c r="G2769" s="23" t="s">
        <v>977</v>
      </c>
    </row>
    <row r="2770" spans="1:7">
      <c r="A2770" s="23">
        <v>2900</v>
      </c>
      <c r="B2770" s="23">
        <v>36</v>
      </c>
      <c r="C2770" s="24" t="s">
        <v>3810</v>
      </c>
      <c r="D2770" s="25">
        <v>42047</v>
      </c>
      <c r="E2770" s="23" t="s">
        <v>1405</v>
      </c>
      <c r="F2770" s="23" t="s">
        <v>1406</v>
      </c>
      <c r="G2770" s="23" t="s">
        <v>977</v>
      </c>
    </row>
    <row r="2771" spans="1:7">
      <c r="A2771" s="23">
        <v>2405</v>
      </c>
      <c r="B2771" s="23">
        <v>65</v>
      </c>
      <c r="C2771" s="24" t="s">
        <v>11568</v>
      </c>
      <c r="D2771" s="25">
        <v>41103</v>
      </c>
      <c r="E2771" s="23" t="s">
        <v>1013</v>
      </c>
      <c r="F2771" s="23" t="s">
        <v>999</v>
      </c>
      <c r="G2771" s="23" t="s">
        <v>1000</v>
      </c>
    </row>
    <row r="2772" spans="1:7">
      <c r="A2772" s="23">
        <v>4662</v>
      </c>
      <c r="B2772" s="23">
        <v>1</v>
      </c>
      <c r="C2772" s="24" t="s">
        <v>11569</v>
      </c>
      <c r="D2772" s="25">
        <v>39628</v>
      </c>
      <c r="E2772" s="23" t="s">
        <v>1405</v>
      </c>
      <c r="F2772" s="23" t="s">
        <v>1406</v>
      </c>
      <c r="G2772" s="23" t="s">
        <v>977</v>
      </c>
    </row>
    <row r="2773" spans="1:7">
      <c r="A2773" s="23">
        <v>4823</v>
      </c>
      <c r="B2773" s="23">
        <v>0</v>
      </c>
      <c r="C2773" s="24" t="s">
        <v>11570</v>
      </c>
      <c r="D2773" s="25">
        <v>40544</v>
      </c>
      <c r="E2773" s="23" t="s">
        <v>5617</v>
      </c>
      <c r="F2773" s="23" t="s">
        <v>1472</v>
      </c>
      <c r="G2773" s="23" t="s">
        <v>981</v>
      </c>
    </row>
    <row r="2774" spans="1:7">
      <c r="A2774" s="23">
        <v>2281</v>
      </c>
      <c r="B2774" s="23">
        <v>74</v>
      </c>
      <c r="C2774" s="24" t="s">
        <v>3811</v>
      </c>
      <c r="D2774" s="25">
        <v>40302</v>
      </c>
      <c r="E2774" s="23" t="s">
        <v>1138</v>
      </c>
      <c r="F2774" s="23" t="s">
        <v>1139</v>
      </c>
      <c r="G2774" s="23" t="s">
        <v>985</v>
      </c>
    </row>
    <row r="2775" spans="1:7">
      <c r="A2775" s="23">
        <v>3926</v>
      </c>
      <c r="B2775" s="23">
        <v>9</v>
      </c>
      <c r="C2775" s="24" t="s">
        <v>3813</v>
      </c>
      <c r="D2775" s="25">
        <v>40798</v>
      </c>
      <c r="E2775" s="23" t="s">
        <v>27</v>
      </c>
      <c r="F2775" s="23" t="s">
        <v>27</v>
      </c>
      <c r="G2775" s="23" t="s">
        <v>968</v>
      </c>
    </row>
    <row r="2776" spans="1:7">
      <c r="A2776" s="23">
        <v>1502</v>
      </c>
      <c r="B2776" s="23">
        <v>152</v>
      </c>
      <c r="C2776" s="24" t="s">
        <v>3814</v>
      </c>
      <c r="D2776" s="25">
        <v>40253</v>
      </c>
      <c r="E2776" s="23" t="s">
        <v>74</v>
      </c>
      <c r="F2776" s="23" t="s">
        <v>74</v>
      </c>
      <c r="G2776" s="23" t="s">
        <v>996</v>
      </c>
    </row>
    <row r="2777" spans="1:7">
      <c r="A2777" s="23">
        <v>2262</v>
      </c>
      <c r="B2777" s="23">
        <v>75</v>
      </c>
      <c r="C2777" s="24" t="s">
        <v>3816</v>
      </c>
      <c r="D2777" s="25">
        <v>41304</v>
      </c>
      <c r="E2777" s="23" t="s">
        <v>27</v>
      </c>
      <c r="F2777" s="23" t="s">
        <v>27</v>
      </c>
      <c r="G2777" s="23" t="s">
        <v>968</v>
      </c>
    </row>
    <row r="2778" spans="1:7">
      <c r="A2778" s="23">
        <v>4823</v>
      </c>
      <c r="B2778" s="23">
        <v>0</v>
      </c>
      <c r="C2778" s="24" t="s">
        <v>3817</v>
      </c>
      <c r="D2778" s="25">
        <v>41041</v>
      </c>
      <c r="E2778" s="23" t="s">
        <v>735</v>
      </c>
      <c r="F2778" s="23" t="s">
        <v>1008</v>
      </c>
      <c r="G2778" s="23" t="s">
        <v>1000</v>
      </c>
    </row>
    <row r="2779" spans="1:7">
      <c r="A2779" s="23">
        <v>1141</v>
      </c>
      <c r="B2779" s="23">
        <v>221</v>
      </c>
      <c r="C2779" s="24" t="s">
        <v>3818</v>
      </c>
      <c r="D2779" s="25">
        <v>33365</v>
      </c>
      <c r="E2779" s="23" t="s">
        <v>3819</v>
      </c>
      <c r="F2779" s="23" t="s">
        <v>1071</v>
      </c>
      <c r="G2779" s="23" t="s">
        <v>981</v>
      </c>
    </row>
    <row r="2780" spans="1:7">
      <c r="A2780" s="23">
        <v>186</v>
      </c>
      <c r="B2780" s="23">
        <v>1012</v>
      </c>
      <c r="C2780" s="24" t="s">
        <v>3820</v>
      </c>
      <c r="D2780" s="25">
        <v>39766</v>
      </c>
      <c r="E2780" s="23" t="s">
        <v>74</v>
      </c>
      <c r="F2780" s="23" t="s">
        <v>74</v>
      </c>
      <c r="G2780" s="23" t="s">
        <v>996</v>
      </c>
    </row>
    <row r="2781" spans="1:7">
      <c r="A2781" s="23">
        <v>2696</v>
      </c>
      <c r="B2781" s="23">
        <v>47</v>
      </c>
      <c r="C2781" s="24" t="s">
        <v>3821</v>
      </c>
      <c r="D2781" s="25">
        <v>41347</v>
      </c>
      <c r="E2781" s="23" t="s">
        <v>1797</v>
      </c>
      <c r="F2781" s="23" t="s">
        <v>1252</v>
      </c>
      <c r="G2781" s="23" t="s">
        <v>985</v>
      </c>
    </row>
    <row r="2782" spans="1:7">
      <c r="A2782" s="23">
        <v>3082</v>
      </c>
      <c r="B2782" s="23">
        <v>29</v>
      </c>
      <c r="C2782" s="24" t="s">
        <v>3822</v>
      </c>
      <c r="D2782" s="25">
        <v>39045</v>
      </c>
      <c r="E2782" s="23" t="s">
        <v>1797</v>
      </c>
      <c r="F2782" s="23" t="s">
        <v>1252</v>
      </c>
      <c r="G2782" s="23" t="s">
        <v>985</v>
      </c>
    </row>
    <row r="2783" spans="1:7">
      <c r="A2783" s="23">
        <v>4823</v>
      </c>
      <c r="B2783" s="23">
        <v>0</v>
      </c>
      <c r="C2783" s="24" t="s">
        <v>3823</v>
      </c>
      <c r="D2783" s="25">
        <v>41557</v>
      </c>
      <c r="E2783" s="23" t="s">
        <v>1374</v>
      </c>
      <c r="F2783" s="23" t="s">
        <v>987</v>
      </c>
      <c r="G2783" s="23" t="s">
        <v>971</v>
      </c>
    </row>
    <row r="2784" spans="1:7">
      <c r="A2784" s="23">
        <v>4434</v>
      </c>
      <c r="B2784" s="23">
        <v>3</v>
      </c>
      <c r="C2784" s="24" t="s">
        <v>11571</v>
      </c>
      <c r="D2784" s="25">
        <v>40215</v>
      </c>
      <c r="E2784" s="23" t="s">
        <v>10655</v>
      </c>
      <c r="F2784" s="23" t="s">
        <v>1149</v>
      </c>
      <c r="G2784" s="23" t="s">
        <v>966</v>
      </c>
    </row>
    <row r="2785" spans="1:7">
      <c r="A2785" s="23">
        <v>1410</v>
      </c>
      <c r="B2785" s="23">
        <v>166</v>
      </c>
      <c r="C2785" s="24" t="s">
        <v>3824</v>
      </c>
      <c r="D2785" s="25">
        <v>40198</v>
      </c>
      <c r="E2785" s="23" t="s">
        <v>1052</v>
      </c>
      <c r="F2785" s="23" t="s">
        <v>993</v>
      </c>
      <c r="G2785" s="23" t="s">
        <v>994</v>
      </c>
    </row>
    <row r="2786" spans="1:7">
      <c r="A2786" s="23">
        <v>4823</v>
      </c>
      <c r="B2786" s="23">
        <v>0</v>
      </c>
      <c r="C2786" s="24" t="s">
        <v>11572</v>
      </c>
      <c r="D2786" s="25">
        <v>41168</v>
      </c>
      <c r="E2786" s="23" t="s">
        <v>3196</v>
      </c>
      <c r="F2786" s="23" t="s">
        <v>1149</v>
      </c>
      <c r="G2786" s="23" t="s">
        <v>966</v>
      </c>
    </row>
    <row r="2787" spans="1:7">
      <c r="A2787" s="23">
        <v>4537</v>
      </c>
      <c r="B2787" s="23">
        <v>2</v>
      </c>
      <c r="C2787" s="24" t="s">
        <v>3825</v>
      </c>
      <c r="D2787" s="25">
        <v>41897</v>
      </c>
      <c r="E2787" s="23" t="s">
        <v>1363</v>
      </c>
      <c r="F2787" s="23" t="s">
        <v>1025</v>
      </c>
      <c r="G2787" s="23" t="s">
        <v>981</v>
      </c>
    </row>
    <row r="2788" spans="1:7">
      <c r="A2788" s="23">
        <v>4823</v>
      </c>
      <c r="B2788" s="23">
        <v>0</v>
      </c>
      <c r="C2788" s="24" t="s">
        <v>3826</v>
      </c>
      <c r="D2788" s="25">
        <v>41893</v>
      </c>
      <c r="E2788" s="23" t="s">
        <v>74</v>
      </c>
      <c r="F2788" s="23" t="s">
        <v>74</v>
      </c>
      <c r="G2788" s="23" t="s">
        <v>996</v>
      </c>
    </row>
    <row r="2789" spans="1:7">
      <c r="A2789" s="23">
        <v>148</v>
      </c>
      <c r="B2789" s="23">
        <v>1083</v>
      </c>
      <c r="C2789" s="24" t="s">
        <v>3827</v>
      </c>
      <c r="D2789" s="25">
        <v>38750</v>
      </c>
      <c r="E2789" s="23" t="s">
        <v>74</v>
      </c>
      <c r="F2789" s="23" t="s">
        <v>74</v>
      </c>
      <c r="G2789" s="23" t="s">
        <v>996</v>
      </c>
    </row>
    <row r="2790" spans="1:7">
      <c r="A2790" s="23">
        <v>1911</v>
      </c>
      <c r="B2790" s="23">
        <v>104</v>
      </c>
      <c r="C2790" s="24" t="s">
        <v>3828</v>
      </c>
      <c r="D2790" s="25">
        <v>41956</v>
      </c>
      <c r="E2790" s="23" t="s">
        <v>2785</v>
      </c>
      <c r="F2790" s="23" t="s">
        <v>990</v>
      </c>
      <c r="G2790" s="23" t="s">
        <v>971</v>
      </c>
    </row>
    <row r="2791" spans="1:7">
      <c r="A2791" s="23">
        <v>2262</v>
      </c>
      <c r="B2791" s="23">
        <v>75</v>
      </c>
      <c r="C2791" s="24" t="s">
        <v>3829</v>
      </c>
      <c r="D2791" s="25">
        <v>39992</v>
      </c>
      <c r="E2791" s="23" t="s">
        <v>2185</v>
      </c>
      <c r="F2791" s="23" t="s">
        <v>1252</v>
      </c>
      <c r="G2791" s="23" t="s">
        <v>985</v>
      </c>
    </row>
    <row r="2792" spans="1:7">
      <c r="A2792" s="23">
        <v>1056</v>
      </c>
      <c r="B2792" s="23">
        <v>246</v>
      </c>
      <c r="C2792" s="24" t="s">
        <v>3831</v>
      </c>
      <c r="D2792" s="25">
        <v>39716</v>
      </c>
      <c r="E2792" s="23" t="s">
        <v>735</v>
      </c>
      <c r="F2792" s="23" t="s">
        <v>1008</v>
      </c>
      <c r="G2792" s="23" t="s">
        <v>1000</v>
      </c>
    </row>
    <row r="2793" spans="1:7">
      <c r="A2793" s="23">
        <v>4823</v>
      </c>
      <c r="B2793" s="23">
        <v>0</v>
      </c>
      <c r="C2793" s="24" t="s">
        <v>3832</v>
      </c>
      <c r="D2793" s="25">
        <v>41668</v>
      </c>
      <c r="E2793" s="23" t="s">
        <v>1188</v>
      </c>
      <c r="F2793" s="23" t="s">
        <v>1166</v>
      </c>
      <c r="G2793" s="23" t="s">
        <v>1068</v>
      </c>
    </row>
    <row r="2794" spans="1:7">
      <c r="A2794" s="23">
        <v>431</v>
      </c>
      <c r="B2794" s="23">
        <v>568</v>
      </c>
      <c r="C2794" s="24" t="s">
        <v>11573</v>
      </c>
      <c r="D2794" s="25">
        <v>35212</v>
      </c>
      <c r="E2794" s="23" t="s">
        <v>1327</v>
      </c>
      <c r="F2794" s="23" t="s">
        <v>1328</v>
      </c>
      <c r="G2794" s="23" t="s">
        <v>1000</v>
      </c>
    </row>
    <row r="2795" spans="1:7">
      <c r="A2795" s="23">
        <v>4320</v>
      </c>
      <c r="B2795" s="23">
        <v>4</v>
      </c>
      <c r="C2795" s="24" t="s">
        <v>3834</v>
      </c>
      <c r="D2795" s="25">
        <v>41354</v>
      </c>
      <c r="E2795" s="23" t="s">
        <v>1264</v>
      </c>
      <c r="F2795" s="23" t="s">
        <v>993</v>
      </c>
      <c r="G2795" s="23" t="s">
        <v>994</v>
      </c>
    </row>
    <row r="2796" spans="1:7">
      <c r="A2796" s="23">
        <v>1250</v>
      </c>
      <c r="B2796" s="23">
        <v>195</v>
      </c>
      <c r="C2796" s="24" t="s">
        <v>3836</v>
      </c>
      <c r="D2796" s="25">
        <v>39723</v>
      </c>
      <c r="E2796" s="23" t="s">
        <v>74</v>
      </c>
      <c r="F2796" s="23" t="s">
        <v>74</v>
      </c>
      <c r="G2796" s="23" t="s">
        <v>996</v>
      </c>
    </row>
    <row r="2797" spans="1:7">
      <c r="A2797" s="23">
        <v>3217</v>
      </c>
      <c r="B2797" s="23">
        <v>25</v>
      </c>
      <c r="C2797" s="24" t="s">
        <v>3837</v>
      </c>
      <c r="D2797" s="25">
        <v>40747</v>
      </c>
      <c r="E2797" s="23" t="s">
        <v>1529</v>
      </c>
      <c r="F2797" s="23" t="s">
        <v>1530</v>
      </c>
      <c r="G2797" s="23" t="s">
        <v>977</v>
      </c>
    </row>
    <row r="2798" spans="1:7">
      <c r="A2798" s="23">
        <v>4823</v>
      </c>
      <c r="B2798" s="23">
        <v>0</v>
      </c>
      <c r="C2798" s="24" t="s">
        <v>3838</v>
      </c>
      <c r="D2798" s="25">
        <v>41275</v>
      </c>
      <c r="E2798" s="23" t="s">
        <v>1529</v>
      </c>
      <c r="F2798" s="23" t="s">
        <v>1530</v>
      </c>
      <c r="G2798" s="23" t="s">
        <v>977</v>
      </c>
    </row>
    <row r="2799" spans="1:7">
      <c r="A2799" s="23">
        <v>1671</v>
      </c>
      <c r="B2799" s="23">
        <v>131</v>
      </c>
      <c r="C2799" s="24" t="s">
        <v>11574</v>
      </c>
      <c r="D2799" s="25">
        <v>40197</v>
      </c>
      <c r="E2799" s="23" t="s">
        <v>2581</v>
      </c>
      <c r="F2799" s="23" t="s">
        <v>1205</v>
      </c>
      <c r="G2799" s="23" t="s">
        <v>1068</v>
      </c>
    </row>
    <row r="2800" spans="1:7">
      <c r="A2800" s="23">
        <v>2305</v>
      </c>
      <c r="B2800" s="23">
        <v>72</v>
      </c>
      <c r="C2800" s="24" t="s">
        <v>11575</v>
      </c>
      <c r="D2800" s="25">
        <v>39536</v>
      </c>
      <c r="E2800" s="23" t="s">
        <v>1529</v>
      </c>
      <c r="F2800" s="23" t="s">
        <v>1530</v>
      </c>
      <c r="G2800" s="23" t="s">
        <v>977</v>
      </c>
    </row>
    <row r="2801" spans="1:7">
      <c r="A2801" s="23">
        <v>2466</v>
      </c>
      <c r="B2801" s="23">
        <v>61</v>
      </c>
      <c r="C2801" s="24" t="s">
        <v>3839</v>
      </c>
      <c r="D2801" s="25">
        <v>40877</v>
      </c>
      <c r="E2801" s="23" t="s">
        <v>74</v>
      </c>
      <c r="F2801" s="23" t="s">
        <v>74</v>
      </c>
      <c r="G2801" s="23" t="s">
        <v>996</v>
      </c>
    </row>
    <row r="2802" spans="1:7">
      <c r="A2802" s="23">
        <v>2048</v>
      </c>
      <c r="B2802" s="23">
        <v>92</v>
      </c>
      <c r="C2802" s="24" t="s">
        <v>11576</v>
      </c>
      <c r="D2802" s="25">
        <v>38614</v>
      </c>
      <c r="E2802" s="23" t="s">
        <v>4690</v>
      </c>
      <c r="F2802" s="23" t="s">
        <v>1242</v>
      </c>
      <c r="G2802" s="23" t="s">
        <v>985</v>
      </c>
    </row>
    <row r="2803" spans="1:7">
      <c r="A2803" s="23">
        <v>1537</v>
      </c>
      <c r="B2803" s="23">
        <v>147</v>
      </c>
      <c r="C2803" s="24" t="s">
        <v>11577</v>
      </c>
      <c r="D2803" s="25">
        <v>30671</v>
      </c>
      <c r="E2803" s="23" t="s">
        <v>575</v>
      </c>
      <c r="F2803" s="23" t="s">
        <v>1008</v>
      </c>
      <c r="G2803" s="23" t="s">
        <v>1000</v>
      </c>
    </row>
    <row r="2804" spans="1:7">
      <c r="A2804" s="23">
        <v>1560</v>
      </c>
      <c r="B2804" s="23">
        <v>145</v>
      </c>
      <c r="C2804" s="24" t="s">
        <v>3841</v>
      </c>
      <c r="D2804" s="25">
        <v>39150</v>
      </c>
      <c r="E2804" s="23" t="s">
        <v>3511</v>
      </c>
      <c r="F2804" s="23" t="s">
        <v>1037</v>
      </c>
      <c r="G2804" s="23" t="s">
        <v>994</v>
      </c>
    </row>
    <row r="2805" spans="1:7">
      <c r="A2805" s="23">
        <v>3082</v>
      </c>
      <c r="B2805" s="23">
        <v>29</v>
      </c>
      <c r="C2805" s="24" t="s">
        <v>3843</v>
      </c>
      <c r="D2805" s="25">
        <v>40264</v>
      </c>
      <c r="E2805" s="23" t="s">
        <v>992</v>
      </c>
      <c r="F2805" s="23" t="s">
        <v>993</v>
      </c>
      <c r="G2805" s="23" t="s">
        <v>994</v>
      </c>
    </row>
    <row r="2806" spans="1:7">
      <c r="A2806" s="23">
        <v>4662</v>
      </c>
      <c r="B2806" s="23">
        <v>1</v>
      </c>
      <c r="C2806" s="24" t="s">
        <v>3844</v>
      </c>
      <c r="D2806" s="25">
        <v>41513</v>
      </c>
      <c r="E2806" s="23" t="s">
        <v>17</v>
      </c>
      <c r="F2806" s="23" t="s">
        <v>1046</v>
      </c>
      <c r="G2806" s="23" t="s">
        <v>981</v>
      </c>
    </row>
    <row r="2807" spans="1:7">
      <c r="A2807" s="23">
        <v>4320</v>
      </c>
      <c r="B2807" s="23">
        <v>4</v>
      </c>
      <c r="C2807" s="24" t="s">
        <v>11578</v>
      </c>
      <c r="D2807" s="25">
        <v>41041</v>
      </c>
      <c r="E2807" s="23" t="s">
        <v>735</v>
      </c>
      <c r="F2807" s="23" t="s">
        <v>1008</v>
      </c>
      <c r="G2807" s="23" t="s">
        <v>1000</v>
      </c>
    </row>
    <row r="2808" spans="1:7">
      <c r="A2808" s="23">
        <v>1868</v>
      </c>
      <c r="B2808" s="23">
        <v>108</v>
      </c>
      <c r="C2808" s="24" t="s">
        <v>3845</v>
      </c>
      <c r="D2808" s="25">
        <v>39542</v>
      </c>
      <c r="E2808" s="23" t="s">
        <v>2266</v>
      </c>
      <c r="F2808" s="23" t="s">
        <v>1252</v>
      </c>
      <c r="G2808" s="23" t="s">
        <v>985</v>
      </c>
    </row>
    <row r="2809" spans="1:7">
      <c r="A2809" s="23">
        <v>477</v>
      </c>
      <c r="B2809" s="23">
        <v>524</v>
      </c>
      <c r="C2809" s="24" t="s">
        <v>3846</v>
      </c>
      <c r="D2809" s="25">
        <v>39022</v>
      </c>
      <c r="E2809" s="23" t="s">
        <v>868</v>
      </c>
      <c r="F2809" s="23" t="s">
        <v>1017</v>
      </c>
      <c r="G2809" s="23" t="s">
        <v>981</v>
      </c>
    </row>
    <row r="2810" spans="1:7">
      <c r="A2810" s="23">
        <v>3149</v>
      </c>
      <c r="B2810" s="23">
        <v>27</v>
      </c>
      <c r="C2810" s="24" t="s">
        <v>3847</v>
      </c>
      <c r="D2810" s="25">
        <v>40556</v>
      </c>
      <c r="E2810" s="23" t="s">
        <v>1535</v>
      </c>
      <c r="F2810" s="23" t="s">
        <v>1034</v>
      </c>
      <c r="G2810" s="23" t="s">
        <v>981</v>
      </c>
    </row>
    <row r="2811" spans="1:7">
      <c r="A2811" s="23">
        <v>3747</v>
      </c>
      <c r="B2811" s="23">
        <v>12</v>
      </c>
      <c r="C2811" s="24" t="s">
        <v>3849</v>
      </c>
      <c r="D2811" s="25">
        <v>41086</v>
      </c>
      <c r="E2811" s="23" t="s">
        <v>408</v>
      </c>
      <c r="F2811" s="23" t="s">
        <v>987</v>
      </c>
      <c r="G2811" s="23" t="s">
        <v>971</v>
      </c>
    </row>
    <row r="2812" spans="1:7">
      <c r="A2812" s="23">
        <v>3428</v>
      </c>
      <c r="B2812" s="23">
        <v>19</v>
      </c>
      <c r="C2812" s="24" t="s">
        <v>3850</v>
      </c>
      <c r="D2812" s="25">
        <v>37462</v>
      </c>
      <c r="E2812" s="23" t="s">
        <v>2187</v>
      </c>
      <c r="F2812" s="23" t="s">
        <v>1008</v>
      </c>
      <c r="G2812" s="23" t="s">
        <v>1000</v>
      </c>
    </row>
    <row r="2813" spans="1:7">
      <c r="A2813" s="23">
        <v>1267</v>
      </c>
      <c r="B2813" s="23">
        <v>191</v>
      </c>
      <c r="C2813" s="24" t="s">
        <v>3851</v>
      </c>
      <c r="D2813" s="25">
        <v>37009</v>
      </c>
      <c r="E2813" s="23" t="s">
        <v>1101</v>
      </c>
      <c r="F2813" s="23" t="s">
        <v>1034</v>
      </c>
      <c r="G2813" s="23" t="s">
        <v>981</v>
      </c>
    </row>
    <row r="2814" spans="1:7">
      <c r="A2814" s="23">
        <v>3184</v>
      </c>
      <c r="B2814" s="23">
        <v>26</v>
      </c>
      <c r="C2814" s="24" t="s">
        <v>11579</v>
      </c>
      <c r="D2814" s="25">
        <v>39081</v>
      </c>
      <c r="E2814" s="23" t="s">
        <v>1822</v>
      </c>
      <c r="F2814" s="23" t="s">
        <v>1289</v>
      </c>
      <c r="G2814" s="23" t="s">
        <v>981</v>
      </c>
    </row>
    <row r="2815" spans="1:7">
      <c r="A2815" s="23">
        <v>2656</v>
      </c>
      <c r="B2815" s="23">
        <v>49</v>
      </c>
      <c r="C2815" s="24" t="s">
        <v>11580</v>
      </c>
      <c r="D2815" s="25">
        <v>39759</v>
      </c>
      <c r="E2815" s="23" t="s">
        <v>1822</v>
      </c>
      <c r="F2815" s="23" t="s">
        <v>1289</v>
      </c>
      <c r="G2815" s="23" t="s">
        <v>981</v>
      </c>
    </row>
    <row r="2816" spans="1:7">
      <c r="A2816" s="23">
        <v>2305</v>
      </c>
      <c r="B2816" s="23">
        <v>72</v>
      </c>
      <c r="C2816" s="24" t="s">
        <v>11581</v>
      </c>
      <c r="D2816" s="25">
        <v>40581</v>
      </c>
      <c r="E2816" s="23" t="s">
        <v>7417</v>
      </c>
      <c r="F2816" s="23" t="s">
        <v>1233</v>
      </c>
      <c r="G2816" s="23" t="s">
        <v>971</v>
      </c>
    </row>
    <row r="2817" spans="1:7">
      <c r="A2817" s="23">
        <v>3118</v>
      </c>
      <c r="B2817" s="23">
        <v>28</v>
      </c>
      <c r="C2817" s="24" t="s">
        <v>11582</v>
      </c>
      <c r="D2817" s="25">
        <v>40562</v>
      </c>
      <c r="E2817" s="23" t="s">
        <v>1039</v>
      </c>
      <c r="F2817" s="23" t="s">
        <v>1040</v>
      </c>
      <c r="G2817" s="23" t="s">
        <v>985</v>
      </c>
    </row>
    <row r="2818" spans="1:7">
      <c r="A2818" s="23">
        <v>2262</v>
      </c>
      <c r="B2818" s="23">
        <v>75</v>
      </c>
      <c r="C2818" s="24" t="s">
        <v>3852</v>
      </c>
      <c r="D2818" s="25">
        <v>41793</v>
      </c>
      <c r="E2818" s="23" t="s">
        <v>166</v>
      </c>
      <c r="F2818" s="23" t="s">
        <v>1130</v>
      </c>
      <c r="G2818" s="23" t="s">
        <v>994</v>
      </c>
    </row>
    <row r="2819" spans="1:7">
      <c r="A2819" s="23">
        <v>2048</v>
      </c>
      <c r="B2819" s="23">
        <v>92</v>
      </c>
      <c r="C2819" s="24" t="s">
        <v>3855</v>
      </c>
      <c r="D2819" s="25">
        <v>40356</v>
      </c>
      <c r="E2819" s="23" t="s">
        <v>3856</v>
      </c>
      <c r="F2819" s="23" t="s">
        <v>1130</v>
      </c>
      <c r="G2819" s="23" t="s">
        <v>994</v>
      </c>
    </row>
    <row r="2820" spans="1:7">
      <c r="A2820" s="23">
        <v>4823</v>
      </c>
      <c r="B2820" s="23">
        <v>0</v>
      </c>
      <c r="C2820" s="24" t="s">
        <v>3857</v>
      </c>
      <c r="D2820" s="25">
        <v>41870</v>
      </c>
      <c r="E2820" s="23" t="s">
        <v>82</v>
      </c>
      <c r="F2820" s="23" t="s">
        <v>1242</v>
      </c>
      <c r="G2820" s="23" t="s">
        <v>985</v>
      </c>
    </row>
    <row r="2821" spans="1:7">
      <c r="A2821" s="23">
        <v>4662</v>
      </c>
      <c r="B2821" s="23">
        <v>1</v>
      </c>
      <c r="C2821" s="24" t="s">
        <v>3858</v>
      </c>
      <c r="D2821" s="25">
        <v>41000</v>
      </c>
      <c r="E2821" s="23" t="s">
        <v>1264</v>
      </c>
      <c r="F2821" s="23" t="s">
        <v>993</v>
      </c>
      <c r="G2821" s="23" t="s">
        <v>994</v>
      </c>
    </row>
    <row r="2822" spans="1:7">
      <c r="A2822" s="23">
        <v>3557</v>
      </c>
      <c r="B2822" s="23">
        <v>16</v>
      </c>
      <c r="C2822" s="24" t="s">
        <v>11583</v>
      </c>
      <c r="D2822" s="25">
        <v>39789</v>
      </c>
      <c r="E2822" s="23" t="s">
        <v>1114</v>
      </c>
      <c r="F2822" s="23" t="s">
        <v>1008</v>
      </c>
      <c r="G2822" s="23" t="s">
        <v>1000</v>
      </c>
    </row>
    <row r="2823" spans="1:7">
      <c r="A2823" s="23">
        <v>3702</v>
      </c>
      <c r="B2823" s="23">
        <v>13</v>
      </c>
      <c r="C2823" s="24" t="s">
        <v>3859</v>
      </c>
      <c r="D2823" s="25">
        <v>41155</v>
      </c>
      <c r="E2823" s="23" t="s">
        <v>1114</v>
      </c>
      <c r="F2823" s="23" t="s">
        <v>1008</v>
      </c>
      <c r="G2823" s="23" t="s">
        <v>1000</v>
      </c>
    </row>
    <row r="2824" spans="1:7">
      <c r="A2824" s="23">
        <v>2510</v>
      </c>
      <c r="B2824" s="23">
        <v>58</v>
      </c>
      <c r="C2824" s="24" t="s">
        <v>11584</v>
      </c>
      <c r="D2824" s="25">
        <v>40516</v>
      </c>
      <c r="E2824" s="23" t="s">
        <v>1613</v>
      </c>
      <c r="F2824" s="23" t="s">
        <v>1139</v>
      </c>
      <c r="G2824" s="23" t="s">
        <v>985</v>
      </c>
    </row>
    <row r="2825" spans="1:7">
      <c r="A2825" s="23">
        <v>4823</v>
      </c>
      <c r="B2825" s="23">
        <v>0</v>
      </c>
      <c r="C2825" s="24" t="s">
        <v>3862</v>
      </c>
      <c r="D2825" s="25">
        <v>41581</v>
      </c>
      <c r="E2825" s="23" t="s">
        <v>137</v>
      </c>
      <c r="F2825" s="23" t="s">
        <v>1489</v>
      </c>
      <c r="G2825" s="23" t="s">
        <v>971</v>
      </c>
    </row>
    <row r="2826" spans="1:7">
      <c r="A2826" s="23">
        <v>3460</v>
      </c>
      <c r="B2826" s="23">
        <v>18</v>
      </c>
      <c r="C2826" s="24" t="s">
        <v>3863</v>
      </c>
      <c r="D2826" s="25">
        <v>39909</v>
      </c>
      <c r="E2826" s="23" t="s">
        <v>1209</v>
      </c>
      <c r="F2826" s="23" t="s">
        <v>1210</v>
      </c>
      <c r="G2826" s="23" t="s">
        <v>981</v>
      </c>
    </row>
    <row r="2827" spans="1:7">
      <c r="A2827" s="23">
        <v>2797</v>
      </c>
      <c r="B2827" s="23">
        <v>41</v>
      </c>
      <c r="C2827" s="24" t="s">
        <v>11585</v>
      </c>
      <c r="D2827" s="25">
        <v>39643</v>
      </c>
      <c r="E2827" s="23" t="s">
        <v>169</v>
      </c>
      <c r="F2827" s="23" t="s">
        <v>1094</v>
      </c>
      <c r="G2827" s="23" t="s">
        <v>971</v>
      </c>
    </row>
    <row r="2828" spans="1:7">
      <c r="A2828" s="23">
        <v>4537</v>
      </c>
      <c r="B2828" s="23">
        <v>2</v>
      </c>
      <c r="C2828" s="24" t="s">
        <v>3865</v>
      </c>
      <c r="D2828" s="25">
        <v>41062</v>
      </c>
      <c r="E2828" s="23" t="s">
        <v>964</v>
      </c>
      <c r="F2828" s="23" t="s">
        <v>965</v>
      </c>
      <c r="G2828" s="23" t="s">
        <v>966</v>
      </c>
    </row>
    <row r="2829" spans="1:7">
      <c r="A2829" s="23">
        <v>3460</v>
      </c>
      <c r="B2829" s="23">
        <v>18</v>
      </c>
      <c r="C2829" s="24" t="s">
        <v>3866</v>
      </c>
      <c r="D2829" s="25">
        <v>40512</v>
      </c>
      <c r="E2829" s="23" t="s">
        <v>130</v>
      </c>
      <c r="F2829" s="23" t="s">
        <v>1132</v>
      </c>
      <c r="G2829" s="23" t="s">
        <v>994</v>
      </c>
    </row>
    <row r="2830" spans="1:7">
      <c r="A2830" s="23">
        <v>382</v>
      </c>
      <c r="B2830" s="23">
        <v>622</v>
      </c>
      <c r="C2830" s="24" t="s">
        <v>3869</v>
      </c>
      <c r="D2830" s="25">
        <v>36119</v>
      </c>
      <c r="E2830" s="23" t="s">
        <v>2282</v>
      </c>
      <c r="F2830" s="23" t="s">
        <v>1205</v>
      </c>
      <c r="G2830" s="23" t="s">
        <v>1068</v>
      </c>
    </row>
    <row r="2831" spans="1:7">
      <c r="A2831" s="23">
        <v>4823</v>
      </c>
      <c r="B2831" s="23">
        <v>0</v>
      </c>
      <c r="C2831" s="24" t="s">
        <v>11586</v>
      </c>
      <c r="D2831" s="25">
        <v>40121</v>
      </c>
      <c r="E2831" s="23" t="s">
        <v>3054</v>
      </c>
      <c r="F2831" s="23" t="s">
        <v>1149</v>
      </c>
      <c r="G2831" s="23" t="s">
        <v>966</v>
      </c>
    </row>
    <row r="2832" spans="1:7">
      <c r="A2832" s="23">
        <v>2305</v>
      </c>
      <c r="B2832" s="23">
        <v>72</v>
      </c>
      <c r="C2832" s="24" t="s">
        <v>3871</v>
      </c>
      <c r="D2832" s="25">
        <v>40116</v>
      </c>
      <c r="E2832" s="23" t="s">
        <v>2187</v>
      </c>
      <c r="F2832" s="23" t="s">
        <v>1008</v>
      </c>
      <c r="G2832" s="23" t="s">
        <v>1000</v>
      </c>
    </row>
    <row r="2833" spans="1:7">
      <c r="A2833" s="23">
        <v>1821</v>
      </c>
      <c r="B2833" s="23">
        <v>113</v>
      </c>
      <c r="C2833" s="24" t="s">
        <v>3872</v>
      </c>
      <c r="D2833" s="25">
        <v>27148</v>
      </c>
      <c r="E2833" s="23" t="s">
        <v>1039</v>
      </c>
      <c r="F2833" s="23" t="s">
        <v>1040</v>
      </c>
      <c r="G2833" s="23" t="s">
        <v>985</v>
      </c>
    </row>
    <row r="2834" spans="1:7">
      <c r="A2834" s="23">
        <v>4823</v>
      </c>
      <c r="B2834" s="23">
        <v>0</v>
      </c>
      <c r="C2834" s="24" t="s">
        <v>11587</v>
      </c>
      <c r="D2834" s="25">
        <v>40114</v>
      </c>
      <c r="E2834" s="23" t="s">
        <v>575</v>
      </c>
      <c r="F2834" s="23" t="s">
        <v>1008</v>
      </c>
      <c r="G2834" s="23" t="s">
        <v>1000</v>
      </c>
    </row>
    <row r="2835" spans="1:7">
      <c r="A2835" s="23">
        <v>4823</v>
      </c>
      <c r="B2835" s="23">
        <v>0</v>
      </c>
      <c r="C2835" s="24" t="s">
        <v>11588</v>
      </c>
      <c r="D2835" s="25">
        <v>40196</v>
      </c>
      <c r="E2835" s="23" t="s">
        <v>1488</v>
      </c>
      <c r="F2835" s="23" t="s">
        <v>1489</v>
      </c>
      <c r="G2835" s="23" t="s">
        <v>971</v>
      </c>
    </row>
    <row r="2836" spans="1:7">
      <c r="A2836" s="23">
        <v>4156</v>
      </c>
      <c r="B2836" s="23">
        <v>6</v>
      </c>
      <c r="C2836" s="24" t="s">
        <v>3875</v>
      </c>
      <c r="D2836" s="25">
        <v>41044</v>
      </c>
      <c r="E2836" s="23" t="s">
        <v>1080</v>
      </c>
      <c r="F2836" s="23" t="s">
        <v>1057</v>
      </c>
      <c r="G2836" s="23" t="s">
        <v>985</v>
      </c>
    </row>
    <row r="2837" spans="1:7">
      <c r="A2837" s="23">
        <v>4823</v>
      </c>
      <c r="B2837" s="23">
        <v>0</v>
      </c>
      <c r="C2837" s="24" t="s">
        <v>3875</v>
      </c>
      <c r="D2837" s="25">
        <v>40954</v>
      </c>
      <c r="E2837" s="23" t="s">
        <v>1080</v>
      </c>
      <c r="F2837" s="23" t="s">
        <v>1057</v>
      </c>
      <c r="G2837" s="23" t="s">
        <v>985</v>
      </c>
    </row>
    <row r="2838" spans="1:7">
      <c r="A2838" s="23">
        <v>315</v>
      </c>
      <c r="B2838" s="23">
        <v>733</v>
      </c>
      <c r="C2838" s="24" t="s">
        <v>3877</v>
      </c>
      <c r="D2838" s="25">
        <v>37105</v>
      </c>
      <c r="E2838" s="23" t="s">
        <v>27</v>
      </c>
      <c r="F2838" s="23" t="s">
        <v>27</v>
      </c>
      <c r="G2838" s="23" t="s">
        <v>968</v>
      </c>
    </row>
    <row r="2839" spans="1:7">
      <c r="A2839" s="23">
        <v>2597</v>
      </c>
      <c r="B2839" s="23">
        <v>53</v>
      </c>
      <c r="C2839" s="24" t="s">
        <v>3877</v>
      </c>
      <c r="D2839" s="25">
        <v>28974</v>
      </c>
      <c r="E2839" s="23"/>
      <c r="F2839" s="23"/>
      <c r="G2839" s="23"/>
    </row>
    <row r="2840" spans="1:7">
      <c r="A2840" s="23">
        <v>3051</v>
      </c>
      <c r="B2840" s="23">
        <v>30</v>
      </c>
      <c r="C2840" s="24" t="s">
        <v>11589</v>
      </c>
      <c r="D2840" s="25">
        <v>39314</v>
      </c>
      <c r="E2840" s="23" t="s">
        <v>74</v>
      </c>
      <c r="F2840" s="23" t="s">
        <v>74</v>
      </c>
      <c r="G2840" s="23" t="s">
        <v>996</v>
      </c>
    </row>
    <row r="2841" spans="1:7">
      <c r="A2841" s="23">
        <v>3217</v>
      </c>
      <c r="B2841" s="23">
        <v>25</v>
      </c>
      <c r="C2841" s="24" t="s">
        <v>3878</v>
      </c>
      <c r="D2841" s="25">
        <v>40626</v>
      </c>
      <c r="E2841" s="23" t="s">
        <v>1083</v>
      </c>
      <c r="F2841" s="23" t="s">
        <v>1084</v>
      </c>
      <c r="G2841" s="23" t="s">
        <v>971</v>
      </c>
    </row>
    <row r="2842" spans="1:7">
      <c r="A2842" s="23">
        <v>1203</v>
      </c>
      <c r="B2842" s="23">
        <v>208</v>
      </c>
      <c r="C2842" s="24" t="s">
        <v>3879</v>
      </c>
      <c r="D2842" s="25">
        <v>39990</v>
      </c>
      <c r="E2842" s="23" t="s">
        <v>448</v>
      </c>
      <c r="F2842" s="23" t="s">
        <v>1132</v>
      </c>
      <c r="G2842" s="23" t="s">
        <v>994</v>
      </c>
    </row>
    <row r="2843" spans="1:7">
      <c r="A2843" s="23">
        <v>225</v>
      </c>
      <c r="B2843" s="23">
        <v>920</v>
      </c>
      <c r="C2843" s="24" t="s">
        <v>3880</v>
      </c>
      <c r="D2843" s="25">
        <v>39279</v>
      </c>
      <c r="E2843" s="23" t="s">
        <v>74</v>
      </c>
      <c r="F2843" s="23" t="s">
        <v>74</v>
      </c>
      <c r="G2843" s="23" t="s">
        <v>996</v>
      </c>
    </row>
    <row r="2844" spans="1:7">
      <c r="A2844" s="23">
        <v>3287</v>
      </c>
      <c r="B2844" s="23">
        <v>23</v>
      </c>
      <c r="C2844" s="24" t="s">
        <v>11590</v>
      </c>
      <c r="D2844" s="25">
        <v>40837</v>
      </c>
      <c r="E2844" s="23" t="s">
        <v>74</v>
      </c>
      <c r="F2844" s="23" t="s">
        <v>74</v>
      </c>
      <c r="G2844" s="23" t="s">
        <v>996</v>
      </c>
    </row>
    <row r="2845" spans="1:7">
      <c r="A2845" s="23">
        <v>4823</v>
      </c>
      <c r="B2845" s="23">
        <v>0</v>
      </c>
      <c r="C2845" s="24" t="s">
        <v>3881</v>
      </c>
      <c r="D2845" s="25">
        <v>42019</v>
      </c>
      <c r="E2845" s="23" t="s">
        <v>575</v>
      </c>
      <c r="F2845" s="23" t="s">
        <v>1008</v>
      </c>
      <c r="G2845" s="23" t="s">
        <v>1000</v>
      </c>
    </row>
    <row r="2846" spans="1:7">
      <c r="A2846" s="23">
        <v>1868</v>
      </c>
      <c r="B2846" s="23">
        <v>108</v>
      </c>
      <c r="C2846" s="24" t="s">
        <v>3882</v>
      </c>
      <c r="D2846" s="25">
        <v>41126</v>
      </c>
      <c r="E2846" s="23" t="s">
        <v>1702</v>
      </c>
      <c r="F2846" s="23" t="s">
        <v>1509</v>
      </c>
      <c r="G2846" s="23" t="s">
        <v>966</v>
      </c>
    </row>
    <row r="2847" spans="1:7">
      <c r="A2847" s="23">
        <v>737</v>
      </c>
      <c r="B2847" s="23">
        <v>362</v>
      </c>
      <c r="C2847" s="24" t="s">
        <v>11591</v>
      </c>
      <c r="D2847" s="25">
        <v>38591</v>
      </c>
      <c r="E2847" s="23" t="s">
        <v>1007</v>
      </c>
      <c r="F2847" s="23" t="s">
        <v>1008</v>
      </c>
      <c r="G2847" s="23" t="s">
        <v>1000</v>
      </c>
    </row>
    <row r="2848" spans="1:7">
      <c r="A2848" s="23">
        <v>465</v>
      </c>
      <c r="B2848" s="23">
        <v>538</v>
      </c>
      <c r="C2848" s="24" t="s">
        <v>3883</v>
      </c>
      <c r="D2848" s="25">
        <v>38535</v>
      </c>
      <c r="E2848" s="23" t="s">
        <v>1093</v>
      </c>
      <c r="F2848" s="23" t="s">
        <v>1094</v>
      </c>
      <c r="G2848" s="23" t="s">
        <v>971</v>
      </c>
    </row>
    <row r="2849" spans="1:7">
      <c r="A2849" s="23">
        <v>338</v>
      </c>
      <c r="B2849" s="23">
        <v>696</v>
      </c>
      <c r="C2849" s="24" t="s">
        <v>3884</v>
      </c>
      <c r="D2849" s="25">
        <v>36957</v>
      </c>
      <c r="E2849" s="23" t="s">
        <v>169</v>
      </c>
      <c r="F2849" s="23" t="s">
        <v>1094</v>
      </c>
      <c r="G2849" s="23" t="s">
        <v>971</v>
      </c>
    </row>
    <row r="2850" spans="1:7">
      <c r="A2850" s="23">
        <v>35</v>
      </c>
      <c r="B2850" s="23">
        <v>1766</v>
      </c>
      <c r="C2850" s="24" t="s">
        <v>3885</v>
      </c>
      <c r="D2850" s="25">
        <v>30993</v>
      </c>
      <c r="E2850" s="23" t="s">
        <v>258</v>
      </c>
      <c r="F2850" s="23" t="s">
        <v>1130</v>
      </c>
      <c r="G2850" s="23" t="s">
        <v>994</v>
      </c>
    </row>
    <row r="2851" spans="1:7">
      <c r="A2851" s="23">
        <v>4823</v>
      </c>
      <c r="B2851" s="23">
        <v>0</v>
      </c>
      <c r="C2851" s="24" t="s">
        <v>11592</v>
      </c>
      <c r="D2851" s="25">
        <v>40060</v>
      </c>
      <c r="E2851" s="23" t="s">
        <v>11593</v>
      </c>
      <c r="F2851" s="23" t="s">
        <v>1022</v>
      </c>
      <c r="G2851" s="23" t="s">
        <v>981</v>
      </c>
    </row>
    <row r="2852" spans="1:7">
      <c r="A2852" s="23">
        <v>237</v>
      </c>
      <c r="B2852" s="23">
        <v>887</v>
      </c>
      <c r="C2852" s="24" t="s">
        <v>3887</v>
      </c>
      <c r="D2852" s="25">
        <v>32066</v>
      </c>
      <c r="E2852" s="23" t="s">
        <v>1671</v>
      </c>
      <c r="F2852" s="23" t="s">
        <v>1472</v>
      </c>
      <c r="G2852" s="23" t="s">
        <v>981</v>
      </c>
    </row>
    <row r="2853" spans="1:7">
      <c r="A2853" s="23">
        <v>4320</v>
      </c>
      <c r="B2853" s="23">
        <v>4</v>
      </c>
      <c r="C2853" s="24" t="s">
        <v>11594</v>
      </c>
      <c r="D2853" s="25">
        <v>40375</v>
      </c>
      <c r="E2853" s="23" t="s">
        <v>632</v>
      </c>
      <c r="F2853" s="23" t="s">
        <v>990</v>
      </c>
      <c r="G2853" s="23" t="s">
        <v>971</v>
      </c>
    </row>
    <row r="2854" spans="1:7">
      <c r="A2854" s="23">
        <v>2153</v>
      </c>
      <c r="B2854" s="23">
        <v>84</v>
      </c>
      <c r="C2854" s="24" t="s">
        <v>11595</v>
      </c>
      <c r="D2854" s="25">
        <v>38708</v>
      </c>
      <c r="E2854" s="23" t="s">
        <v>27</v>
      </c>
      <c r="F2854" s="23" t="s">
        <v>27</v>
      </c>
      <c r="G2854" s="23" t="s">
        <v>968</v>
      </c>
    </row>
    <row r="2855" spans="1:7">
      <c r="A2855" s="23">
        <v>4823</v>
      </c>
      <c r="B2855" s="23">
        <v>0</v>
      </c>
      <c r="C2855" s="24" t="s">
        <v>3888</v>
      </c>
      <c r="D2855" s="25">
        <v>41364</v>
      </c>
      <c r="E2855" s="23" t="s">
        <v>27</v>
      </c>
      <c r="F2855" s="23" t="s">
        <v>27</v>
      </c>
      <c r="G2855" s="23" t="s">
        <v>968</v>
      </c>
    </row>
    <row r="2856" spans="1:7">
      <c r="A2856" s="23">
        <v>2497</v>
      </c>
      <c r="B2856" s="23">
        <v>59</v>
      </c>
      <c r="C2856" s="24" t="s">
        <v>3890</v>
      </c>
      <c r="D2856" s="25">
        <v>40599</v>
      </c>
      <c r="E2856" s="23" t="s">
        <v>1101</v>
      </c>
      <c r="F2856" s="23" t="s">
        <v>1034</v>
      </c>
      <c r="G2856" s="23" t="s">
        <v>981</v>
      </c>
    </row>
    <row r="2857" spans="1:7">
      <c r="A2857" s="23">
        <v>4662</v>
      </c>
      <c r="B2857" s="23">
        <v>1</v>
      </c>
      <c r="C2857" s="24" t="s">
        <v>3890</v>
      </c>
      <c r="D2857" s="25">
        <v>41025</v>
      </c>
      <c r="E2857" s="23" t="s">
        <v>2699</v>
      </c>
      <c r="F2857" s="23" t="s">
        <v>1220</v>
      </c>
      <c r="G2857" s="23" t="s">
        <v>994</v>
      </c>
    </row>
    <row r="2858" spans="1:7">
      <c r="A2858" s="23">
        <v>3184</v>
      </c>
      <c r="B2858" s="23">
        <v>26</v>
      </c>
      <c r="C2858" s="24" t="s">
        <v>11596</v>
      </c>
      <c r="D2858" s="25">
        <v>40722</v>
      </c>
      <c r="E2858" s="23" t="s">
        <v>1193</v>
      </c>
      <c r="F2858" s="23" t="s">
        <v>1194</v>
      </c>
      <c r="G2858" s="23" t="s">
        <v>1000</v>
      </c>
    </row>
    <row r="2859" spans="1:7">
      <c r="A2859" s="23">
        <v>809</v>
      </c>
      <c r="B2859" s="23">
        <v>327</v>
      </c>
      <c r="C2859" s="24" t="s">
        <v>11597</v>
      </c>
      <c r="D2859" s="25">
        <v>37120</v>
      </c>
      <c r="E2859" s="23" t="s">
        <v>1219</v>
      </c>
      <c r="F2859" s="23" t="s">
        <v>1220</v>
      </c>
      <c r="G2859" s="23" t="s">
        <v>994</v>
      </c>
    </row>
    <row r="2860" spans="1:7">
      <c r="A2860" s="23">
        <v>1854</v>
      </c>
      <c r="B2860" s="23">
        <v>109</v>
      </c>
      <c r="C2860" s="24" t="s">
        <v>3893</v>
      </c>
      <c r="D2860" s="25">
        <v>41140</v>
      </c>
      <c r="E2860" s="23" t="s">
        <v>1558</v>
      </c>
      <c r="F2860" s="23" t="s">
        <v>1559</v>
      </c>
      <c r="G2860" s="23" t="s">
        <v>981</v>
      </c>
    </row>
    <row r="2861" spans="1:7">
      <c r="A2861" s="23">
        <v>4823</v>
      </c>
      <c r="B2861" s="23">
        <v>0</v>
      </c>
      <c r="C2861" s="24" t="s">
        <v>11598</v>
      </c>
      <c r="D2861" s="25">
        <v>41245</v>
      </c>
      <c r="E2861" s="23" t="s">
        <v>130</v>
      </c>
      <c r="F2861" s="23" t="s">
        <v>1132</v>
      </c>
      <c r="G2861" s="23" t="s">
        <v>994</v>
      </c>
    </row>
    <row r="2862" spans="1:7">
      <c r="A2862" s="23">
        <v>1762</v>
      </c>
      <c r="B2862" s="23">
        <v>120</v>
      </c>
      <c r="C2862" s="24" t="s">
        <v>3894</v>
      </c>
      <c r="D2862" s="25">
        <v>40555</v>
      </c>
      <c r="E2862" s="23" t="s">
        <v>1007</v>
      </c>
      <c r="F2862" s="23" t="s">
        <v>1008</v>
      </c>
      <c r="G2862" s="23" t="s">
        <v>1000</v>
      </c>
    </row>
    <row r="2863" spans="1:7">
      <c r="A2863" s="23">
        <v>4537</v>
      </c>
      <c r="B2863" s="23">
        <v>2</v>
      </c>
      <c r="C2863" s="24" t="s">
        <v>11599</v>
      </c>
      <c r="D2863" s="25">
        <v>39615</v>
      </c>
      <c r="E2863" s="23" t="s">
        <v>1332</v>
      </c>
      <c r="F2863" s="23" t="s">
        <v>1034</v>
      </c>
      <c r="G2863" s="23" t="s">
        <v>981</v>
      </c>
    </row>
    <row r="2864" spans="1:7">
      <c r="A2864" s="23">
        <v>3557</v>
      </c>
      <c r="B2864" s="23">
        <v>16</v>
      </c>
      <c r="C2864" s="24" t="s">
        <v>3895</v>
      </c>
      <c r="D2864" s="25">
        <v>39938</v>
      </c>
      <c r="E2864" s="23" t="s">
        <v>1321</v>
      </c>
      <c r="F2864" s="23" t="s">
        <v>1040</v>
      </c>
      <c r="G2864" s="23" t="s">
        <v>985</v>
      </c>
    </row>
    <row r="2865" spans="1:7">
      <c r="A2865" s="23">
        <v>3252</v>
      </c>
      <c r="B2865" s="23">
        <v>24</v>
      </c>
      <c r="C2865" s="24" t="s">
        <v>3896</v>
      </c>
      <c r="D2865" s="25">
        <v>40675</v>
      </c>
      <c r="E2865" s="23" t="s">
        <v>1617</v>
      </c>
      <c r="F2865" s="23" t="s">
        <v>1618</v>
      </c>
      <c r="G2865" s="23" t="s">
        <v>1068</v>
      </c>
    </row>
    <row r="2866" spans="1:7">
      <c r="A2866" s="23">
        <v>3511</v>
      </c>
      <c r="B2866" s="23">
        <v>17</v>
      </c>
      <c r="C2866" s="24" t="s">
        <v>3897</v>
      </c>
      <c r="D2866" s="25">
        <v>41507</v>
      </c>
      <c r="E2866" s="23" t="s">
        <v>762</v>
      </c>
      <c r="F2866" s="23" t="s">
        <v>970</v>
      </c>
      <c r="G2866" s="23" t="s">
        <v>971</v>
      </c>
    </row>
    <row r="2867" spans="1:7">
      <c r="A2867" s="23">
        <v>4823</v>
      </c>
      <c r="B2867" s="23">
        <v>0</v>
      </c>
      <c r="C2867" s="24" t="s">
        <v>3898</v>
      </c>
      <c r="D2867" s="25">
        <v>40401</v>
      </c>
      <c r="E2867" s="23" t="s">
        <v>1535</v>
      </c>
      <c r="F2867" s="23" t="s">
        <v>1034</v>
      </c>
      <c r="G2867" s="23" t="s">
        <v>981</v>
      </c>
    </row>
    <row r="2868" spans="1:7">
      <c r="A2868" s="23">
        <v>4823</v>
      </c>
      <c r="B2868" s="23">
        <v>0</v>
      </c>
      <c r="C2868" s="24" t="s">
        <v>11600</v>
      </c>
      <c r="D2868" s="25">
        <v>40211</v>
      </c>
      <c r="E2868" s="23" t="s">
        <v>1554</v>
      </c>
      <c r="F2868" s="23" t="s">
        <v>1555</v>
      </c>
      <c r="G2868" s="23" t="s">
        <v>1068</v>
      </c>
    </row>
    <row r="2869" spans="1:7">
      <c r="A2869" s="23">
        <v>1821</v>
      </c>
      <c r="B2869" s="23">
        <v>113</v>
      </c>
      <c r="C2869" s="24" t="s">
        <v>3899</v>
      </c>
      <c r="D2869" s="25">
        <v>40753</v>
      </c>
      <c r="E2869" s="23" t="s">
        <v>1427</v>
      </c>
      <c r="F2869" s="23" t="s">
        <v>1428</v>
      </c>
      <c r="G2869" s="23" t="s">
        <v>971</v>
      </c>
    </row>
    <row r="2870" spans="1:7">
      <c r="A2870" s="23">
        <v>1320</v>
      </c>
      <c r="B2870" s="23">
        <v>181</v>
      </c>
      <c r="C2870" s="24" t="s">
        <v>3900</v>
      </c>
      <c r="D2870" s="25">
        <v>40318</v>
      </c>
      <c r="E2870" s="23" t="s">
        <v>1101</v>
      </c>
      <c r="F2870" s="23" t="s">
        <v>1034</v>
      </c>
      <c r="G2870" s="23" t="s">
        <v>981</v>
      </c>
    </row>
    <row r="2871" spans="1:7">
      <c r="A2871" s="23">
        <v>144</v>
      </c>
      <c r="B2871" s="23">
        <v>1099</v>
      </c>
      <c r="C2871" s="24" t="s">
        <v>11601</v>
      </c>
      <c r="D2871" s="25">
        <v>37750</v>
      </c>
      <c r="E2871" s="23" t="s">
        <v>408</v>
      </c>
      <c r="F2871" s="23" t="s">
        <v>987</v>
      </c>
      <c r="G2871" s="23" t="s">
        <v>971</v>
      </c>
    </row>
    <row r="2872" spans="1:7">
      <c r="A2872" s="23">
        <v>2048</v>
      </c>
      <c r="B2872" s="23">
        <v>92</v>
      </c>
      <c r="C2872" s="24" t="s">
        <v>3901</v>
      </c>
      <c r="D2872" s="25">
        <v>40796</v>
      </c>
      <c r="E2872" s="23" t="s">
        <v>1052</v>
      </c>
      <c r="F2872" s="23" t="s">
        <v>993</v>
      </c>
      <c r="G2872" s="23" t="s">
        <v>994</v>
      </c>
    </row>
    <row r="2873" spans="1:7">
      <c r="A2873" s="23">
        <v>1349</v>
      </c>
      <c r="B2873" s="23">
        <v>177</v>
      </c>
      <c r="C2873" s="24" t="s">
        <v>3902</v>
      </c>
      <c r="D2873" s="25">
        <v>41338</v>
      </c>
      <c r="E2873" s="23" t="s">
        <v>1431</v>
      </c>
      <c r="F2873" s="23" t="s">
        <v>987</v>
      </c>
      <c r="G2873" s="23" t="s">
        <v>971</v>
      </c>
    </row>
    <row r="2874" spans="1:7">
      <c r="A2874" s="23">
        <v>3806</v>
      </c>
      <c r="B2874" s="23">
        <v>11</v>
      </c>
      <c r="C2874" s="24" t="s">
        <v>3903</v>
      </c>
      <c r="D2874" s="25">
        <v>41463</v>
      </c>
      <c r="E2874" s="23" t="s">
        <v>27</v>
      </c>
      <c r="F2874" s="23" t="s">
        <v>27</v>
      </c>
      <c r="G2874" s="23" t="s">
        <v>968</v>
      </c>
    </row>
    <row r="2875" spans="1:7">
      <c r="A2875" s="23">
        <v>863</v>
      </c>
      <c r="B2875" s="23">
        <v>307</v>
      </c>
      <c r="C2875" s="24" t="s">
        <v>3905</v>
      </c>
      <c r="D2875" s="25">
        <v>39443</v>
      </c>
      <c r="E2875" s="23" t="s">
        <v>27</v>
      </c>
      <c r="F2875" s="23" t="s">
        <v>27</v>
      </c>
      <c r="G2875" s="23" t="s">
        <v>968</v>
      </c>
    </row>
    <row r="2876" spans="1:7">
      <c r="A2876" s="23">
        <v>4229</v>
      </c>
      <c r="B2876" s="23">
        <v>5</v>
      </c>
      <c r="C2876" s="24" t="s">
        <v>11602</v>
      </c>
      <c r="D2876" s="25">
        <v>40510</v>
      </c>
      <c r="E2876" s="23" t="s">
        <v>762</v>
      </c>
      <c r="F2876" s="23" t="s">
        <v>970</v>
      </c>
      <c r="G2876" s="23" t="s">
        <v>971</v>
      </c>
    </row>
    <row r="2877" spans="1:7">
      <c r="A2877" s="23">
        <v>1606</v>
      </c>
      <c r="B2877" s="23">
        <v>139</v>
      </c>
      <c r="C2877" s="24" t="s">
        <v>3906</v>
      </c>
      <c r="D2877" s="25">
        <v>40614</v>
      </c>
      <c r="E2877" s="23" t="s">
        <v>1272</v>
      </c>
      <c r="F2877" s="23" t="s">
        <v>1273</v>
      </c>
      <c r="G2877" s="23" t="s">
        <v>981</v>
      </c>
    </row>
    <row r="2878" spans="1:7">
      <c r="A2878" s="23">
        <v>1902</v>
      </c>
      <c r="B2878" s="23">
        <v>105</v>
      </c>
      <c r="C2878" s="24" t="s">
        <v>3907</v>
      </c>
      <c r="D2878" s="25">
        <v>33570</v>
      </c>
      <c r="E2878" s="23" t="s">
        <v>1617</v>
      </c>
      <c r="F2878" s="23" t="s">
        <v>1618</v>
      </c>
      <c r="G2878" s="23" t="s">
        <v>1068</v>
      </c>
    </row>
    <row r="2879" spans="1:7">
      <c r="A2879" s="23">
        <v>815</v>
      </c>
      <c r="B2879" s="23">
        <v>324</v>
      </c>
      <c r="C2879" s="24" t="s">
        <v>11603</v>
      </c>
      <c r="D2879" s="25">
        <v>27940</v>
      </c>
      <c r="E2879" s="23" t="s">
        <v>575</v>
      </c>
      <c r="F2879" s="23" t="s">
        <v>1008</v>
      </c>
      <c r="G2879" s="23" t="s">
        <v>1000</v>
      </c>
    </row>
    <row r="2880" spans="1:7">
      <c r="A2880" s="23">
        <v>2386</v>
      </c>
      <c r="B2880" s="23">
        <v>66</v>
      </c>
      <c r="C2880" s="24" t="s">
        <v>3908</v>
      </c>
      <c r="D2880" s="25">
        <v>40723</v>
      </c>
      <c r="E2880" s="23" t="s">
        <v>1021</v>
      </c>
      <c r="F2880" s="23" t="s">
        <v>1022</v>
      </c>
      <c r="G2880" s="23" t="s">
        <v>981</v>
      </c>
    </row>
    <row r="2881" spans="1:7">
      <c r="A2881" s="23">
        <v>3389</v>
      </c>
      <c r="B2881" s="23">
        <v>20</v>
      </c>
      <c r="C2881" s="24" t="s">
        <v>3909</v>
      </c>
      <c r="D2881" s="25">
        <v>41179</v>
      </c>
      <c r="E2881" s="23" t="s">
        <v>1516</v>
      </c>
      <c r="F2881" s="23" t="s">
        <v>1022</v>
      </c>
      <c r="G2881" s="23" t="s">
        <v>981</v>
      </c>
    </row>
    <row r="2882" spans="1:7">
      <c r="A2882" s="23">
        <v>393</v>
      </c>
      <c r="B2882" s="23">
        <v>613</v>
      </c>
      <c r="C2882" s="24" t="s">
        <v>3911</v>
      </c>
      <c r="D2882" s="25">
        <v>39242</v>
      </c>
      <c r="E2882" s="23" t="s">
        <v>74</v>
      </c>
      <c r="F2882" s="23" t="s">
        <v>74</v>
      </c>
      <c r="G2882" s="23" t="s">
        <v>996</v>
      </c>
    </row>
    <row r="2883" spans="1:7">
      <c r="A2883" s="23">
        <v>4823</v>
      </c>
      <c r="B2883" s="23">
        <v>0</v>
      </c>
      <c r="C2883" s="24" t="s">
        <v>3912</v>
      </c>
      <c r="D2883" s="25">
        <v>40781</v>
      </c>
      <c r="E2883" s="23" t="s">
        <v>1013</v>
      </c>
      <c r="F2883" s="23" t="s">
        <v>999</v>
      </c>
      <c r="G2883" s="23" t="s">
        <v>1000</v>
      </c>
    </row>
    <row r="2884" spans="1:7">
      <c r="A2884" s="23">
        <v>4823</v>
      </c>
      <c r="B2884" s="23">
        <v>0</v>
      </c>
      <c r="C2884" s="24" t="s">
        <v>3912</v>
      </c>
      <c r="D2884" s="25">
        <v>36715</v>
      </c>
      <c r="E2884" s="23" t="s">
        <v>1617</v>
      </c>
      <c r="F2884" s="23" t="s">
        <v>1618</v>
      </c>
      <c r="G2884" s="23" t="s">
        <v>1068</v>
      </c>
    </row>
    <row r="2885" spans="1:7">
      <c r="A2885" s="23">
        <v>2386</v>
      </c>
      <c r="B2885" s="23">
        <v>66</v>
      </c>
      <c r="C2885" s="24" t="s">
        <v>3914</v>
      </c>
      <c r="D2885" s="25">
        <v>41089</v>
      </c>
      <c r="E2885" s="23" t="s">
        <v>1097</v>
      </c>
      <c r="F2885" s="23" t="s">
        <v>1098</v>
      </c>
      <c r="G2885" s="23" t="s">
        <v>977</v>
      </c>
    </row>
    <row r="2886" spans="1:7">
      <c r="A2886" s="23">
        <v>3149</v>
      </c>
      <c r="B2886" s="23">
        <v>27</v>
      </c>
      <c r="C2886" s="24" t="s">
        <v>3915</v>
      </c>
      <c r="D2886" s="25">
        <v>41339</v>
      </c>
      <c r="E2886" s="23" t="s">
        <v>1558</v>
      </c>
      <c r="F2886" s="23" t="s">
        <v>1559</v>
      </c>
      <c r="G2886" s="23" t="s">
        <v>981</v>
      </c>
    </row>
    <row r="2887" spans="1:7">
      <c r="A2887" s="23">
        <v>4156</v>
      </c>
      <c r="B2887" s="23">
        <v>6</v>
      </c>
      <c r="C2887" s="24" t="s">
        <v>11604</v>
      </c>
      <c r="D2887" s="25">
        <v>39906</v>
      </c>
      <c r="E2887" s="23" t="s">
        <v>2340</v>
      </c>
      <c r="F2887" s="23" t="s">
        <v>2341</v>
      </c>
      <c r="G2887" s="23" t="s">
        <v>1068</v>
      </c>
    </row>
    <row r="2888" spans="1:7">
      <c r="A2888" s="23">
        <v>2926</v>
      </c>
      <c r="B2888" s="23">
        <v>35</v>
      </c>
      <c r="C2888" s="24" t="s">
        <v>3916</v>
      </c>
      <c r="D2888" s="25">
        <v>41164</v>
      </c>
      <c r="E2888" s="23" t="s">
        <v>353</v>
      </c>
      <c r="F2888" s="23" t="s">
        <v>1130</v>
      </c>
      <c r="G2888" s="23" t="s">
        <v>994</v>
      </c>
    </row>
    <row r="2889" spans="1:7">
      <c r="A2889" s="23">
        <v>4229</v>
      </c>
      <c r="B2889" s="23">
        <v>5</v>
      </c>
      <c r="C2889" s="24" t="s">
        <v>3917</v>
      </c>
      <c r="D2889" s="25">
        <v>41333</v>
      </c>
      <c r="E2889" s="23" t="s">
        <v>2277</v>
      </c>
      <c r="F2889" s="23" t="s">
        <v>1008</v>
      </c>
      <c r="G2889" s="23" t="s">
        <v>1000</v>
      </c>
    </row>
    <row r="2890" spans="1:7">
      <c r="A2890" s="23">
        <v>4823</v>
      </c>
      <c r="B2890" s="23">
        <v>0</v>
      </c>
      <c r="C2890" s="24" t="s">
        <v>3918</v>
      </c>
      <c r="D2890" s="25">
        <v>39986</v>
      </c>
      <c r="E2890" s="23" t="s">
        <v>130</v>
      </c>
      <c r="F2890" s="23" t="s">
        <v>1132</v>
      </c>
      <c r="G2890" s="23" t="s">
        <v>994</v>
      </c>
    </row>
    <row r="2891" spans="1:7">
      <c r="A2891" s="23">
        <v>1401</v>
      </c>
      <c r="B2891" s="23">
        <v>167</v>
      </c>
      <c r="C2891" s="24" t="s">
        <v>3919</v>
      </c>
      <c r="D2891" s="25">
        <v>40677</v>
      </c>
      <c r="E2891" s="23" t="s">
        <v>983</v>
      </c>
      <c r="F2891" s="23" t="s">
        <v>984</v>
      </c>
      <c r="G2891" s="23" t="s">
        <v>985</v>
      </c>
    </row>
    <row r="2892" spans="1:7">
      <c r="A2892" s="23">
        <v>4823</v>
      </c>
      <c r="B2892" s="23">
        <v>0</v>
      </c>
      <c r="C2892" s="24" t="s">
        <v>3921</v>
      </c>
      <c r="D2892" s="25">
        <v>41319</v>
      </c>
      <c r="E2892" s="23" t="s">
        <v>169</v>
      </c>
      <c r="F2892" s="23" t="s">
        <v>1094</v>
      </c>
      <c r="G2892" s="23" t="s">
        <v>971</v>
      </c>
    </row>
    <row r="2893" spans="1:7">
      <c r="A2893" s="23">
        <v>4074</v>
      </c>
      <c r="B2893" s="23">
        <v>7</v>
      </c>
      <c r="C2893" s="24" t="s">
        <v>11605</v>
      </c>
      <c r="D2893" s="25">
        <v>41156</v>
      </c>
      <c r="E2893" s="23" t="s">
        <v>1059</v>
      </c>
      <c r="F2893" s="23" t="s">
        <v>990</v>
      </c>
      <c r="G2893" s="23" t="s">
        <v>971</v>
      </c>
    </row>
    <row r="2894" spans="1:7">
      <c r="A2894" s="23">
        <v>2998</v>
      </c>
      <c r="B2894" s="23">
        <v>32</v>
      </c>
      <c r="C2894" s="24" t="s">
        <v>3922</v>
      </c>
      <c r="D2894" s="25">
        <v>39991</v>
      </c>
      <c r="E2894" s="23" t="s">
        <v>2399</v>
      </c>
      <c r="F2894" s="23" t="s">
        <v>2400</v>
      </c>
      <c r="G2894" s="23" t="s">
        <v>981</v>
      </c>
    </row>
    <row r="2895" spans="1:7">
      <c r="A2895" s="23">
        <v>1967</v>
      </c>
      <c r="B2895" s="23">
        <v>99</v>
      </c>
      <c r="C2895" s="24" t="s">
        <v>3924</v>
      </c>
      <c r="D2895" s="25">
        <v>40586</v>
      </c>
      <c r="E2895" s="23" t="s">
        <v>1086</v>
      </c>
      <c r="F2895" s="23" t="s">
        <v>1087</v>
      </c>
      <c r="G2895" s="23" t="s">
        <v>981</v>
      </c>
    </row>
    <row r="2896" spans="1:7">
      <c r="A2896" s="23">
        <v>2405</v>
      </c>
      <c r="B2896" s="23">
        <v>65</v>
      </c>
      <c r="C2896" s="24" t="s">
        <v>3925</v>
      </c>
      <c r="D2896" s="25">
        <v>38870</v>
      </c>
      <c r="E2896" s="23" t="s">
        <v>1584</v>
      </c>
      <c r="F2896" s="23" t="s">
        <v>1585</v>
      </c>
      <c r="G2896" s="23" t="s">
        <v>977</v>
      </c>
    </row>
    <row r="2897" spans="1:7">
      <c r="A2897" s="23">
        <v>4823</v>
      </c>
      <c r="B2897" s="23">
        <v>0</v>
      </c>
      <c r="C2897" s="24" t="s">
        <v>3926</v>
      </c>
      <c r="D2897" s="25">
        <v>41552</v>
      </c>
      <c r="E2897" s="23" t="s">
        <v>1961</v>
      </c>
      <c r="F2897" s="23" t="s">
        <v>1040</v>
      </c>
      <c r="G2897" s="23" t="s">
        <v>985</v>
      </c>
    </row>
    <row r="2898" spans="1:7">
      <c r="A2898" s="23">
        <v>4662</v>
      </c>
      <c r="B2898" s="23">
        <v>1</v>
      </c>
      <c r="C2898" s="24" t="s">
        <v>11606</v>
      </c>
      <c r="D2898" s="25">
        <v>40782</v>
      </c>
      <c r="E2898" s="23" t="s">
        <v>1554</v>
      </c>
      <c r="F2898" s="23" t="s">
        <v>1555</v>
      </c>
      <c r="G2898" s="23" t="s">
        <v>1068</v>
      </c>
    </row>
    <row r="2899" spans="1:7">
      <c r="A2899" s="23">
        <v>2797</v>
      </c>
      <c r="B2899" s="23">
        <v>41</v>
      </c>
      <c r="C2899" s="24" t="s">
        <v>3927</v>
      </c>
      <c r="D2899" s="25">
        <v>41241</v>
      </c>
      <c r="E2899" s="23" t="s">
        <v>27</v>
      </c>
      <c r="F2899" s="23" t="s">
        <v>27</v>
      </c>
      <c r="G2899" s="23" t="s">
        <v>968</v>
      </c>
    </row>
    <row r="2900" spans="1:7">
      <c r="A2900" s="23">
        <v>4823</v>
      </c>
      <c r="B2900" s="23">
        <v>0</v>
      </c>
      <c r="C2900" s="24" t="s">
        <v>3929</v>
      </c>
      <c r="D2900" s="25">
        <v>41047</v>
      </c>
      <c r="E2900" s="23" t="s">
        <v>27</v>
      </c>
      <c r="F2900" s="23" t="s">
        <v>27</v>
      </c>
      <c r="G2900" s="23" t="s">
        <v>968</v>
      </c>
    </row>
    <row r="2901" spans="1:7">
      <c r="A2901" s="23">
        <v>2262</v>
      </c>
      <c r="B2901" s="23">
        <v>75</v>
      </c>
      <c r="C2901" s="24" t="s">
        <v>3929</v>
      </c>
      <c r="D2901" s="25">
        <v>38246</v>
      </c>
      <c r="E2901" s="23" t="s">
        <v>27</v>
      </c>
      <c r="F2901" s="23" t="s">
        <v>27</v>
      </c>
      <c r="G2901" s="23" t="s">
        <v>968</v>
      </c>
    </row>
    <row r="2902" spans="1:7">
      <c r="A2902" s="23">
        <v>1888</v>
      </c>
      <c r="B2902" s="23">
        <v>106</v>
      </c>
      <c r="C2902" s="24" t="s">
        <v>3931</v>
      </c>
      <c r="D2902" s="25">
        <v>40507</v>
      </c>
      <c r="E2902" s="23" t="s">
        <v>632</v>
      </c>
      <c r="F2902" s="23" t="s">
        <v>990</v>
      </c>
      <c r="G2902" s="23" t="s">
        <v>971</v>
      </c>
    </row>
    <row r="2903" spans="1:7">
      <c r="A2903" s="23">
        <v>1462</v>
      </c>
      <c r="B2903" s="23">
        <v>157</v>
      </c>
      <c r="C2903" s="24" t="s">
        <v>3932</v>
      </c>
      <c r="D2903" s="25">
        <v>40421</v>
      </c>
      <c r="E2903" s="23" t="s">
        <v>1193</v>
      </c>
      <c r="F2903" s="23" t="s">
        <v>1194</v>
      </c>
      <c r="G2903" s="23" t="s">
        <v>1000</v>
      </c>
    </row>
    <row r="2904" spans="1:7">
      <c r="A2904" s="23">
        <v>2727</v>
      </c>
      <c r="B2904" s="23">
        <v>45</v>
      </c>
      <c r="C2904" s="24" t="s">
        <v>11607</v>
      </c>
      <c r="D2904" s="25">
        <v>40975</v>
      </c>
      <c r="E2904" s="23" t="s">
        <v>1193</v>
      </c>
      <c r="F2904" s="23" t="s">
        <v>1194</v>
      </c>
      <c r="G2904" s="23" t="s">
        <v>1000</v>
      </c>
    </row>
    <row r="2905" spans="1:7">
      <c r="A2905" s="23">
        <v>3428</v>
      </c>
      <c r="B2905" s="23">
        <v>19</v>
      </c>
      <c r="C2905" s="24" t="s">
        <v>3934</v>
      </c>
      <c r="D2905" s="25">
        <v>41782</v>
      </c>
      <c r="E2905" s="23" t="s">
        <v>3935</v>
      </c>
      <c r="F2905" s="23" t="s">
        <v>1008</v>
      </c>
      <c r="G2905" s="23" t="s">
        <v>1000</v>
      </c>
    </row>
    <row r="2906" spans="1:7">
      <c r="A2906" s="23">
        <v>3217</v>
      </c>
      <c r="B2906" s="23">
        <v>25</v>
      </c>
      <c r="C2906" s="24" t="s">
        <v>3937</v>
      </c>
      <c r="D2906" s="25">
        <v>40267</v>
      </c>
      <c r="E2906" s="23" t="s">
        <v>1911</v>
      </c>
      <c r="F2906" s="23" t="s">
        <v>1040</v>
      </c>
      <c r="G2906" s="23" t="s">
        <v>985</v>
      </c>
    </row>
    <row r="2907" spans="1:7">
      <c r="A2907" s="23">
        <v>4823</v>
      </c>
      <c r="B2907" s="23">
        <v>0</v>
      </c>
      <c r="C2907" s="24" t="s">
        <v>11608</v>
      </c>
      <c r="D2907" s="25">
        <v>40921</v>
      </c>
      <c r="E2907" s="23" t="s">
        <v>130</v>
      </c>
      <c r="F2907" s="23" t="s">
        <v>1132</v>
      </c>
      <c r="G2907" s="23" t="s">
        <v>994</v>
      </c>
    </row>
    <row r="2908" spans="1:7">
      <c r="A2908" s="23">
        <v>1902</v>
      </c>
      <c r="B2908" s="23">
        <v>105</v>
      </c>
      <c r="C2908" s="24" t="s">
        <v>11609</v>
      </c>
      <c r="D2908" s="25">
        <v>38091</v>
      </c>
      <c r="E2908" s="23" t="s">
        <v>1934</v>
      </c>
      <c r="F2908" s="23" t="s">
        <v>1935</v>
      </c>
      <c r="G2908" s="23" t="s">
        <v>1068</v>
      </c>
    </row>
    <row r="2909" spans="1:7">
      <c r="A2909" s="23">
        <v>1379</v>
      </c>
      <c r="B2909" s="23">
        <v>171</v>
      </c>
      <c r="C2909" s="24" t="s">
        <v>3938</v>
      </c>
      <c r="D2909" s="25">
        <v>38960</v>
      </c>
      <c r="E2909" s="23" t="s">
        <v>1529</v>
      </c>
      <c r="F2909" s="23" t="s">
        <v>1530</v>
      </c>
      <c r="G2909" s="23" t="s">
        <v>977</v>
      </c>
    </row>
    <row r="2910" spans="1:7">
      <c r="A2910" s="23">
        <v>3217</v>
      </c>
      <c r="B2910" s="23">
        <v>25</v>
      </c>
      <c r="C2910" s="24" t="s">
        <v>11610</v>
      </c>
      <c r="D2910" s="25">
        <v>40394</v>
      </c>
      <c r="E2910" s="23" t="s">
        <v>983</v>
      </c>
      <c r="F2910" s="23" t="s">
        <v>984</v>
      </c>
      <c r="G2910" s="23" t="s">
        <v>985</v>
      </c>
    </row>
    <row r="2911" spans="1:7">
      <c r="A2911" s="23">
        <v>1034</v>
      </c>
      <c r="B2911" s="23">
        <v>251</v>
      </c>
      <c r="C2911" s="24" t="s">
        <v>3939</v>
      </c>
      <c r="D2911" s="25">
        <v>41086</v>
      </c>
      <c r="E2911" s="23" t="s">
        <v>3856</v>
      </c>
      <c r="F2911" s="23" t="s">
        <v>1130</v>
      </c>
      <c r="G2911" s="23" t="s">
        <v>994</v>
      </c>
    </row>
    <row r="2912" spans="1:7">
      <c r="A2912" s="23">
        <v>4823</v>
      </c>
      <c r="B2912" s="23">
        <v>0</v>
      </c>
      <c r="C2912" s="24" t="s">
        <v>3940</v>
      </c>
      <c r="D2912" s="25">
        <v>41755</v>
      </c>
      <c r="E2912" s="23" t="s">
        <v>27</v>
      </c>
      <c r="F2912" s="23" t="s">
        <v>27</v>
      </c>
      <c r="G2912" s="23" t="s">
        <v>968</v>
      </c>
    </row>
    <row r="2913" spans="1:7">
      <c r="A2913" s="23">
        <v>4823</v>
      </c>
      <c r="B2913" s="23">
        <v>0</v>
      </c>
      <c r="C2913" s="24" t="s">
        <v>3941</v>
      </c>
      <c r="D2913" s="25">
        <v>42003</v>
      </c>
      <c r="E2913" s="23" t="s">
        <v>3604</v>
      </c>
      <c r="F2913" s="23" t="s">
        <v>976</v>
      </c>
      <c r="G2913" s="23" t="s">
        <v>977</v>
      </c>
    </row>
    <row r="2914" spans="1:7">
      <c r="A2914" s="23">
        <v>2656</v>
      </c>
      <c r="B2914" s="23">
        <v>49</v>
      </c>
      <c r="C2914" s="24" t="s">
        <v>3942</v>
      </c>
      <c r="D2914" s="25">
        <v>40765</v>
      </c>
      <c r="E2914" s="23" t="s">
        <v>3604</v>
      </c>
      <c r="F2914" s="23" t="s">
        <v>976</v>
      </c>
      <c r="G2914" s="23" t="s">
        <v>977</v>
      </c>
    </row>
    <row r="2915" spans="1:7">
      <c r="A2915" s="23">
        <v>4229</v>
      </c>
      <c r="B2915" s="23">
        <v>5</v>
      </c>
      <c r="C2915" s="24" t="s">
        <v>11611</v>
      </c>
      <c r="D2915" s="25">
        <v>40412</v>
      </c>
      <c r="E2915" s="23" t="s">
        <v>1684</v>
      </c>
      <c r="F2915" s="23" t="s">
        <v>1008</v>
      </c>
      <c r="G2915" s="23" t="s">
        <v>1000</v>
      </c>
    </row>
    <row r="2916" spans="1:7">
      <c r="A2916" s="23">
        <v>271</v>
      </c>
      <c r="B2916" s="23">
        <v>819</v>
      </c>
      <c r="C2916" s="24" t="s">
        <v>3946</v>
      </c>
      <c r="D2916" s="25">
        <v>33257</v>
      </c>
      <c r="E2916" s="23" t="s">
        <v>2721</v>
      </c>
      <c r="F2916" s="23" t="s">
        <v>1555</v>
      </c>
      <c r="G2916" s="23" t="s">
        <v>1068</v>
      </c>
    </row>
    <row r="2917" spans="1:7">
      <c r="A2917" s="23">
        <v>4823</v>
      </c>
      <c r="B2917" s="23">
        <v>0</v>
      </c>
      <c r="C2917" s="24" t="s">
        <v>3946</v>
      </c>
      <c r="D2917" s="25">
        <v>42070</v>
      </c>
      <c r="E2917" s="23" t="s">
        <v>2250</v>
      </c>
      <c r="F2917" s="23" t="s">
        <v>1008</v>
      </c>
      <c r="G2917" s="23" t="s">
        <v>1000</v>
      </c>
    </row>
    <row r="2918" spans="1:7">
      <c r="A2918" s="23">
        <v>329</v>
      </c>
      <c r="B2918" s="23">
        <v>711</v>
      </c>
      <c r="C2918" s="24" t="s">
        <v>3947</v>
      </c>
      <c r="D2918" s="25">
        <v>37843</v>
      </c>
      <c r="E2918" s="23" t="s">
        <v>762</v>
      </c>
      <c r="F2918" s="23" t="s">
        <v>970</v>
      </c>
      <c r="G2918" s="23" t="s">
        <v>971</v>
      </c>
    </row>
    <row r="2919" spans="1:7">
      <c r="A2919" s="23">
        <v>3806</v>
      </c>
      <c r="B2919" s="23">
        <v>11</v>
      </c>
      <c r="C2919" s="24" t="s">
        <v>11612</v>
      </c>
      <c r="D2919" s="25">
        <v>39896</v>
      </c>
      <c r="E2919" s="23" t="s">
        <v>1924</v>
      </c>
      <c r="F2919" s="23" t="s">
        <v>1008</v>
      </c>
      <c r="G2919" s="23" t="s">
        <v>1000</v>
      </c>
    </row>
    <row r="2920" spans="1:7">
      <c r="A2920" s="23">
        <v>4320</v>
      </c>
      <c r="B2920" s="23">
        <v>4</v>
      </c>
      <c r="C2920" s="24" t="s">
        <v>3949</v>
      </c>
      <c r="D2920" s="25">
        <v>41388</v>
      </c>
      <c r="E2920" s="23" t="s">
        <v>1416</v>
      </c>
      <c r="F2920" s="23" t="s">
        <v>1233</v>
      </c>
      <c r="G2920" s="23" t="s">
        <v>971</v>
      </c>
    </row>
    <row r="2921" spans="1:7">
      <c r="A2921" s="23">
        <v>3082</v>
      </c>
      <c r="B2921" s="23">
        <v>29</v>
      </c>
      <c r="C2921" s="24" t="s">
        <v>11613</v>
      </c>
      <c r="D2921" s="25">
        <v>40263</v>
      </c>
      <c r="E2921" s="23" t="s">
        <v>989</v>
      </c>
      <c r="F2921" s="23" t="s">
        <v>990</v>
      </c>
      <c r="G2921" s="23" t="s">
        <v>971</v>
      </c>
    </row>
    <row r="2922" spans="1:7">
      <c r="A2922" s="23">
        <v>2611</v>
      </c>
      <c r="B2922" s="23">
        <v>52</v>
      </c>
      <c r="C2922" s="24" t="s">
        <v>3950</v>
      </c>
      <c r="D2922" s="25">
        <v>41188</v>
      </c>
      <c r="E2922" s="23" t="s">
        <v>27</v>
      </c>
      <c r="F2922" s="23" t="s">
        <v>27</v>
      </c>
      <c r="G2922" s="23" t="s">
        <v>968</v>
      </c>
    </row>
    <row r="2923" spans="1:7">
      <c r="A2923" s="23">
        <v>4320</v>
      </c>
      <c r="B2923" s="23">
        <v>4</v>
      </c>
      <c r="C2923" s="24" t="s">
        <v>11614</v>
      </c>
      <c r="D2923" s="25">
        <v>39499</v>
      </c>
      <c r="E2923" s="23" t="s">
        <v>27</v>
      </c>
      <c r="F2923" s="23" t="s">
        <v>27</v>
      </c>
      <c r="G2923" s="23" t="s">
        <v>968</v>
      </c>
    </row>
    <row r="2924" spans="1:7">
      <c r="A2924" s="23">
        <v>1878</v>
      </c>
      <c r="B2924" s="23">
        <v>107</v>
      </c>
      <c r="C2924" s="24" t="s">
        <v>3951</v>
      </c>
      <c r="D2924" s="25">
        <v>40506</v>
      </c>
      <c r="E2924" s="23" t="s">
        <v>1471</v>
      </c>
      <c r="F2924" s="23" t="s">
        <v>1472</v>
      </c>
      <c r="G2924" s="23" t="s">
        <v>981</v>
      </c>
    </row>
    <row r="2925" spans="1:7">
      <c r="A2925" s="23">
        <v>4823</v>
      </c>
      <c r="B2925" s="23">
        <v>0</v>
      </c>
      <c r="C2925" s="24" t="s">
        <v>3953</v>
      </c>
      <c r="D2925" s="25">
        <v>41327</v>
      </c>
      <c r="E2925" s="23" t="s">
        <v>3954</v>
      </c>
      <c r="F2925" s="23" t="s">
        <v>1074</v>
      </c>
      <c r="G2925" s="23" t="s">
        <v>985</v>
      </c>
    </row>
    <row r="2926" spans="1:7">
      <c r="A2926" s="23">
        <v>4823</v>
      </c>
      <c r="B2926" s="23">
        <v>0</v>
      </c>
      <c r="C2926" s="24" t="s">
        <v>3956</v>
      </c>
      <c r="D2926" s="25">
        <v>42187</v>
      </c>
      <c r="E2926" s="23" t="s">
        <v>983</v>
      </c>
      <c r="F2926" s="23" t="s">
        <v>984</v>
      </c>
      <c r="G2926" s="23" t="s">
        <v>985</v>
      </c>
    </row>
    <row r="2927" spans="1:7">
      <c r="A2927" s="23">
        <v>2853</v>
      </c>
      <c r="B2927" s="23">
        <v>38</v>
      </c>
      <c r="C2927" s="24" t="s">
        <v>3958</v>
      </c>
      <c r="D2927" s="25">
        <v>40886</v>
      </c>
      <c r="E2927" s="23" t="s">
        <v>2293</v>
      </c>
      <c r="F2927" s="23" t="s">
        <v>1037</v>
      </c>
      <c r="G2927" s="23" t="s">
        <v>994</v>
      </c>
    </row>
    <row r="2928" spans="1:7">
      <c r="A2928" s="23">
        <v>4537</v>
      </c>
      <c r="B2928" s="23">
        <v>2</v>
      </c>
      <c r="C2928" s="24" t="s">
        <v>11615</v>
      </c>
      <c r="D2928" s="25">
        <v>39459</v>
      </c>
      <c r="E2928" s="23" t="s">
        <v>2019</v>
      </c>
      <c r="F2928" s="23" t="s">
        <v>1166</v>
      </c>
      <c r="G2928" s="23" t="s">
        <v>1068</v>
      </c>
    </row>
    <row r="2929" spans="1:7">
      <c r="A2929" s="23">
        <v>3460</v>
      </c>
      <c r="B2929" s="23">
        <v>18</v>
      </c>
      <c r="C2929" s="24" t="s">
        <v>11616</v>
      </c>
      <c r="D2929" s="25">
        <v>41089</v>
      </c>
      <c r="E2929" s="23" t="s">
        <v>1184</v>
      </c>
      <c r="F2929" s="23" t="s">
        <v>1008</v>
      </c>
      <c r="G2929" s="23" t="s">
        <v>1000</v>
      </c>
    </row>
    <row r="2930" spans="1:7">
      <c r="A2930" s="23">
        <v>2370</v>
      </c>
      <c r="B2930" s="23">
        <v>67</v>
      </c>
      <c r="C2930" s="24" t="s">
        <v>11617</v>
      </c>
      <c r="D2930" s="25">
        <v>41241</v>
      </c>
      <c r="E2930" s="23" t="s">
        <v>2223</v>
      </c>
      <c r="F2930" s="23" t="s">
        <v>987</v>
      </c>
      <c r="G2930" s="23" t="s">
        <v>971</v>
      </c>
    </row>
    <row r="2931" spans="1:7">
      <c r="A2931" s="23">
        <v>31</v>
      </c>
      <c r="B2931" s="23">
        <v>1792</v>
      </c>
      <c r="C2931" s="24" t="s">
        <v>3959</v>
      </c>
      <c r="D2931" s="25">
        <v>29892</v>
      </c>
      <c r="E2931" s="23" t="s">
        <v>74</v>
      </c>
      <c r="F2931" s="23" t="s">
        <v>74</v>
      </c>
      <c r="G2931" s="23" t="s">
        <v>996</v>
      </c>
    </row>
    <row r="2932" spans="1:7">
      <c r="A2932" s="23">
        <v>3184</v>
      </c>
      <c r="B2932" s="23">
        <v>26</v>
      </c>
      <c r="C2932" s="24" t="s">
        <v>3960</v>
      </c>
      <c r="D2932" s="25">
        <v>42325</v>
      </c>
      <c r="E2932" s="23" t="s">
        <v>82</v>
      </c>
      <c r="F2932" s="23" t="s">
        <v>1242</v>
      </c>
      <c r="G2932" s="23" t="s">
        <v>985</v>
      </c>
    </row>
    <row r="2933" spans="1:7">
      <c r="A2933" s="23">
        <v>3603</v>
      </c>
      <c r="B2933" s="23">
        <v>15</v>
      </c>
      <c r="C2933" s="24" t="s">
        <v>11618</v>
      </c>
      <c r="D2933" s="25">
        <v>41143</v>
      </c>
      <c r="E2933" s="23" t="s">
        <v>3612</v>
      </c>
      <c r="F2933" s="23" t="s">
        <v>1139</v>
      </c>
      <c r="G2933" s="23" t="s">
        <v>985</v>
      </c>
    </row>
    <row r="2934" spans="1:7">
      <c r="A2934" s="23">
        <v>111</v>
      </c>
      <c r="B2934" s="23">
        <v>1231</v>
      </c>
      <c r="C2934" s="24" t="s">
        <v>3961</v>
      </c>
      <c r="D2934" s="25">
        <v>37084</v>
      </c>
      <c r="E2934" s="23" t="s">
        <v>3746</v>
      </c>
      <c r="F2934" s="23" t="s">
        <v>1909</v>
      </c>
      <c r="G2934" s="23" t="s">
        <v>981</v>
      </c>
    </row>
    <row r="2935" spans="1:7">
      <c r="A2935" s="23">
        <v>2262</v>
      </c>
      <c r="B2935" s="23">
        <v>75</v>
      </c>
      <c r="C2935" s="24" t="s">
        <v>3963</v>
      </c>
      <c r="D2935" s="25">
        <v>39247</v>
      </c>
      <c r="E2935" s="23" t="s">
        <v>82</v>
      </c>
      <c r="F2935" s="23" t="s">
        <v>1242</v>
      </c>
      <c r="G2935" s="23" t="s">
        <v>985</v>
      </c>
    </row>
    <row r="2936" spans="1:7">
      <c r="A2936" s="23">
        <v>2425</v>
      </c>
      <c r="B2936" s="23">
        <v>64</v>
      </c>
      <c r="C2936" s="24" t="s">
        <v>3964</v>
      </c>
      <c r="D2936" s="25">
        <v>40243</v>
      </c>
      <c r="E2936" s="23" t="s">
        <v>1015</v>
      </c>
      <c r="F2936" s="23" t="s">
        <v>970</v>
      </c>
      <c r="G2936" s="23" t="s">
        <v>971</v>
      </c>
    </row>
    <row r="2937" spans="1:7">
      <c r="A2937" s="23">
        <v>485</v>
      </c>
      <c r="B2937" s="23">
        <v>517</v>
      </c>
      <c r="C2937" s="24" t="s">
        <v>3965</v>
      </c>
      <c r="D2937" s="25">
        <v>37875</v>
      </c>
      <c r="E2937" s="23" t="s">
        <v>169</v>
      </c>
      <c r="F2937" s="23" t="s">
        <v>1094</v>
      </c>
      <c r="G2937" s="23" t="s">
        <v>971</v>
      </c>
    </row>
    <row r="2938" spans="1:7">
      <c r="A2938" s="23">
        <v>882</v>
      </c>
      <c r="B2938" s="23">
        <v>299</v>
      </c>
      <c r="C2938" s="24" t="s">
        <v>11619</v>
      </c>
      <c r="D2938" s="25">
        <v>26988</v>
      </c>
      <c r="E2938" s="23" t="s">
        <v>27</v>
      </c>
      <c r="F2938" s="23" t="s">
        <v>27</v>
      </c>
      <c r="G2938" s="23" t="s">
        <v>968</v>
      </c>
    </row>
    <row r="2939" spans="1:7">
      <c r="A2939" s="23">
        <v>4823</v>
      </c>
      <c r="B2939" s="23">
        <v>0</v>
      </c>
      <c r="C2939" s="24" t="s">
        <v>11620</v>
      </c>
      <c r="D2939" s="25">
        <v>40215</v>
      </c>
      <c r="E2939" s="23" t="s">
        <v>1535</v>
      </c>
      <c r="F2939" s="23" t="s">
        <v>1034</v>
      </c>
      <c r="G2939" s="23" t="s">
        <v>981</v>
      </c>
    </row>
    <row r="2940" spans="1:7">
      <c r="A2940" s="23">
        <v>3460</v>
      </c>
      <c r="B2940" s="23">
        <v>18</v>
      </c>
      <c r="C2940" s="24" t="s">
        <v>3966</v>
      </c>
      <c r="D2940" s="25">
        <v>40942</v>
      </c>
      <c r="E2940" s="23" t="s">
        <v>1613</v>
      </c>
      <c r="F2940" s="23" t="s">
        <v>1139</v>
      </c>
      <c r="G2940" s="23" t="s">
        <v>985</v>
      </c>
    </row>
    <row r="2941" spans="1:7">
      <c r="A2941" s="23">
        <v>3926</v>
      </c>
      <c r="B2941" s="23">
        <v>9</v>
      </c>
      <c r="C2941" s="24" t="s">
        <v>3968</v>
      </c>
      <c r="D2941" s="25">
        <v>41432</v>
      </c>
      <c r="E2941" s="23" t="s">
        <v>1424</v>
      </c>
      <c r="F2941" s="23" t="s">
        <v>987</v>
      </c>
      <c r="G2941" s="23" t="s">
        <v>971</v>
      </c>
    </row>
    <row r="2942" spans="1:7">
      <c r="A2942" s="23">
        <v>4662</v>
      </c>
      <c r="B2942" s="23">
        <v>1</v>
      </c>
      <c r="C2942" s="24" t="s">
        <v>3969</v>
      </c>
      <c r="D2942" s="25">
        <v>40737</v>
      </c>
      <c r="E2942" s="23" t="s">
        <v>500</v>
      </c>
      <c r="F2942" s="23" t="s">
        <v>1034</v>
      </c>
      <c r="G2942" s="23" t="s">
        <v>981</v>
      </c>
    </row>
    <row r="2943" spans="1:7">
      <c r="A2943" s="23">
        <v>1362</v>
      </c>
      <c r="B2943" s="23">
        <v>175</v>
      </c>
      <c r="C2943" s="24" t="s">
        <v>11621</v>
      </c>
      <c r="D2943" s="25">
        <v>36655</v>
      </c>
      <c r="E2943" s="23" t="s">
        <v>839</v>
      </c>
      <c r="F2943" s="23" t="s">
        <v>1025</v>
      </c>
      <c r="G2943" s="23" t="s">
        <v>981</v>
      </c>
    </row>
    <row r="2944" spans="1:7">
      <c r="A2944" s="23">
        <v>1932</v>
      </c>
      <c r="B2944" s="23">
        <v>102</v>
      </c>
      <c r="C2944" s="24" t="s">
        <v>11622</v>
      </c>
      <c r="D2944" s="25">
        <v>27983</v>
      </c>
      <c r="E2944" s="23" t="s">
        <v>2340</v>
      </c>
      <c r="F2944" s="23" t="s">
        <v>2341</v>
      </c>
      <c r="G2944" s="23" t="s">
        <v>1068</v>
      </c>
    </row>
    <row r="2945" spans="1:7">
      <c r="A2945" s="23">
        <v>4823</v>
      </c>
      <c r="B2945" s="23">
        <v>0</v>
      </c>
      <c r="C2945" s="24" t="s">
        <v>3970</v>
      </c>
      <c r="D2945" s="25">
        <v>41672</v>
      </c>
      <c r="E2945" s="23" t="s">
        <v>839</v>
      </c>
      <c r="F2945" s="23" t="s">
        <v>1025</v>
      </c>
      <c r="G2945" s="23" t="s">
        <v>981</v>
      </c>
    </row>
    <row r="2946" spans="1:7">
      <c r="A2946" s="23">
        <v>4662</v>
      </c>
      <c r="B2946" s="23">
        <v>1</v>
      </c>
      <c r="C2946" s="24" t="s">
        <v>3971</v>
      </c>
      <c r="D2946" s="25">
        <v>41062</v>
      </c>
      <c r="E2946" s="23" t="s">
        <v>27</v>
      </c>
      <c r="F2946" s="23" t="s">
        <v>27</v>
      </c>
      <c r="G2946" s="23" t="s">
        <v>968</v>
      </c>
    </row>
    <row r="2947" spans="1:7">
      <c r="A2947" s="23">
        <v>4156</v>
      </c>
      <c r="B2947" s="23">
        <v>6</v>
      </c>
      <c r="C2947" s="24" t="s">
        <v>11623</v>
      </c>
      <c r="D2947" s="25">
        <v>39126</v>
      </c>
      <c r="E2947" s="23" t="s">
        <v>1272</v>
      </c>
      <c r="F2947" s="23" t="s">
        <v>1273</v>
      </c>
      <c r="G2947" s="23" t="s">
        <v>981</v>
      </c>
    </row>
    <row r="2948" spans="1:7">
      <c r="A2948" s="23">
        <v>1183</v>
      </c>
      <c r="B2948" s="23">
        <v>212</v>
      </c>
      <c r="C2948" s="24" t="s">
        <v>3972</v>
      </c>
      <c r="D2948" s="25">
        <v>39096</v>
      </c>
      <c r="E2948" s="23" t="s">
        <v>1615</v>
      </c>
      <c r="F2948" s="23" t="s">
        <v>1008</v>
      </c>
      <c r="G2948" s="23" t="s">
        <v>1000</v>
      </c>
    </row>
    <row r="2949" spans="1:7">
      <c r="A2949" s="23">
        <v>1849</v>
      </c>
      <c r="B2949" s="23">
        <v>110</v>
      </c>
      <c r="C2949" s="24" t="s">
        <v>11624</v>
      </c>
      <c r="D2949" s="25">
        <v>40497</v>
      </c>
      <c r="E2949" s="23" t="s">
        <v>632</v>
      </c>
      <c r="F2949" s="23" t="s">
        <v>990</v>
      </c>
      <c r="G2949" s="23" t="s">
        <v>971</v>
      </c>
    </row>
    <row r="2950" spans="1:7">
      <c r="A2950" s="23">
        <v>1944</v>
      </c>
      <c r="B2950" s="23">
        <v>101</v>
      </c>
      <c r="C2950" s="24" t="s">
        <v>3975</v>
      </c>
      <c r="D2950" s="25">
        <v>39762</v>
      </c>
      <c r="E2950" s="23" t="s">
        <v>3252</v>
      </c>
      <c r="F2950" s="23" t="s">
        <v>1034</v>
      </c>
      <c r="G2950" s="23" t="s">
        <v>981</v>
      </c>
    </row>
    <row r="2951" spans="1:7">
      <c r="A2951" s="23">
        <v>4662</v>
      </c>
      <c r="B2951" s="23">
        <v>1</v>
      </c>
      <c r="C2951" s="24" t="s">
        <v>3976</v>
      </c>
      <c r="D2951" s="25">
        <v>40935</v>
      </c>
      <c r="E2951" s="23" t="s">
        <v>74</v>
      </c>
      <c r="F2951" s="23" t="s">
        <v>74</v>
      </c>
      <c r="G2951" s="23" t="s">
        <v>996</v>
      </c>
    </row>
    <row r="2952" spans="1:7">
      <c r="A2952" s="23">
        <v>2293</v>
      </c>
      <c r="B2952" s="23">
        <v>73</v>
      </c>
      <c r="C2952" s="24" t="s">
        <v>3977</v>
      </c>
      <c r="D2952" s="25">
        <v>39857</v>
      </c>
      <c r="E2952" s="23" t="s">
        <v>1007</v>
      </c>
      <c r="F2952" s="23" t="s">
        <v>1008</v>
      </c>
      <c r="G2952" s="23" t="s">
        <v>1000</v>
      </c>
    </row>
    <row r="2953" spans="1:7">
      <c r="A2953" s="23">
        <v>4823</v>
      </c>
      <c r="B2953" s="23">
        <v>0</v>
      </c>
      <c r="C2953" s="24" t="s">
        <v>11625</v>
      </c>
      <c r="D2953" s="25">
        <v>40786</v>
      </c>
      <c r="E2953" s="23" t="s">
        <v>2487</v>
      </c>
      <c r="F2953" s="23" t="s">
        <v>2488</v>
      </c>
      <c r="G2953" s="23" t="s">
        <v>985</v>
      </c>
    </row>
    <row r="2954" spans="1:7">
      <c r="A2954" s="23">
        <v>4823</v>
      </c>
      <c r="B2954" s="23">
        <v>0</v>
      </c>
      <c r="C2954" s="24" t="s">
        <v>11626</v>
      </c>
      <c r="D2954" s="25">
        <v>41155</v>
      </c>
      <c r="E2954" s="23" t="s">
        <v>1021</v>
      </c>
      <c r="F2954" s="23" t="s">
        <v>1022</v>
      </c>
      <c r="G2954" s="23" t="s">
        <v>981</v>
      </c>
    </row>
    <row r="2955" spans="1:7">
      <c r="A2955" s="23">
        <v>4823</v>
      </c>
      <c r="B2955" s="23">
        <v>0</v>
      </c>
      <c r="C2955" s="24" t="s">
        <v>11627</v>
      </c>
      <c r="D2955" s="25">
        <v>40212</v>
      </c>
      <c r="E2955" s="23" t="s">
        <v>1535</v>
      </c>
      <c r="F2955" s="23" t="s">
        <v>1034</v>
      </c>
      <c r="G2955" s="23" t="s">
        <v>981</v>
      </c>
    </row>
    <row r="2956" spans="1:7">
      <c r="A2956" s="23">
        <v>484</v>
      </c>
      <c r="B2956" s="23">
        <v>518</v>
      </c>
      <c r="C2956" s="24" t="s">
        <v>3978</v>
      </c>
      <c r="D2956" s="25">
        <v>38000</v>
      </c>
      <c r="E2956" s="23" t="s">
        <v>27</v>
      </c>
      <c r="F2956" s="23" t="s">
        <v>27</v>
      </c>
      <c r="G2956" s="23" t="s">
        <v>968</v>
      </c>
    </row>
    <row r="2957" spans="1:7">
      <c r="A2957" s="23">
        <v>249</v>
      </c>
      <c r="B2957" s="23">
        <v>859</v>
      </c>
      <c r="C2957" s="24" t="s">
        <v>3979</v>
      </c>
      <c r="D2957" s="25">
        <v>29405</v>
      </c>
      <c r="E2957" s="23" t="s">
        <v>27</v>
      </c>
      <c r="F2957" s="23" t="s">
        <v>27</v>
      </c>
      <c r="G2957" s="23" t="s">
        <v>968</v>
      </c>
    </row>
    <row r="2958" spans="1:7">
      <c r="A2958" s="23">
        <v>446</v>
      </c>
      <c r="B2958" s="23">
        <v>553</v>
      </c>
      <c r="C2958" s="24" t="s">
        <v>3980</v>
      </c>
      <c r="D2958" s="25">
        <v>38415</v>
      </c>
      <c r="E2958" s="23" t="s">
        <v>27</v>
      </c>
      <c r="F2958" s="23" t="s">
        <v>27</v>
      </c>
      <c r="G2958" s="23" t="s">
        <v>968</v>
      </c>
    </row>
    <row r="2959" spans="1:7">
      <c r="A2959" s="23">
        <v>4823</v>
      </c>
      <c r="B2959" s="23">
        <v>0</v>
      </c>
      <c r="C2959" s="24" t="s">
        <v>11628</v>
      </c>
      <c r="D2959" s="25">
        <v>40409</v>
      </c>
      <c r="E2959" s="23" t="s">
        <v>27</v>
      </c>
      <c r="F2959" s="23" t="s">
        <v>27</v>
      </c>
      <c r="G2959" s="23" t="s">
        <v>968</v>
      </c>
    </row>
    <row r="2960" spans="1:7">
      <c r="A2960" s="23">
        <v>4823</v>
      </c>
      <c r="B2960" s="23">
        <v>0</v>
      </c>
      <c r="C2960" s="24" t="s">
        <v>11629</v>
      </c>
      <c r="D2960" s="25">
        <v>40525</v>
      </c>
      <c r="E2960" s="23" t="s">
        <v>2165</v>
      </c>
      <c r="F2960" s="23" t="s">
        <v>990</v>
      </c>
      <c r="G2960" s="23" t="s">
        <v>971</v>
      </c>
    </row>
    <row r="2961" spans="1:7">
      <c r="A2961" s="23">
        <v>603</v>
      </c>
      <c r="B2961" s="23">
        <v>436</v>
      </c>
      <c r="C2961" s="24" t="s">
        <v>3983</v>
      </c>
      <c r="D2961" s="25">
        <v>40338</v>
      </c>
      <c r="E2961" s="23" t="s">
        <v>989</v>
      </c>
      <c r="F2961" s="23" t="s">
        <v>990</v>
      </c>
      <c r="G2961" s="23" t="s">
        <v>971</v>
      </c>
    </row>
    <row r="2962" spans="1:7">
      <c r="A2962" s="23">
        <v>521</v>
      </c>
      <c r="B2962" s="23">
        <v>486</v>
      </c>
      <c r="C2962" s="24" t="s">
        <v>3984</v>
      </c>
      <c r="D2962" s="25">
        <v>39629</v>
      </c>
      <c r="E2962" s="23" t="s">
        <v>27</v>
      </c>
      <c r="F2962" s="23" t="s">
        <v>27</v>
      </c>
      <c r="G2962" s="23" t="s">
        <v>968</v>
      </c>
    </row>
    <row r="2963" spans="1:7">
      <c r="A2963" s="23">
        <v>4074</v>
      </c>
      <c r="B2963" s="23">
        <v>7</v>
      </c>
      <c r="C2963" s="24" t="s">
        <v>3985</v>
      </c>
      <c r="D2963" s="25">
        <v>41896</v>
      </c>
      <c r="E2963" s="23" t="s">
        <v>1015</v>
      </c>
      <c r="F2963" s="23" t="s">
        <v>970</v>
      </c>
      <c r="G2963" s="23" t="s">
        <v>971</v>
      </c>
    </row>
    <row r="2964" spans="1:7">
      <c r="A2964" s="23">
        <v>2696</v>
      </c>
      <c r="B2964" s="23">
        <v>47</v>
      </c>
      <c r="C2964" s="24" t="s">
        <v>3986</v>
      </c>
      <c r="D2964" s="25">
        <v>41313</v>
      </c>
      <c r="E2964" s="23" t="s">
        <v>983</v>
      </c>
      <c r="F2964" s="23" t="s">
        <v>984</v>
      </c>
      <c r="G2964" s="23" t="s">
        <v>985</v>
      </c>
    </row>
    <row r="2965" spans="1:7">
      <c r="A2965" s="23">
        <v>2238</v>
      </c>
      <c r="B2965" s="23">
        <v>77</v>
      </c>
      <c r="C2965" s="24" t="s">
        <v>3987</v>
      </c>
      <c r="D2965" s="25">
        <v>40491</v>
      </c>
      <c r="E2965" s="23" t="s">
        <v>82</v>
      </c>
      <c r="F2965" s="23" t="s">
        <v>1242</v>
      </c>
      <c r="G2965" s="23" t="s">
        <v>985</v>
      </c>
    </row>
    <row r="2966" spans="1:7">
      <c r="A2966" s="23">
        <v>1141</v>
      </c>
      <c r="B2966" s="23">
        <v>221</v>
      </c>
      <c r="C2966" s="24" t="s">
        <v>11630</v>
      </c>
      <c r="D2966" s="25">
        <v>38925</v>
      </c>
      <c r="E2966" s="23" t="s">
        <v>5967</v>
      </c>
      <c r="F2966" s="23"/>
      <c r="G2966" s="23"/>
    </row>
    <row r="2967" spans="1:7">
      <c r="A2967" s="23">
        <v>2317</v>
      </c>
      <c r="B2967" s="23">
        <v>71</v>
      </c>
      <c r="C2967" s="24" t="s">
        <v>11631</v>
      </c>
      <c r="D2967" s="25">
        <v>39280</v>
      </c>
      <c r="E2967" s="23" t="s">
        <v>1372</v>
      </c>
      <c r="F2967" s="23" t="s">
        <v>1057</v>
      </c>
      <c r="G2967" s="23" t="s">
        <v>985</v>
      </c>
    </row>
    <row r="2968" spans="1:7">
      <c r="A2968" s="23">
        <v>786</v>
      </c>
      <c r="B2968" s="23">
        <v>340</v>
      </c>
      <c r="C2968" s="24" t="s">
        <v>3989</v>
      </c>
      <c r="D2968" s="25">
        <v>40293</v>
      </c>
      <c r="E2968" s="23" t="s">
        <v>1760</v>
      </c>
      <c r="F2968" s="23" t="s">
        <v>1194</v>
      </c>
      <c r="G2968" s="23" t="s">
        <v>1000</v>
      </c>
    </row>
    <row r="2969" spans="1:7">
      <c r="A2969" s="23">
        <v>2853</v>
      </c>
      <c r="B2969" s="23">
        <v>38</v>
      </c>
      <c r="C2969" s="24" t="s">
        <v>11632</v>
      </c>
      <c r="D2969" s="25">
        <v>39788</v>
      </c>
      <c r="E2969" s="23" t="s">
        <v>979</v>
      </c>
      <c r="F2969" s="23" t="s">
        <v>980</v>
      </c>
      <c r="G2969" s="23" t="s">
        <v>981</v>
      </c>
    </row>
    <row r="2970" spans="1:7">
      <c r="A2970" s="23">
        <v>2340</v>
      </c>
      <c r="B2970" s="23">
        <v>69</v>
      </c>
      <c r="C2970" s="24" t="s">
        <v>11633</v>
      </c>
      <c r="D2970" s="25">
        <v>40541</v>
      </c>
      <c r="E2970" s="23" t="s">
        <v>27</v>
      </c>
      <c r="F2970" s="23" t="s">
        <v>27</v>
      </c>
      <c r="G2970" s="23" t="s">
        <v>968</v>
      </c>
    </row>
    <row r="2971" spans="1:7">
      <c r="A2971" s="23">
        <v>317</v>
      </c>
      <c r="B2971" s="23">
        <v>730</v>
      </c>
      <c r="C2971" s="24" t="s">
        <v>3991</v>
      </c>
      <c r="D2971" s="25">
        <v>36980</v>
      </c>
      <c r="E2971" s="23" t="s">
        <v>1797</v>
      </c>
      <c r="F2971" s="23" t="s">
        <v>1252</v>
      </c>
      <c r="G2971" s="23" t="s">
        <v>985</v>
      </c>
    </row>
    <row r="2972" spans="1:7">
      <c r="A2972" s="23">
        <v>1120</v>
      </c>
      <c r="B2972" s="23">
        <v>227</v>
      </c>
      <c r="C2972" s="24" t="s">
        <v>3992</v>
      </c>
      <c r="D2972" s="25">
        <v>33597</v>
      </c>
      <c r="E2972" s="23" t="s">
        <v>1926</v>
      </c>
      <c r="F2972" s="23" t="s">
        <v>1008</v>
      </c>
      <c r="G2972" s="23" t="s">
        <v>1000</v>
      </c>
    </row>
    <row r="2973" spans="1:7">
      <c r="A2973" s="23">
        <v>2040</v>
      </c>
      <c r="B2973" s="23">
        <v>93</v>
      </c>
      <c r="C2973" s="24" t="s">
        <v>3993</v>
      </c>
      <c r="D2973" s="25">
        <v>40094</v>
      </c>
      <c r="E2973" s="23" t="s">
        <v>1015</v>
      </c>
      <c r="F2973" s="23" t="s">
        <v>970</v>
      </c>
      <c r="G2973" s="23" t="s">
        <v>971</v>
      </c>
    </row>
    <row r="2974" spans="1:7">
      <c r="A2974" s="23">
        <v>1551</v>
      </c>
      <c r="B2974" s="23">
        <v>146</v>
      </c>
      <c r="C2974" s="24" t="s">
        <v>3994</v>
      </c>
      <c r="D2974" s="25">
        <v>40035</v>
      </c>
      <c r="E2974" s="23" t="s">
        <v>839</v>
      </c>
      <c r="F2974" s="23" t="s">
        <v>1025</v>
      </c>
      <c r="G2974" s="23" t="s">
        <v>981</v>
      </c>
    </row>
    <row r="2975" spans="1:7">
      <c r="A2975" s="23">
        <v>268</v>
      </c>
      <c r="B2975" s="23">
        <v>825</v>
      </c>
      <c r="C2975" s="24" t="s">
        <v>3995</v>
      </c>
      <c r="D2975" s="25">
        <v>39764</v>
      </c>
      <c r="E2975" s="23" t="s">
        <v>166</v>
      </c>
      <c r="F2975" s="23" t="s">
        <v>1130</v>
      </c>
      <c r="G2975" s="23" t="s">
        <v>994</v>
      </c>
    </row>
    <row r="2976" spans="1:7">
      <c r="A2976" s="23">
        <v>4823</v>
      </c>
      <c r="B2976" s="23">
        <v>0</v>
      </c>
      <c r="C2976" s="24" t="s">
        <v>3996</v>
      </c>
      <c r="D2976" s="25">
        <v>42124</v>
      </c>
      <c r="E2976" s="23" t="s">
        <v>762</v>
      </c>
      <c r="F2976" s="23" t="s">
        <v>970</v>
      </c>
      <c r="G2976" s="23" t="s">
        <v>971</v>
      </c>
    </row>
    <row r="2977" spans="1:7">
      <c r="A2977" s="23">
        <v>3603</v>
      </c>
      <c r="B2977" s="23">
        <v>15</v>
      </c>
      <c r="C2977" s="24" t="s">
        <v>11634</v>
      </c>
      <c r="D2977" s="25">
        <v>41044</v>
      </c>
      <c r="E2977" s="23" t="s">
        <v>1767</v>
      </c>
      <c r="F2977" s="23" t="s">
        <v>1191</v>
      </c>
      <c r="G2977" s="23" t="s">
        <v>971</v>
      </c>
    </row>
    <row r="2978" spans="1:7">
      <c r="A2978" s="23">
        <v>4823</v>
      </c>
      <c r="B2978" s="23">
        <v>0</v>
      </c>
      <c r="C2978" s="24" t="s">
        <v>3998</v>
      </c>
      <c r="D2978" s="25">
        <v>40384</v>
      </c>
      <c r="E2978" s="23" t="s">
        <v>1590</v>
      </c>
      <c r="F2978" s="23" t="s">
        <v>1530</v>
      </c>
      <c r="G2978" s="23" t="s">
        <v>977</v>
      </c>
    </row>
    <row r="2979" spans="1:7">
      <c r="A2979" s="23">
        <v>904</v>
      </c>
      <c r="B2979" s="23">
        <v>291</v>
      </c>
      <c r="C2979" s="24" t="s">
        <v>3999</v>
      </c>
      <c r="D2979" s="25">
        <v>39859</v>
      </c>
      <c r="E2979" s="23" t="s">
        <v>4000</v>
      </c>
      <c r="F2979" s="23" t="s">
        <v>1139</v>
      </c>
      <c r="G2979" s="23" t="s">
        <v>985</v>
      </c>
    </row>
    <row r="2980" spans="1:7">
      <c r="A2980" s="23">
        <v>4537</v>
      </c>
      <c r="B2980" s="23">
        <v>2</v>
      </c>
      <c r="C2980" s="24" t="s">
        <v>4001</v>
      </c>
      <c r="D2980" s="25">
        <v>41080</v>
      </c>
      <c r="E2980" s="23" t="s">
        <v>1381</v>
      </c>
      <c r="F2980" s="23" t="s">
        <v>1008</v>
      </c>
      <c r="G2980" s="23" t="s">
        <v>1000</v>
      </c>
    </row>
    <row r="2981" spans="1:7">
      <c r="A2981" s="23">
        <v>1216</v>
      </c>
      <c r="B2981" s="23">
        <v>204</v>
      </c>
      <c r="C2981" s="24" t="s">
        <v>11635</v>
      </c>
      <c r="D2981" s="25">
        <v>25934</v>
      </c>
      <c r="E2981" s="23" t="s">
        <v>1007</v>
      </c>
      <c r="F2981" s="23" t="s">
        <v>1008</v>
      </c>
      <c r="G2981" s="23" t="s">
        <v>1000</v>
      </c>
    </row>
    <row r="2982" spans="1:7">
      <c r="A2982" s="23">
        <v>3603</v>
      </c>
      <c r="B2982" s="23">
        <v>15</v>
      </c>
      <c r="C2982" s="24" t="s">
        <v>4002</v>
      </c>
      <c r="D2982" s="25">
        <v>41480</v>
      </c>
      <c r="E2982" s="23" t="s">
        <v>1372</v>
      </c>
      <c r="F2982" s="23" t="s">
        <v>1057</v>
      </c>
      <c r="G2982" s="23" t="s">
        <v>985</v>
      </c>
    </row>
    <row r="2983" spans="1:7">
      <c r="A2983" s="23">
        <v>4823</v>
      </c>
      <c r="B2983" s="23">
        <v>0</v>
      </c>
      <c r="C2983" s="24" t="s">
        <v>11636</v>
      </c>
      <c r="D2983" s="25">
        <v>41208</v>
      </c>
      <c r="E2983" s="23" t="s">
        <v>11335</v>
      </c>
      <c r="F2983" s="23" t="s">
        <v>1289</v>
      </c>
      <c r="G2983" s="23" t="s">
        <v>981</v>
      </c>
    </row>
    <row r="2984" spans="1:7">
      <c r="A2984" s="23">
        <v>2548</v>
      </c>
      <c r="B2984" s="23">
        <v>56</v>
      </c>
      <c r="C2984" s="24" t="s">
        <v>4003</v>
      </c>
      <c r="D2984" s="25">
        <v>40250</v>
      </c>
      <c r="E2984" s="23" t="s">
        <v>1202</v>
      </c>
      <c r="F2984" s="23" t="s">
        <v>1034</v>
      </c>
      <c r="G2984" s="23" t="s">
        <v>981</v>
      </c>
    </row>
    <row r="2985" spans="1:7">
      <c r="A2985" s="23">
        <v>742</v>
      </c>
      <c r="B2985" s="23">
        <v>358</v>
      </c>
      <c r="C2985" s="24" t="s">
        <v>4004</v>
      </c>
      <c r="D2985" s="25">
        <v>39506</v>
      </c>
      <c r="E2985" s="23" t="s">
        <v>27</v>
      </c>
      <c r="F2985" s="23" t="s">
        <v>27</v>
      </c>
      <c r="G2985" s="23" t="s">
        <v>968</v>
      </c>
    </row>
    <row r="2986" spans="1:7">
      <c r="A2986" s="23">
        <v>2764</v>
      </c>
      <c r="B2986" s="23">
        <v>43</v>
      </c>
      <c r="C2986" s="24" t="s">
        <v>4005</v>
      </c>
      <c r="D2986" s="25">
        <v>41256</v>
      </c>
      <c r="E2986" s="23" t="s">
        <v>1202</v>
      </c>
      <c r="F2986" s="23" t="s">
        <v>1034</v>
      </c>
      <c r="G2986" s="23" t="s">
        <v>981</v>
      </c>
    </row>
    <row r="2987" spans="1:7">
      <c r="A2987" s="23">
        <v>3557</v>
      </c>
      <c r="B2987" s="23">
        <v>16</v>
      </c>
      <c r="C2987" s="24" t="s">
        <v>4007</v>
      </c>
      <c r="D2987" s="25">
        <v>39876</v>
      </c>
      <c r="E2987" s="23" t="s">
        <v>27</v>
      </c>
      <c r="F2987" s="23" t="s">
        <v>27</v>
      </c>
      <c r="G2987" s="23" t="s">
        <v>968</v>
      </c>
    </row>
    <row r="2988" spans="1:7">
      <c r="A2988" s="23">
        <v>4823</v>
      </c>
      <c r="B2988" s="23">
        <v>0</v>
      </c>
      <c r="C2988" s="24" t="s">
        <v>11637</v>
      </c>
      <c r="D2988" s="25">
        <v>39942</v>
      </c>
      <c r="E2988" s="23" t="s">
        <v>762</v>
      </c>
      <c r="F2988" s="23" t="s">
        <v>970</v>
      </c>
      <c r="G2988" s="23" t="s">
        <v>971</v>
      </c>
    </row>
    <row r="2989" spans="1:7">
      <c r="A2989" s="23">
        <v>4320</v>
      </c>
      <c r="B2989" s="23">
        <v>4</v>
      </c>
      <c r="C2989" s="24" t="s">
        <v>4008</v>
      </c>
      <c r="D2989" s="25">
        <v>40736</v>
      </c>
      <c r="E2989" s="23" t="s">
        <v>1288</v>
      </c>
      <c r="F2989" s="23" t="s">
        <v>1289</v>
      </c>
      <c r="G2989" s="23" t="s">
        <v>981</v>
      </c>
    </row>
    <row r="2990" spans="1:7">
      <c r="A2990" s="23">
        <v>4823</v>
      </c>
      <c r="B2990" s="23">
        <v>0</v>
      </c>
      <c r="C2990" s="24" t="s">
        <v>11638</v>
      </c>
      <c r="D2990" s="25">
        <v>41266</v>
      </c>
      <c r="E2990" s="23" t="s">
        <v>10910</v>
      </c>
      <c r="F2990" s="23" t="s">
        <v>987</v>
      </c>
      <c r="G2990" s="23" t="s">
        <v>971</v>
      </c>
    </row>
    <row r="2991" spans="1:7">
      <c r="A2991" s="23">
        <v>3511</v>
      </c>
      <c r="B2991" s="23">
        <v>17</v>
      </c>
      <c r="C2991" s="24" t="s">
        <v>11639</v>
      </c>
      <c r="D2991" s="25">
        <v>40877</v>
      </c>
      <c r="E2991" s="23" t="s">
        <v>1007</v>
      </c>
      <c r="F2991" s="23" t="s">
        <v>1008</v>
      </c>
      <c r="G2991" s="23" t="s">
        <v>1000</v>
      </c>
    </row>
    <row r="2992" spans="1:7">
      <c r="A2992" s="23">
        <v>3287</v>
      </c>
      <c r="B2992" s="23">
        <v>23</v>
      </c>
      <c r="C2992" s="24" t="s">
        <v>11640</v>
      </c>
      <c r="D2992" s="25">
        <v>39573</v>
      </c>
      <c r="E2992" s="23" t="s">
        <v>11641</v>
      </c>
      <c r="F2992" s="23" t="s">
        <v>1648</v>
      </c>
      <c r="G2992" s="23" t="s">
        <v>1068</v>
      </c>
    </row>
    <row r="2993" spans="1:7">
      <c r="A2993" s="23">
        <v>4823</v>
      </c>
      <c r="B2993" s="23">
        <v>0</v>
      </c>
      <c r="C2993" s="24" t="s">
        <v>11642</v>
      </c>
      <c r="D2993" s="25">
        <v>41185</v>
      </c>
      <c r="E2993" s="23" t="s">
        <v>356</v>
      </c>
      <c r="F2993" s="23" t="s">
        <v>1191</v>
      </c>
      <c r="G2993" s="23" t="s">
        <v>971</v>
      </c>
    </row>
    <row r="2994" spans="1:7">
      <c r="A2994" s="23">
        <v>4823</v>
      </c>
      <c r="B2994" s="23">
        <v>0</v>
      </c>
      <c r="C2994" s="24" t="s">
        <v>11643</v>
      </c>
      <c r="D2994" s="25">
        <v>40489</v>
      </c>
      <c r="E2994" s="23" t="s">
        <v>1114</v>
      </c>
      <c r="F2994" s="23" t="s">
        <v>1008</v>
      </c>
      <c r="G2994" s="23" t="s">
        <v>1000</v>
      </c>
    </row>
    <row r="2995" spans="1:7">
      <c r="A2995" s="23">
        <v>1494</v>
      </c>
      <c r="B2995" s="23">
        <v>153</v>
      </c>
      <c r="C2995" s="24" t="s">
        <v>4010</v>
      </c>
      <c r="D2995" s="25">
        <v>39700</v>
      </c>
      <c r="E2995" s="23" t="s">
        <v>1908</v>
      </c>
      <c r="F2995" s="23" t="s">
        <v>1909</v>
      </c>
      <c r="G2995" s="23" t="s">
        <v>981</v>
      </c>
    </row>
    <row r="2996" spans="1:7">
      <c r="A2996" s="23">
        <v>4823</v>
      </c>
      <c r="B2996" s="23">
        <v>0</v>
      </c>
      <c r="C2996" s="24" t="s">
        <v>11644</v>
      </c>
      <c r="D2996" s="25">
        <v>39952</v>
      </c>
      <c r="E2996" s="23" t="s">
        <v>448</v>
      </c>
      <c r="F2996" s="23" t="s">
        <v>1132</v>
      </c>
      <c r="G2996" s="23" t="s">
        <v>994</v>
      </c>
    </row>
    <row r="2997" spans="1:7">
      <c r="A2997" s="23">
        <v>3702</v>
      </c>
      <c r="B2997" s="23">
        <v>13</v>
      </c>
      <c r="C2997" s="24" t="s">
        <v>4012</v>
      </c>
      <c r="D2997" s="25">
        <v>41639</v>
      </c>
      <c r="E2997" s="23" t="s">
        <v>1013</v>
      </c>
      <c r="F2997" s="23" t="s">
        <v>999</v>
      </c>
      <c r="G2997" s="23" t="s">
        <v>1000</v>
      </c>
    </row>
    <row r="2998" spans="1:7">
      <c r="A2998" s="23">
        <v>3806</v>
      </c>
      <c r="B2998" s="23">
        <v>11</v>
      </c>
      <c r="C2998" s="24" t="s">
        <v>11645</v>
      </c>
      <c r="D2998" s="25">
        <v>40142</v>
      </c>
      <c r="E2998" s="23" t="s">
        <v>1052</v>
      </c>
      <c r="F2998" s="23" t="s">
        <v>993</v>
      </c>
      <c r="G2998" s="23" t="s">
        <v>994</v>
      </c>
    </row>
    <row r="2999" spans="1:7">
      <c r="A2999" s="23">
        <v>4537</v>
      </c>
      <c r="B2999" s="23">
        <v>2</v>
      </c>
      <c r="C2999" s="24" t="s">
        <v>4017</v>
      </c>
      <c r="D2999" s="25">
        <v>39966</v>
      </c>
      <c r="E2999" s="23" t="s">
        <v>735</v>
      </c>
      <c r="F2999" s="23" t="s">
        <v>1008</v>
      </c>
      <c r="G2999" s="23" t="s">
        <v>1000</v>
      </c>
    </row>
    <row r="3000" spans="1:7">
      <c r="A3000" s="23">
        <v>2262</v>
      </c>
      <c r="B3000" s="23">
        <v>75</v>
      </c>
      <c r="C3000" s="24" t="s">
        <v>4021</v>
      </c>
      <c r="D3000" s="25">
        <v>41548</v>
      </c>
      <c r="E3000" s="23" t="s">
        <v>989</v>
      </c>
      <c r="F3000" s="23" t="s">
        <v>990</v>
      </c>
      <c r="G3000" s="23" t="s">
        <v>971</v>
      </c>
    </row>
    <row r="3001" spans="1:7">
      <c r="A3001" s="23">
        <v>2764</v>
      </c>
      <c r="B3001" s="23">
        <v>43</v>
      </c>
      <c r="C3001" s="24" t="s">
        <v>4022</v>
      </c>
      <c r="D3001" s="25">
        <v>39905</v>
      </c>
      <c r="E3001" s="23" t="s">
        <v>1093</v>
      </c>
      <c r="F3001" s="23" t="s">
        <v>1094</v>
      </c>
      <c r="G3001" s="23" t="s">
        <v>971</v>
      </c>
    </row>
    <row r="3002" spans="1:7">
      <c r="A3002" s="23">
        <v>4320</v>
      </c>
      <c r="B3002" s="23">
        <v>4</v>
      </c>
      <c r="C3002" s="24" t="s">
        <v>11646</v>
      </c>
      <c r="D3002" s="25">
        <v>39682</v>
      </c>
      <c r="E3002" s="23" t="s">
        <v>1600</v>
      </c>
      <c r="F3002" s="23" t="s">
        <v>984</v>
      </c>
      <c r="G3002" s="23" t="s">
        <v>985</v>
      </c>
    </row>
    <row r="3003" spans="1:7">
      <c r="A3003" s="23">
        <v>4823</v>
      </c>
      <c r="B3003" s="23">
        <v>0</v>
      </c>
      <c r="C3003" s="24" t="s">
        <v>4023</v>
      </c>
      <c r="D3003" s="25">
        <v>40402</v>
      </c>
      <c r="E3003" s="23" t="s">
        <v>1013</v>
      </c>
      <c r="F3003" s="23" t="s">
        <v>999</v>
      </c>
      <c r="G3003" s="23" t="s">
        <v>1000</v>
      </c>
    </row>
    <row r="3004" spans="1:7">
      <c r="A3004" s="23">
        <v>4823</v>
      </c>
      <c r="B3004" s="23">
        <v>0</v>
      </c>
      <c r="C3004" s="24" t="s">
        <v>4024</v>
      </c>
      <c r="D3004" s="25">
        <v>40829</v>
      </c>
      <c r="E3004" s="23" t="s">
        <v>1275</v>
      </c>
      <c r="F3004" s="23" t="s">
        <v>1242</v>
      </c>
      <c r="G3004" s="23" t="s">
        <v>985</v>
      </c>
    </row>
    <row r="3005" spans="1:7">
      <c r="A3005" s="23">
        <v>2853</v>
      </c>
      <c r="B3005" s="23">
        <v>38</v>
      </c>
      <c r="C3005" s="24" t="s">
        <v>11647</v>
      </c>
      <c r="D3005" s="25">
        <v>40742</v>
      </c>
      <c r="E3005" s="23" t="s">
        <v>1076</v>
      </c>
      <c r="F3005" s="23" t="s">
        <v>1008</v>
      </c>
      <c r="G3005" s="23" t="s">
        <v>1000</v>
      </c>
    </row>
    <row r="3006" spans="1:7">
      <c r="A3006" s="23">
        <v>4434</v>
      </c>
      <c r="B3006" s="23">
        <v>3</v>
      </c>
      <c r="C3006" s="24" t="s">
        <v>4025</v>
      </c>
      <c r="D3006" s="25">
        <v>41494</v>
      </c>
      <c r="E3006" s="23" t="s">
        <v>983</v>
      </c>
      <c r="F3006" s="23" t="s">
        <v>984</v>
      </c>
      <c r="G3006" s="23" t="s">
        <v>985</v>
      </c>
    </row>
    <row r="3007" spans="1:7">
      <c r="A3007" s="23">
        <v>1271</v>
      </c>
      <c r="B3007" s="23">
        <v>190</v>
      </c>
      <c r="C3007" s="24" t="s">
        <v>11648</v>
      </c>
      <c r="D3007" s="25">
        <v>39469</v>
      </c>
      <c r="E3007" s="23" t="s">
        <v>1076</v>
      </c>
      <c r="F3007" s="23" t="s">
        <v>1008</v>
      </c>
      <c r="G3007" s="23" t="s">
        <v>1000</v>
      </c>
    </row>
    <row r="3008" spans="1:7">
      <c r="A3008" s="23">
        <v>2305</v>
      </c>
      <c r="B3008" s="23">
        <v>72</v>
      </c>
      <c r="C3008" s="24" t="s">
        <v>11649</v>
      </c>
      <c r="D3008" s="25">
        <v>38696</v>
      </c>
      <c r="E3008" s="23" t="s">
        <v>1007</v>
      </c>
      <c r="F3008" s="23" t="s">
        <v>1008</v>
      </c>
      <c r="G3008" s="23" t="s">
        <v>1000</v>
      </c>
    </row>
    <row r="3009" spans="1:7">
      <c r="A3009" s="23">
        <v>2532</v>
      </c>
      <c r="B3009" s="23">
        <v>57</v>
      </c>
      <c r="C3009" s="24" t="s">
        <v>4026</v>
      </c>
      <c r="D3009" s="25">
        <v>40962</v>
      </c>
      <c r="E3009" s="23" t="s">
        <v>1007</v>
      </c>
      <c r="F3009" s="23" t="s">
        <v>1008</v>
      </c>
      <c r="G3009" s="23" t="s">
        <v>1000</v>
      </c>
    </row>
    <row r="3010" spans="1:7">
      <c r="A3010" s="23">
        <v>4823</v>
      </c>
      <c r="B3010" s="23">
        <v>0</v>
      </c>
      <c r="C3010" s="24" t="s">
        <v>11650</v>
      </c>
      <c r="D3010" s="25">
        <v>40071</v>
      </c>
      <c r="E3010" s="23" t="s">
        <v>1363</v>
      </c>
      <c r="F3010" s="23" t="s">
        <v>1025</v>
      </c>
      <c r="G3010" s="23" t="s">
        <v>981</v>
      </c>
    </row>
    <row r="3011" spans="1:7">
      <c r="A3011" s="23">
        <v>4662</v>
      </c>
      <c r="B3011" s="23">
        <v>1</v>
      </c>
      <c r="C3011" s="24" t="s">
        <v>4027</v>
      </c>
      <c r="D3011" s="25">
        <v>41094</v>
      </c>
      <c r="E3011" s="23" t="s">
        <v>2399</v>
      </c>
      <c r="F3011" s="23" t="s">
        <v>2400</v>
      </c>
      <c r="G3011" s="23" t="s">
        <v>981</v>
      </c>
    </row>
    <row r="3012" spans="1:7">
      <c r="A3012" s="23">
        <v>877</v>
      </c>
      <c r="B3012" s="23">
        <v>300</v>
      </c>
      <c r="C3012" s="24" t="s">
        <v>4028</v>
      </c>
      <c r="D3012" s="25">
        <v>40775</v>
      </c>
      <c r="E3012" s="23" t="s">
        <v>74</v>
      </c>
      <c r="F3012" s="23" t="s">
        <v>74</v>
      </c>
      <c r="G3012" s="23" t="s">
        <v>996</v>
      </c>
    </row>
    <row r="3013" spans="1:7">
      <c r="A3013" s="23">
        <v>4320</v>
      </c>
      <c r="B3013" s="23">
        <v>4</v>
      </c>
      <c r="C3013" s="24" t="s">
        <v>4029</v>
      </c>
      <c r="D3013" s="25">
        <v>41023</v>
      </c>
      <c r="E3013" s="23" t="s">
        <v>1420</v>
      </c>
      <c r="F3013" s="23" t="s">
        <v>1037</v>
      </c>
      <c r="G3013" s="23" t="s">
        <v>994</v>
      </c>
    </row>
    <row r="3014" spans="1:7">
      <c r="A3014" s="23">
        <v>3747</v>
      </c>
      <c r="B3014" s="23">
        <v>12</v>
      </c>
      <c r="C3014" s="24" t="s">
        <v>11651</v>
      </c>
      <c r="D3014" s="25">
        <v>41244</v>
      </c>
      <c r="E3014" s="23" t="s">
        <v>762</v>
      </c>
      <c r="F3014" s="23" t="s">
        <v>970</v>
      </c>
      <c r="G3014" s="23" t="s">
        <v>971</v>
      </c>
    </row>
    <row r="3015" spans="1:7">
      <c r="A3015" s="23">
        <v>4320</v>
      </c>
      <c r="B3015" s="23">
        <v>4</v>
      </c>
      <c r="C3015" s="24" t="s">
        <v>11652</v>
      </c>
      <c r="D3015" s="25">
        <v>40758</v>
      </c>
      <c r="E3015" s="23" t="s">
        <v>11653</v>
      </c>
      <c r="F3015" s="23" t="s">
        <v>993</v>
      </c>
      <c r="G3015" s="23" t="s">
        <v>994</v>
      </c>
    </row>
    <row r="3016" spans="1:7">
      <c r="A3016" s="23">
        <v>3149</v>
      </c>
      <c r="B3016" s="23">
        <v>27</v>
      </c>
      <c r="C3016" s="24" t="s">
        <v>4031</v>
      </c>
      <c r="D3016" s="25">
        <v>38790</v>
      </c>
      <c r="E3016" s="23" t="s">
        <v>1109</v>
      </c>
      <c r="F3016" s="23" t="s">
        <v>1040</v>
      </c>
      <c r="G3016" s="23" t="s">
        <v>985</v>
      </c>
    </row>
    <row r="3017" spans="1:7">
      <c r="A3017" s="23">
        <v>3856</v>
      </c>
      <c r="B3017" s="23">
        <v>10</v>
      </c>
      <c r="C3017" s="24" t="s">
        <v>11654</v>
      </c>
      <c r="D3017" s="25">
        <v>40503</v>
      </c>
      <c r="E3017" s="23" t="s">
        <v>2250</v>
      </c>
      <c r="F3017" s="23" t="s">
        <v>1008</v>
      </c>
      <c r="G3017" s="23" t="s">
        <v>1000</v>
      </c>
    </row>
    <row r="3018" spans="1:7">
      <c r="A3018" s="23">
        <v>2153</v>
      </c>
      <c r="B3018" s="23">
        <v>84</v>
      </c>
      <c r="C3018" s="24" t="s">
        <v>11655</v>
      </c>
      <c r="D3018" s="25">
        <v>39882</v>
      </c>
      <c r="E3018" s="23" t="s">
        <v>27</v>
      </c>
      <c r="F3018" s="23" t="s">
        <v>27</v>
      </c>
      <c r="G3018" s="23" t="s">
        <v>968</v>
      </c>
    </row>
    <row r="3019" spans="1:7">
      <c r="A3019" s="23">
        <v>4823</v>
      </c>
      <c r="B3019" s="23">
        <v>0</v>
      </c>
      <c r="C3019" s="24" t="s">
        <v>11656</v>
      </c>
      <c r="D3019" s="25">
        <v>41072</v>
      </c>
      <c r="E3019" s="23" t="s">
        <v>1154</v>
      </c>
      <c r="F3019" s="23" t="s">
        <v>1067</v>
      </c>
      <c r="G3019" s="23" t="s">
        <v>1068</v>
      </c>
    </row>
    <row r="3020" spans="1:7">
      <c r="A3020" s="23">
        <v>1422</v>
      </c>
      <c r="B3020" s="23">
        <v>164</v>
      </c>
      <c r="C3020" s="24" t="s">
        <v>4033</v>
      </c>
      <c r="D3020" s="25">
        <v>39033</v>
      </c>
      <c r="E3020" s="23" t="s">
        <v>448</v>
      </c>
      <c r="F3020" s="23" t="s">
        <v>1132</v>
      </c>
      <c r="G3020" s="23" t="s">
        <v>994</v>
      </c>
    </row>
    <row r="3021" spans="1:7">
      <c r="A3021" s="23">
        <v>1995</v>
      </c>
      <c r="B3021" s="23">
        <v>97</v>
      </c>
      <c r="C3021" s="24" t="s">
        <v>11657</v>
      </c>
      <c r="D3021" s="25">
        <v>37296</v>
      </c>
      <c r="E3021" s="23" t="s">
        <v>3080</v>
      </c>
      <c r="F3021" s="23" t="s">
        <v>1831</v>
      </c>
      <c r="G3021" s="23" t="s">
        <v>1068</v>
      </c>
    </row>
    <row r="3022" spans="1:7">
      <c r="A3022" s="23">
        <v>811</v>
      </c>
      <c r="B3022" s="23">
        <v>326</v>
      </c>
      <c r="C3022" s="24" t="s">
        <v>11658</v>
      </c>
      <c r="D3022" s="25">
        <v>37703</v>
      </c>
      <c r="E3022" s="23" t="s">
        <v>1529</v>
      </c>
      <c r="F3022" s="23" t="s">
        <v>1530</v>
      </c>
      <c r="G3022" s="23" t="s">
        <v>977</v>
      </c>
    </row>
    <row r="3023" spans="1:7">
      <c r="A3023" s="23">
        <v>4537</v>
      </c>
      <c r="B3023" s="23">
        <v>2</v>
      </c>
      <c r="C3023" s="24" t="s">
        <v>11659</v>
      </c>
      <c r="D3023" s="25">
        <v>40352</v>
      </c>
      <c r="E3023" s="23" t="s">
        <v>839</v>
      </c>
      <c r="F3023" s="23" t="s">
        <v>1025</v>
      </c>
      <c r="G3023" s="23" t="s">
        <v>981</v>
      </c>
    </row>
    <row r="3024" spans="1:7">
      <c r="A3024" s="23">
        <v>1809</v>
      </c>
      <c r="B3024" s="23">
        <v>115</v>
      </c>
      <c r="C3024" s="24" t="s">
        <v>11660</v>
      </c>
      <c r="D3024" s="25">
        <v>31438</v>
      </c>
      <c r="E3024" s="23" t="s">
        <v>1188</v>
      </c>
      <c r="F3024" s="23" t="s">
        <v>1166</v>
      </c>
      <c r="G3024" s="23" t="s">
        <v>1068</v>
      </c>
    </row>
    <row r="3025" spans="1:7">
      <c r="A3025" s="23">
        <v>935</v>
      </c>
      <c r="B3025" s="23">
        <v>281</v>
      </c>
      <c r="C3025" s="24" t="s">
        <v>11661</v>
      </c>
      <c r="D3025" s="25">
        <v>38964</v>
      </c>
      <c r="E3025" s="23" t="s">
        <v>632</v>
      </c>
      <c r="F3025" s="23" t="s">
        <v>990</v>
      </c>
      <c r="G3025" s="23" t="s">
        <v>971</v>
      </c>
    </row>
    <row r="3026" spans="1:7">
      <c r="A3026" s="23">
        <v>2478</v>
      </c>
      <c r="B3026" s="23">
        <v>60</v>
      </c>
      <c r="C3026" s="24" t="s">
        <v>4035</v>
      </c>
      <c r="D3026" s="25">
        <v>40775</v>
      </c>
      <c r="E3026" s="23" t="s">
        <v>1138</v>
      </c>
      <c r="F3026" s="23" t="s">
        <v>1139</v>
      </c>
      <c r="G3026" s="23" t="s">
        <v>985</v>
      </c>
    </row>
    <row r="3027" spans="1:7">
      <c r="A3027" s="23">
        <v>3856</v>
      </c>
      <c r="B3027" s="23">
        <v>10</v>
      </c>
      <c r="C3027" s="24" t="s">
        <v>4036</v>
      </c>
      <c r="D3027" s="25">
        <v>41464</v>
      </c>
      <c r="E3027" s="23" t="s">
        <v>762</v>
      </c>
      <c r="F3027" s="23" t="s">
        <v>970</v>
      </c>
      <c r="G3027" s="23" t="s">
        <v>971</v>
      </c>
    </row>
    <row r="3028" spans="1:7">
      <c r="A3028" s="23">
        <v>4823</v>
      </c>
      <c r="B3028" s="23">
        <v>0</v>
      </c>
      <c r="C3028" s="24" t="s">
        <v>11662</v>
      </c>
      <c r="D3028" s="25">
        <v>41271</v>
      </c>
      <c r="E3028" s="23" t="s">
        <v>130</v>
      </c>
      <c r="F3028" s="23" t="s">
        <v>1132</v>
      </c>
      <c r="G3028" s="23" t="s">
        <v>994</v>
      </c>
    </row>
    <row r="3029" spans="1:7">
      <c r="A3029" s="23">
        <v>2262</v>
      </c>
      <c r="B3029" s="23">
        <v>75</v>
      </c>
      <c r="C3029" s="24" t="s">
        <v>4037</v>
      </c>
      <c r="D3029" s="25">
        <v>41121</v>
      </c>
      <c r="E3029" s="23" t="s">
        <v>989</v>
      </c>
      <c r="F3029" s="23" t="s">
        <v>990</v>
      </c>
      <c r="G3029" s="23" t="s">
        <v>971</v>
      </c>
    </row>
    <row r="3030" spans="1:7">
      <c r="A3030" s="23">
        <v>4537</v>
      </c>
      <c r="B3030" s="23">
        <v>2</v>
      </c>
      <c r="C3030" s="24" t="s">
        <v>4041</v>
      </c>
      <c r="D3030" s="25">
        <v>41358</v>
      </c>
      <c r="E3030" s="23" t="s">
        <v>408</v>
      </c>
      <c r="F3030" s="23" t="s">
        <v>987</v>
      </c>
      <c r="G3030" s="23" t="s">
        <v>971</v>
      </c>
    </row>
    <row r="3031" spans="1:7">
      <c r="A3031" s="23">
        <v>3747</v>
      </c>
      <c r="B3031" s="23">
        <v>12</v>
      </c>
      <c r="C3031" s="24" t="s">
        <v>4042</v>
      </c>
      <c r="D3031" s="25">
        <v>39891</v>
      </c>
      <c r="E3031" s="23" t="s">
        <v>1202</v>
      </c>
      <c r="F3031" s="23" t="s">
        <v>1034</v>
      </c>
      <c r="G3031" s="23" t="s">
        <v>981</v>
      </c>
    </row>
    <row r="3032" spans="1:7">
      <c r="A3032" s="23">
        <v>2974</v>
      </c>
      <c r="B3032" s="23">
        <v>33</v>
      </c>
      <c r="C3032" s="24" t="s">
        <v>11663</v>
      </c>
      <c r="D3032" s="25">
        <v>40349</v>
      </c>
      <c r="E3032" s="23" t="s">
        <v>1086</v>
      </c>
      <c r="F3032" s="23" t="s">
        <v>1087</v>
      </c>
      <c r="G3032" s="23" t="s">
        <v>981</v>
      </c>
    </row>
    <row r="3033" spans="1:7">
      <c r="A3033" s="23">
        <v>4823</v>
      </c>
      <c r="B3033" s="23">
        <v>0</v>
      </c>
      <c r="C3033" s="24" t="s">
        <v>4043</v>
      </c>
      <c r="D3033" s="25">
        <v>31182</v>
      </c>
      <c r="E3033" s="23" t="s">
        <v>27</v>
      </c>
      <c r="F3033" s="23" t="s">
        <v>27</v>
      </c>
      <c r="G3033" s="23" t="s">
        <v>968</v>
      </c>
    </row>
    <row r="3034" spans="1:7">
      <c r="A3034" s="23">
        <v>4537</v>
      </c>
      <c r="B3034" s="23">
        <v>2</v>
      </c>
      <c r="C3034" s="24" t="s">
        <v>11664</v>
      </c>
      <c r="D3034" s="25">
        <v>40543</v>
      </c>
      <c r="E3034" s="23" t="s">
        <v>74</v>
      </c>
      <c r="F3034" s="23" t="s">
        <v>74</v>
      </c>
      <c r="G3034" s="23" t="s">
        <v>996</v>
      </c>
    </row>
    <row r="3035" spans="1:7">
      <c r="A3035" s="23">
        <v>4823</v>
      </c>
      <c r="B3035" s="23">
        <v>0</v>
      </c>
      <c r="C3035" s="24" t="s">
        <v>11665</v>
      </c>
      <c r="D3035" s="25">
        <v>40777</v>
      </c>
      <c r="E3035" s="23" t="s">
        <v>1297</v>
      </c>
      <c r="F3035" s="23" t="s">
        <v>1233</v>
      </c>
      <c r="G3035" s="23" t="s">
        <v>971</v>
      </c>
    </row>
    <row r="3036" spans="1:7">
      <c r="A3036" s="23">
        <v>4823</v>
      </c>
      <c r="B3036" s="23">
        <v>0</v>
      </c>
      <c r="C3036" s="24" t="s">
        <v>11666</v>
      </c>
      <c r="D3036" s="25">
        <v>41010</v>
      </c>
      <c r="E3036" s="23" t="s">
        <v>3054</v>
      </c>
      <c r="F3036" s="23" t="s">
        <v>1149</v>
      </c>
      <c r="G3036" s="23" t="s">
        <v>966</v>
      </c>
    </row>
    <row r="3037" spans="1:7">
      <c r="A3037" s="23">
        <v>4074</v>
      </c>
      <c r="B3037" s="23">
        <v>7</v>
      </c>
      <c r="C3037" s="24" t="s">
        <v>11667</v>
      </c>
      <c r="D3037" s="25">
        <v>40443</v>
      </c>
      <c r="E3037" s="23" t="s">
        <v>1159</v>
      </c>
      <c r="F3037" s="23" t="s">
        <v>1149</v>
      </c>
      <c r="G3037" s="23" t="s">
        <v>966</v>
      </c>
    </row>
    <row r="3038" spans="1:7">
      <c r="A3038" s="23">
        <v>3022</v>
      </c>
      <c r="B3038" s="23">
        <v>31</v>
      </c>
      <c r="C3038" s="24" t="s">
        <v>11668</v>
      </c>
      <c r="D3038" s="25">
        <v>40365</v>
      </c>
      <c r="E3038" s="23" t="s">
        <v>3196</v>
      </c>
      <c r="F3038" s="23" t="s">
        <v>1149</v>
      </c>
      <c r="G3038" s="23" t="s">
        <v>966</v>
      </c>
    </row>
    <row r="3039" spans="1:7">
      <c r="A3039" s="23">
        <v>3702</v>
      </c>
      <c r="B3039" s="23">
        <v>13</v>
      </c>
      <c r="C3039" s="24" t="s">
        <v>4045</v>
      </c>
      <c r="D3039" s="25">
        <v>39880</v>
      </c>
      <c r="E3039" s="23" t="s">
        <v>1148</v>
      </c>
      <c r="F3039" s="23" t="s">
        <v>1149</v>
      </c>
      <c r="G3039" s="23" t="s">
        <v>966</v>
      </c>
    </row>
    <row r="3040" spans="1:7">
      <c r="A3040" s="23">
        <v>4823</v>
      </c>
      <c r="B3040" s="23">
        <v>0</v>
      </c>
      <c r="C3040" s="24" t="s">
        <v>4046</v>
      </c>
      <c r="D3040" s="25">
        <v>41817</v>
      </c>
      <c r="E3040" s="23" t="s">
        <v>575</v>
      </c>
      <c r="F3040" s="23" t="s">
        <v>1008</v>
      </c>
      <c r="G3040" s="23" t="s">
        <v>1000</v>
      </c>
    </row>
    <row r="3041" spans="1:7">
      <c r="A3041" s="23">
        <v>1995</v>
      </c>
      <c r="B3041" s="23">
        <v>97</v>
      </c>
      <c r="C3041" s="24" t="s">
        <v>11669</v>
      </c>
      <c r="D3041" s="25">
        <v>32044</v>
      </c>
      <c r="E3041" s="23" t="s">
        <v>4416</v>
      </c>
      <c r="F3041" s="23" t="s">
        <v>1149</v>
      </c>
      <c r="G3041" s="23" t="s">
        <v>966</v>
      </c>
    </row>
    <row r="3042" spans="1:7">
      <c r="A3042" s="23">
        <v>1494</v>
      </c>
      <c r="B3042" s="23">
        <v>153</v>
      </c>
      <c r="C3042" s="24" t="s">
        <v>4047</v>
      </c>
      <c r="D3042" s="25">
        <v>35639</v>
      </c>
      <c r="E3042" s="23" t="s">
        <v>3196</v>
      </c>
      <c r="F3042" s="23" t="s">
        <v>1149</v>
      </c>
      <c r="G3042" s="23" t="s">
        <v>966</v>
      </c>
    </row>
    <row r="3043" spans="1:7">
      <c r="A3043" s="23">
        <v>2641</v>
      </c>
      <c r="B3043" s="23">
        <v>50</v>
      </c>
      <c r="C3043" s="24" t="s">
        <v>4047</v>
      </c>
      <c r="D3043" s="25">
        <v>39702</v>
      </c>
      <c r="E3043" s="23" t="s">
        <v>3196</v>
      </c>
      <c r="F3043" s="23" t="s">
        <v>1149</v>
      </c>
      <c r="G3043" s="23" t="s">
        <v>966</v>
      </c>
    </row>
    <row r="3044" spans="1:7">
      <c r="A3044" s="23">
        <v>4537</v>
      </c>
      <c r="B3044" s="23">
        <v>2</v>
      </c>
      <c r="C3044" s="24" t="s">
        <v>4049</v>
      </c>
      <c r="D3044" s="25">
        <v>41817</v>
      </c>
      <c r="E3044" s="23" t="s">
        <v>575</v>
      </c>
      <c r="F3044" s="23" t="s">
        <v>1008</v>
      </c>
      <c r="G3044" s="23" t="s">
        <v>1000</v>
      </c>
    </row>
    <row r="3045" spans="1:7">
      <c r="A3045" s="23">
        <v>4823</v>
      </c>
      <c r="B3045" s="23">
        <v>0</v>
      </c>
      <c r="C3045" s="24" t="s">
        <v>11670</v>
      </c>
      <c r="D3045" s="25">
        <v>40367</v>
      </c>
      <c r="E3045" s="23" t="s">
        <v>10648</v>
      </c>
      <c r="F3045" s="23" t="s">
        <v>1149</v>
      </c>
      <c r="G3045" s="23" t="s">
        <v>966</v>
      </c>
    </row>
    <row r="3046" spans="1:7">
      <c r="A3046" s="23">
        <v>3702</v>
      </c>
      <c r="B3046" s="23">
        <v>13</v>
      </c>
      <c r="C3046" s="24" t="s">
        <v>11671</v>
      </c>
      <c r="D3046" s="25">
        <v>39806</v>
      </c>
      <c r="E3046" s="23" t="s">
        <v>11125</v>
      </c>
      <c r="F3046" s="23" t="s">
        <v>1149</v>
      </c>
      <c r="G3046" s="23" t="s">
        <v>966</v>
      </c>
    </row>
    <row r="3047" spans="1:7">
      <c r="A3047" s="23">
        <v>3252</v>
      </c>
      <c r="B3047" s="23">
        <v>24</v>
      </c>
      <c r="C3047" s="24" t="s">
        <v>11672</v>
      </c>
      <c r="D3047" s="25">
        <v>40293</v>
      </c>
      <c r="E3047" s="23" t="s">
        <v>3196</v>
      </c>
      <c r="F3047" s="23" t="s">
        <v>1149</v>
      </c>
      <c r="G3047" s="23" t="s">
        <v>966</v>
      </c>
    </row>
    <row r="3048" spans="1:7">
      <c r="A3048" s="23">
        <v>4074</v>
      </c>
      <c r="B3048" s="23">
        <v>7</v>
      </c>
      <c r="C3048" s="24" t="s">
        <v>11673</v>
      </c>
      <c r="D3048" s="25">
        <v>40365</v>
      </c>
      <c r="E3048" s="23" t="s">
        <v>3054</v>
      </c>
      <c r="F3048" s="23" t="s">
        <v>1149</v>
      </c>
      <c r="G3048" s="23" t="s">
        <v>966</v>
      </c>
    </row>
    <row r="3049" spans="1:7">
      <c r="A3049" s="23">
        <v>4823</v>
      </c>
      <c r="B3049" s="23">
        <v>0</v>
      </c>
      <c r="C3049" s="24" t="s">
        <v>4050</v>
      </c>
      <c r="D3049" s="25">
        <v>41056</v>
      </c>
      <c r="E3049" s="23" t="s">
        <v>3196</v>
      </c>
      <c r="F3049" s="23" t="s">
        <v>1149</v>
      </c>
      <c r="G3049" s="23" t="s">
        <v>966</v>
      </c>
    </row>
    <row r="3050" spans="1:7">
      <c r="A3050" s="23">
        <v>4823</v>
      </c>
      <c r="B3050" s="23">
        <v>0</v>
      </c>
      <c r="C3050" s="24" t="s">
        <v>11674</v>
      </c>
      <c r="D3050" s="25">
        <v>41046</v>
      </c>
      <c r="E3050" s="23" t="s">
        <v>408</v>
      </c>
      <c r="F3050" s="23" t="s">
        <v>987</v>
      </c>
      <c r="G3050" s="23" t="s">
        <v>971</v>
      </c>
    </row>
    <row r="3051" spans="1:7">
      <c r="A3051" s="23">
        <v>4662</v>
      </c>
      <c r="B3051" s="23">
        <v>1</v>
      </c>
      <c r="C3051" s="24" t="s">
        <v>4052</v>
      </c>
      <c r="D3051" s="25">
        <v>40874</v>
      </c>
      <c r="E3051" s="23" t="s">
        <v>1101</v>
      </c>
      <c r="F3051" s="23" t="s">
        <v>1034</v>
      </c>
      <c r="G3051" s="23" t="s">
        <v>981</v>
      </c>
    </row>
    <row r="3052" spans="1:7">
      <c r="A3052" s="23">
        <v>3511</v>
      </c>
      <c r="B3052" s="23">
        <v>17</v>
      </c>
      <c r="C3052" s="24" t="s">
        <v>11675</v>
      </c>
      <c r="D3052" s="25">
        <v>40983</v>
      </c>
      <c r="E3052" s="23" t="s">
        <v>137</v>
      </c>
      <c r="F3052" s="23" t="s">
        <v>1489</v>
      </c>
      <c r="G3052" s="23" t="s">
        <v>971</v>
      </c>
    </row>
    <row r="3053" spans="1:7">
      <c r="A3053" s="23">
        <v>2250</v>
      </c>
      <c r="B3053" s="23">
        <v>76</v>
      </c>
      <c r="C3053" s="24" t="s">
        <v>11676</v>
      </c>
      <c r="D3053" s="25">
        <v>30786</v>
      </c>
      <c r="E3053" s="23" t="s">
        <v>1148</v>
      </c>
      <c r="F3053" s="23" t="s">
        <v>1149</v>
      </c>
      <c r="G3053" s="23" t="s">
        <v>966</v>
      </c>
    </row>
    <row r="3054" spans="1:7">
      <c r="A3054" s="23">
        <v>3051</v>
      </c>
      <c r="B3054" s="23">
        <v>30</v>
      </c>
      <c r="C3054" s="24" t="s">
        <v>11677</v>
      </c>
      <c r="D3054" s="25">
        <v>40064</v>
      </c>
      <c r="E3054" s="23" t="s">
        <v>130</v>
      </c>
      <c r="F3054" s="23" t="s">
        <v>1132</v>
      </c>
      <c r="G3054" s="23" t="s">
        <v>994</v>
      </c>
    </row>
    <row r="3055" spans="1:7">
      <c r="A3055" s="23">
        <v>895</v>
      </c>
      <c r="B3055" s="23">
        <v>294</v>
      </c>
      <c r="C3055" s="24" t="s">
        <v>4055</v>
      </c>
      <c r="D3055" s="25">
        <v>32160</v>
      </c>
      <c r="E3055" s="23" t="s">
        <v>575</v>
      </c>
      <c r="F3055" s="23" t="s">
        <v>1008</v>
      </c>
      <c r="G3055" s="23" t="s">
        <v>1000</v>
      </c>
    </row>
    <row r="3056" spans="1:7">
      <c r="A3056" s="23">
        <v>4662</v>
      </c>
      <c r="B3056" s="23">
        <v>1</v>
      </c>
      <c r="C3056" s="24" t="s">
        <v>4056</v>
      </c>
      <c r="D3056" s="25">
        <v>41730</v>
      </c>
      <c r="E3056" s="23" t="s">
        <v>2277</v>
      </c>
      <c r="F3056" s="23" t="s">
        <v>1008</v>
      </c>
      <c r="G3056" s="23" t="s">
        <v>1000</v>
      </c>
    </row>
    <row r="3057" spans="1:7">
      <c r="A3057" s="23">
        <v>4823</v>
      </c>
      <c r="B3057" s="23">
        <v>0</v>
      </c>
      <c r="C3057" s="24" t="s">
        <v>4057</v>
      </c>
      <c r="D3057" s="25">
        <v>41029</v>
      </c>
      <c r="E3057" s="23" t="s">
        <v>1024</v>
      </c>
      <c r="F3057" s="23" t="s">
        <v>1025</v>
      </c>
      <c r="G3057" s="23" t="s">
        <v>981</v>
      </c>
    </row>
    <row r="3058" spans="1:7">
      <c r="A3058" s="23">
        <v>357</v>
      </c>
      <c r="B3058" s="23">
        <v>665</v>
      </c>
      <c r="C3058" s="24" t="s">
        <v>11678</v>
      </c>
      <c r="D3058" s="25">
        <v>27213</v>
      </c>
      <c r="E3058" s="23" t="s">
        <v>65</v>
      </c>
      <c r="F3058" s="23" t="s">
        <v>1037</v>
      </c>
      <c r="G3058" s="23" t="s">
        <v>994</v>
      </c>
    </row>
    <row r="3059" spans="1:7">
      <c r="A3059" s="23">
        <v>680</v>
      </c>
      <c r="B3059" s="23">
        <v>398</v>
      </c>
      <c r="C3059" s="24" t="s">
        <v>4058</v>
      </c>
      <c r="D3059" s="25">
        <v>40251</v>
      </c>
      <c r="E3059" s="23" t="s">
        <v>762</v>
      </c>
      <c r="F3059" s="23" t="s">
        <v>970</v>
      </c>
      <c r="G3059" s="23" t="s">
        <v>971</v>
      </c>
    </row>
    <row r="3060" spans="1:7">
      <c r="A3060" s="23">
        <v>1679</v>
      </c>
      <c r="B3060" s="23">
        <v>130</v>
      </c>
      <c r="C3060" s="24" t="s">
        <v>4059</v>
      </c>
      <c r="D3060" s="25">
        <v>40510</v>
      </c>
      <c r="E3060" s="23" t="s">
        <v>27</v>
      </c>
      <c r="F3060" s="23" t="s">
        <v>27</v>
      </c>
      <c r="G3060" s="23" t="s">
        <v>968</v>
      </c>
    </row>
    <row r="3061" spans="1:7">
      <c r="A3061" s="23">
        <v>2998</v>
      </c>
      <c r="B3061" s="23">
        <v>32</v>
      </c>
      <c r="C3061" s="24" t="s">
        <v>4061</v>
      </c>
      <c r="D3061" s="25">
        <v>40719</v>
      </c>
      <c r="E3061" s="23" t="s">
        <v>1097</v>
      </c>
      <c r="F3061" s="23" t="s">
        <v>1098</v>
      </c>
      <c r="G3061" s="23" t="s">
        <v>977</v>
      </c>
    </row>
    <row r="3062" spans="1:7">
      <c r="A3062" s="23">
        <v>4823</v>
      </c>
      <c r="B3062" s="23">
        <v>0</v>
      </c>
      <c r="C3062" s="24" t="s">
        <v>4063</v>
      </c>
      <c r="D3062" s="25">
        <v>41446</v>
      </c>
      <c r="E3062" s="23" t="s">
        <v>74</v>
      </c>
      <c r="F3062" s="23" t="s">
        <v>74</v>
      </c>
      <c r="G3062" s="23" t="s">
        <v>996</v>
      </c>
    </row>
    <row r="3063" spans="1:7">
      <c r="A3063" s="23">
        <v>5954</v>
      </c>
      <c r="B3063" s="23"/>
      <c r="C3063" s="24" t="s">
        <v>11679</v>
      </c>
      <c r="D3063" s="25">
        <v>39961</v>
      </c>
      <c r="E3063" s="23" t="s">
        <v>1488</v>
      </c>
      <c r="F3063" s="23" t="s">
        <v>1489</v>
      </c>
      <c r="G3063" s="23" t="s">
        <v>971</v>
      </c>
    </row>
    <row r="3064" spans="1:7">
      <c r="A3064" s="23">
        <v>1704</v>
      </c>
      <c r="B3064" s="23">
        <v>127</v>
      </c>
      <c r="C3064" s="24" t="s">
        <v>4064</v>
      </c>
      <c r="D3064" s="25">
        <v>38561</v>
      </c>
      <c r="E3064" s="23" t="s">
        <v>1275</v>
      </c>
      <c r="F3064" s="23" t="s">
        <v>1242</v>
      </c>
      <c r="G3064" s="23" t="s">
        <v>985</v>
      </c>
    </row>
    <row r="3065" spans="1:7">
      <c r="A3065" s="23">
        <v>2003</v>
      </c>
      <c r="B3065" s="23">
        <v>96</v>
      </c>
      <c r="C3065" s="24" t="s">
        <v>4065</v>
      </c>
      <c r="D3065" s="25">
        <v>38644</v>
      </c>
      <c r="E3065" s="23" t="s">
        <v>1073</v>
      </c>
      <c r="F3065" s="23" t="s">
        <v>1074</v>
      </c>
      <c r="G3065" s="23" t="s">
        <v>985</v>
      </c>
    </row>
    <row r="3066" spans="1:7">
      <c r="A3066" s="23">
        <v>855</v>
      </c>
      <c r="B3066" s="23">
        <v>310</v>
      </c>
      <c r="C3066" s="24" t="s">
        <v>11680</v>
      </c>
      <c r="D3066" s="25">
        <v>35255</v>
      </c>
      <c r="E3066" s="23" t="s">
        <v>166</v>
      </c>
      <c r="F3066" s="23" t="s">
        <v>1130</v>
      </c>
      <c r="G3066" s="23" t="s">
        <v>994</v>
      </c>
    </row>
    <row r="3067" spans="1:7">
      <c r="A3067" s="23">
        <v>4434</v>
      </c>
      <c r="B3067" s="23">
        <v>3</v>
      </c>
      <c r="C3067" s="24" t="s">
        <v>11681</v>
      </c>
      <c r="D3067" s="25">
        <v>40622</v>
      </c>
      <c r="E3067" s="23" t="s">
        <v>762</v>
      </c>
      <c r="F3067" s="23" t="s">
        <v>970</v>
      </c>
      <c r="G3067" s="23" t="s">
        <v>971</v>
      </c>
    </row>
    <row r="3068" spans="1:7">
      <c r="A3068" s="23">
        <v>3217</v>
      </c>
      <c r="B3068" s="23">
        <v>25</v>
      </c>
      <c r="C3068" s="24" t="s">
        <v>4067</v>
      </c>
      <c r="D3068" s="25">
        <v>40841</v>
      </c>
      <c r="E3068" s="23" t="s">
        <v>1378</v>
      </c>
      <c r="F3068" s="23" t="s">
        <v>1171</v>
      </c>
      <c r="G3068" s="23" t="s">
        <v>981</v>
      </c>
    </row>
    <row r="3069" spans="1:7">
      <c r="A3069" s="23">
        <v>8</v>
      </c>
      <c r="B3069" s="23">
        <v>1921</v>
      </c>
      <c r="C3069" s="24" t="s">
        <v>4068</v>
      </c>
      <c r="D3069" s="25">
        <v>38255</v>
      </c>
      <c r="E3069" s="23" t="s">
        <v>74</v>
      </c>
      <c r="F3069" s="23" t="s">
        <v>74</v>
      </c>
      <c r="G3069" s="23" t="s">
        <v>996</v>
      </c>
    </row>
    <row r="3070" spans="1:7">
      <c r="A3070" s="23">
        <v>4823</v>
      </c>
      <c r="B3070" s="23">
        <v>0</v>
      </c>
      <c r="C3070" s="24" t="s">
        <v>4069</v>
      </c>
      <c r="D3070" s="25">
        <v>42285</v>
      </c>
      <c r="E3070" s="23" t="s">
        <v>1054</v>
      </c>
      <c r="F3070" s="23" t="s">
        <v>976</v>
      </c>
      <c r="G3070" s="23" t="s">
        <v>977</v>
      </c>
    </row>
    <row r="3071" spans="1:7">
      <c r="A3071" s="23">
        <v>2853</v>
      </c>
      <c r="B3071" s="23">
        <v>38</v>
      </c>
      <c r="C3071" s="24" t="s">
        <v>11682</v>
      </c>
      <c r="D3071" s="25">
        <v>40496</v>
      </c>
      <c r="E3071" s="23" t="s">
        <v>258</v>
      </c>
      <c r="F3071" s="23" t="s">
        <v>1130</v>
      </c>
      <c r="G3071" s="23" t="s">
        <v>994</v>
      </c>
    </row>
    <row r="3072" spans="1:7">
      <c r="A3072" s="23">
        <v>3650</v>
      </c>
      <c r="B3072" s="23">
        <v>14</v>
      </c>
      <c r="C3072" s="24" t="s">
        <v>11682</v>
      </c>
      <c r="D3072" s="25">
        <v>40622</v>
      </c>
      <c r="E3072" s="23" t="s">
        <v>762</v>
      </c>
      <c r="F3072" s="23" t="s">
        <v>970</v>
      </c>
      <c r="G3072" s="23" t="s">
        <v>971</v>
      </c>
    </row>
    <row r="3073" spans="1:7">
      <c r="A3073" s="23">
        <v>807</v>
      </c>
      <c r="B3073" s="23">
        <v>328</v>
      </c>
      <c r="C3073" s="24" t="s">
        <v>4071</v>
      </c>
      <c r="D3073" s="25">
        <v>37670</v>
      </c>
      <c r="E3073" s="23" t="s">
        <v>1590</v>
      </c>
      <c r="F3073" s="23" t="s">
        <v>1530</v>
      </c>
      <c r="G3073" s="23" t="s">
        <v>977</v>
      </c>
    </row>
    <row r="3074" spans="1:7">
      <c r="A3074" s="23">
        <v>2745</v>
      </c>
      <c r="B3074" s="23">
        <v>44</v>
      </c>
      <c r="C3074" s="24" t="s">
        <v>11683</v>
      </c>
      <c r="D3074" s="25">
        <v>40971</v>
      </c>
      <c r="E3074" s="23" t="s">
        <v>11455</v>
      </c>
      <c r="F3074" s="23" t="s">
        <v>1489</v>
      </c>
      <c r="G3074" s="23" t="s">
        <v>971</v>
      </c>
    </row>
    <row r="3075" spans="1:7">
      <c r="A3075" s="23">
        <v>1888</v>
      </c>
      <c r="B3075" s="23">
        <v>106</v>
      </c>
      <c r="C3075" s="24" t="s">
        <v>4072</v>
      </c>
      <c r="D3075" s="25">
        <v>39589</v>
      </c>
      <c r="E3075" s="23" t="s">
        <v>1911</v>
      </c>
      <c r="F3075" s="23" t="s">
        <v>1040</v>
      </c>
      <c r="G3075" s="23" t="s">
        <v>985</v>
      </c>
    </row>
    <row r="3076" spans="1:7">
      <c r="A3076" s="23">
        <v>2926</v>
      </c>
      <c r="B3076" s="23">
        <v>35</v>
      </c>
      <c r="C3076" s="24" t="s">
        <v>4073</v>
      </c>
      <c r="D3076" s="25">
        <v>41334</v>
      </c>
      <c r="E3076" s="23" t="s">
        <v>1054</v>
      </c>
      <c r="F3076" s="23" t="s">
        <v>976</v>
      </c>
      <c r="G3076" s="23" t="s">
        <v>977</v>
      </c>
    </row>
    <row r="3077" spans="1:7">
      <c r="A3077" s="23">
        <v>4823</v>
      </c>
      <c r="B3077" s="23">
        <v>0</v>
      </c>
      <c r="C3077" s="24" t="s">
        <v>11684</v>
      </c>
      <c r="D3077" s="25">
        <v>41177</v>
      </c>
      <c r="E3077" s="23" t="s">
        <v>356</v>
      </c>
      <c r="F3077" s="23" t="s">
        <v>1191</v>
      </c>
      <c r="G3077" s="23" t="s">
        <v>971</v>
      </c>
    </row>
    <row r="3078" spans="1:7">
      <c r="A3078" s="23">
        <v>4229</v>
      </c>
      <c r="B3078" s="23">
        <v>5</v>
      </c>
      <c r="C3078" s="24" t="s">
        <v>4074</v>
      </c>
      <c r="D3078" s="25">
        <v>41467</v>
      </c>
      <c r="E3078" s="23" t="s">
        <v>575</v>
      </c>
      <c r="F3078" s="23" t="s">
        <v>1008</v>
      </c>
      <c r="G3078" s="23" t="s">
        <v>1000</v>
      </c>
    </row>
    <row r="3079" spans="1:7">
      <c r="A3079" s="23">
        <v>3325</v>
      </c>
      <c r="B3079" s="23">
        <v>22</v>
      </c>
      <c r="C3079" s="24" t="s">
        <v>11685</v>
      </c>
      <c r="D3079" s="25">
        <v>41214</v>
      </c>
      <c r="E3079" s="23" t="s">
        <v>1580</v>
      </c>
      <c r="F3079" s="23" t="s">
        <v>970</v>
      </c>
      <c r="G3079" s="23" t="s">
        <v>971</v>
      </c>
    </row>
    <row r="3080" spans="1:7">
      <c r="A3080" s="23">
        <v>4229</v>
      </c>
      <c r="B3080" s="23">
        <v>5</v>
      </c>
      <c r="C3080" s="24" t="s">
        <v>4076</v>
      </c>
      <c r="D3080" s="25">
        <v>41433</v>
      </c>
      <c r="E3080" s="23" t="s">
        <v>169</v>
      </c>
      <c r="F3080" s="23" t="s">
        <v>1094</v>
      </c>
      <c r="G3080" s="23" t="s">
        <v>971</v>
      </c>
    </row>
    <row r="3081" spans="1:7">
      <c r="A3081" s="23">
        <v>1983</v>
      </c>
      <c r="B3081" s="23">
        <v>98</v>
      </c>
      <c r="C3081" s="24" t="s">
        <v>11686</v>
      </c>
      <c r="D3081" s="25">
        <v>39617</v>
      </c>
      <c r="E3081" s="23" t="s">
        <v>169</v>
      </c>
      <c r="F3081" s="23" t="s">
        <v>1094</v>
      </c>
      <c r="G3081" s="23" t="s">
        <v>971</v>
      </c>
    </row>
    <row r="3082" spans="1:7">
      <c r="A3082" s="23">
        <v>1389</v>
      </c>
      <c r="B3082" s="23">
        <v>169</v>
      </c>
      <c r="C3082" s="24" t="s">
        <v>11687</v>
      </c>
      <c r="D3082" s="25">
        <v>38270</v>
      </c>
      <c r="E3082" s="23" t="s">
        <v>1288</v>
      </c>
      <c r="F3082" s="23" t="s">
        <v>1289</v>
      </c>
      <c r="G3082" s="23" t="s">
        <v>981</v>
      </c>
    </row>
    <row r="3083" spans="1:7">
      <c r="A3083" s="23">
        <v>125</v>
      </c>
      <c r="B3083" s="23">
        <v>1172</v>
      </c>
      <c r="C3083" s="24" t="s">
        <v>4077</v>
      </c>
      <c r="D3083" s="25">
        <v>36120</v>
      </c>
      <c r="E3083" s="23" t="s">
        <v>408</v>
      </c>
      <c r="F3083" s="23" t="s">
        <v>987</v>
      </c>
      <c r="G3083" s="23" t="s">
        <v>971</v>
      </c>
    </row>
    <row r="3084" spans="1:7">
      <c r="A3084" s="23">
        <v>4823</v>
      </c>
      <c r="B3084" s="23">
        <v>0</v>
      </c>
      <c r="C3084" s="24" t="s">
        <v>4079</v>
      </c>
      <c r="D3084" s="25">
        <v>41793</v>
      </c>
      <c r="E3084" s="23" t="s">
        <v>27</v>
      </c>
      <c r="F3084" s="23" t="s">
        <v>27</v>
      </c>
      <c r="G3084" s="23" t="s">
        <v>968</v>
      </c>
    </row>
    <row r="3085" spans="1:7">
      <c r="A3085" s="23">
        <v>230</v>
      </c>
      <c r="B3085" s="23">
        <v>900</v>
      </c>
      <c r="C3085" s="24" t="s">
        <v>4080</v>
      </c>
      <c r="D3085" s="25">
        <v>39762</v>
      </c>
      <c r="E3085" s="23" t="s">
        <v>356</v>
      </c>
      <c r="F3085" s="23" t="s">
        <v>1191</v>
      </c>
      <c r="G3085" s="23" t="s">
        <v>971</v>
      </c>
    </row>
    <row r="3086" spans="1:7">
      <c r="A3086" s="23">
        <v>4823</v>
      </c>
      <c r="B3086" s="23">
        <v>0</v>
      </c>
      <c r="C3086" s="24" t="s">
        <v>11688</v>
      </c>
      <c r="D3086" s="25">
        <v>40394</v>
      </c>
      <c r="E3086" s="23" t="s">
        <v>1797</v>
      </c>
      <c r="F3086" s="23" t="s">
        <v>1252</v>
      </c>
      <c r="G3086" s="23" t="s">
        <v>985</v>
      </c>
    </row>
    <row r="3087" spans="1:7">
      <c r="A3087" s="23">
        <v>2003</v>
      </c>
      <c r="B3087" s="23">
        <v>96</v>
      </c>
      <c r="C3087" s="24" t="s">
        <v>4083</v>
      </c>
      <c r="D3087" s="25">
        <v>40416</v>
      </c>
      <c r="E3087" s="23" t="s">
        <v>1010</v>
      </c>
      <c r="F3087" s="23" t="s">
        <v>1008</v>
      </c>
      <c r="G3087" s="23" t="s">
        <v>1000</v>
      </c>
    </row>
    <row r="3088" spans="1:7">
      <c r="A3088" s="23">
        <v>638</v>
      </c>
      <c r="B3088" s="23">
        <v>419</v>
      </c>
      <c r="C3088" s="24" t="s">
        <v>4084</v>
      </c>
      <c r="D3088" s="25">
        <v>39745</v>
      </c>
      <c r="E3088" s="23" t="s">
        <v>632</v>
      </c>
      <c r="F3088" s="23" t="s">
        <v>990</v>
      </c>
      <c r="G3088" s="23" t="s">
        <v>971</v>
      </c>
    </row>
    <row r="3089" spans="1:7">
      <c r="A3089" s="23">
        <v>1233</v>
      </c>
      <c r="B3089" s="23">
        <v>199</v>
      </c>
      <c r="C3089" s="24" t="s">
        <v>4085</v>
      </c>
      <c r="D3089" s="25">
        <v>39446</v>
      </c>
      <c r="E3089" s="23" t="s">
        <v>2154</v>
      </c>
      <c r="F3089" s="23" t="s">
        <v>1037</v>
      </c>
      <c r="G3089" s="23" t="s">
        <v>994</v>
      </c>
    </row>
    <row r="3090" spans="1:7">
      <c r="A3090" s="23">
        <v>4074</v>
      </c>
      <c r="B3090" s="23">
        <v>7</v>
      </c>
      <c r="C3090" s="24" t="s">
        <v>11689</v>
      </c>
      <c r="D3090" s="25">
        <v>37683</v>
      </c>
      <c r="E3090" s="23" t="s">
        <v>1122</v>
      </c>
      <c r="F3090" s="23" t="s">
        <v>1123</v>
      </c>
      <c r="G3090" s="23" t="s">
        <v>971</v>
      </c>
    </row>
    <row r="3091" spans="1:7">
      <c r="A3091" s="23">
        <v>4229</v>
      </c>
      <c r="B3091" s="23">
        <v>5</v>
      </c>
      <c r="C3091" s="24" t="s">
        <v>11690</v>
      </c>
      <c r="D3091" s="25">
        <v>40953</v>
      </c>
      <c r="E3091" s="23" t="s">
        <v>27</v>
      </c>
      <c r="F3091" s="23" t="s">
        <v>27</v>
      </c>
      <c r="G3091" s="23" t="s">
        <v>968</v>
      </c>
    </row>
    <row r="3092" spans="1:7">
      <c r="A3092" s="23">
        <v>4537</v>
      </c>
      <c r="B3092" s="23">
        <v>2</v>
      </c>
      <c r="C3092" s="24" t="s">
        <v>11691</v>
      </c>
      <c r="D3092" s="25">
        <v>41212</v>
      </c>
      <c r="E3092" s="23" t="s">
        <v>1767</v>
      </c>
      <c r="F3092" s="23" t="s">
        <v>1191</v>
      </c>
      <c r="G3092" s="23" t="s">
        <v>971</v>
      </c>
    </row>
    <row r="3093" spans="1:7">
      <c r="A3093" s="23">
        <v>4823</v>
      </c>
      <c r="B3093" s="23">
        <v>0</v>
      </c>
      <c r="C3093" s="24" t="s">
        <v>11692</v>
      </c>
      <c r="D3093" s="25">
        <v>40933</v>
      </c>
      <c r="E3093" s="23" t="s">
        <v>408</v>
      </c>
      <c r="F3093" s="23" t="s">
        <v>987</v>
      </c>
      <c r="G3093" s="23" t="s">
        <v>971</v>
      </c>
    </row>
    <row r="3094" spans="1:7">
      <c r="A3094" s="23">
        <v>1517</v>
      </c>
      <c r="B3094" s="23">
        <v>150</v>
      </c>
      <c r="C3094" s="24" t="s">
        <v>11693</v>
      </c>
      <c r="D3094" s="25">
        <v>39959</v>
      </c>
      <c r="E3094" s="23" t="s">
        <v>356</v>
      </c>
      <c r="F3094" s="23" t="s">
        <v>1191</v>
      </c>
      <c r="G3094" s="23" t="s">
        <v>971</v>
      </c>
    </row>
    <row r="3095" spans="1:7">
      <c r="A3095" s="23">
        <v>1849</v>
      </c>
      <c r="B3095" s="23">
        <v>110</v>
      </c>
      <c r="C3095" s="24" t="s">
        <v>11694</v>
      </c>
      <c r="D3095" s="25">
        <v>38759</v>
      </c>
      <c r="E3095" s="23" t="s">
        <v>1109</v>
      </c>
      <c r="F3095" s="23" t="s">
        <v>1040</v>
      </c>
      <c r="G3095" s="23" t="s">
        <v>985</v>
      </c>
    </row>
    <row r="3096" spans="1:7">
      <c r="A3096" s="23">
        <v>4537</v>
      </c>
      <c r="B3096" s="23">
        <v>2</v>
      </c>
      <c r="C3096" s="24" t="s">
        <v>11695</v>
      </c>
      <c r="D3096" s="25">
        <v>40973</v>
      </c>
      <c r="E3096" s="23" t="s">
        <v>1961</v>
      </c>
      <c r="F3096" s="23" t="s">
        <v>1040</v>
      </c>
      <c r="G3096" s="23" t="s">
        <v>985</v>
      </c>
    </row>
    <row r="3097" spans="1:7">
      <c r="A3097" s="23">
        <v>1349</v>
      </c>
      <c r="B3097" s="23">
        <v>177</v>
      </c>
      <c r="C3097" s="24" t="s">
        <v>4089</v>
      </c>
      <c r="D3097" s="25">
        <v>39592</v>
      </c>
      <c r="E3097" s="23" t="s">
        <v>632</v>
      </c>
      <c r="F3097" s="23" t="s">
        <v>990</v>
      </c>
      <c r="G3097" s="23" t="s">
        <v>971</v>
      </c>
    </row>
    <row r="3098" spans="1:7">
      <c r="A3098" s="23">
        <v>1203</v>
      </c>
      <c r="B3098" s="23">
        <v>208</v>
      </c>
      <c r="C3098" s="24" t="s">
        <v>4091</v>
      </c>
      <c r="D3098" s="25">
        <v>36953</v>
      </c>
      <c r="E3098" s="23" t="s">
        <v>74</v>
      </c>
      <c r="F3098" s="23" t="s">
        <v>74</v>
      </c>
      <c r="G3098" s="23" t="s">
        <v>996</v>
      </c>
    </row>
    <row r="3099" spans="1:7">
      <c r="A3099" s="23">
        <v>95</v>
      </c>
      <c r="B3099" s="23">
        <v>1301</v>
      </c>
      <c r="C3099" s="24" t="s">
        <v>4091</v>
      </c>
      <c r="D3099" s="25">
        <v>37062</v>
      </c>
      <c r="E3099" s="23" t="s">
        <v>74</v>
      </c>
      <c r="F3099" s="23" t="s">
        <v>74</v>
      </c>
      <c r="G3099" s="23" t="s">
        <v>996</v>
      </c>
    </row>
    <row r="3100" spans="1:7">
      <c r="A3100" s="23">
        <v>550</v>
      </c>
      <c r="B3100" s="23">
        <v>465</v>
      </c>
      <c r="C3100" s="24" t="s">
        <v>11696</v>
      </c>
      <c r="D3100" s="25">
        <v>37825</v>
      </c>
      <c r="E3100" s="23" t="s">
        <v>2284</v>
      </c>
      <c r="F3100" s="23" t="s">
        <v>1509</v>
      </c>
      <c r="G3100" s="23" t="s">
        <v>966</v>
      </c>
    </row>
    <row r="3101" spans="1:7">
      <c r="A3101" s="23">
        <v>820</v>
      </c>
      <c r="B3101" s="23">
        <v>322</v>
      </c>
      <c r="C3101" s="24" t="s">
        <v>4092</v>
      </c>
      <c r="D3101" s="25">
        <v>33257</v>
      </c>
      <c r="E3101" s="23" t="s">
        <v>1609</v>
      </c>
      <c r="F3101" s="23" t="s">
        <v>1610</v>
      </c>
      <c r="G3101" s="23" t="s">
        <v>966</v>
      </c>
    </row>
    <row r="3102" spans="1:7">
      <c r="A3102" s="23">
        <v>4229</v>
      </c>
      <c r="B3102" s="23">
        <v>5</v>
      </c>
      <c r="C3102" s="24" t="s">
        <v>11697</v>
      </c>
      <c r="D3102" s="25">
        <v>41077</v>
      </c>
      <c r="E3102" s="23" t="s">
        <v>3079</v>
      </c>
      <c r="F3102" s="23" t="s">
        <v>1034</v>
      </c>
      <c r="G3102" s="23" t="s">
        <v>981</v>
      </c>
    </row>
    <row r="3103" spans="1:7">
      <c r="A3103" s="23">
        <v>4537</v>
      </c>
      <c r="B3103" s="23">
        <v>2</v>
      </c>
      <c r="C3103" s="24" t="s">
        <v>4093</v>
      </c>
      <c r="D3103" s="25">
        <v>41176</v>
      </c>
      <c r="E3103" s="23" t="s">
        <v>356</v>
      </c>
      <c r="F3103" s="23" t="s">
        <v>1191</v>
      </c>
      <c r="G3103" s="23" t="s">
        <v>971</v>
      </c>
    </row>
    <row r="3104" spans="1:7">
      <c r="A3104" s="23">
        <v>4074</v>
      </c>
      <c r="B3104" s="23">
        <v>7</v>
      </c>
      <c r="C3104" s="24" t="s">
        <v>4094</v>
      </c>
      <c r="D3104" s="25">
        <v>41664</v>
      </c>
      <c r="E3104" s="23" t="s">
        <v>1138</v>
      </c>
      <c r="F3104" s="23" t="s">
        <v>1139</v>
      </c>
      <c r="G3104" s="23" t="s">
        <v>985</v>
      </c>
    </row>
    <row r="3105" spans="1:7">
      <c r="A3105" s="23">
        <v>3806</v>
      </c>
      <c r="B3105" s="23">
        <v>11</v>
      </c>
      <c r="C3105" s="24" t="s">
        <v>4096</v>
      </c>
      <c r="D3105" s="25">
        <v>40414</v>
      </c>
      <c r="E3105" s="23" t="s">
        <v>1101</v>
      </c>
      <c r="F3105" s="23" t="s">
        <v>1034</v>
      </c>
      <c r="G3105" s="23" t="s">
        <v>981</v>
      </c>
    </row>
    <row r="3106" spans="1:7">
      <c r="A3106" s="23">
        <v>3856</v>
      </c>
      <c r="B3106" s="23">
        <v>10</v>
      </c>
      <c r="C3106" s="24" t="s">
        <v>4099</v>
      </c>
      <c r="D3106" s="25">
        <v>40799</v>
      </c>
      <c r="E3106" s="23" t="s">
        <v>27</v>
      </c>
      <c r="F3106" s="23" t="s">
        <v>27</v>
      </c>
      <c r="G3106" s="23" t="s">
        <v>968</v>
      </c>
    </row>
    <row r="3107" spans="1:7">
      <c r="A3107" s="23">
        <v>2874</v>
      </c>
      <c r="B3107" s="23">
        <v>37</v>
      </c>
      <c r="C3107" s="24" t="s">
        <v>4100</v>
      </c>
      <c r="D3107" s="25">
        <v>40094</v>
      </c>
      <c r="E3107" s="23" t="s">
        <v>3169</v>
      </c>
      <c r="F3107" s="23" t="s">
        <v>1034</v>
      </c>
      <c r="G3107" s="23" t="s">
        <v>981</v>
      </c>
    </row>
    <row r="3108" spans="1:7">
      <c r="A3108" s="23">
        <v>4229</v>
      </c>
      <c r="B3108" s="23">
        <v>5</v>
      </c>
      <c r="C3108" s="24" t="s">
        <v>11698</v>
      </c>
      <c r="D3108" s="25">
        <v>40799</v>
      </c>
      <c r="E3108" s="23" t="s">
        <v>762</v>
      </c>
      <c r="F3108" s="23" t="s">
        <v>970</v>
      </c>
      <c r="G3108" s="23" t="s">
        <v>971</v>
      </c>
    </row>
    <row r="3109" spans="1:7">
      <c r="A3109" s="23">
        <v>1233</v>
      </c>
      <c r="B3109" s="23">
        <v>199</v>
      </c>
      <c r="C3109" s="24" t="s">
        <v>4101</v>
      </c>
      <c r="D3109" s="25">
        <v>40507</v>
      </c>
      <c r="E3109" s="23" t="s">
        <v>762</v>
      </c>
      <c r="F3109" s="23" t="s">
        <v>970</v>
      </c>
      <c r="G3109" s="23" t="s">
        <v>971</v>
      </c>
    </row>
    <row r="3110" spans="1:7">
      <c r="A3110" s="23">
        <v>4662</v>
      </c>
      <c r="B3110" s="23">
        <v>1</v>
      </c>
      <c r="C3110" s="24" t="s">
        <v>11699</v>
      </c>
      <c r="D3110" s="25">
        <v>40312</v>
      </c>
      <c r="E3110" s="23" t="s">
        <v>2090</v>
      </c>
      <c r="F3110" s="23" t="s">
        <v>2091</v>
      </c>
      <c r="G3110" s="23" t="s">
        <v>971</v>
      </c>
    </row>
    <row r="3111" spans="1:7">
      <c r="A3111" s="23">
        <v>2028</v>
      </c>
      <c r="B3111" s="23">
        <v>94</v>
      </c>
      <c r="C3111" s="24" t="s">
        <v>4102</v>
      </c>
      <c r="D3111" s="25">
        <v>40619</v>
      </c>
      <c r="E3111" s="23" t="s">
        <v>27</v>
      </c>
      <c r="F3111" s="23" t="s">
        <v>27</v>
      </c>
      <c r="G3111" s="23" t="s">
        <v>968</v>
      </c>
    </row>
    <row r="3112" spans="1:7">
      <c r="A3112" s="23">
        <v>1944</v>
      </c>
      <c r="B3112" s="23">
        <v>101</v>
      </c>
      <c r="C3112" s="24" t="s">
        <v>4104</v>
      </c>
      <c r="D3112" s="25">
        <v>36788</v>
      </c>
      <c r="E3112" s="23" t="s">
        <v>27</v>
      </c>
      <c r="F3112" s="23" t="s">
        <v>27</v>
      </c>
      <c r="G3112" s="23" t="s">
        <v>968</v>
      </c>
    </row>
    <row r="3113" spans="1:7">
      <c r="A3113" s="23">
        <v>4823</v>
      </c>
      <c r="B3113" s="23">
        <v>0</v>
      </c>
      <c r="C3113" s="24" t="s">
        <v>11700</v>
      </c>
      <c r="D3113" s="25">
        <v>41156</v>
      </c>
      <c r="E3113" s="23" t="s">
        <v>7074</v>
      </c>
      <c r="F3113" s="23" t="s">
        <v>1017</v>
      </c>
      <c r="G3113" s="23" t="s">
        <v>981</v>
      </c>
    </row>
    <row r="3114" spans="1:7">
      <c r="A3114" s="23">
        <v>1087</v>
      </c>
      <c r="B3114" s="23">
        <v>236</v>
      </c>
      <c r="C3114" s="24" t="s">
        <v>11701</v>
      </c>
      <c r="D3114" s="25">
        <v>29978</v>
      </c>
      <c r="E3114" s="23" t="s">
        <v>2064</v>
      </c>
      <c r="F3114" s="23" t="s">
        <v>704</v>
      </c>
      <c r="G3114" s="23" t="s">
        <v>977</v>
      </c>
    </row>
    <row r="3115" spans="1:7">
      <c r="A3115" s="23">
        <v>2597</v>
      </c>
      <c r="B3115" s="23">
        <v>53</v>
      </c>
      <c r="C3115" s="24" t="s">
        <v>4105</v>
      </c>
      <c r="D3115" s="25">
        <v>40874</v>
      </c>
      <c r="E3115" s="23" t="s">
        <v>632</v>
      </c>
      <c r="F3115" s="23" t="s">
        <v>990</v>
      </c>
      <c r="G3115" s="23" t="s">
        <v>971</v>
      </c>
    </row>
    <row r="3116" spans="1:7">
      <c r="A3116" s="23">
        <v>532</v>
      </c>
      <c r="B3116" s="23">
        <v>476</v>
      </c>
      <c r="C3116" s="24" t="s">
        <v>4107</v>
      </c>
      <c r="D3116" s="25">
        <v>36811</v>
      </c>
      <c r="E3116" s="23" t="s">
        <v>2399</v>
      </c>
      <c r="F3116" s="23" t="s">
        <v>2400</v>
      </c>
      <c r="G3116" s="23" t="s">
        <v>981</v>
      </c>
    </row>
    <row r="3117" spans="1:7">
      <c r="A3117" s="23">
        <v>890</v>
      </c>
      <c r="B3117" s="23">
        <v>296</v>
      </c>
      <c r="C3117" s="24" t="s">
        <v>11702</v>
      </c>
      <c r="D3117" s="25">
        <v>37825</v>
      </c>
      <c r="E3117" s="23" t="s">
        <v>2399</v>
      </c>
      <c r="F3117" s="23" t="s">
        <v>2400</v>
      </c>
      <c r="G3117" s="23" t="s">
        <v>981</v>
      </c>
    </row>
    <row r="3118" spans="1:7">
      <c r="A3118" s="23">
        <v>2386</v>
      </c>
      <c r="B3118" s="23">
        <v>66</v>
      </c>
      <c r="C3118" s="24" t="s">
        <v>4108</v>
      </c>
      <c r="D3118" s="25">
        <v>41258</v>
      </c>
      <c r="E3118" s="23" t="s">
        <v>2399</v>
      </c>
      <c r="F3118" s="23" t="s">
        <v>2400</v>
      </c>
      <c r="G3118" s="23" t="s">
        <v>981</v>
      </c>
    </row>
    <row r="3119" spans="1:7">
      <c r="A3119" s="23">
        <v>4823</v>
      </c>
      <c r="B3119" s="23">
        <v>0</v>
      </c>
      <c r="C3119" s="24" t="s">
        <v>11703</v>
      </c>
      <c r="D3119" s="25">
        <v>40919</v>
      </c>
      <c r="E3119" s="23" t="s">
        <v>964</v>
      </c>
      <c r="F3119" s="23" t="s">
        <v>965</v>
      </c>
      <c r="G3119" s="23" t="s">
        <v>966</v>
      </c>
    </row>
    <row r="3120" spans="1:7">
      <c r="A3120" s="23">
        <v>1079</v>
      </c>
      <c r="B3120" s="23">
        <v>239</v>
      </c>
      <c r="C3120" s="24" t="s">
        <v>4109</v>
      </c>
      <c r="D3120" s="25">
        <v>39298</v>
      </c>
      <c r="E3120" s="23" t="s">
        <v>2399</v>
      </c>
      <c r="F3120" s="23" t="s">
        <v>2400</v>
      </c>
      <c r="G3120" s="23" t="s">
        <v>981</v>
      </c>
    </row>
    <row r="3121" spans="1:7">
      <c r="A3121" s="23">
        <v>539</v>
      </c>
      <c r="B3121" s="23">
        <v>471</v>
      </c>
      <c r="C3121" s="24" t="s">
        <v>4111</v>
      </c>
      <c r="D3121" s="25">
        <v>38783</v>
      </c>
      <c r="E3121" s="23" t="s">
        <v>1080</v>
      </c>
      <c r="F3121" s="23" t="s">
        <v>1057</v>
      </c>
      <c r="G3121" s="23" t="s">
        <v>985</v>
      </c>
    </row>
    <row r="3122" spans="1:7">
      <c r="A3122" s="23">
        <v>598</v>
      </c>
      <c r="B3122" s="23">
        <v>439</v>
      </c>
      <c r="C3122" s="24" t="s">
        <v>4112</v>
      </c>
      <c r="D3122" s="25">
        <v>37125</v>
      </c>
      <c r="E3122" s="23" t="s">
        <v>1405</v>
      </c>
      <c r="F3122" s="23" t="s">
        <v>1406</v>
      </c>
      <c r="G3122" s="23" t="s">
        <v>977</v>
      </c>
    </row>
    <row r="3123" spans="1:7">
      <c r="A3123" s="23">
        <v>4823</v>
      </c>
      <c r="B3123" s="23">
        <v>0</v>
      </c>
      <c r="C3123" s="24" t="s">
        <v>11704</v>
      </c>
      <c r="D3123" s="25">
        <v>40564</v>
      </c>
      <c r="E3123" s="23" t="s">
        <v>2041</v>
      </c>
      <c r="F3123" s="23" t="s">
        <v>1046</v>
      </c>
      <c r="G3123" s="23" t="s">
        <v>981</v>
      </c>
    </row>
    <row r="3124" spans="1:7">
      <c r="A3124" s="23">
        <v>2187</v>
      </c>
      <c r="B3124" s="23">
        <v>81</v>
      </c>
      <c r="C3124" s="24" t="s">
        <v>11705</v>
      </c>
      <c r="D3124" s="25">
        <v>40060</v>
      </c>
      <c r="E3124" s="23" t="s">
        <v>500</v>
      </c>
      <c r="F3124" s="23" t="s">
        <v>1034</v>
      </c>
      <c r="G3124" s="23" t="s">
        <v>981</v>
      </c>
    </row>
    <row r="3125" spans="1:7">
      <c r="A3125" s="23">
        <v>2853</v>
      </c>
      <c r="B3125" s="23">
        <v>38</v>
      </c>
      <c r="C3125" s="24" t="s">
        <v>4113</v>
      </c>
      <c r="D3125" s="25">
        <v>40527</v>
      </c>
      <c r="E3125" s="23" t="s">
        <v>2487</v>
      </c>
      <c r="F3125" s="23" t="s">
        <v>2488</v>
      </c>
      <c r="G3125" s="23" t="s">
        <v>985</v>
      </c>
    </row>
    <row r="3126" spans="1:7">
      <c r="A3126" s="23">
        <v>2776</v>
      </c>
      <c r="B3126" s="23">
        <v>42</v>
      </c>
      <c r="C3126" s="24" t="s">
        <v>4114</v>
      </c>
      <c r="D3126" s="25">
        <v>40825</v>
      </c>
      <c r="E3126" s="23" t="s">
        <v>2064</v>
      </c>
      <c r="F3126" s="23" t="s">
        <v>704</v>
      </c>
      <c r="G3126" s="23" t="s">
        <v>977</v>
      </c>
    </row>
    <row r="3127" spans="1:7">
      <c r="A3127" s="23">
        <v>4823</v>
      </c>
      <c r="B3127" s="23">
        <v>0</v>
      </c>
      <c r="C3127" s="24" t="s">
        <v>4115</v>
      </c>
      <c r="D3127" s="25">
        <v>41321</v>
      </c>
      <c r="E3127" s="23" t="s">
        <v>1558</v>
      </c>
      <c r="F3127" s="23" t="s">
        <v>1559</v>
      </c>
      <c r="G3127" s="23" t="s">
        <v>981</v>
      </c>
    </row>
    <row r="3128" spans="1:7">
      <c r="A3128" s="23">
        <v>3022</v>
      </c>
      <c r="B3128" s="23">
        <v>31</v>
      </c>
      <c r="C3128" s="24" t="s">
        <v>4116</v>
      </c>
      <c r="D3128" s="25">
        <v>41228</v>
      </c>
      <c r="E3128" s="23" t="s">
        <v>1402</v>
      </c>
      <c r="F3128" s="23" t="s">
        <v>1403</v>
      </c>
      <c r="G3128" s="23" t="s">
        <v>971</v>
      </c>
    </row>
    <row r="3129" spans="1:7">
      <c r="A3129" s="23">
        <v>4434</v>
      </c>
      <c r="B3129" s="23">
        <v>3</v>
      </c>
      <c r="C3129" s="24" t="s">
        <v>11706</v>
      </c>
      <c r="D3129" s="25">
        <v>40802</v>
      </c>
      <c r="E3129" s="23" t="s">
        <v>1554</v>
      </c>
      <c r="F3129" s="23" t="s">
        <v>1555</v>
      </c>
      <c r="G3129" s="23" t="s">
        <v>1068</v>
      </c>
    </row>
    <row r="3130" spans="1:7">
      <c r="A3130" s="23">
        <v>4823</v>
      </c>
      <c r="B3130" s="23">
        <v>0</v>
      </c>
      <c r="C3130" s="24" t="s">
        <v>4118</v>
      </c>
      <c r="D3130" s="25">
        <v>41428</v>
      </c>
      <c r="E3130" s="23" t="s">
        <v>1013</v>
      </c>
      <c r="F3130" s="23" t="s">
        <v>999</v>
      </c>
      <c r="G3130" s="23" t="s">
        <v>1000</v>
      </c>
    </row>
    <row r="3131" spans="1:7">
      <c r="A3131" s="23">
        <v>2238</v>
      </c>
      <c r="B3131" s="23">
        <v>77</v>
      </c>
      <c r="C3131" s="24" t="s">
        <v>4121</v>
      </c>
      <c r="D3131" s="25">
        <v>41099</v>
      </c>
      <c r="E3131" s="23" t="s">
        <v>130</v>
      </c>
      <c r="F3131" s="23" t="s">
        <v>1132</v>
      </c>
      <c r="G3131" s="23" t="s">
        <v>994</v>
      </c>
    </row>
    <row r="3132" spans="1:7">
      <c r="A3132" s="23">
        <v>1663</v>
      </c>
      <c r="B3132" s="23">
        <v>132</v>
      </c>
      <c r="C3132" s="24" t="s">
        <v>11707</v>
      </c>
      <c r="D3132" s="25">
        <v>40827</v>
      </c>
      <c r="E3132" s="23" t="s">
        <v>1431</v>
      </c>
      <c r="F3132" s="23" t="s">
        <v>987</v>
      </c>
      <c r="G3132" s="23" t="s">
        <v>971</v>
      </c>
    </row>
    <row r="3133" spans="1:7">
      <c r="A3133" s="23">
        <v>3022</v>
      </c>
      <c r="B3133" s="23">
        <v>31</v>
      </c>
      <c r="C3133" s="24" t="s">
        <v>4123</v>
      </c>
      <c r="D3133" s="25">
        <v>41298</v>
      </c>
      <c r="E3133" s="23" t="s">
        <v>448</v>
      </c>
      <c r="F3133" s="23" t="s">
        <v>1132</v>
      </c>
      <c r="G3133" s="23" t="s">
        <v>994</v>
      </c>
    </row>
    <row r="3134" spans="1:7">
      <c r="A3134" s="23">
        <v>1624</v>
      </c>
      <c r="B3134" s="23">
        <v>137</v>
      </c>
      <c r="C3134" s="24" t="s">
        <v>4126</v>
      </c>
      <c r="D3134" s="25">
        <v>40423</v>
      </c>
      <c r="E3134" s="23" t="s">
        <v>2862</v>
      </c>
      <c r="F3134" s="23" t="s">
        <v>1119</v>
      </c>
      <c r="G3134" s="23" t="s">
        <v>981</v>
      </c>
    </row>
    <row r="3135" spans="1:7">
      <c r="A3135" s="23">
        <v>385</v>
      </c>
      <c r="B3135" s="23">
        <v>619</v>
      </c>
      <c r="C3135" s="24" t="s">
        <v>4127</v>
      </c>
      <c r="D3135" s="25">
        <v>34513</v>
      </c>
      <c r="E3135" s="23" t="s">
        <v>3604</v>
      </c>
      <c r="F3135" s="23" t="s">
        <v>976</v>
      </c>
      <c r="G3135" s="23" t="s">
        <v>977</v>
      </c>
    </row>
    <row r="3136" spans="1:7">
      <c r="A3136" s="23">
        <v>371</v>
      </c>
      <c r="B3136" s="23">
        <v>642</v>
      </c>
      <c r="C3136" s="24" t="s">
        <v>4129</v>
      </c>
      <c r="D3136" s="25">
        <v>40928</v>
      </c>
      <c r="E3136" s="23" t="s">
        <v>166</v>
      </c>
      <c r="F3136" s="23" t="s">
        <v>1130</v>
      </c>
      <c r="G3136" s="23" t="s">
        <v>994</v>
      </c>
    </row>
    <row r="3137" spans="1:7">
      <c r="A3137" s="23">
        <v>4823</v>
      </c>
      <c r="B3137" s="23">
        <v>0</v>
      </c>
      <c r="C3137" s="24" t="s">
        <v>4130</v>
      </c>
      <c r="D3137" s="25">
        <v>41512</v>
      </c>
      <c r="E3137" s="23" t="s">
        <v>356</v>
      </c>
      <c r="F3137" s="23" t="s">
        <v>1191</v>
      </c>
      <c r="G3137" s="23" t="s">
        <v>971</v>
      </c>
    </row>
    <row r="3138" spans="1:7">
      <c r="A3138" s="23">
        <v>441</v>
      </c>
      <c r="B3138" s="23">
        <v>556</v>
      </c>
      <c r="C3138" s="24" t="s">
        <v>4131</v>
      </c>
      <c r="D3138" s="25">
        <v>39243</v>
      </c>
      <c r="E3138" s="23" t="s">
        <v>1013</v>
      </c>
      <c r="F3138" s="23" t="s">
        <v>999</v>
      </c>
      <c r="G3138" s="23" t="s">
        <v>1000</v>
      </c>
    </row>
    <row r="3139" spans="1:7">
      <c r="A3139" s="23">
        <v>4662</v>
      </c>
      <c r="B3139" s="23">
        <v>1</v>
      </c>
      <c r="C3139" s="24" t="s">
        <v>4132</v>
      </c>
      <c r="D3139" s="25">
        <v>40689</v>
      </c>
      <c r="E3139" s="23" t="s">
        <v>2313</v>
      </c>
      <c r="F3139" s="23" t="s">
        <v>2314</v>
      </c>
      <c r="G3139" s="23" t="s">
        <v>971</v>
      </c>
    </row>
    <row r="3140" spans="1:7">
      <c r="A3140" s="23">
        <v>3926</v>
      </c>
      <c r="B3140" s="23">
        <v>9</v>
      </c>
      <c r="C3140" s="24" t="s">
        <v>11708</v>
      </c>
      <c r="D3140" s="25">
        <v>39583</v>
      </c>
      <c r="E3140" s="23" t="s">
        <v>1114</v>
      </c>
      <c r="F3140" s="23" t="s">
        <v>1008</v>
      </c>
      <c r="G3140" s="23" t="s">
        <v>1000</v>
      </c>
    </row>
    <row r="3141" spans="1:7">
      <c r="A3141" s="23">
        <v>2712</v>
      </c>
      <c r="B3141" s="23">
        <v>46</v>
      </c>
      <c r="C3141" s="24" t="s">
        <v>4133</v>
      </c>
      <c r="D3141" s="25">
        <v>40246</v>
      </c>
      <c r="E3141" s="23" t="s">
        <v>1188</v>
      </c>
      <c r="F3141" s="23" t="s">
        <v>1166</v>
      </c>
      <c r="G3141" s="23" t="s">
        <v>1068</v>
      </c>
    </row>
    <row r="3142" spans="1:7">
      <c r="A3142" s="23">
        <v>4823</v>
      </c>
      <c r="B3142" s="23">
        <v>0</v>
      </c>
      <c r="C3142" s="24" t="s">
        <v>4134</v>
      </c>
      <c r="D3142" s="25">
        <v>40687</v>
      </c>
      <c r="E3142" s="23" t="s">
        <v>1235</v>
      </c>
      <c r="F3142" s="23" t="s">
        <v>1200</v>
      </c>
      <c r="G3142" s="23" t="s">
        <v>994</v>
      </c>
    </row>
    <row r="3143" spans="1:7">
      <c r="A3143" s="23">
        <v>928</v>
      </c>
      <c r="B3143" s="23">
        <v>283</v>
      </c>
      <c r="C3143" s="24" t="s">
        <v>4135</v>
      </c>
      <c r="D3143" s="25">
        <v>36902</v>
      </c>
      <c r="E3143" s="23" t="s">
        <v>1015</v>
      </c>
      <c r="F3143" s="23" t="s">
        <v>970</v>
      </c>
      <c r="G3143" s="23" t="s">
        <v>971</v>
      </c>
    </row>
    <row r="3144" spans="1:7">
      <c r="A3144" s="23">
        <v>4823</v>
      </c>
      <c r="B3144" s="23">
        <v>0</v>
      </c>
      <c r="C3144" s="24" t="s">
        <v>4136</v>
      </c>
      <c r="D3144" s="25">
        <v>41900</v>
      </c>
      <c r="E3144" s="23" t="s">
        <v>356</v>
      </c>
      <c r="F3144" s="23" t="s">
        <v>1191</v>
      </c>
      <c r="G3144" s="23" t="s">
        <v>971</v>
      </c>
    </row>
    <row r="3145" spans="1:7">
      <c r="A3145" s="23">
        <v>325</v>
      </c>
      <c r="B3145" s="23">
        <v>719</v>
      </c>
      <c r="C3145" s="24" t="s">
        <v>4137</v>
      </c>
      <c r="D3145" s="25">
        <v>22610</v>
      </c>
      <c r="E3145" s="23" t="s">
        <v>27</v>
      </c>
      <c r="F3145" s="23" t="s">
        <v>27</v>
      </c>
      <c r="G3145" s="23" t="s">
        <v>968</v>
      </c>
    </row>
    <row r="3146" spans="1:7">
      <c r="A3146" s="23">
        <v>2974</v>
      </c>
      <c r="B3146" s="23">
        <v>33</v>
      </c>
      <c r="C3146" s="24" t="s">
        <v>11709</v>
      </c>
      <c r="D3146" s="25">
        <v>39620</v>
      </c>
      <c r="E3146" s="23" t="s">
        <v>356</v>
      </c>
      <c r="F3146" s="23" t="s">
        <v>1191</v>
      </c>
      <c r="G3146" s="23" t="s">
        <v>971</v>
      </c>
    </row>
    <row r="3147" spans="1:7">
      <c r="A3147" s="23">
        <v>4823</v>
      </c>
      <c r="B3147" s="23">
        <v>0</v>
      </c>
      <c r="C3147" s="24" t="s">
        <v>4138</v>
      </c>
      <c r="D3147" s="25">
        <v>41764</v>
      </c>
      <c r="E3147" s="23" t="s">
        <v>839</v>
      </c>
      <c r="F3147" s="23" t="s">
        <v>1025</v>
      </c>
      <c r="G3147" s="23" t="s">
        <v>981</v>
      </c>
    </row>
    <row r="3148" spans="1:7">
      <c r="A3148" s="23">
        <v>4823</v>
      </c>
      <c r="B3148" s="23">
        <v>0</v>
      </c>
      <c r="C3148" s="24" t="s">
        <v>4139</v>
      </c>
      <c r="D3148" s="25">
        <v>41639</v>
      </c>
      <c r="E3148" s="23" t="s">
        <v>4140</v>
      </c>
      <c r="F3148" s="23" t="s">
        <v>1008</v>
      </c>
      <c r="G3148" s="23" t="s">
        <v>1000</v>
      </c>
    </row>
    <row r="3149" spans="1:7">
      <c r="A3149" s="23">
        <v>2532</v>
      </c>
      <c r="B3149" s="23">
        <v>57</v>
      </c>
      <c r="C3149" s="24" t="s">
        <v>11710</v>
      </c>
      <c r="D3149" s="25">
        <v>40060</v>
      </c>
      <c r="E3149" s="23" t="s">
        <v>1302</v>
      </c>
      <c r="F3149" s="23"/>
      <c r="G3149" s="23"/>
    </row>
    <row r="3150" spans="1:7">
      <c r="A3150" s="23">
        <v>4156</v>
      </c>
      <c r="B3150" s="23">
        <v>6</v>
      </c>
      <c r="C3150" s="24" t="s">
        <v>4141</v>
      </c>
      <c r="D3150" s="25">
        <v>41242</v>
      </c>
      <c r="E3150" s="23" t="s">
        <v>1209</v>
      </c>
      <c r="F3150" s="23" t="s">
        <v>1210</v>
      </c>
      <c r="G3150" s="23" t="s">
        <v>981</v>
      </c>
    </row>
    <row r="3151" spans="1:7">
      <c r="A3151" s="23">
        <v>3747</v>
      </c>
      <c r="B3151" s="23">
        <v>12</v>
      </c>
      <c r="C3151" s="24" t="s">
        <v>11711</v>
      </c>
      <c r="D3151" s="25">
        <v>39509</v>
      </c>
      <c r="E3151" s="23" t="s">
        <v>964</v>
      </c>
      <c r="F3151" s="23" t="s">
        <v>965</v>
      </c>
      <c r="G3151" s="23" t="s">
        <v>966</v>
      </c>
    </row>
    <row r="3152" spans="1:7">
      <c r="A3152" s="23">
        <v>3389</v>
      </c>
      <c r="B3152" s="23">
        <v>20</v>
      </c>
      <c r="C3152" s="24" t="s">
        <v>11712</v>
      </c>
      <c r="D3152" s="25">
        <v>40398</v>
      </c>
      <c r="E3152" s="23" t="s">
        <v>964</v>
      </c>
      <c r="F3152" s="23" t="s">
        <v>965</v>
      </c>
      <c r="G3152" s="23" t="s">
        <v>966</v>
      </c>
    </row>
    <row r="3153" spans="1:7">
      <c r="A3153" s="23">
        <v>4823</v>
      </c>
      <c r="B3153" s="23">
        <v>0</v>
      </c>
      <c r="C3153" s="24" t="s">
        <v>4144</v>
      </c>
      <c r="D3153" s="25">
        <v>41751</v>
      </c>
      <c r="E3153" s="23" t="s">
        <v>27</v>
      </c>
      <c r="F3153" s="23" t="s">
        <v>27</v>
      </c>
      <c r="G3153" s="23" t="s">
        <v>968</v>
      </c>
    </row>
    <row r="3154" spans="1:7">
      <c r="A3154" s="23">
        <v>3992</v>
      </c>
      <c r="B3154" s="23">
        <v>8</v>
      </c>
      <c r="C3154" s="24" t="s">
        <v>4145</v>
      </c>
      <c r="D3154" s="25">
        <v>41326</v>
      </c>
      <c r="E3154" s="23" t="s">
        <v>2435</v>
      </c>
      <c r="F3154" s="23" t="s">
        <v>1034</v>
      </c>
      <c r="G3154" s="23" t="s">
        <v>981</v>
      </c>
    </row>
    <row r="3155" spans="1:7">
      <c r="A3155" s="23">
        <v>3217</v>
      </c>
      <c r="B3155" s="23">
        <v>25</v>
      </c>
      <c r="C3155" s="24" t="s">
        <v>4146</v>
      </c>
      <c r="D3155" s="25">
        <v>41541</v>
      </c>
      <c r="E3155" s="23" t="s">
        <v>2313</v>
      </c>
      <c r="F3155" s="23" t="s">
        <v>2314</v>
      </c>
      <c r="G3155" s="23" t="s">
        <v>971</v>
      </c>
    </row>
    <row r="3156" spans="1:7">
      <c r="A3156" s="23">
        <v>4074</v>
      </c>
      <c r="B3156" s="23">
        <v>7</v>
      </c>
      <c r="C3156" s="24" t="s">
        <v>4148</v>
      </c>
      <c r="D3156" s="25">
        <v>41996</v>
      </c>
      <c r="E3156" s="23" t="s">
        <v>1600</v>
      </c>
      <c r="F3156" s="23" t="s">
        <v>984</v>
      </c>
      <c r="G3156" s="23" t="s">
        <v>985</v>
      </c>
    </row>
    <row r="3157" spans="1:7">
      <c r="A3157" s="23">
        <v>1813</v>
      </c>
      <c r="B3157" s="23">
        <v>114</v>
      </c>
      <c r="C3157" s="24" t="s">
        <v>11713</v>
      </c>
      <c r="D3157" s="25">
        <v>39525</v>
      </c>
      <c r="E3157" s="23" t="s">
        <v>1671</v>
      </c>
      <c r="F3157" s="23" t="s">
        <v>1472</v>
      </c>
      <c r="G3157" s="23" t="s">
        <v>981</v>
      </c>
    </row>
    <row r="3158" spans="1:7">
      <c r="A3158" s="23">
        <v>4156</v>
      </c>
      <c r="B3158" s="23">
        <v>6</v>
      </c>
      <c r="C3158" s="24" t="s">
        <v>4149</v>
      </c>
      <c r="D3158" s="25">
        <v>41770</v>
      </c>
      <c r="E3158" s="23" t="s">
        <v>1580</v>
      </c>
      <c r="F3158" s="23" t="s">
        <v>970</v>
      </c>
      <c r="G3158" s="23" t="s">
        <v>971</v>
      </c>
    </row>
    <row r="3159" spans="1:7">
      <c r="A3159" s="23">
        <v>1471</v>
      </c>
      <c r="B3159" s="23">
        <v>156</v>
      </c>
      <c r="C3159" s="24" t="s">
        <v>11714</v>
      </c>
      <c r="D3159" s="25">
        <v>38690</v>
      </c>
      <c r="E3159" s="23" t="s">
        <v>10024</v>
      </c>
      <c r="F3159" s="23" t="s">
        <v>1909</v>
      </c>
      <c r="G3159" s="23" t="s">
        <v>981</v>
      </c>
    </row>
    <row r="3160" spans="1:7">
      <c r="A3160" s="23">
        <v>4823</v>
      </c>
      <c r="B3160" s="23">
        <v>0</v>
      </c>
      <c r="C3160" s="24" t="s">
        <v>4150</v>
      </c>
      <c r="D3160" s="25">
        <v>41920</v>
      </c>
      <c r="E3160" s="23" t="s">
        <v>2000</v>
      </c>
      <c r="F3160" s="23" t="s">
        <v>987</v>
      </c>
      <c r="G3160" s="23" t="s">
        <v>971</v>
      </c>
    </row>
    <row r="3161" spans="1:7">
      <c r="A3161" s="23">
        <v>4823</v>
      </c>
      <c r="B3161" s="23">
        <v>0</v>
      </c>
      <c r="C3161" s="24" t="s">
        <v>4152</v>
      </c>
      <c r="D3161" s="25">
        <v>42228</v>
      </c>
      <c r="E3161" s="23" t="s">
        <v>762</v>
      </c>
      <c r="F3161" s="23" t="s">
        <v>970</v>
      </c>
      <c r="G3161" s="23" t="s">
        <v>971</v>
      </c>
    </row>
    <row r="3162" spans="1:7">
      <c r="A3162" s="23">
        <v>3460</v>
      </c>
      <c r="B3162" s="23">
        <v>18</v>
      </c>
      <c r="C3162" s="24" t="s">
        <v>11715</v>
      </c>
      <c r="D3162" s="25">
        <v>40256</v>
      </c>
      <c r="E3162" s="23" t="s">
        <v>3349</v>
      </c>
      <c r="F3162" s="23" t="s">
        <v>1166</v>
      </c>
      <c r="G3162" s="23" t="s">
        <v>1068</v>
      </c>
    </row>
    <row r="3163" spans="1:7">
      <c r="A3163" s="23">
        <v>2625</v>
      </c>
      <c r="B3163" s="23">
        <v>51</v>
      </c>
      <c r="C3163" s="24" t="s">
        <v>11716</v>
      </c>
      <c r="D3163" s="25">
        <v>40397</v>
      </c>
      <c r="E3163" s="23" t="s">
        <v>2248</v>
      </c>
      <c r="F3163" s="23" t="s">
        <v>1067</v>
      </c>
      <c r="G3163" s="23" t="s">
        <v>1068</v>
      </c>
    </row>
    <row r="3164" spans="1:7">
      <c r="A3164" s="23">
        <v>2776</v>
      </c>
      <c r="B3164" s="23">
        <v>42</v>
      </c>
      <c r="C3164" s="24" t="s">
        <v>4154</v>
      </c>
      <c r="D3164" s="25">
        <v>40000</v>
      </c>
      <c r="E3164" s="23" t="s">
        <v>2487</v>
      </c>
      <c r="F3164" s="23" t="s">
        <v>2488</v>
      </c>
      <c r="G3164" s="23" t="s">
        <v>985</v>
      </c>
    </row>
    <row r="3165" spans="1:7">
      <c r="A3165" s="23">
        <v>3702</v>
      </c>
      <c r="B3165" s="23">
        <v>13</v>
      </c>
      <c r="C3165" s="24" t="s">
        <v>4155</v>
      </c>
      <c r="D3165" s="25">
        <v>42198</v>
      </c>
      <c r="E3165" s="23" t="s">
        <v>27</v>
      </c>
      <c r="F3165" s="23" t="s">
        <v>27</v>
      </c>
      <c r="G3165" s="23" t="s">
        <v>968</v>
      </c>
    </row>
    <row r="3166" spans="1:7">
      <c r="A3166" s="23">
        <v>1528</v>
      </c>
      <c r="B3166" s="23">
        <v>148</v>
      </c>
      <c r="C3166" s="24" t="s">
        <v>4156</v>
      </c>
      <c r="D3166" s="25">
        <v>40084</v>
      </c>
      <c r="E3166" s="23" t="s">
        <v>839</v>
      </c>
      <c r="F3166" s="23" t="s">
        <v>1025</v>
      </c>
      <c r="G3166" s="23" t="s">
        <v>981</v>
      </c>
    </row>
    <row r="3167" spans="1:7">
      <c r="A3167" s="23">
        <v>3118</v>
      </c>
      <c r="B3167" s="23">
        <v>28</v>
      </c>
      <c r="C3167" s="24" t="s">
        <v>4157</v>
      </c>
      <c r="D3167" s="25">
        <v>41587</v>
      </c>
      <c r="E3167" s="23" t="s">
        <v>27</v>
      </c>
      <c r="F3167" s="23" t="s">
        <v>27</v>
      </c>
      <c r="G3167" s="23" t="s">
        <v>968</v>
      </c>
    </row>
    <row r="3168" spans="1:7">
      <c r="A3168" s="23">
        <v>2563</v>
      </c>
      <c r="B3168" s="23">
        <v>55</v>
      </c>
      <c r="C3168" s="24" t="s">
        <v>4158</v>
      </c>
      <c r="D3168" s="25">
        <v>40533</v>
      </c>
      <c r="E3168" s="23" t="s">
        <v>27</v>
      </c>
      <c r="F3168" s="23" t="s">
        <v>27</v>
      </c>
      <c r="G3168" s="23" t="s">
        <v>968</v>
      </c>
    </row>
    <row r="3169" spans="1:7">
      <c r="A3169" s="23">
        <v>4537</v>
      </c>
      <c r="B3169" s="23">
        <v>2</v>
      </c>
      <c r="C3169" s="24" t="s">
        <v>11717</v>
      </c>
      <c r="D3169" s="25">
        <v>40963</v>
      </c>
      <c r="E3169" s="23" t="s">
        <v>27</v>
      </c>
      <c r="F3169" s="23" t="s">
        <v>27</v>
      </c>
      <c r="G3169" s="23" t="s">
        <v>968</v>
      </c>
    </row>
    <row r="3170" spans="1:7">
      <c r="A3170" s="23">
        <v>4823</v>
      </c>
      <c r="B3170" s="23">
        <v>0</v>
      </c>
      <c r="C3170" s="24" t="s">
        <v>4160</v>
      </c>
      <c r="D3170" s="25">
        <v>41012</v>
      </c>
      <c r="E3170" s="23" t="s">
        <v>1805</v>
      </c>
      <c r="F3170" s="23" t="s">
        <v>704</v>
      </c>
      <c r="G3170" s="23" t="s">
        <v>977</v>
      </c>
    </row>
    <row r="3171" spans="1:7">
      <c r="A3171" s="23">
        <v>1663</v>
      </c>
      <c r="B3171" s="23">
        <v>132</v>
      </c>
      <c r="C3171" s="24" t="s">
        <v>4161</v>
      </c>
      <c r="D3171" s="25">
        <v>38428</v>
      </c>
      <c r="E3171" s="23" t="s">
        <v>1584</v>
      </c>
      <c r="F3171" s="23" t="s">
        <v>1585</v>
      </c>
      <c r="G3171" s="23" t="s">
        <v>977</v>
      </c>
    </row>
    <row r="3172" spans="1:7">
      <c r="A3172" s="23">
        <v>2532</v>
      </c>
      <c r="B3172" s="23">
        <v>57</v>
      </c>
      <c r="C3172" s="24" t="s">
        <v>4162</v>
      </c>
      <c r="D3172" s="25">
        <v>40119</v>
      </c>
      <c r="E3172" s="23" t="s">
        <v>575</v>
      </c>
      <c r="F3172" s="23" t="s">
        <v>1008</v>
      </c>
      <c r="G3172" s="23" t="s">
        <v>1000</v>
      </c>
    </row>
    <row r="3173" spans="1:7">
      <c r="A3173" s="23">
        <v>2425</v>
      </c>
      <c r="B3173" s="23">
        <v>64</v>
      </c>
      <c r="C3173" s="24" t="s">
        <v>4163</v>
      </c>
      <c r="D3173" s="25">
        <v>40556</v>
      </c>
      <c r="E3173" s="23" t="s">
        <v>1644</v>
      </c>
      <c r="F3173" s="23" t="s">
        <v>990</v>
      </c>
      <c r="G3173" s="23" t="s">
        <v>971</v>
      </c>
    </row>
    <row r="3174" spans="1:7">
      <c r="A3174" s="23">
        <v>2532</v>
      </c>
      <c r="B3174" s="23">
        <v>57</v>
      </c>
      <c r="C3174" s="24" t="s">
        <v>4164</v>
      </c>
      <c r="D3174" s="25">
        <v>36515</v>
      </c>
      <c r="E3174" s="23" t="s">
        <v>1617</v>
      </c>
      <c r="F3174" s="23" t="s">
        <v>1618</v>
      </c>
      <c r="G3174" s="23" t="s">
        <v>1068</v>
      </c>
    </row>
    <row r="3175" spans="1:7">
      <c r="A3175" s="23">
        <v>812</v>
      </c>
      <c r="B3175" s="23">
        <v>325</v>
      </c>
      <c r="C3175" s="24" t="s">
        <v>4166</v>
      </c>
      <c r="D3175" s="25">
        <v>41371</v>
      </c>
      <c r="E3175" s="23" t="s">
        <v>632</v>
      </c>
      <c r="F3175" s="23" t="s">
        <v>990</v>
      </c>
      <c r="G3175" s="23" t="s">
        <v>971</v>
      </c>
    </row>
    <row r="3176" spans="1:7">
      <c r="A3176" s="23">
        <v>1452</v>
      </c>
      <c r="B3176" s="23">
        <v>159</v>
      </c>
      <c r="C3176" s="24" t="s">
        <v>4167</v>
      </c>
      <c r="D3176" s="25">
        <v>40045</v>
      </c>
      <c r="E3176" s="23" t="s">
        <v>1039</v>
      </c>
      <c r="F3176" s="23" t="s">
        <v>1040</v>
      </c>
      <c r="G3176" s="23" t="s">
        <v>985</v>
      </c>
    </row>
    <row r="3177" spans="1:7">
      <c r="A3177" s="23">
        <v>2178</v>
      </c>
      <c r="B3177" s="23">
        <v>82</v>
      </c>
      <c r="C3177" s="24" t="s">
        <v>11718</v>
      </c>
      <c r="D3177" s="25">
        <v>40817</v>
      </c>
      <c r="E3177" s="23" t="s">
        <v>74</v>
      </c>
      <c r="F3177" s="23" t="s">
        <v>74</v>
      </c>
      <c r="G3177" s="23" t="s">
        <v>996</v>
      </c>
    </row>
    <row r="3178" spans="1:7">
      <c r="A3178" s="23">
        <v>3354</v>
      </c>
      <c r="B3178" s="23">
        <v>21</v>
      </c>
      <c r="C3178" s="24" t="s">
        <v>4168</v>
      </c>
      <c r="D3178" s="25">
        <v>41908</v>
      </c>
      <c r="E3178" s="23" t="s">
        <v>632</v>
      </c>
      <c r="F3178" s="23" t="s">
        <v>990</v>
      </c>
      <c r="G3178" s="23" t="s">
        <v>971</v>
      </c>
    </row>
    <row r="3179" spans="1:7">
      <c r="A3179" s="23">
        <v>3856</v>
      </c>
      <c r="B3179" s="23">
        <v>10</v>
      </c>
      <c r="C3179" s="24" t="s">
        <v>4169</v>
      </c>
      <c r="D3179" s="25">
        <v>41552</v>
      </c>
      <c r="E3179" s="23" t="s">
        <v>983</v>
      </c>
      <c r="F3179" s="23" t="s">
        <v>984</v>
      </c>
      <c r="G3179" s="23" t="s">
        <v>985</v>
      </c>
    </row>
    <row r="3180" spans="1:7">
      <c r="A3180" s="23">
        <v>1191</v>
      </c>
      <c r="B3180" s="23">
        <v>211</v>
      </c>
      <c r="C3180" s="24" t="s">
        <v>4170</v>
      </c>
      <c r="D3180" s="25">
        <v>30637</v>
      </c>
      <c r="E3180" s="23" t="s">
        <v>1926</v>
      </c>
      <c r="F3180" s="23" t="s">
        <v>1008</v>
      </c>
      <c r="G3180" s="23" t="s">
        <v>1000</v>
      </c>
    </row>
    <row r="3181" spans="1:7">
      <c r="A3181" s="23">
        <v>2532</v>
      </c>
      <c r="B3181" s="23">
        <v>57</v>
      </c>
      <c r="C3181" s="24" t="s">
        <v>11719</v>
      </c>
      <c r="D3181" s="25">
        <v>39753</v>
      </c>
      <c r="E3181" s="23" t="s">
        <v>1288</v>
      </c>
      <c r="F3181" s="23" t="s">
        <v>1289</v>
      </c>
      <c r="G3181" s="23" t="s">
        <v>981</v>
      </c>
    </row>
    <row r="3182" spans="1:7">
      <c r="A3182" s="23">
        <v>1502</v>
      </c>
      <c r="B3182" s="23">
        <v>152</v>
      </c>
      <c r="C3182" s="24" t="s">
        <v>4171</v>
      </c>
      <c r="D3182" s="25">
        <v>41255</v>
      </c>
      <c r="E3182" s="23" t="s">
        <v>632</v>
      </c>
      <c r="F3182" s="23" t="s">
        <v>990</v>
      </c>
      <c r="G3182" s="23" t="s">
        <v>971</v>
      </c>
    </row>
    <row r="3183" spans="1:7">
      <c r="A3183" s="23">
        <v>4434</v>
      </c>
      <c r="B3183" s="23">
        <v>3</v>
      </c>
      <c r="C3183" s="24" t="s">
        <v>11720</v>
      </c>
      <c r="D3183" s="25">
        <v>38974</v>
      </c>
      <c r="E3183" s="23" t="s">
        <v>2602</v>
      </c>
      <c r="F3183" s="23" t="s">
        <v>1472</v>
      </c>
      <c r="G3183" s="23" t="s">
        <v>981</v>
      </c>
    </row>
    <row r="3184" spans="1:7">
      <c r="A3184" s="23">
        <v>4662</v>
      </c>
      <c r="B3184" s="23">
        <v>1</v>
      </c>
      <c r="C3184" s="24" t="s">
        <v>11721</v>
      </c>
      <c r="D3184" s="25">
        <v>40990</v>
      </c>
      <c r="E3184" s="23" t="s">
        <v>348</v>
      </c>
      <c r="F3184" s="23" t="s">
        <v>1022</v>
      </c>
      <c r="G3184" s="23" t="s">
        <v>981</v>
      </c>
    </row>
    <row r="3185" spans="1:7">
      <c r="A3185" s="23">
        <v>3603</v>
      </c>
      <c r="B3185" s="23">
        <v>15</v>
      </c>
      <c r="C3185" s="24" t="s">
        <v>4172</v>
      </c>
      <c r="D3185" s="25">
        <v>41153</v>
      </c>
      <c r="E3185" s="23" t="s">
        <v>1251</v>
      </c>
      <c r="F3185" s="23" t="s">
        <v>1252</v>
      </c>
      <c r="G3185" s="23" t="s">
        <v>985</v>
      </c>
    </row>
    <row r="3186" spans="1:7">
      <c r="A3186" s="23">
        <v>414</v>
      </c>
      <c r="B3186" s="23">
        <v>587</v>
      </c>
      <c r="C3186" s="24" t="s">
        <v>4173</v>
      </c>
      <c r="D3186" s="25">
        <v>36580</v>
      </c>
      <c r="E3186" s="23" t="s">
        <v>1760</v>
      </c>
      <c r="F3186" s="23" t="s">
        <v>1194</v>
      </c>
      <c r="G3186" s="23" t="s">
        <v>1000</v>
      </c>
    </row>
    <row r="3187" spans="1:7">
      <c r="A3187" s="23">
        <v>1755</v>
      </c>
      <c r="B3187" s="23">
        <v>121</v>
      </c>
      <c r="C3187" s="24" t="s">
        <v>4174</v>
      </c>
      <c r="D3187" s="25">
        <v>41111</v>
      </c>
      <c r="E3187" s="23" t="s">
        <v>1760</v>
      </c>
      <c r="F3187" s="23" t="s">
        <v>1194</v>
      </c>
      <c r="G3187" s="23" t="s">
        <v>1000</v>
      </c>
    </row>
    <row r="3188" spans="1:7">
      <c r="A3188" s="23">
        <v>4823</v>
      </c>
      <c r="B3188" s="23">
        <v>0</v>
      </c>
      <c r="C3188" s="24" t="s">
        <v>11722</v>
      </c>
      <c r="D3188" s="25">
        <v>41150</v>
      </c>
      <c r="E3188" s="23" t="s">
        <v>983</v>
      </c>
      <c r="F3188" s="23" t="s">
        <v>984</v>
      </c>
      <c r="G3188" s="23" t="s">
        <v>985</v>
      </c>
    </row>
    <row r="3189" spans="1:7">
      <c r="A3189" s="23">
        <v>1932</v>
      </c>
      <c r="B3189" s="23">
        <v>102</v>
      </c>
      <c r="C3189" s="24" t="s">
        <v>11723</v>
      </c>
      <c r="D3189" s="25">
        <v>33934</v>
      </c>
      <c r="E3189" s="23" t="s">
        <v>1327</v>
      </c>
      <c r="F3189" s="23" t="s">
        <v>1328</v>
      </c>
      <c r="G3189" s="23" t="s">
        <v>1000</v>
      </c>
    </row>
    <row r="3190" spans="1:7">
      <c r="A3190" s="23">
        <v>1574</v>
      </c>
      <c r="B3190" s="23">
        <v>143</v>
      </c>
      <c r="C3190" s="24" t="s">
        <v>4176</v>
      </c>
      <c r="D3190" s="25">
        <v>39387</v>
      </c>
      <c r="E3190" s="23" t="s">
        <v>2284</v>
      </c>
      <c r="F3190" s="23" t="s">
        <v>1509</v>
      </c>
      <c r="G3190" s="23" t="s">
        <v>966</v>
      </c>
    </row>
    <row r="3191" spans="1:7">
      <c r="A3191" s="23">
        <v>203</v>
      </c>
      <c r="B3191" s="23">
        <v>972</v>
      </c>
      <c r="C3191" s="24" t="s">
        <v>4178</v>
      </c>
      <c r="D3191" s="25">
        <v>37916</v>
      </c>
      <c r="E3191" s="23" t="s">
        <v>575</v>
      </c>
      <c r="F3191" s="23" t="s">
        <v>1008</v>
      </c>
      <c r="G3191" s="23" t="s">
        <v>1000</v>
      </c>
    </row>
    <row r="3192" spans="1:7">
      <c r="A3192" s="23">
        <v>2874</v>
      </c>
      <c r="B3192" s="23">
        <v>37</v>
      </c>
      <c r="C3192" s="24" t="s">
        <v>11724</v>
      </c>
      <c r="D3192" s="25">
        <v>41025</v>
      </c>
      <c r="E3192" s="23" t="s">
        <v>1816</v>
      </c>
      <c r="F3192" s="23" t="s">
        <v>1139</v>
      </c>
      <c r="G3192" s="23" t="s">
        <v>985</v>
      </c>
    </row>
    <row r="3193" spans="1:7">
      <c r="A3193" s="23">
        <v>4823</v>
      </c>
      <c r="B3193" s="23">
        <v>0</v>
      </c>
      <c r="C3193" s="24" t="s">
        <v>4179</v>
      </c>
      <c r="D3193" s="25">
        <v>41500</v>
      </c>
      <c r="E3193" s="23" t="s">
        <v>4180</v>
      </c>
      <c r="F3193" s="23" t="s">
        <v>2400</v>
      </c>
      <c r="G3193" s="23" t="s">
        <v>981</v>
      </c>
    </row>
    <row r="3194" spans="1:7">
      <c r="A3194" s="23">
        <v>870</v>
      </c>
      <c r="B3194" s="23">
        <v>303</v>
      </c>
      <c r="C3194" s="24" t="s">
        <v>4182</v>
      </c>
      <c r="D3194" s="25">
        <v>35277</v>
      </c>
      <c r="E3194" s="23" t="s">
        <v>27</v>
      </c>
      <c r="F3194" s="23" t="s">
        <v>27</v>
      </c>
      <c r="G3194" s="23" t="s">
        <v>968</v>
      </c>
    </row>
    <row r="3195" spans="1:7">
      <c r="A3195" s="23">
        <v>4823</v>
      </c>
      <c r="B3195" s="23">
        <v>0</v>
      </c>
      <c r="C3195" s="24" t="s">
        <v>11725</v>
      </c>
      <c r="D3195" s="25">
        <v>40760</v>
      </c>
      <c r="E3195" s="23" t="s">
        <v>2090</v>
      </c>
      <c r="F3195" s="23" t="s">
        <v>2091</v>
      </c>
      <c r="G3195" s="23" t="s">
        <v>971</v>
      </c>
    </row>
    <row r="3196" spans="1:7">
      <c r="A3196" s="23">
        <v>2386</v>
      </c>
      <c r="B3196" s="23">
        <v>66</v>
      </c>
      <c r="C3196" s="24" t="s">
        <v>4183</v>
      </c>
      <c r="D3196" s="25">
        <v>41425</v>
      </c>
      <c r="E3196" s="23" t="s">
        <v>27</v>
      </c>
      <c r="F3196" s="23" t="s">
        <v>27</v>
      </c>
      <c r="G3196" s="23" t="s">
        <v>968</v>
      </c>
    </row>
    <row r="3197" spans="1:7">
      <c r="A3197" s="23">
        <v>319</v>
      </c>
      <c r="B3197" s="23">
        <v>728</v>
      </c>
      <c r="C3197" s="24" t="s">
        <v>11726</v>
      </c>
      <c r="D3197" s="25">
        <v>28653</v>
      </c>
      <c r="E3197" s="23" t="s">
        <v>82</v>
      </c>
      <c r="F3197" s="23" t="s">
        <v>1242</v>
      </c>
      <c r="G3197" s="23" t="s">
        <v>985</v>
      </c>
    </row>
    <row r="3198" spans="1:7">
      <c r="A3198" s="23">
        <v>630</v>
      </c>
      <c r="B3198" s="23">
        <v>422</v>
      </c>
      <c r="C3198" s="24" t="s">
        <v>4184</v>
      </c>
      <c r="D3198" s="25">
        <v>25276</v>
      </c>
      <c r="E3198" s="23" t="s">
        <v>2223</v>
      </c>
      <c r="F3198" s="23" t="s">
        <v>987</v>
      </c>
      <c r="G3198" s="23" t="s">
        <v>971</v>
      </c>
    </row>
    <row r="3199" spans="1:7">
      <c r="A3199" s="23">
        <v>4662</v>
      </c>
      <c r="B3199" s="23">
        <v>1</v>
      </c>
      <c r="C3199" s="24" t="s">
        <v>11727</v>
      </c>
      <c r="D3199" s="25">
        <v>39813</v>
      </c>
      <c r="E3199" s="23" t="s">
        <v>4509</v>
      </c>
      <c r="F3199" s="23" t="s">
        <v>999</v>
      </c>
      <c r="G3199" s="23" t="s">
        <v>1000</v>
      </c>
    </row>
    <row r="3200" spans="1:7">
      <c r="A3200" s="23">
        <v>4823</v>
      </c>
      <c r="B3200" s="23">
        <v>0</v>
      </c>
      <c r="C3200" s="24" t="s">
        <v>4185</v>
      </c>
      <c r="D3200" s="25">
        <v>40299</v>
      </c>
      <c r="E3200" s="23" t="s">
        <v>1805</v>
      </c>
      <c r="F3200" s="23" t="s">
        <v>704</v>
      </c>
      <c r="G3200" s="23" t="s">
        <v>977</v>
      </c>
    </row>
    <row r="3201" spans="1:7">
      <c r="A3201" s="23">
        <v>1083</v>
      </c>
      <c r="B3201" s="23">
        <v>237</v>
      </c>
      <c r="C3201" s="24" t="s">
        <v>4186</v>
      </c>
      <c r="D3201" s="25">
        <v>35251</v>
      </c>
      <c r="E3201" s="23" t="s">
        <v>490</v>
      </c>
      <c r="F3201" s="23" t="s">
        <v>1136</v>
      </c>
      <c r="G3201" s="23" t="s">
        <v>1068</v>
      </c>
    </row>
    <row r="3202" spans="1:7">
      <c r="A3202" s="23">
        <v>3428</v>
      </c>
      <c r="B3202" s="23">
        <v>19</v>
      </c>
      <c r="C3202" s="24" t="s">
        <v>4187</v>
      </c>
      <c r="D3202" s="25">
        <v>41843</v>
      </c>
      <c r="E3202" s="23" t="s">
        <v>1161</v>
      </c>
      <c r="F3202" s="23" t="s">
        <v>1162</v>
      </c>
      <c r="G3202" s="23" t="s">
        <v>1000</v>
      </c>
    </row>
    <row r="3203" spans="1:7">
      <c r="A3203" s="23">
        <v>4320</v>
      </c>
      <c r="B3203" s="23">
        <v>4</v>
      </c>
      <c r="C3203" s="24" t="s">
        <v>4188</v>
      </c>
      <c r="D3203" s="25">
        <v>41332</v>
      </c>
      <c r="E3203" s="23" t="s">
        <v>27</v>
      </c>
      <c r="F3203" s="23" t="s">
        <v>27</v>
      </c>
      <c r="G3203" s="23" t="s">
        <v>968</v>
      </c>
    </row>
    <row r="3204" spans="1:7">
      <c r="A3204" s="23">
        <v>4823</v>
      </c>
      <c r="B3204" s="23">
        <v>0</v>
      </c>
      <c r="C3204" s="24" t="s">
        <v>4189</v>
      </c>
      <c r="D3204" s="25">
        <v>42054</v>
      </c>
      <c r="E3204" s="23" t="s">
        <v>1161</v>
      </c>
      <c r="F3204" s="23" t="s">
        <v>1162</v>
      </c>
      <c r="G3204" s="23" t="s">
        <v>1000</v>
      </c>
    </row>
    <row r="3205" spans="1:7">
      <c r="A3205" s="23">
        <v>3856</v>
      </c>
      <c r="B3205" s="23">
        <v>10</v>
      </c>
      <c r="C3205" s="24" t="s">
        <v>4190</v>
      </c>
      <c r="D3205" s="25">
        <v>42154</v>
      </c>
      <c r="E3205" s="23" t="s">
        <v>1797</v>
      </c>
      <c r="F3205" s="23" t="s">
        <v>1252</v>
      </c>
      <c r="G3205" s="23" t="s">
        <v>985</v>
      </c>
    </row>
    <row r="3206" spans="1:7">
      <c r="A3206" s="23">
        <v>3603</v>
      </c>
      <c r="B3206" s="23">
        <v>15</v>
      </c>
      <c r="C3206" s="24" t="s">
        <v>4191</v>
      </c>
      <c r="D3206" s="25">
        <v>41031</v>
      </c>
      <c r="E3206" s="23" t="s">
        <v>992</v>
      </c>
      <c r="F3206" s="23" t="s">
        <v>993</v>
      </c>
      <c r="G3206" s="23" t="s">
        <v>994</v>
      </c>
    </row>
    <row r="3207" spans="1:7">
      <c r="A3207" s="23">
        <v>3082</v>
      </c>
      <c r="B3207" s="23">
        <v>29</v>
      </c>
      <c r="C3207" s="24" t="s">
        <v>4192</v>
      </c>
      <c r="D3207" s="25">
        <v>41410</v>
      </c>
      <c r="E3207" s="23" t="s">
        <v>3604</v>
      </c>
      <c r="F3207" s="23" t="s">
        <v>976</v>
      </c>
      <c r="G3207" s="23" t="s">
        <v>977</v>
      </c>
    </row>
    <row r="3208" spans="1:7">
      <c r="A3208" s="23">
        <v>1156</v>
      </c>
      <c r="B3208" s="23">
        <v>218</v>
      </c>
      <c r="C3208" s="24" t="s">
        <v>4193</v>
      </c>
      <c r="D3208" s="25">
        <v>38630</v>
      </c>
      <c r="E3208" s="23" t="s">
        <v>4194</v>
      </c>
      <c r="F3208" s="23" t="s">
        <v>1472</v>
      </c>
      <c r="G3208" s="23" t="s">
        <v>981</v>
      </c>
    </row>
    <row r="3209" spans="1:7">
      <c r="A3209" s="23">
        <v>4662</v>
      </c>
      <c r="B3209" s="23">
        <v>1</v>
      </c>
      <c r="C3209" s="24" t="s">
        <v>11728</v>
      </c>
      <c r="D3209" s="25">
        <v>40990</v>
      </c>
      <c r="E3209" s="23" t="s">
        <v>74</v>
      </c>
      <c r="F3209" s="23" t="s">
        <v>74</v>
      </c>
      <c r="G3209" s="23" t="s">
        <v>996</v>
      </c>
    </row>
    <row r="3210" spans="1:7">
      <c r="A3210" s="23">
        <v>4823</v>
      </c>
      <c r="B3210" s="23">
        <v>0</v>
      </c>
      <c r="C3210" s="24" t="s">
        <v>11729</v>
      </c>
      <c r="D3210" s="25">
        <v>32957</v>
      </c>
      <c r="E3210" s="23" t="s">
        <v>2259</v>
      </c>
      <c r="F3210" s="23"/>
      <c r="G3210" s="23"/>
    </row>
    <row r="3211" spans="1:7">
      <c r="A3211" s="23">
        <v>895</v>
      </c>
      <c r="B3211" s="23">
        <v>294</v>
      </c>
      <c r="C3211" s="24" t="s">
        <v>4195</v>
      </c>
      <c r="D3211" s="25">
        <v>40434</v>
      </c>
      <c r="E3211" s="23" t="s">
        <v>74</v>
      </c>
      <c r="F3211" s="23" t="s">
        <v>74</v>
      </c>
      <c r="G3211" s="23" t="s">
        <v>996</v>
      </c>
    </row>
    <row r="3212" spans="1:7">
      <c r="A3212" s="23">
        <v>3747</v>
      </c>
      <c r="B3212" s="23">
        <v>12</v>
      </c>
      <c r="C3212" s="24" t="s">
        <v>4195</v>
      </c>
      <c r="D3212" s="25">
        <v>41102</v>
      </c>
      <c r="E3212" s="23" t="s">
        <v>166</v>
      </c>
      <c r="F3212" s="23" t="s">
        <v>1130</v>
      </c>
      <c r="G3212" s="23" t="s">
        <v>994</v>
      </c>
    </row>
    <row r="3213" spans="1:7">
      <c r="A3213" s="23">
        <v>434</v>
      </c>
      <c r="B3213" s="23">
        <v>565</v>
      </c>
      <c r="C3213" s="24" t="s">
        <v>4196</v>
      </c>
      <c r="D3213" s="25">
        <v>39848</v>
      </c>
      <c r="E3213" s="23" t="s">
        <v>1125</v>
      </c>
      <c r="F3213" s="23"/>
      <c r="G3213" s="23"/>
    </row>
    <row r="3214" spans="1:7">
      <c r="A3214" s="23">
        <v>3806</v>
      </c>
      <c r="B3214" s="23">
        <v>11</v>
      </c>
      <c r="C3214" s="24" t="s">
        <v>4197</v>
      </c>
      <c r="D3214" s="25">
        <v>42033</v>
      </c>
      <c r="E3214" s="23" t="s">
        <v>632</v>
      </c>
      <c r="F3214" s="23" t="s">
        <v>990</v>
      </c>
      <c r="G3214" s="23" t="s">
        <v>971</v>
      </c>
    </row>
    <row r="3215" spans="1:7">
      <c r="A3215" s="23">
        <v>162</v>
      </c>
      <c r="B3215" s="23">
        <v>1058</v>
      </c>
      <c r="C3215" s="24" t="s">
        <v>4198</v>
      </c>
      <c r="D3215" s="25">
        <v>37986</v>
      </c>
      <c r="E3215" s="23" t="s">
        <v>1805</v>
      </c>
      <c r="F3215" s="23" t="s">
        <v>704</v>
      </c>
      <c r="G3215" s="23" t="s">
        <v>977</v>
      </c>
    </row>
    <row r="3216" spans="1:7">
      <c r="A3216" s="23">
        <v>1471</v>
      </c>
      <c r="B3216" s="23">
        <v>156</v>
      </c>
      <c r="C3216" s="24" t="s">
        <v>4200</v>
      </c>
      <c r="D3216" s="25">
        <v>31761</v>
      </c>
      <c r="E3216" s="23" t="s">
        <v>1702</v>
      </c>
      <c r="F3216" s="23" t="s">
        <v>1509</v>
      </c>
      <c r="G3216" s="23" t="s">
        <v>966</v>
      </c>
    </row>
    <row r="3217" spans="1:7">
      <c r="A3217" s="23">
        <v>677</v>
      </c>
      <c r="B3217" s="23">
        <v>399</v>
      </c>
      <c r="C3217" s="24" t="s">
        <v>11730</v>
      </c>
      <c r="D3217" s="25">
        <v>38511</v>
      </c>
      <c r="E3217" s="23" t="s">
        <v>1013</v>
      </c>
      <c r="F3217" s="23" t="s">
        <v>999</v>
      </c>
      <c r="G3217" s="23" t="s">
        <v>1000</v>
      </c>
    </row>
    <row r="3218" spans="1:7">
      <c r="A3218" s="23">
        <v>4074</v>
      </c>
      <c r="B3218" s="23">
        <v>7</v>
      </c>
      <c r="C3218" s="24" t="s">
        <v>4202</v>
      </c>
      <c r="D3218" s="25">
        <v>41306</v>
      </c>
      <c r="E3218" s="23" t="s">
        <v>983</v>
      </c>
      <c r="F3218" s="23" t="s">
        <v>984</v>
      </c>
      <c r="G3218" s="23" t="s">
        <v>985</v>
      </c>
    </row>
    <row r="3219" spans="1:7">
      <c r="A3219" s="23">
        <v>4823</v>
      </c>
      <c r="B3219" s="23">
        <v>0</v>
      </c>
      <c r="C3219" s="24" t="s">
        <v>11731</v>
      </c>
      <c r="D3219" s="25">
        <v>40395</v>
      </c>
      <c r="E3219" s="23" t="s">
        <v>1562</v>
      </c>
      <c r="F3219" s="23" t="s">
        <v>1563</v>
      </c>
      <c r="G3219" s="23" t="s">
        <v>971</v>
      </c>
    </row>
    <row r="3220" spans="1:7">
      <c r="A3220" s="23">
        <v>3118</v>
      </c>
      <c r="B3220" s="23">
        <v>28</v>
      </c>
      <c r="C3220" s="24" t="s">
        <v>11732</v>
      </c>
      <c r="D3220" s="25">
        <v>40270</v>
      </c>
      <c r="E3220" s="23" t="s">
        <v>1535</v>
      </c>
      <c r="F3220" s="23" t="s">
        <v>1034</v>
      </c>
      <c r="G3220" s="23" t="s">
        <v>981</v>
      </c>
    </row>
    <row r="3221" spans="1:7">
      <c r="A3221" s="23">
        <v>3806</v>
      </c>
      <c r="B3221" s="23">
        <v>11</v>
      </c>
      <c r="C3221" s="24" t="s">
        <v>11733</v>
      </c>
      <c r="D3221" s="25">
        <v>40560</v>
      </c>
      <c r="E3221" s="23" t="s">
        <v>1420</v>
      </c>
      <c r="F3221" s="23" t="s">
        <v>1037</v>
      </c>
      <c r="G3221" s="23" t="s">
        <v>994</v>
      </c>
    </row>
    <row r="3222" spans="1:7">
      <c r="A3222" s="23">
        <v>3747</v>
      </c>
      <c r="B3222" s="23">
        <v>12</v>
      </c>
      <c r="C3222" s="24" t="s">
        <v>11734</v>
      </c>
      <c r="D3222" s="25">
        <v>39605</v>
      </c>
      <c r="E3222" s="23" t="s">
        <v>1235</v>
      </c>
      <c r="F3222" s="23" t="s">
        <v>1200</v>
      </c>
      <c r="G3222" s="23" t="s">
        <v>994</v>
      </c>
    </row>
    <row r="3223" spans="1:7">
      <c r="A3223" s="23">
        <v>3252</v>
      </c>
      <c r="B3223" s="23">
        <v>24</v>
      </c>
      <c r="C3223" s="24" t="s">
        <v>4203</v>
      </c>
      <c r="D3223" s="25">
        <v>40315</v>
      </c>
      <c r="E3223" s="23" t="s">
        <v>2487</v>
      </c>
      <c r="F3223" s="23" t="s">
        <v>2488</v>
      </c>
      <c r="G3223" s="23" t="s">
        <v>985</v>
      </c>
    </row>
    <row r="3224" spans="1:7">
      <c r="A3224" s="23">
        <v>265</v>
      </c>
      <c r="B3224" s="23">
        <v>828</v>
      </c>
      <c r="C3224" s="24" t="s">
        <v>4204</v>
      </c>
      <c r="D3224" s="25">
        <v>34780</v>
      </c>
      <c r="E3224" s="23" t="s">
        <v>1562</v>
      </c>
      <c r="F3224" s="23" t="s">
        <v>1563</v>
      </c>
      <c r="G3224" s="23" t="s">
        <v>971</v>
      </c>
    </row>
    <row r="3225" spans="1:7">
      <c r="A3225" s="23">
        <v>3650</v>
      </c>
      <c r="B3225" s="23">
        <v>14</v>
      </c>
      <c r="C3225" s="24" t="s">
        <v>4205</v>
      </c>
      <c r="D3225" s="25">
        <v>39946</v>
      </c>
      <c r="E3225" s="23" t="s">
        <v>979</v>
      </c>
      <c r="F3225" s="23" t="s">
        <v>980</v>
      </c>
      <c r="G3225" s="23" t="s">
        <v>981</v>
      </c>
    </row>
    <row r="3226" spans="1:7">
      <c r="A3226" s="23">
        <v>4823</v>
      </c>
      <c r="B3226" s="23">
        <v>0</v>
      </c>
      <c r="C3226" s="24" t="s">
        <v>4206</v>
      </c>
      <c r="D3226" s="25">
        <v>40312</v>
      </c>
      <c r="E3226" s="23" t="s">
        <v>998</v>
      </c>
      <c r="F3226" s="23" t="s">
        <v>999</v>
      </c>
      <c r="G3226" s="23" t="s">
        <v>1000</v>
      </c>
    </row>
    <row r="3227" spans="1:7">
      <c r="A3227" s="23">
        <v>1944</v>
      </c>
      <c r="B3227" s="23">
        <v>101</v>
      </c>
      <c r="C3227" s="24" t="s">
        <v>11735</v>
      </c>
      <c r="D3227" s="25">
        <v>40766</v>
      </c>
      <c r="E3227" s="23" t="s">
        <v>356</v>
      </c>
      <c r="F3227" s="23" t="s">
        <v>1191</v>
      </c>
      <c r="G3227" s="23" t="s">
        <v>971</v>
      </c>
    </row>
    <row r="3228" spans="1:7">
      <c r="A3228" s="23">
        <v>4156</v>
      </c>
      <c r="B3228" s="23">
        <v>6</v>
      </c>
      <c r="C3228" s="24" t="s">
        <v>4207</v>
      </c>
      <c r="D3228" s="25">
        <v>40416</v>
      </c>
      <c r="E3228" s="23" t="s">
        <v>979</v>
      </c>
      <c r="F3228" s="23" t="s">
        <v>980</v>
      </c>
      <c r="G3228" s="23" t="s">
        <v>981</v>
      </c>
    </row>
    <row r="3229" spans="1:7">
      <c r="A3229" s="23">
        <v>4823</v>
      </c>
      <c r="B3229" s="23">
        <v>0</v>
      </c>
      <c r="C3229" s="24" t="s">
        <v>4208</v>
      </c>
      <c r="D3229" s="25">
        <v>38873</v>
      </c>
      <c r="E3229" s="23" t="s">
        <v>1714</v>
      </c>
      <c r="F3229" s="23" t="s">
        <v>1017</v>
      </c>
      <c r="G3229" s="23" t="s">
        <v>981</v>
      </c>
    </row>
    <row r="3230" spans="1:7">
      <c r="A3230" s="23">
        <v>4823</v>
      </c>
      <c r="B3230" s="23">
        <v>0</v>
      </c>
      <c r="C3230" s="24" t="s">
        <v>11736</v>
      </c>
      <c r="D3230" s="25">
        <v>39535</v>
      </c>
      <c r="E3230" s="23" t="s">
        <v>490</v>
      </c>
      <c r="F3230" s="23" t="s">
        <v>1136</v>
      </c>
      <c r="G3230" s="23" t="s">
        <v>1068</v>
      </c>
    </row>
    <row r="3231" spans="1:7">
      <c r="A3231" s="23">
        <v>55</v>
      </c>
      <c r="B3231" s="23">
        <v>1589</v>
      </c>
      <c r="C3231" s="24" t="s">
        <v>4209</v>
      </c>
      <c r="D3231" s="25">
        <v>30132</v>
      </c>
      <c r="E3231" s="23" t="s">
        <v>2399</v>
      </c>
      <c r="F3231" s="23" t="s">
        <v>2400</v>
      </c>
      <c r="G3231" s="23" t="s">
        <v>981</v>
      </c>
    </row>
    <row r="3232" spans="1:7">
      <c r="A3232" s="23">
        <v>1741</v>
      </c>
      <c r="B3232" s="23">
        <v>122</v>
      </c>
      <c r="C3232" s="24" t="s">
        <v>4210</v>
      </c>
      <c r="D3232" s="25">
        <v>40492</v>
      </c>
      <c r="E3232" s="23" t="s">
        <v>1529</v>
      </c>
      <c r="F3232" s="23" t="s">
        <v>1530</v>
      </c>
      <c r="G3232" s="23" t="s">
        <v>977</v>
      </c>
    </row>
    <row r="3233" spans="1:7">
      <c r="A3233" s="23">
        <v>1309</v>
      </c>
      <c r="B3233" s="23">
        <v>184</v>
      </c>
      <c r="C3233" s="24" t="s">
        <v>4212</v>
      </c>
      <c r="D3233" s="25">
        <v>39217</v>
      </c>
      <c r="E3233" s="23" t="s">
        <v>1911</v>
      </c>
      <c r="F3233" s="23" t="s">
        <v>1040</v>
      </c>
      <c r="G3233" s="23" t="s">
        <v>985</v>
      </c>
    </row>
    <row r="3234" spans="1:7">
      <c r="A3234" s="23">
        <v>3149</v>
      </c>
      <c r="B3234" s="23">
        <v>27</v>
      </c>
      <c r="C3234" s="24" t="s">
        <v>4213</v>
      </c>
      <c r="D3234" s="25">
        <v>40886</v>
      </c>
      <c r="E3234" s="23" t="s">
        <v>1383</v>
      </c>
      <c r="F3234" s="23" t="s">
        <v>1008</v>
      </c>
      <c r="G3234" s="23" t="s">
        <v>1000</v>
      </c>
    </row>
    <row r="3235" spans="1:7">
      <c r="A3235" s="23">
        <v>2797</v>
      </c>
      <c r="B3235" s="23">
        <v>41</v>
      </c>
      <c r="C3235" s="24" t="s">
        <v>4214</v>
      </c>
      <c r="D3235" s="25">
        <v>39689</v>
      </c>
      <c r="E3235" s="23" t="s">
        <v>1101</v>
      </c>
      <c r="F3235" s="23" t="s">
        <v>1034</v>
      </c>
      <c r="G3235" s="23" t="s">
        <v>981</v>
      </c>
    </row>
    <row r="3236" spans="1:7">
      <c r="A3236" s="23">
        <v>730</v>
      </c>
      <c r="B3236" s="23">
        <v>366</v>
      </c>
      <c r="C3236" s="24" t="s">
        <v>4215</v>
      </c>
      <c r="D3236" s="25">
        <v>40178</v>
      </c>
      <c r="E3236" s="23" t="s">
        <v>632</v>
      </c>
      <c r="F3236" s="23" t="s">
        <v>990</v>
      </c>
      <c r="G3236" s="23" t="s">
        <v>971</v>
      </c>
    </row>
    <row r="3237" spans="1:7">
      <c r="A3237" s="23">
        <v>2745</v>
      </c>
      <c r="B3237" s="23">
        <v>44</v>
      </c>
      <c r="C3237" s="24" t="s">
        <v>4216</v>
      </c>
      <c r="D3237" s="25">
        <v>42023</v>
      </c>
      <c r="E3237" s="23" t="s">
        <v>632</v>
      </c>
      <c r="F3237" s="23" t="s">
        <v>990</v>
      </c>
      <c r="G3237" s="23" t="s">
        <v>971</v>
      </c>
    </row>
    <row r="3238" spans="1:7">
      <c r="A3238" s="23">
        <v>2510</v>
      </c>
      <c r="B3238" s="23">
        <v>58</v>
      </c>
      <c r="C3238" s="24" t="s">
        <v>4217</v>
      </c>
      <c r="D3238" s="25">
        <v>39704</v>
      </c>
      <c r="E3238" s="23" t="s">
        <v>4218</v>
      </c>
      <c r="F3238" s="23" t="s">
        <v>2400</v>
      </c>
      <c r="G3238" s="23" t="s">
        <v>981</v>
      </c>
    </row>
    <row r="3239" spans="1:7">
      <c r="A3239" s="23">
        <v>2563</v>
      </c>
      <c r="B3239" s="23">
        <v>55</v>
      </c>
      <c r="C3239" s="24" t="s">
        <v>11737</v>
      </c>
      <c r="D3239" s="25">
        <v>39984</v>
      </c>
      <c r="E3239" s="23" t="s">
        <v>4249</v>
      </c>
      <c r="F3239" s="23" t="s">
        <v>1022</v>
      </c>
      <c r="G3239" s="23" t="s">
        <v>981</v>
      </c>
    </row>
    <row r="3240" spans="1:7">
      <c r="A3240" s="23">
        <v>1313</v>
      </c>
      <c r="B3240" s="23">
        <v>183</v>
      </c>
      <c r="C3240" s="24" t="s">
        <v>11738</v>
      </c>
      <c r="D3240" s="25">
        <v>38336</v>
      </c>
      <c r="E3240" s="23" t="s">
        <v>27</v>
      </c>
      <c r="F3240" s="23" t="s">
        <v>27</v>
      </c>
      <c r="G3240" s="23" t="s">
        <v>968</v>
      </c>
    </row>
    <row r="3241" spans="1:7">
      <c r="A3241" s="23">
        <v>2974</v>
      </c>
      <c r="B3241" s="23">
        <v>33</v>
      </c>
      <c r="C3241" s="24" t="s">
        <v>4222</v>
      </c>
      <c r="D3241" s="25">
        <v>40242</v>
      </c>
      <c r="E3241" s="23" t="s">
        <v>1292</v>
      </c>
      <c r="F3241" s="23" t="s">
        <v>1037</v>
      </c>
      <c r="G3241" s="23" t="s">
        <v>994</v>
      </c>
    </row>
    <row r="3242" spans="1:7">
      <c r="A3242" s="23">
        <v>4823</v>
      </c>
      <c r="B3242" s="23">
        <v>0</v>
      </c>
      <c r="C3242" s="24" t="s">
        <v>4223</v>
      </c>
      <c r="D3242" s="25">
        <v>41583</v>
      </c>
      <c r="E3242" s="23" t="s">
        <v>1749</v>
      </c>
      <c r="F3242" s="23" t="s">
        <v>1008</v>
      </c>
      <c r="G3242" s="23" t="s">
        <v>1000</v>
      </c>
    </row>
    <row r="3243" spans="1:7">
      <c r="A3243" s="23">
        <v>2200</v>
      </c>
      <c r="B3243" s="23">
        <v>80</v>
      </c>
      <c r="C3243" s="24" t="s">
        <v>4224</v>
      </c>
      <c r="D3243" s="25">
        <v>40784</v>
      </c>
      <c r="E3243" s="23" t="s">
        <v>983</v>
      </c>
      <c r="F3243" s="23" t="s">
        <v>984</v>
      </c>
      <c r="G3243" s="23" t="s">
        <v>985</v>
      </c>
    </row>
    <row r="3244" spans="1:7">
      <c r="A3244" s="23">
        <v>4823</v>
      </c>
      <c r="B3244" s="23">
        <v>0</v>
      </c>
      <c r="C3244" s="24" t="s">
        <v>11739</v>
      </c>
      <c r="D3244" s="25">
        <v>40008</v>
      </c>
      <c r="E3244" s="23" t="s">
        <v>1302</v>
      </c>
      <c r="F3244" s="23"/>
      <c r="G3244" s="23"/>
    </row>
    <row r="3245" spans="1:7">
      <c r="A3245" s="23">
        <v>129</v>
      </c>
      <c r="B3245" s="23">
        <v>1155</v>
      </c>
      <c r="C3245" s="24" t="s">
        <v>4226</v>
      </c>
      <c r="D3245" s="25">
        <v>34806</v>
      </c>
      <c r="E3245" s="23" t="s">
        <v>1142</v>
      </c>
      <c r="F3245" s="23" t="s">
        <v>976</v>
      </c>
      <c r="G3245" s="23" t="s">
        <v>977</v>
      </c>
    </row>
    <row r="3246" spans="1:7">
      <c r="A3246" s="23">
        <v>1148</v>
      </c>
      <c r="B3246" s="23">
        <v>220</v>
      </c>
      <c r="C3246" s="24" t="s">
        <v>4227</v>
      </c>
      <c r="D3246" s="25">
        <v>39804</v>
      </c>
      <c r="E3246" s="23" t="s">
        <v>353</v>
      </c>
      <c r="F3246" s="23" t="s">
        <v>1130</v>
      </c>
      <c r="G3246" s="23" t="s">
        <v>994</v>
      </c>
    </row>
    <row r="3247" spans="1:7">
      <c r="A3247" s="23">
        <v>3428</v>
      </c>
      <c r="B3247" s="23">
        <v>19</v>
      </c>
      <c r="C3247" s="24" t="s">
        <v>4228</v>
      </c>
      <c r="D3247" s="25">
        <v>41843</v>
      </c>
      <c r="E3247" s="23" t="s">
        <v>1554</v>
      </c>
      <c r="F3247" s="23" t="s">
        <v>1555</v>
      </c>
      <c r="G3247" s="23" t="s">
        <v>1068</v>
      </c>
    </row>
    <row r="3248" spans="1:7">
      <c r="A3248" s="23">
        <v>156</v>
      </c>
      <c r="B3248" s="23">
        <v>1067</v>
      </c>
      <c r="C3248" s="24" t="s">
        <v>4229</v>
      </c>
      <c r="D3248" s="25">
        <v>35408</v>
      </c>
      <c r="E3248" s="23" t="s">
        <v>762</v>
      </c>
      <c r="F3248" s="23" t="s">
        <v>970</v>
      </c>
      <c r="G3248" s="23" t="s">
        <v>971</v>
      </c>
    </row>
    <row r="3249" spans="1:7">
      <c r="A3249" s="23">
        <v>1582</v>
      </c>
      <c r="B3249" s="23">
        <v>142</v>
      </c>
      <c r="C3249" s="24" t="s">
        <v>4230</v>
      </c>
      <c r="D3249" s="25">
        <v>41230</v>
      </c>
      <c r="E3249" s="23" t="s">
        <v>82</v>
      </c>
      <c r="F3249" s="23" t="s">
        <v>1242</v>
      </c>
      <c r="G3249" s="23" t="s">
        <v>985</v>
      </c>
    </row>
    <row r="3250" spans="1:7">
      <c r="A3250" s="23">
        <v>1582</v>
      </c>
      <c r="B3250" s="23">
        <v>142</v>
      </c>
      <c r="C3250" s="24" t="s">
        <v>4231</v>
      </c>
      <c r="D3250" s="25">
        <v>40582</v>
      </c>
      <c r="E3250" s="23" t="s">
        <v>762</v>
      </c>
      <c r="F3250" s="23" t="s">
        <v>970</v>
      </c>
      <c r="G3250" s="23" t="s">
        <v>971</v>
      </c>
    </row>
    <row r="3251" spans="1:7">
      <c r="A3251" s="23">
        <v>4156</v>
      </c>
      <c r="B3251" s="23">
        <v>6</v>
      </c>
      <c r="C3251" s="24" t="s">
        <v>11740</v>
      </c>
      <c r="D3251" s="25">
        <v>40653</v>
      </c>
      <c r="E3251" s="23" t="s">
        <v>1606</v>
      </c>
      <c r="F3251" s="23" t="s">
        <v>1403</v>
      </c>
      <c r="G3251" s="23" t="s">
        <v>971</v>
      </c>
    </row>
    <row r="3252" spans="1:7">
      <c r="A3252" s="23">
        <v>2386</v>
      </c>
      <c r="B3252" s="23">
        <v>66</v>
      </c>
      <c r="C3252" s="24" t="s">
        <v>4232</v>
      </c>
      <c r="D3252" s="25">
        <v>19951</v>
      </c>
      <c r="E3252" s="23" t="s">
        <v>1830</v>
      </c>
      <c r="F3252" s="23" t="s">
        <v>1831</v>
      </c>
      <c r="G3252" s="23" t="s">
        <v>1068</v>
      </c>
    </row>
    <row r="3253" spans="1:7">
      <c r="A3253" s="23">
        <v>3702</v>
      </c>
      <c r="B3253" s="23">
        <v>13</v>
      </c>
      <c r="C3253" s="24" t="s">
        <v>4233</v>
      </c>
      <c r="D3253" s="25">
        <v>40946</v>
      </c>
      <c r="E3253" s="23" t="s">
        <v>27</v>
      </c>
      <c r="F3253" s="23" t="s">
        <v>27</v>
      </c>
      <c r="G3253" s="23" t="s">
        <v>968</v>
      </c>
    </row>
    <row r="3254" spans="1:7">
      <c r="A3254" s="23">
        <v>1799</v>
      </c>
      <c r="B3254" s="23">
        <v>116</v>
      </c>
      <c r="C3254" s="24" t="s">
        <v>4234</v>
      </c>
      <c r="D3254" s="25">
        <v>39280</v>
      </c>
      <c r="E3254" s="23" t="s">
        <v>1076</v>
      </c>
      <c r="F3254" s="23" t="s">
        <v>1008</v>
      </c>
      <c r="G3254" s="23" t="s">
        <v>1000</v>
      </c>
    </row>
    <row r="3255" spans="1:7">
      <c r="A3255" s="23">
        <v>433</v>
      </c>
      <c r="B3255" s="23">
        <v>566</v>
      </c>
      <c r="C3255" s="24" t="s">
        <v>4235</v>
      </c>
      <c r="D3255" s="25">
        <v>38948</v>
      </c>
      <c r="E3255" s="23" t="s">
        <v>1797</v>
      </c>
      <c r="F3255" s="23" t="s">
        <v>1252</v>
      </c>
      <c r="G3255" s="23" t="s">
        <v>985</v>
      </c>
    </row>
    <row r="3256" spans="1:7">
      <c r="A3256" s="23">
        <v>4434</v>
      </c>
      <c r="B3256" s="23">
        <v>3</v>
      </c>
      <c r="C3256" s="24" t="s">
        <v>4236</v>
      </c>
      <c r="D3256" s="25">
        <v>41718</v>
      </c>
      <c r="E3256" s="23" t="s">
        <v>4237</v>
      </c>
      <c r="F3256" s="23" t="s">
        <v>1071</v>
      </c>
      <c r="G3256" s="23" t="s">
        <v>981</v>
      </c>
    </row>
    <row r="3257" spans="1:7">
      <c r="A3257" s="23">
        <v>4320</v>
      </c>
      <c r="B3257" s="23">
        <v>4</v>
      </c>
      <c r="C3257" s="24" t="s">
        <v>4240</v>
      </c>
      <c r="D3257" s="25">
        <v>41409</v>
      </c>
      <c r="E3257" s="23" t="s">
        <v>4241</v>
      </c>
      <c r="F3257" s="23" t="s">
        <v>1034</v>
      </c>
      <c r="G3257" s="23" t="s">
        <v>981</v>
      </c>
    </row>
    <row r="3258" spans="1:7">
      <c r="A3258" s="23">
        <v>4823</v>
      </c>
      <c r="B3258" s="23">
        <v>0</v>
      </c>
      <c r="C3258" s="24" t="s">
        <v>4242</v>
      </c>
      <c r="D3258" s="25">
        <v>42367</v>
      </c>
      <c r="E3258" s="23" t="s">
        <v>4241</v>
      </c>
      <c r="F3258" s="23" t="s">
        <v>1034</v>
      </c>
      <c r="G3258" s="23" t="s">
        <v>981</v>
      </c>
    </row>
    <row r="3259" spans="1:7">
      <c r="A3259" s="23">
        <v>3428</v>
      </c>
      <c r="B3259" s="23">
        <v>19</v>
      </c>
      <c r="C3259" s="24" t="s">
        <v>4244</v>
      </c>
      <c r="D3259" s="25">
        <v>40591</v>
      </c>
      <c r="E3259" s="23" t="s">
        <v>575</v>
      </c>
      <c r="F3259" s="23" t="s">
        <v>1008</v>
      </c>
      <c r="G3259" s="23" t="s">
        <v>1000</v>
      </c>
    </row>
    <row r="3260" spans="1:7">
      <c r="A3260" s="23">
        <v>4823</v>
      </c>
      <c r="B3260" s="23">
        <v>0</v>
      </c>
      <c r="C3260" s="24" t="s">
        <v>11741</v>
      </c>
      <c r="D3260" s="25">
        <v>40606</v>
      </c>
      <c r="E3260" s="23" t="s">
        <v>2783</v>
      </c>
      <c r="F3260" s="23" t="s">
        <v>1057</v>
      </c>
      <c r="G3260" s="23" t="s">
        <v>985</v>
      </c>
    </row>
    <row r="3261" spans="1:7">
      <c r="A3261" s="23">
        <v>44</v>
      </c>
      <c r="B3261" s="23">
        <v>1731</v>
      </c>
      <c r="C3261" s="24" t="s">
        <v>4246</v>
      </c>
      <c r="D3261" s="25">
        <v>33444</v>
      </c>
      <c r="E3261" s="23" t="s">
        <v>2019</v>
      </c>
      <c r="F3261" s="23" t="s">
        <v>1166</v>
      </c>
      <c r="G3261" s="23" t="s">
        <v>1068</v>
      </c>
    </row>
    <row r="3262" spans="1:7">
      <c r="A3262" s="23">
        <v>2386</v>
      </c>
      <c r="B3262" s="23">
        <v>66</v>
      </c>
      <c r="C3262" s="24" t="s">
        <v>4247</v>
      </c>
      <c r="D3262" s="25">
        <v>40364</v>
      </c>
      <c r="E3262" s="23" t="s">
        <v>1013</v>
      </c>
      <c r="F3262" s="23" t="s">
        <v>999</v>
      </c>
      <c r="G3262" s="23" t="s">
        <v>1000</v>
      </c>
    </row>
    <row r="3263" spans="1:7">
      <c r="A3263" s="23">
        <v>253</v>
      </c>
      <c r="B3263" s="23">
        <v>848</v>
      </c>
      <c r="C3263" s="24" t="s">
        <v>11742</v>
      </c>
      <c r="D3263" s="25">
        <v>35583</v>
      </c>
      <c r="E3263" s="23" t="s">
        <v>74</v>
      </c>
      <c r="F3263" s="23" t="s">
        <v>74</v>
      </c>
      <c r="G3263" s="23" t="s">
        <v>996</v>
      </c>
    </row>
    <row r="3264" spans="1:7">
      <c r="A3264" s="23">
        <v>4074</v>
      </c>
      <c r="B3264" s="23">
        <v>7</v>
      </c>
      <c r="C3264" s="24" t="s">
        <v>4250</v>
      </c>
      <c r="D3264" s="25">
        <v>40579</v>
      </c>
      <c r="E3264" s="23" t="s">
        <v>1288</v>
      </c>
      <c r="F3264" s="23" t="s">
        <v>1289</v>
      </c>
      <c r="G3264" s="23" t="s">
        <v>981</v>
      </c>
    </row>
    <row r="3265" spans="1:7">
      <c r="A3265" s="23">
        <v>4823</v>
      </c>
      <c r="B3265" s="23">
        <v>0</v>
      </c>
      <c r="C3265" s="24" t="s">
        <v>4251</v>
      </c>
      <c r="D3265" s="25">
        <v>41811</v>
      </c>
      <c r="E3265" s="23" t="s">
        <v>1204</v>
      </c>
      <c r="F3265" s="23" t="s">
        <v>1205</v>
      </c>
      <c r="G3265" s="23" t="s">
        <v>1068</v>
      </c>
    </row>
    <row r="3266" spans="1:7">
      <c r="A3266" s="23">
        <v>4320</v>
      </c>
      <c r="B3266" s="23">
        <v>4</v>
      </c>
      <c r="C3266" s="24" t="s">
        <v>11743</v>
      </c>
      <c r="D3266" s="25">
        <v>40424</v>
      </c>
      <c r="E3266" s="23" t="s">
        <v>1562</v>
      </c>
      <c r="F3266" s="23" t="s">
        <v>1563</v>
      </c>
      <c r="G3266" s="23" t="s">
        <v>971</v>
      </c>
    </row>
    <row r="3267" spans="1:7">
      <c r="A3267" s="23">
        <v>2656</v>
      </c>
      <c r="B3267" s="23">
        <v>49</v>
      </c>
      <c r="C3267" s="24" t="s">
        <v>4253</v>
      </c>
      <c r="D3267" s="25">
        <v>41145</v>
      </c>
      <c r="E3267" s="23" t="s">
        <v>1961</v>
      </c>
      <c r="F3267" s="23" t="s">
        <v>1040</v>
      </c>
      <c r="G3267" s="23" t="s">
        <v>985</v>
      </c>
    </row>
    <row r="3268" spans="1:7">
      <c r="A3268" s="23">
        <v>4823</v>
      </c>
      <c r="B3268" s="23">
        <v>0</v>
      </c>
      <c r="C3268" s="24" t="s">
        <v>4254</v>
      </c>
      <c r="D3268" s="25">
        <v>41494</v>
      </c>
      <c r="E3268" s="23" t="s">
        <v>1161</v>
      </c>
      <c r="F3268" s="23" t="s">
        <v>1162</v>
      </c>
      <c r="G3268" s="23" t="s">
        <v>1000</v>
      </c>
    </row>
    <row r="3269" spans="1:7">
      <c r="A3269" s="23">
        <v>4823</v>
      </c>
      <c r="B3269" s="23">
        <v>0</v>
      </c>
      <c r="C3269" s="24" t="s">
        <v>11744</v>
      </c>
      <c r="D3269" s="25">
        <v>40190</v>
      </c>
      <c r="E3269" s="23" t="s">
        <v>1066</v>
      </c>
      <c r="F3269" s="23" t="s">
        <v>1067</v>
      </c>
      <c r="G3269" s="23" t="s">
        <v>1068</v>
      </c>
    </row>
    <row r="3270" spans="1:7">
      <c r="A3270" s="23">
        <v>409</v>
      </c>
      <c r="B3270" s="23">
        <v>593</v>
      </c>
      <c r="C3270" s="24" t="s">
        <v>11745</v>
      </c>
      <c r="D3270" s="25">
        <v>32011</v>
      </c>
      <c r="E3270" s="23" t="s">
        <v>130</v>
      </c>
      <c r="F3270" s="23" t="s">
        <v>1132</v>
      </c>
      <c r="G3270" s="23" t="s">
        <v>994</v>
      </c>
    </row>
    <row r="3271" spans="1:7">
      <c r="A3271" s="23">
        <v>2187</v>
      </c>
      <c r="B3271" s="23">
        <v>81</v>
      </c>
      <c r="C3271" s="24" t="s">
        <v>4258</v>
      </c>
      <c r="D3271" s="25">
        <v>40239</v>
      </c>
      <c r="E3271" s="23" t="s">
        <v>2023</v>
      </c>
      <c r="F3271" s="23" t="s">
        <v>1242</v>
      </c>
      <c r="G3271" s="23" t="s">
        <v>985</v>
      </c>
    </row>
    <row r="3272" spans="1:7">
      <c r="A3272" s="23">
        <v>3747</v>
      </c>
      <c r="B3272" s="23">
        <v>12</v>
      </c>
      <c r="C3272" s="24" t="s">
        <v>4261</v>
      </c>
      <c r="D3272" s="25">
        <v>41348</v>
      </c>
      <c r="E3272" s="23" t="s">
        <v>1529</v>
      </c>
      <c r="F3272" s="23" t="s">
        <v>1530</v>
      </c>
      <c r="G3272" s="23" t="s">
        <v>977</v>
      </c>
    </row>
    <row r="3273" spans="1:7">
      <c r="A3273" s="23">
        <v>1854</v>
      </c>
      <c r="B3273" s="23">
        <v>109</v>
      </c>
      <c r="C3273" s="24" t="s">
        <v>4262</v>
      </c>
      <c r="D3273" s="25">
        <v>31850</v>
      </c>
      <c r="E3273" s="23" t="s">
        <v>1617</v>
      </c>
      <c r="F3273" s="23" t="s">
        <v>1618</v>
      </c>
      <c r="G3273" s="23" t="s">
        <v>1068</v>
      </c>
    </row>
    <row r="3274" spans="1:7">
      <c r="A3274" s="23">
        <v>2874</v>
      </c>
      <c r="B3274" s="23">
        <v>37</v>
      </c>
      <c r="C3274" s="24" t="s">
        <v>11746</v>
      </c>
      <c r="D3274" s="25">
        <v>40622</v>
      </c>
      <c r="E3274" s="23" t="s">
        <v>762</v>
      </c>
      <c r="F3274" s="23" t="s">
        <v>970</v>
      </c>
      <c r="G3274" s="23" t="s">
        <v>971</v>
      </c>
    </row>
    <row r="3275" spans="1:7">
      <c r="A3275" s="23">
        <v>2386</v>
      </c>
      <c r="B3275" s="23">
        <v>66</v>
      </c>
      <c r="C3275" s="24" t="s">
        <v>4265</v>
      </c>
      <c r="D3275" s="25">
        <v>27758</v>
      </c>
      <c r="E3275" s="23" t="s">
        <v>1629</v>
      </c>
      <c r="F3275" s="23" t="s">
        <v>976</v>
      </c>
      <c r="G3275" s="23" t="s">
        <v>977</v>
      </c>
    </row>
    <row r="3276" spans="1:7">
      <c r="A3276" s="23">
        <v>3118</v>
      </c>
      <c r="B3276" s="23">
        <v>28</v>
      </c>
      <c r="C3276" s="24" t="s">
        <v>4266</v>
      </c>
      <c r="D3276" s="25">
        <v>40910</v>
      </c>
      <c r="E3276" s="23" t="s">
        <v>3041</v>
      </c>
      <c r="F3276" s="23" t="s">
        <v>3042</v>
      </c>
      <c r="G3276" s="23" t="s">
        <v>981</v>
      </c>
    </row>
    <row r="3277" spans="1:7">
      <c r="A3277" s="23">
        <v>4320</v>
      </c>
      <c r="B3277" s="23">
        <v>4</v>
      </c>
      <c r="C3277" s="24" t="s">
        <v>4267</v>
      </c>
      <c r="D3277" s="25">
        <v>41179</v>
      </c>
      <c r="E3277" s="23" t="s">
        <v>1235</v>
      </c>
      <c r="F3277" s="23" t="s">
        <v>1200</v>
      </c>
      <c r="G3277" s="23" t="s">
        <v>994</v>
      </c>
    </row>
    <row r="3278" spans="1:7">
      <c r="A3278" s="23">
        <v>4823</v>
      </c>
      <c r="B3278" s="23">
        <v>0</v>
      </c>
      <c r="C3278" s="24" t="s">
        <v>11747</v>
      </c>
      <c r="D3278" s="25">
        <v>40956</v>
      </c>
      <c r="E3278" s="23" t="s">
        <v>2556</v>
      </c>
      <c r="F3278" s="23" t="s">
        <v>1149</v>
      </c>
      <c r="G3278" s="23" t="s">
        <v>966</v>
      </c>
    </row>
    <row r="3279" spans="1:7">
      <c r="A3279" s="23">
        <v>4823</v>
      </c>
      <c r="B3279" s="23">
        <v>0</v>
      </c>
      <c r="C3279" s="24" t="s">
        <v>4270</v>
      </c>
      <c r="D3279" s="25">
        <v>42208</v>
      </c>
      <c r="E3279" s="23" t="s">
        <v>408</v>
      </c>
      <c r="F3279" s="23" t="s">
        <v>987</v>
      </c>
      <c r="G3279" s="23" t="s">
        <v>971</v>
      </c>
    </row>
    <row r="3280" spans="1:7">
      <c r="A3280" s="23">
        <v>2317</v>
      </c>
      <c r="B3280" s="23">
        <v>71</v>
      </c>
      <c r="C3280" s="24" t="s">
        <v>11748</v>
      </c>
      <c r="D3280" s="25">
        <v>38885</v>
      </c>
      <c r="E3280" s="23" t="s">
        <v>1083</v>
      </c>
      <c r="F3280" s="23" t="s">
        <v>1084</v>
      </c>
      <c r="G3280" s="23" t="s">
        <v>971</v>
      </c>
    </row>
    <row r="3281" spans="1:7">
      <c r="A3281" s="23">
        <v>4823</v>
      </c>
      <c r="B3281" s="23">
        <v>0</v>
      </c>
      <c r="C3281" s="24" t="s">
        <v>4271</v>
      </c>
      <c r="D3281" s="25">
        <v>41447</v>
      </c>
      <c r="E3281" s="23" t="s">
        <v>408</v>
      </c>
      <c r="F3281" s="23" t="s">
        <v>987</v>
      </c>
      <c r="G3281" s="23" t="s">
        <v>971</v>
      </c>
    </row>
    <row r="3282" spans="1:7">
      <c r="A3282" s="23">
        <v>3022</v>
      </c>
      <c r="B3282" s="23">
        <v>31</v>
      </c>
      <c r="C3282" s="24" t="s">
        <v>4272</v>
      </c>
      <c r="D3282" s="25">
        <v>40148</v>
      </c>
      <c r="E3282" s="23" t="s">
        <v>2330</v>
      </c>
      <c r="F3282" s="23" t="s">
        <v>970</v>
      </c>
      <c r="G3282" s="23" t="s">
        <v>971</v>
      </c>
    </row>
    <row r="3283" spans="1:7">
      <c r="A3283" s="23">
        <v>990</v>
      </c>
      <c r="B3283" s="23">
        <v>263</v>
      </c>
      <c r="C3283" s="24" t="s">
        <v>4273</v>
      </c>
      <c r="D3283" s="25">
        <v>31972</v>
      </c>
      <c r="E3283" s="23" t="s">
        <v>2165</v>
      </c>
      <c r="F3283" s="23" t="s">
        <v>990</v>
      </c>
      <c r="G3283" s="23" t="s">
        <v>971</v>
      </c>
    </row>
    <row r="3284" spans="1:7">
      <c r="A3284" s="23">
        <v>1118</v>
      </c>
      <c r="B3284" s="23">
        <v>228</v>
      </c>
      <c r="C3284" s="24" t="s">
        <v>4276</v>
      </c>
      <c r="D3284" s="25">
        <v>41128</v>
      </c>
      <c r="E3284" s="23" t="s">
        <v>408</v>
      </c>
      <c r="F3284" s="23" t="s">
        <v>987</v>
      </c>
      <c r="G3284" s="23" t="s">
        <v>971</v>
      </c>
    </row>
    <row r="3285" spans="1:7">
      <c r="A3285" s="23">
        <v>3603</v>
      </c>
      <c r="B3285" s="23">
        <v>15</v>
      </c>
      <c r="C3285" s="24" t="s">
        <v>11749</v>
      </c>
      <c r="D3285" s="25">
        <v>41099</v>
      </c>
      <c r="E3285" s="23" t="s">
        <v>35</v>
      </c>
      <c r="F3285" s="23" t="s">
        <v>1029</v>
      </c>
      <c r="G3285" s="23" t="s">
        <v>1029</v>
      </c>
    </row>
    <row r="3286" spans="1:7">
      <c r="A3286" s="23">
        <v>3650</v>
      </c>
      <c r="B3286" s="23">
        <v>14</v>
      </c>
      <c r="C3286" s="24" t="s">
        <v>11750</v>
      </c>
      <c r="D3286" s="25">
        <v>40764</v>
      </c>
      <c r="E3286" s="23" t="s">
        <v>1159</v>
      </c>
      <c r="F3286" s="23" t="s">
        <v>1149</v>
      </c>
      <c r="G3286" s="23" t="s">
        <v>966</v>
      </c>
    </row>
    <row r="3287" spans="1:7">
      <c r="A3287" s="23">
        <v>4823</v>
      </c>
      <c r="B3287" s="23">
        <v>0</v>
      </c>
      <c r="C3287" s="24" t="s">
        <v>4281</v>
      </c>
      <c r="D3287" s="25">
        <v>41643</v>
      </c>
      <c r="E3287" s="23" t="s">
        <v>1159</v>
      </c>
      <c r="F3287" s="23" t="s">
        <v>1149</v>
      </c>
      <c r="G3287" s="23" t="s">
        <v>966</v>
      </c>
    </row>
    <row r="3288" spans="1:7">
      <c r="A3288" s="23">
        <v>2478</v>
      </c>
      <c r="B3288" s="23">
        <v>60</v>
      </c>
      <c r="C3288" s="24" t="s">
        <v>4282</v>
      </c>
      <c r="D3288" s="25">
        <v>40853</v>
      </c>
      <c r="E3288" s="23" t="s">
        <v>408</v>
      </c>
      <c r="F3288" s="23" t="s">
        <v>987</v>
      </c>
      <c r="G3288" s="23" t="s">
        <v>971</v>
      </c>
    </row>
    <row r="3289" spans="1:7">
      <c r="A3289" s="23">
        <v>4823</v>
      </c>
      <c r="B3289" s="23">
        <v>0</v>
      </c>
      <c r="C3289" s="24" t="s">
        <v>4283</v>
      </c>
      <c r="D3289" s="25">
        <v>41561</v>
      </c>
      <c r="E3289" s="23" t="s">
        <v>2783</v>
      </c>
      <c r="F3289" s="23" t="s">
        <v>1057</v>
      </c>
      <c r="G3289" s="23" t="s">
        <v>985</v>
      </c>
    </row>
    <row r="3290" spans="1:7">
      <c r="A3290" s="23">
        <v>861</v>
      </c>
      <c r="B3290" s="23">
        <v>308</v>
      </c>
      <c r="C3290" s="24" t="s">
        <v>11751</v>
      </c>
      <c r="D3290" s="25">
        <v>39338</v>
      </c>
      <c r="E3290" s="23" t="s">
        <v>1302</v>
      </c>
      <c r="F3290" s="23" t="s">
        <v>1029</v>
      </c>
      <c r="G3290" s="23" t="s">
        <v>1029</v>
      </c>
    </row>
    <row r="3291" spans="1:7">
      <c r="A3291" s="23">
        <v>4434</v>
      </c>
      <c r="B3291" s="23">
        <v>3</v>
      </c>
      <c r="C3291" s="24" t="s">
        <v>4284</v>
      </c>
      <c r="D3291" s="25">
        <v>39760</v>
      </c>
      <c r="E3291" s="23" t="s">
        <v>1535</v>
      </c>
      <c r="F3291" s="23" t="s">
        <v>1034</v>
      </c>
      <c r="G3291" s="23" t="s">
        <v>981</v>
      </c>
    </row>
    <row r="3292" spans="1:7">
      <c r="A3292" s="23">
        <v>133</v>
      </c>
      <c r="B3292" s="23">
        <v>1142</v>
      </c>
      <c r="C3292" s="24" t="s">
        <v>4285</v>
      </c>
      <c r="D3292" s="25">
        <v>38916</v>
      </c>
      <c r="E3292" s="23" t="s">
        <v>74</v>
      </c>
      <c r="F3292" s="23" t="s">
        <v>74</v>
      </c>
      <c r="G3292" s="23" t="s">
        <v>996</v>
      </c>
    </row>
    <row r="3293" spans="1:7">
      <c r="A3293" s="23">
        <v>473</v>
      </c>
      <c r="B3293" s="23">
        <v>526</v>
      </c>
      <c r="C3293" s="24" t="s">
        <v>4286</v>
      </c>
      <c r="D3293" s="25">
        <v>34437</v>
      </c>
      <c r="E3293" s="23" t="s">
        <v>82</v>
      </c>
      <c r="F3293" s="23" t="s">
        <v>1242</v>
      </c>
      <c r="G3293" s="23" t="s">
        <v>985</v>
      </c>
    </row>
    <row r="3294" spans="1:7">
      <c r="A3294" s="23">
        <v>3252</v>
      </c>
      <c r="B3294" s="23">
        <v>24</v>
      </c>
      <c r="C3294" s="24" t="s">
        <v>4286</v>
      </c>
      <c r="D3294" s="25">
        <v>40744</v>
      </c>
      <c r="E3294" s="23" t="s">
        <v>1066</v>
      </c>
      <c r="F3294" s="23" t="s">
        <v>1067</v>
      </c>
      <c r="G3294" s="23" t="s">
        <v>1068</v>
      </c>
    </row>
    <row r="3295" spans="1:7">
      <c r="A3295" s="23">
        <v>134</v>
      </c>
      <c r="B3295" s="23">
        <v>1139</v>
      </c>
      <c r="C3295" s="24" t="s">
        <v>4288</v>
      </c>
      <c r="D3295" s="25">
        <v>37790</v>
      </c>
      <c r="E3295" s="23" t="s">
        <v>74</v>
      </c>
      <c r="F3295" s="23" t="s">
        <v>74</v>
      </c>
      <c r="G3295" s="23" t="s">
        <v>996</v>
      </c>
    </row>
    <row r="3296" spans="1:7">
      <c r="A3296" s="23">
        <v>1448</v>
      </c>
      <c r="B3296" s="23">
        <v>160</v>
      </c>
      <c r="C3296" s="24" t="s">
        <v>11752</v>
      </c>
      <c r="D3296" s="25">
        <v>39521</v>
      </c>
      <c r="E3296" s="23" t="s">
        <v>1021</v>
      </c>
      <c r="F3296" s="23" t="s">
        <v>1022</v>
      </c>
      <c r="G3296" s="23" t="s">
        <v>981</v>
      </c>
    </row>
    <row r="3297" spans="1:7">
      <c r="A3297" s="23">
        <v>1671</v>
      </c>
      <c r="B3297" s="23">
        <v>131</v>
      </c>
      <c r="C3297" s="24" t="s">
        <v>4289</v>
      </c>
      <c r="D3297" s="25">
        <v>39723</v>
      </c>
      <c r="E3297" s="23" t="s">
        <v>166</v>
      </c>
      <c r="F3297" s="23" t="s">
        <v>1130</v>
      </c>
      <c r="G3297" s="23" t="s">
        <v>994</v>
      </c>
    </row>
    <row r="3298" spans="1:7">
      <c r="A3298" s="23">
        <v>2354</v>
      </c>
      <c r="B3298" s="23">
        <v>68</v>
      </c>
      <c r="C3298" s="24" t="s">
        <v>11753</v>
      </c>
      <c r="D3298" s="25">
        <v>39568</v>
      </c>
      <c r="E3298" s="23" t="s">
        <v>1395</v>
      </c>
      <c r="F3298" s="23" t="s">
        <v>1130</v>
      </c>
      <c r="G3298" s="23" t="s">
        <v>994</v>
      </c>
    </row>
    <row r="3299" spans="1:7">
      <c r="A3299" s="23">
        <v>2944</v>
      </c>
      <c r="B3299" s="23">
        <v>34</v>
      </c>
      <c r="C3299" s="24" t="s">
        <v>11754</v>
      </c>
      <c r="D3299" s="25">
        <v>40695</v>
      </c>
      <c r="E3299" s="23" t="s">
        <v>2846</v>
      </c>
      <c r="F3299" s="23" t="s">
        <v>1087</v>
      </c>
      <c r="G3299" s="23" t="s">
        <v>981</v>
      </c>
    </row>
    <row r="3300" spans="1:7">
      <c r="A3300" s="23">
        <v>4823</v>
      </c>
      <c r="B3300" s="23">
        <v>0</v>
      </c>
      <c r="C3300" s="24" t="s">
        <v>4291</v>
      </c>
      <c r="D3300" s="25">
        <v>41275</v>
      </c>
      <c r="E3300" s="23" t="s">
        <v>4000</v>
      </c>
      <c r="F3300" s="23" t="s">
        <v>1139</v>
      </c>
      <c r="G3300" s="23" t="s">
        <v>985</v>
      </c>
    </row>
    <row r="3301" spans="1:7">
      <c r="A3301" s="23">
        <v>1932</v>
      </c>
      <c r="B3301" s="23">
        <v>102</v>
      </c>
      <c r="C3301" s="24" t="s">
        <v>11755</v>
      </c>
      <c r="D3301" s="25">
        <v>40071</v>
      </c>
      <c r="E3301" s="23" t="s">
        <v>1039</v>
      </c>
      <c r="F3301" s="23" t="s">
        <v>1040</v>
      </c>
      <c r="G3301" s="23" t="s">
        <v>985</v>
      </c>
    </row>
    <row r="3302" spans="1:7">
      <c r="A3302" s="23">
        <v>3460</v>
      </c>
      <c r="B3302" s="23">
        <v>18</v>
      </c>
      <c r="C3302" s="24" t="s">
        <v>4292</v>
      </c>
      <c r="D3302" s="25">
        <v>41656</v>
      </c>
      <c r="E3302" s="23" t="s">
        <v>1076</v>
      </c>
      <c r="F3302" s="23" t="s">
        <v>1008</v>
      </c>
      <c r="G3302" s="23" t="s">
        <v>1000</v>
      </c>
    </row>
    <row r="3303" spans="1:7">
      <c r="A3303" s="23">
        <v>3149</v>
      </c>
      <c r="B3303" s="23">
        <v>27</v>
      </c>
      <c r="C3303" s="24" t="s">
        <v>4294</v>
      </c>
      <c r="D3303" s="25">
        <v>40172</v>
      </c>
      <c r="E3303" s="23" t="s">
        <v>1013</v>
      </c>
      <c r="F3303" s="23" t="s">
        <v>999</v>
      </c>
      <c r="G3303" s="23" t="s">
        <v>1000</v>
      </c>
    </row>
    <row r="3304" spans="1:7">
      <c r="A3304" s="23">
        <v>788</v>
      </c>
      <c r="B3304" s="23">
        <v>337</v>
      </c>
      <c r="C3304" s="24" t="s">
        <v>4295</v>
      </c>
      <c r="D3304" s="25">
        <v>39556</v>
      </c>
      <c r="E3304" s="23" t="s">
        <v>1007</v>
      </c>
      <c r="F3304" s="23" t="s">
        <v>1008</v>
      </c>
      <c r="G3304" s="23" t="s">
        <v>1000</v>
      </c>
    </row>
    <row r="3305" spans="1:7">
      <c r="A3305" s="23">
        <v>2712</v>
      </c>
      <c r="B3305" s="23">
        <v>46</v>
      </c>
      <c r="C3305" s="24" t="s">
        <v>4296</v>
      </c>
      <c r="D3305" s="25">
        <v>41756</v>
      </c>
      <c r="E3305" s="23" t="s">
        <v>3281</v>
      </c>
      <c r="F3305" s="23" t="s">
        <v>1509</v>
      </c>
      <c r="G3305" s="23" t="s">
        <v>966</v>
      </c>
    </row>
    <row r="3306" spans="1:7">
      <c r="A3306" s="23">
        <v>2466</v>
      </c>
      <c r="B3306" s="23">
        <v>61</v>
      </c>
      <c r="C3306" s="24" t="s">
        <v>4297</v>
      </c>
      <c r="D3306" s="25">
        <v>34944</v>
      </c>
      <c r="E3306" s="23" t="s">
        <v>1562</v>
      </c>
      <c r="F3306" s="23" t="s">
        <v>1563</v>
      </c>
      <c r="G3306" s="23" t="s">
        <v>971</v>
      </c>
    </row>
    <row r="3307" spans="1:7">
      <c r="A3307" s="23">
        <v>2819</v>
      </c>
      <c r="B3307" s="23">
        <v>40</v>
      </c>
      <c r="C3307" s="24" t="s">
        <v>11756</v>
      </c>
      <c r="D3307" s="25">
        <v>39642</v>
      </c>
      <c r="E3307" s="23" t="s">
        <v>1708</v>
      </c>
      <c r="F3307" s="23" t="s">
        <v>1233</v>
      </c>
      <c r="G3307" s="23" t="s">
        <v>971</v>
      </c>
    </row>
    <row r="3308" spans="1:7">
      <c r="A3308" s="23">
        <v>4320</v>
      </c>
      <c r="B3308" s="23">
        <v>4</v>
      </c>
      <c r="C3308" s="24" t="s">
        <v>11757</v>
      </c>
      <c r="D3308" s="25">
        <v>41075</v>
      </c>
      <c r="E3308" s="23" t="s">
        <v>2256</v>
      </c>
      <c r="F3308" s="23" t="s">
        <v>1200</v>
      </c>
      <c r="G3308" s="23" t="s">
        <v>994</v>
      </c>
    </row>
    <row r="3309" spans="1:7">
      <c r="A3309" s="23">
        <v>3460</v>
      </c>
      <c r="B3309" s="23">
        <v>18</v>
      </c>
      <c r="C3309" s="24" t="s">
        <v>4299</v>
      </c>
      <c r="D3309" s="25">
        <v>40932</v>
      </c>
      <c r="E3309" s="23" t="s">
        <v>1052</v>
      </c>
      <c r="F3309" s="23" t="s">
        <v>993</v>
      </c>
      <c r="G3309" s="23" t="s">
        <v>994</v>
      </c>
    </row>
    <row r="3310" spans="1:7">
      <c r="A3310" s="23">
        <v>1582</v>
      </c>
      <c r="B3310" s="23">
        <v>142</v>
      </c>
      <c r="C3310" s="24" t="s">
        <v>4301</v>
      </c>
      <c r="D3310" s="25">
        <v>39623</v>
      </c>
      <c r="E3310" s="23" t="s">
        <v>4302</v>
      </c>
      <c r="F3310" s="23" t="s">
        <v>1566</v>
      </c>
      <c r="G3310" s="23" t="s">
        <v>1029</v>
      </c>
    </row>
    <row r="3311" spans="1:7">
      <c r="A3311" s="23">
        <v>1524</v>
      </c>
      <c r="B3311" s="23">
        <v>149</v>
      </c>
      <c r="C3311" s="24" t="s">
        <v>4303</v>
      </c>
      <c r="D3311" s="25">
        <v>40064</v>
      </c>
      <c r="E3311" s="23" t="s">
        <v>1339</v>
      </c>
      <c r="F3311" s="23" t="s">
        <v>1034</v>
      </c>
      <c r="G3311" s="23" t="s">
        <v>981</v>
      </c>
    </row>
    <row r="3312" spans="1:7">
      <c r="A3312" s="23">
        <v>136</v>
      </c>
      <c r="B3312" s="23">
        <v>1131</v>
      </c>
      <c r="C3312" s="24" t="s">
        <v>4304</v>
      </c>
      <c r="D3312" s="25">
        <v>29610</v>
      </c>
      <c r="E3312" s="23" t="s">
        <v>1080</v>
      </c>
      <c r="F3312" s="23" t="s">
        <v>1057</v>
      </c>
      <c r="G3312" s="23" t="s">
        <v>985</v>
      </c>
    </row>
    <row r="3313" spans="1:7">
      <c r="A3313" s="23">
        <v>4823</v>
      </c>
      <c r="B3313" s="23">
        <v>0</v>
      </c>
      <c r="C3313" s="24" t="s">
        <v>4305</v>
      </c>
      <c r="D3313" s="25">
        <v>41237</v>
      </c>
      <c r="E3313" s="23" t="s">
        <v>27</v>
      </c>
      <c r="F3313" s="23" t="s">
        <v>27</v>
      </c>
      <c r="G3313" s="23" t="s">
        <v>968</v>
      </c>
    </row>
    <row r="3314" spans="1:7">
      <c r="A3314" s="23">
        <v>213</v>
      </c>
      <c r="B3314" s="23">
        <v>949</v>
      </c>
      <c r="C3314" s="24" t="s">
        <v>4305</v>
      </c>
      <c r="D3314" s="25">
        <v>33808</v>
      </c>
      <c r="E3314" s="23" t="s">
        <v>74</v>
      </c>
      <c r="F3314" s="23" t="s">
        <v>74</v>
      </c>
      <c r="G3314" s="23" t="s">
        <v>996</v>
      </c>
    </row>
    <row r="3315" spans="1:7">
      <c r="A3315" s="23">
        <v>2238</v>
      </c>
      <c r="B3315" s="23">
        <v>77</v>
      </c>
      <c r="C3315" s="24" t="s">
        <v>4306</v>
      </c>
      <c r="D3315" s="25">
        <v>41388</v>
      </c>
      <c r="E3315" s="23" t="s">
        <v>166</v>
      </c>
      <c r="F3315" s="23" t="s">
        <v>1130</v>
      </c>
      <c r="G3315" s="23" t="s">
        <v>994</v>
      </c>
    </row>
    <row r="3316" spans="1:7">
      <c r="A3316" s="23">
        <v>2293</v>
      </c>
      <c r="B3316" s="23">
        <v>73</v>
      </c>
      <c r="C3316" s="24" t="s">
        <v>4308</v>
      </c>
      <c r="D3316" s="25">
        <v>40676</v>
      </c>
      <c r="E3316" s="23" t="s">
        <v>1330</v>
      </c>
      <c r="F3316" s="23" t="s">
        <v>1087</v>
      </c>
      <c r="G3316" s="23" t="s">
        <v>981</v>
      </c>
    </row>
    <row r="3317" spans="1:7">
      <c r="A3317" s="23">
        <v>4823</v>
      </c>
      <c r="B3317" s="23">
        <v>0</v>
      </c>
      <c r="C3317" s="24" t="s">
        <v>11758</v>
      </c>
      <c r="D3317" s="25">
        <v>39743</v>
      </c>
      <c r="E3317" s="23" t="s">
        <v>11759</v>
      </c>
      <c r="F3317" s="23" t="s">
        <v>1034</v>
      </c>
      <c r="G3317" s="23" t="s">
        <v>981</v>
      </c>
    </row>
    <row r="3318" spans="1:7">
      <c r="A3318" s="23">
        <v>2405</v>
      </c>
      <c r="B3318" s="23">
        <v>65</v>
      </c>
      <c r="C3318" s="24" t="s">
        <v>4313</v>
      </c>
      <c r="D3318" s="25">
        <v>39482</v>
      </c>
      <c r="E3318" s="23" t="s">
        <v>1617</v>
      </c>
      <c r="F3318" s="23" t="s">
        <v>1618</v>
      </c>
      <c r="G3318" s="23" t="s">
        <v>1068</v>
      </c>
    </row>
    <row r="3319" spans="1:7">
      <c r="A3319" s="23">
        <v>1932</v>
      </c>
      <c r="B3319" s="23">
        <v>102</v>
      </c>
      <c r="C3319" s="24" t="s">
        <v>4313</v>
      </c>
      <c r="D3319" s="25">
        <v>31992</v>
      </c>
      <c r="E3319" s="23" t="s">
        <v>1617</v>
      </c>
      <c r="F3319" s="23" t="s">
        <v>1618</v>
      </c>
      <c r="G3319" s="23" t="s">
        <v>1068</v>
      </c>
    </row>
    <row r="3320" spans="1:7">
      <c r="A3320" s="23">
        <v>2764</v>
      </c>
      <c r="B3320" s="23">
        <v>43</v>
      </c>
      <c r="C3320" s="24" t="s">
        <v>4315</v>
      </c>
      <c r="D3320" s="25">
        <v>41109</v>
      </c>
      <c r="E3320" s="23" t="s">
        <v>1767</v>
      </c>
      <c r="F3320" s="23" t="s">
        <v>1191</v>
      </c>
      <c r="G3320" s="23" t="s">
        <v>971</v>
      </c>
    </row>
    <row r="3321" spans="1:7">
      <c r="A3321" s="23">
        <v>2673</v>
      </c>
      <c r="B3321" s="23">
        <v>48</v>
      </c>
      <c r="C3321" s="24" t="s">
        <v>4316</v>
      </c>
      <c r="D3321" s="25">
        <v>39045</v>
      </c>
      <c r="E3321" s="23" t="s">
        <v>1584</v>
      </c>
      <c r="F3321" s="23" t="s">
        <v>1585</v>
      </c>
      <c r="G3321" s="23" t="s">
        <v>977</v>
      </c>
    </row>
    <row r="3322" spans="1:7">
      <c r="A3322" s="23">
        <v>4823</v>
      </c>
      <c r="B3322" s="23">
        <v>0</v>
      </c>
      <c r="C3322" s="24" t="s">
        <v>4317</v>
      </c>
      <c r="D3322" s="25">
        <v>41327</v>
      </c>
      <c r="E3322" s="23" t="s">
        <v>2330</v>
      </c>
      <c r="F3322" s="23" t="s">
        <v>970</v>
      </c>
      <c r="G3322" s="23" t="s">
        <v>971</v>
      </c>
    </row>
    <row r="3323" spans="1:7">
      <c r="A3323" s="23">
        <v>4823</v>
      </c>
      <c r="B3323" s="23">
        <v>0</v>
      </c>
      <c r="C3323" s="24" t="s">
        <v>4317</v>
      </c>
      <c r="D3323" s="25">
        <v>41445</v>
      </c>
      <c r="E3323" s="23" t="s">
        <v>2330</v>
      </c>
      <c r="F3323" s="23" t="s">
        <v>970</v>
      </c>
      <c r="G3323" s="23" t="s">
        <v>971</v>
      </c>
    </row>
    <row r="3324" spans="1:7">
      <c r="A3324" s="23">
        <v>839</v>
      </c>
      <c r="B3324" s="23">
        <v>316</v>
      </c>
      <c r="C3324" s="24" t="s">
        <v>4318</v>
      </c>
      <c r="D3324" s="25">
        <v>39124</v>
      </c>
      <c r="E3324" s="23" t="s">
        <v>4319</v>
      </c>
      <c r="F3324" s="23" t="s">
        <v>1087</v>
      </c>
      <c r="G3324" s="23" t="s">
        <v>981</v>
      </c>
    </row>
    <row r="3325" spans="1:7">
      <c r="A3325" s="23">
        <v>3354</v>
      </c>
      <c r="B3325" s="23">
        <v>21</v>
      </c>
      <c r="C3325" s="24" t="s">
        <v>4320</v>
      </c>
      <c r="D3325" s="25">
        <v>40265</v>
      </c>
      <c r="E3325" s="23" t="s">
        <v>2846</v>
      </c>
      <c r="F3325" s="23" t="s">
        <v>1087</v>
      </c>
      <c r="G3325" s="23" t="s">
        <v>981</v>
      </c>
    </row>
    <row r="3326" spans="1:7">
      <c r="A3326" s="23">
        <v>2656</v>
      </c>
      <c r="B3326" s="23">
        <v>49</v>
      </c>
      <c r="C3326" s="24" t="s">
        <v>4321</v>
      </c>
      <c r="D3326" s="25">
        <v>40747</v>
      </c>
      <c r="E3326" s="23" t="s">
        <v>27</v>
      </c>
      <c r="F3326" s="23" t="s">
        <v>27</v>
      </c>
      <c r="G3326" s="23" t="s">
        <v>968</v>
      </c>
    </row>
    <row r="3327" spans="1:7">
      <c r="A3327" s="23">
        <v>1741</v>
      </c>
      <c r="B3327" s="23">
        <v>122</v>
      </c>
      <c r="C3327" s="24" t="s">
        <v>4322</v>
      </c>
      <c r="D3327" s="25">
        <v>40224</v>
      </c>
      <c r="E3327" s="23" t="s">
        <v>3169</v>
      </c>
      <c r="F3327" s="23" t="s">
        <v>1034</v>
      </c>
      <c r="G3327" s="23" t="s">
        <v>981</v>
      </c>
    </row>
    <row r="3328" spans="1:7">
      <c r="A3328" s="23">
        <v>968</v>
      </c>
      <c r="B3328" s="23">
        <v>271</v>
      </c>
      <c r="C3328" s="24" t="s">
        <v>4322</v>
      </c>
      <c r="D3328" s="25">
        <v>40687</v>
      </c>
      <c r="E3328" s="23" t="s">
        <v>1535</v>
      </c>
      <c r="F3328" s="23" t="s">
        <v>1034</v>
      </c>
      <c r="G3328" s="23" t="s">
        <v>981</v>
      </c>
    </row>
    <row r="3329" spans="1:7">
      <c r="A3329" s="23">
        <v>3460</v>
      </c>
      <c r="B3329" s="23">
        <v>18</v>
      </c>
      <c r="C3329" s="24" t="s">
        <v>4323</v>
      </c>
      <c r="D3329" s="25">
        <v>40498</v>
      </c>
      <c r="E3329" s="23" t="s">
        <v>992</v>
      </c>
      <c r="F3329" s="23" t="s">
        <v>993</v>
      </c>
      <c r="G3329" s="23" t="s">
        <v>994</v>
      </c>
    </row>
    <row r="3330" spans="1:7">
      <c r="A3330" s="23">
        <v>1121</v>
      </c>
      <c r="B3330" s="23">
        <v>226</v>
      </c>
      <c r="C3330" s="24" t="s">
        <v>4323</v>
      </c>
      <c r="D3330" s="25">
        <v>40507</v>
      </c>
      <c r="E3330" s="23" t="s">
        <v>4324</v>
      </c>
      <c r="F3330" s="23" t="s">
        <v>1040</v>
      </c>
      <c r="G3330" s="23" t="s">
        <v>985</v>
      </c>
    </row>
    <row r="3331" spans="1:7">
      <c r="A3331" s="23">
        <v>774</v>
      </c>
      <c r="B3331" s="23">
        <v>344</v>
      </c>
      <c r="C3331" s="24" t="s">
        <v>4326</v>
      </c>
      <c r="D3331" s="25">
        <v>39436</v>
      </c>
      <c r="E3331" s="23" t="s">
        <v>27</v>
      </c>
      <c r="F3331" s="23" t="s">
        <v>27</v>
      </c>
      <c r="G3331" s="23" t="s">
        <v>968</v>
      </c>
    </row>
    <row r="3332" spans="1:7">
      <c r="A3332" s="23">
        <v>3650</v>
      </c>
      <c r="B3332" s="23">
        <v>14</v>
      </c>
      <c r="C3332" s="24" t="s">
        <v>4326</v>
      </c>
      <c r="D3332" s="25">
        <v>40478</v>
      </c>
      <c r="E3332" s="23" t="s">
        <v>27</v>
      </c>
      <c r="F3332" s="23" t="s">
        <v>27</v>
      </c>
      <c r="G3332" s="23" t="s">
        <v>968</v>
      </c>
    </row>
    <row r="3333" spans="1:7">
      <c r="A3333" s="23">
        <v>4823</v>
      </c>
      <c r="B3333" s="23">
        <v>0</v>
      </c>
      <c r="C3333" s="24" t="s">
        <v>11760</v>
      </c>
      <c r="D3333" s="25">
        <v>40604</v>
      </c>
      <c r="E3333" s="23" t="s">
        <v>1073</v>
      </c>
      <c r="F3333" s="23" t="s">
        <v>1074</v>
      </c>
      <c r="G3333" s="23" t="s">
        <v>985</v>
      </c>
    </row>
    <row r="3334" spans="1:7">
      <c r="A3334" s="23">
        <v>4662</v>
      </c>
      <c r="B3334" s="23">
        <v>1</v>
      </c>
      <c r="C3334" s="24" t="s">
        <v>11761</v>
      </c>
      <c r="D3334" s="25">
        <v>39082</v>
      </c>
      <c r="E3334" s="23" t="s">
        <v>2069</v>
      </c>
      <c r="F3334" s="23" t="s">
        <v>1040</v>
      </c>
      <c r="G3334" s="23" t="s">
        <v>985</v>
      </c>
    </row>
    <row r="3335" spans="1:7">
      <c r="A3335" s="23">
        <v>4823</v>
      </c>
      <c r="B3335" s="23">
        <v>0</v>
      </c>
      <c r="C3335" s="24" t="s">
        <v>11761</v>
      </c>
      <c r="D3335" s="25">
        <v>40266</v>
      </c>
      <c r="E3335" s="23" t="s">
        <v>1535</v>
      </c>
      <c r="F3335" s="23" t="s">
        <v>1034</v>
      </c>
      <c r="G3335" s="23" t="s">
        <v>981</v>
      </c>
    </row>
    <row r="3336" spans="1:7">
      <c r="A3336" s="23">
        <v>1606</v>
      </c>
      <c r="B3336" s="23">
        <v>139</v>
      </c>
      <c r="C3336" s="24" t="s">
        <v>11762</v>
      </c>
      <c r="D3336" s="25">
        <v>41092</v>
      </c>
      <c r="E3336" s="23" t="s">
        <v>1204</v>
      </c>
      <c r="F3336" s="23" t="s">
        <v>1205</v>
      </c>
      <c r="G3336" s="23" t="s">
        <v>1068</v>
      </c>
    </row>
    <row r="3337" spans="1:7">
      <c r="A3337" s="23">
        <v>3926</v>
      </c>
      <c r="B3337" s="23">
        <v>9</v>
      </c>
      <c r="C3337" s="24" t="s">
        <v>4327</v>
      </c>
      <c r="D3337" s="25">
        <v>40649</v>
      </c>
      <c r="E3337" s="23" t="s">
        <v>3041</v>
      </c>
      <c r="F3337" s="23" t="s">
        <v>3042</v>
      </c>
      <c r="G3337" s="23" t="s">
        <v>981</v>
      </c>
    </row>
    <row r="3338" spans="1:7">
      <c r="A3338" s="23">
        <v>538</v>
      </c>
      <c r="B3338" s="23">
        <v>472</v>
      </c>
      <c r="C3338" s="24" t="s">
        <v>4328</v>
      </c>
      <c r="D3338" s="25">
        <v>37525</v>
      </c>
      <c r="E3338" s="23" t="s">
        <v>1188</v>
      </c>
      <c r="F3338" s="23" t="s">
        <v>1166</v>
      </c>
      <c r="G3338" s="23" t="s">
        <v>1068</v>
      </c>
    </row>
    <row r="3339" spans="1:7">
      <c r="A3339" s="23">
        <v>3806</v>
      </c>
      <c r="B3339" s="23">
        <v>11</v>
      </c>
      <c r="C3339" s="24" t="s">
        <v>4329</v>
      </c>
      <c r="D3339" s="25">
        <v>40697</v>
      </c>
      <c r="E3339" s="23" t="s">
        <v>166</v>
      </c>
      <c r="F3339" s="23" t="s">
        <v>1130</v>
      </c>
      <c r="G3339" s="23" t="s">
        <v>994</v>
      </c>
    </row>
    <row r="3340" spans="1:7">
      <c r="A3340" s="23">
        <v>4823</v>
      </c>
      <c r="B3340" s="23">
        <v>0</v>
      </c>
      <c r="C3340" s="24" t="s">
        <v>11763</v>
      </c>
      <c r="D3340" s="25">
        <v>39357</v>
      </c>
      <c r="E3340" s="23" t="s">
        <v>1309</v>
      </c>
      <c r="F3340" s="23" t="s">
        <v>1074</v>
      </c>
      <c r="G3340" s="23" t="s">
        <v>985</v>
      </c>
    </row>
    <row r="3341" spans="1:7">
      <c r="A3341" s="23">
        <v>499</v>
      </c>
      <c r="B3341" s="23">
        <v>505</v>
      </c>
      <c r="C3341" s="24" t="s">
        <v>4330</v>
      </c>
      <c r="D3341" s="25">
        <v>36868</v>
      </c>
      <c r="E3341" s="23" t="s">
        <v>1450</v>
      </c>
      <c r="F3341" s="23" t="s">
        <v>1428</v>
      </c>
      <c r="G3341" s="23" t="s">
        <v>971</v>
      </c>
    </row>
    <row r="3342" spans="1:7">
      <c r="A3342" s="23">
        <v>1422</v>
      </c>
      <c r="B3342" s="23">
        <v>164</v>
      </c>
      <c r="C3342" s="24" t="s">
        <v>4331</v>
      </c>
      <c r="D3342" s="25">
        <v>21177</v>
      </c>
      <c r="E3342" s="23" t="s">
        <v>1565</v>
      </c>
      <c r="F3342" s="23" t="s">
        <v>1566</v>
      </c>
      <c r="G3342" s="23" t="s">
        <v>1029</v>
      </c>
    </row>
    <row r="3343" spans="1:7">
      <c r="A3343" s="23">
        <v>1216</v>
      </c>
      <c r="B3343" s="23">
        <v>204</v>
      </c>
      <c r="C3343" s="24" t="s">
        <v>11764</v>
      </c>
      <c r="D3343" s="25">
        <v>29230</v>
      </c>
      <c r="E3343" s="23" t="s">
        <v>1286</v>
      </c>
      <c r="F3343" s="23" t="s">
        <v>1008</v>
      </c>
      <c r="G3343" s="23" t="s">
        <v>1000</v>
      </c>
    </row>
    <row r="3344" spans="1:7">
      <c r="A3344" s="23">
        <v>1574</v>
      </c>
      <c r="B3344" s="23">
        <v>143</v>
      </c>
      <c r="C3344" s="24" t="s">
        <v>11765</v>
      </c>
      <c r="D3344" s="25">
        <v>40338</v>
      </c>
      <c r="E3344" s="23" t="s">
        <v>575</v>
      </c>
      <c r="F3344" s="23" t="s">
        <v>1008</v>
      </c>
      <c r="G3344" s="23" t="s">
        <v>1000</v>
      </c>
    </row>
    <row r="3345" spans="1:7">
      <c r="A3345" s="23">
        <v>963</v>
      </c>
      <c r="B3345" s="23">
        <v>272</v>
      </c>
      <c r="C3345" s="24" t="s">
        <v>4334</v>
      </c>
      <c r="D3345" s="25">
        <v>37514</v>
      </c>
      <c r="E3345" s="23" t="s">
        <v>2064</v>
      </c>
      <c r="F3345" s="23" t="s">
        <v>704</v>
      </c>
      <c r="G3345" s="23" t="s">
        <v>977</v>
      </c>
    </row>
    <row r="3346" spans="1:7">
      <c r="A3346" s="23">
        <v>3051</v>
      </c>
      <c r="B3346" s="23">
        <v>30</v>
      </c>
      <c r="C3346" s="24" t="s">
        <v>11766</v>
      </c>
      <c r="D3346" s="25">
        <v>39587</v>
      </c>
      <c r="E3346" s="23" t="s">
        <v>1332</v>
      </c>
      <c r="F3346" s="23" t="s">
        <v>1034</v>
      </c>
      <c r="G3346" s="23" t="s">
        <v>981</v>
      </c>
    </row>
    <row r="3347" spans="1:7">
      <c r="A3347" s="23">
        <v>1131</v>
      </c>
      <c r="B3347" s="23">
        <v>223</v>
      </c>
      <c r="C3347" s="24" t="s">
        <v>4335</v>
      </c>
      <c r="D3347" s="25">
        <v>39160</v>
      </c>
      <c r="E3347" s="23" t="s">
        <v>74</v>
      </c>
      <c r="F3347" s="23" t="s">
        <v>74</v>
      </c>
      <c r="G3347" s="23" t="s">
        <v>996</v>
      </c>
    </row>
    <row r="3348" spans="1:7">
      <c r="A3348" s="23">
        <v>4823</v>
      </c>
      <c r="B3348" s="23">
        <v>0</v>
      </c>
      <c r="C3348" s="24" t="s">
        <v>11767</v>
      </c>
      <c r="D3348" s="25">
        <v>41241</v>
      </c>
      <c r="E3348" s="23" t="s">
        <v>27</v>
      </c>
      <c r="F3348" s="23" t="s">
        <v>27</v>
      </c>
      <c r="G3348" s="23" t="s">
        <v>968</v>
      </c>
    </row>
    <row r="3349" spans="1:7">
      <c r="A3349" s="23">
        <v>4229</v>
      </c>
      <c r="B3349" s="23">
        <v>5</v>
      </c>
      <c r="C3349" s="24" t="s">
        <v>4337</v>
      </c>
      <c r="D3349" s="25">
        <v>40930</v>
      </c>
      <c r="E3349" s="23" t="s">
        <v>1199</v>
      </c>
      <c r="F3349" s="23" t="s">
        <v>1200</v>
      </c>
      <c r="G3349" s="23" t="s">
        <v>994</v>
      </c>
    </row>
    <row r="3350" spans="1:7">
      <c r="A3350" s="23">
        <v>3603</v>
      </c>
      <c r="B3350" s="23">
        <v>15</v>
      </c>
      <c r="C3350" s="24" t="s">
        <v>4338</v>
      </c>
      <c r="D3350" s="25">
        <v>40345</v>
      </c>
      <c r="E3350" s="23" t="s">
        <v>2487</v>
      </c>
      <c r="F3350" s="23" t="s">
        <v>2488</v>
      </c>
      <c r="G3350" s="23" t="s">
        <v>985</v>
      </c>
    </row>
    <row r="3351" spans="1:7">
      <c r="A3351" s="23">
        <v>183</v>
      </c>
      <c r="B3351" s="23">
        <v>1017</v>
      </c>
      <c r="C3351" s="24" t="s">
        <v>4340</v>
      </c>
      <c r="D3351" s="25">
        <v>29310</v>
      </c>
      <c r="E3351" s="23" t="s">
        <v>27</v>
      </c>
      <c r="F3351" s="23" t="s">
        <v>27</v>
      </c>
      <c r="G3351" s="23" t="s">
        <v>968</v>
      </c>
    </row>
    <row r="3352" spans="1:7">
      <c r="A3352" s="23">
        <v>3287</v>
      </c>
      <c r="B3352" s="23">
        <v>23</v>
      </c>
      <c r="C3352" s="24" t="s">
        <v>4341</v>
      </c>
      <c r="D3352" s="25">
        <v>40291</v>
      </c>
      <c r="E3352" s="23" t="s">
        <v>27</v>
      </c>
      <c r="F3352" s="23" t="s">
        <v>27</v>
      </c>
      <c r="G3352" s="23" t="s">
        <v>968</v>
      </c>
    </row>
    <row r="3353" spans="1:7">
      <c r="A3353" s="23">
        <v>98</v>
      </c>
      <c r="B3353" s="23">
        <v>1267</v>
      </c>
      <c r="C3353" s="24" t="s">
        <v>4345</v>
      </c>
      <c r="D3353" s="25">
        <v>33037</v>
      </c>
      <c r="E3353" s="23" t="s">
        <v>27</v>
      </c>
      <c r="F3353" s="23" t="s">
        <v>27</v>
      </c>
      <c r="G3353" s="23" t="s">
        <v>968</v>
      </c>
    </row>
    <row r="3354" spans="1:7">
      <c r="A3354" s="23">
        <v>3149</v>
      </c>
      <c r="B3354" s="23">
        <v>27</v>
      </c>
      <c r="C3354" s="24" t="s">
        <v>11768</v>
      </c>
      <c r="D3354" s="25">
        <v>41094</v>
      </c>
      <c r="E3354" s="23" t="s">
        <v>1420</v>
      </c>
      <c r="F3354" s="23" t="s">
        <v>1037</v>
      </c>
      <c r="G3354" s="23" t="s">
        <v>994</v>
      </c>
    </row>
    <row r="3355" spans="1:7">
      <c r="A3355" s="23">
        <v>4156</v>
      </c>
      <c r="B3355" s="23">
        <v>6</v>
      </c>
      <c r="C3355" s="24" t="s">
        <v>11769</v>
      </c>
      <c r="D3355" s="25">
        <v>39094</v>
      </c>
      <c r="E3355" s="23" t="s">
        <v>1013</v>
      </c>
      <c r="F3355" s="23" t="s">
        <v>999</v>
      </c>
      <c r="G3355" s="23" t="s">
        <v>1000</v>
      </c>
    </row>
    <row r="3356" spans="1:7">
      <c r="A3356" s="23">
        <v>3702</v>
      </c>
      <c r="B3356" s="23">
        <v>13</v>
      </c>
      <c r="C3356" s="24" t="s">
        <v>4346</v>
      </c>
      <c r="D3356" s="25">
        <v>41908</v>
      </c>
      <c r="E3356" s="23" t="s">
        <v>762</v>
      </c>
      <c r="F3356" s="23" t="s">
        <v>970</v>
      </c>
      <c r="G3356" s="23" t="s">
        <v>971</v>
      </c>
    </row>
    <row r="3357" spans="1:7">
      <c r="A3357" s="23">
        <v>4074</v>
      </c>
      <c r="B3357" s="23">
        <v>7</v>
      </c>
      <c r="C3357" s="24" t="s">
        <v>4347</v>
      </c>
      <c r="D3357" s="25">
        <v>41128</v>
      </c>
      <c r="E3357" s="23" t="s">
        <v>1097</v>
      </c>
      <c r="F3357" s="23" t="s">
        <v>1098</v>
      </c>
      <c r="G3357" s="23" t="s">
        <v>977</v>
      </c>
    </row>
    <row r="3358" spans="1:7">
      <c r="A3358" s="23">
        <v>2262</v>
      </c>
      <c r="B3358" s="23">
        <v>75</v>
      </c>
      <c r="C3358" s="24" t="s">
        <v>4348</v>
      </c>
      <c r="D3358" s="25">
        <v>41246</v>
      </c>
      <c r="E3358" s="23" t="s">
        <v>1405</v>
      </c>
      <c r="F3358" s="23" t="s">
        <v>1406</v>
      </c>
      <c r="G3358" s="23" t="s">
        <v>977</v>
      </c>
    </row>
    <row r="3359" spans="1:7">
      <c r="A3359" s="23">
        <v>3992</v>
      </c>
      <c r="B3359" s="23">
        <v>8</v>
      </c>
      <c r="C3359" s="24" t="s">
        <v>11770</v>
      </c>
      <c r="D3359" s="25">
        <v>39480</v>
      </c>
      <c r="E3359" s="23" t="s">
        <v>1405</v>
      </c>
      <c r="F3359" s="23" t="s">
        <v>1406</v>
      </c>
      <c r="G3359" s="23" t="s">
        <v>977</v>
      </c>
    </row>
    <row r="3360" spans="1:7">
      <c r="A3360" s="23">
        <v>3354</v>
      </c>
      <c r="B3360" s="23">
        <v>21</v>
      </c>
      <c r="C3360" s="24" t="s">
        <v>11771</v>
      </c>
      <c r="D3360" s="25">
        <v>39427</v>
      </c>
      <c r="E3360" s="23" t="s">
        <v>11772</v>
      </c>
      <c r="F3360" s="23" t="s">
        <v>1648</v>
      </c>
      <c r="G3360" s="23" t="s">
        <v>1068</v>
      </c>
    </row>
    <row r="3361" spans="1:7">
      <c r="A3361" s="23">
        <v>904</v>
      </c>
      <c r="B3361" s="23">
        <v>291</v>
      </c>
      <c r="C3361" s="24" t="s">
        <v>4349</v>
      </c>
      <c r="D3361" s="25">
        <v>40949</v>
      </c>
      <c r="E3361" s="23" t="s">
        <v>1122</v>
      </c>
      <c r="F3361" s="23" t="s">
        <v>1123</v>
      </c>
      <c r="G3361" s="23" t="s">
        <v>971</v>
      </c>
    </row>
    <row r="3362" spans="1:7">
      <c r="A3362" s="23">
        <v>2128</v>
      </c>
      <c r="B3362" s="23">
        <v>86</v>
      </c>
      <c r="C3362" s="24" t="s">
        <v>4350</v>
      </c>
      <c r="D3362" s="25">
        <v>41285</v>
      </c>
      <c r="E3362" s="23" t="s">
        <v>2132</v>
      </c>
      <c r="F3362" s="23" t="s">
        <v>999</v>
      </c>
      <c r="G3362" s="23" t="s">
        <v>1000</v>
      </c>
    </row>
    <row r="3363" spans="1:7">
      <c r="A3363" s="23">
        <v>865</v>
      </c>
      <c r="B3363" s="23">
        <v>306</v>
      </c>
      <c r="C3363" s="24" t="s">
        <v>4351</v>
      </c>
      <c r="D3363" s="25">
        <v>39361</v>
      </c>
      <c r="E3363" s="23" t="s">
        <v>130</v>
      </c>
      <c r="F3363" s="23" t="s">
        <v>1132</v>
      </c>
      <c r="G3363" s="23" t="s">
        <v>994</v>
      </c>
    </row>
    <row r="3364" spans="1:7">
      <c r="A3364" s="23">
        <v>4537</v>
      </c>
      <c r="B3364" s="23">
        <v>2</v>
      </c>
      <c r="C3364" s="24" t="s">
        <v>11773</v>
      </c>
      <c r="D3364" s="25">
        <v>41131</v>
      </c>
      <c r="E3364" s="23" t="s">
        <v>839</v>
      </c>
      <c r="F3364" s="23" t="s">
        <v>1025</v>
      </c>
      <c r="G3364" s="23" t="s">
        <v>981</v>
      </c>
    </row>
    <row r="3365" spans="1:7">
      <c r="A3365" s="23">
        <v>4434</v>
      </c>
      <c r="B3365" s="23">
        <v>3</v>
      </c>
      <c r="C3365" s="24" t="s">
        <v>4352</v>
      </c>
      <c r="D3365" s="25">
        <v>41514</v>
      </c>
      <c r="E3365" s="23" t="s">
        <v>2435</v>
      </c>
      <c r="F3365" s="23" t="s">
        <v>1034</v>
      </c>
      <c r="G3365" s="23" t="s">
        <v>981</v>
      </c>
    </row>
    <row r="3366" spans="1:7">
      <c r="A3366" s="23">
        <v>765</v>
      </c>
      <c r="B3366" s="23">
        <v>350</v>
      </c>
      <c r="C3366" s="24" t="s">
        <v>4353</v>
      </c>
      <c r="D3366" s="25">
        <v>38219</v>
      </c>
      <c r="E3366" s="23" t="s">
        <v>1535</v>
      </c>
      <c r="F3366" s="23" t="s">
        <v>1034</v>
      </c>
      <c r="G3366" s="23" t="s">
        <v>981</v>
      </c>
    </row>
    <row r="3367" spans="1:7">
      <c r="A3367" s="23">
        <v>1566</v>
      </c>
      <c r="B3367" s="23">
        <v>144</v>
      </c>
      <c r="C3367" s="24" t="s">
        <v>4354</v>
      </c>
      <c r="D3367" s="25">
        <v>39820</v>
      </c>
      <c r="E3367" s="23" t="s">
        <v>1052</v>
      </c>
      <c r="F3367" s="23" t="s">
        <v>993</v>
      </c>
      <c r="G3367" s="23" t="s">
        <v>994</v>
      </c>
    </row>
    <row r="3368" spans="1:7">
      <c r="A3368" s="23">
        <v>2656</v>
      </c>
      <c r="B3368" s="23">
        <v>49</v>
      </c>
      <c r="C3368" s="24" t="s">
        <v>4355</v>
      </c>
      <c r="D3368" s="25">
        <v>40338</v>
      </c>
      <c r="E3368" s="23" t="s">
        <v>1052</v>
      </c>
      <c r="F3368" s="23" t="s">
        <v>993</v>
      </c>
      <c r="G3368" s="23" t="s">
        <v>994</v>
      </c>
    </row>
    <row r="3369" spans="1:7">
      <c r="A3369" s="23">
        <v>313</v>
      </c>
      <c r="B3369" s="23">
        <v>742</v>
      </c>
      <c r="C3369" s="24" t="s">
        <v>4356</v>
      </c>
      <c r="D3369" s="25">
        <v>38161</v>
      </c>
      <c r="E3369" s="23" t="s">
        <v>1626</v>
      </c>
      <c r="F3369" s="23" t="s">
        <v>1627</v>
      </c>
      <c r="G3369" s="23" t="s">
        <v>977</v>
      </c>
    </row>
    <row r="3370" spans="1:7">
      <c r="A3370" s="23">
        <v>4320</v>
      </c>
      <c r="B3370" s="23">
        <v>4</v>
      </c>
      <c r="C3370" s="24" t="s">
        <v>11774</v>
      </c>
      <c r="D3370" s="25">
        <v>40001</v>
      </c>
      <c r="E3370" s="23" t="s">
        <v>490</v>
      </c>
      <c r="F3370" s="23" t="s">
        <v>1136</v>
      </c>
      <c r="G3370" s="23" t="s">
        <v>1068</v>
      </c>
    </row>
    <row r="3371" spans="1:7">
      <c r="A3371" s="23">
        <v>857</v>
      </c>
      <c r="B3371" s="23">
        <v>309</v>
      </c>
      <c r="C3371" s="24" t="s">
        <v>4357</v>
      </c>
      <c r="D3371" s="25">
        <v>39342</v>
      </c>
      <c r="E3371" s="23" t="s">
        <v>3503</v>
      </c>
      <c r="F3371" s="23" t="s">
        <v>1034</v>
      </c>
      <c r="G3371" s="23" t="s">
        <v>981</v>
      </c>
    </row>
    <row r="3372" spans="1:7">
      <c r="A3372" s="23">
        <v>344</v>
      </c>
      <c r="B3372" s="23">
        <v>688</v>
      </c>
      <c r="C3372" s="24" t="s">
        <v>4358</v>
      </c>
      <c r="D3372" s="25">
        <v>37361</v>
      </c>
      <c r="E3372" s="23" t="s">
        <v>1161</v>
      </c>
      <c r="F3372" s="23" t="s">
        <v>1162</v>
      </c>
      <c r="G3372" s="23" t="s">
        <v>1000</v>
      </c>
    </row>
    <row r="3373" spans="1:7">
      <c r="A3373" s="23">
        <v>1632</v>
      </c>
      <c r="B3373" s="23">
        <v>136</v>
      </c>
      <c r="C3373" s="24" t="s">
        <v>4359</v>
      </c>
      <c r="D3373" s="25">
        <v>40170</v>
      </c>
      <c r="E3373" s="23" t="s">
        <v>27</v>
      </c>
      <c r="F3373" s="23" t="s">
        <v>27</v>
      </c>
      <c r="G3373" s="23" t="s">
        <v>968</v>
      </c>
    </row>
    <row r="3374" spans="1:7">
      <c r="A3374" s="23">
        <v>555</v>
      </c>
      <c r="B3374" s="23">
        <v>464</v>
      </c>
      <c r="C3374" s="24" t="s">
        <v>4360</v>
      </c>
      <c r="D3374" s="25">
        <v>39016</v>
      </c>
      <c r="E3374" s="23" t="s">
        <v>4054</v>
      </c>
      <c r="F3374" s="23" t="s">
        <v>1661</v>
      </c>
      <c r="G3374" s="23" t="s">
        <v>1000</v>
      </c>
    </row>
    <row r="3375" spans="1:7">
      <c r="A3375" s="23">
        <v>4823</v>
      </c>
      <c r="B3375" s="23">
        <v>0</v>
      </c>
      <c r="C3375" s="24" t="s">
        <v>11775</v>
      </c>
      <c r="D3375" s="25">
        <v>41086</v>
      </c>
      <c r="E3375" s="23" t="s">
        <v>356</v>
      </c>
      <c r="F3375" s="23" t="s">
        <v>1191</v>
      </c>
      <c r="G3375" s="23" t="s">
        <v>971</v>
      </c>
    </row>
    <row r="3376" spans="1:7">
      <c r="A3376" s="23">
        <v>4662</v>
      </c>
      <c r="B3376" s="23">
        <v>1</v>
      </c>
      <c r="C3376" s="24" t="s">
        <v>11776</v>
      </c>
      <c r="D3376" s="25">
        <v>40935</v>
      </c>
      <c r="E3376" s="23" t="s">
        <v>2041</v>
      </c>
      <c r="F3376" s="23" t="s">
        <v>1046</v>
      </c>
      <c r="G3376" s="23" t="s">
        <v>981</v>
      </c>
    </row>
    <row r="3377" spans="1:7">
      <c r="A3377" s="23">
        <v>2138</v>
      </c>
      <c r="B3377" s="23">
        <v>85</v>
      </c>
      <c r="C3377" s="24" t="s">
        <v>4361</v>
      </c>
      <c r="D3377" s="25">
        <v>25134</v>
      </c>
      <c r="E3377" s="23" t="s">
        <v>1039</v>
      </c>
      <c r="F3377" s="23" t="s">
        <v>1040</v>
      </c>
      <c r="G3377" s="23" t="s">
        <v>985</v>
      </c>
    </row>
    <row r="3378" spans="1:7">
      <c r="A3378" s="23">
        <v>3511</v>
      </c>
      <c r="B3378" s="23">
        <v>17</v>
      </c>
      <c r="C3378" s="24" t="s">
        <v>11777</v>
      </c>
      <c r="D3378" s="25">
        <v>40406</v>
      </c>
      <c r="E3378" s="23" t="s">
        <v>5347</v>
      </c>
      <c r="F3378" s="23" t="s">
        <v>1860</v>
      </c>
      <c r="G3378" s="23" t="s">
        <v>985</v>
      </c>
    </row>
    <row r="3379" spans="1:7">
      <c r="A3379" s="23">
        <v>3460</v>
      </c>
      <c r="B3379" s="23">
        <v>18</v>
      </c>
      <c r="C3379" s="24" t="s">
        <v>11778</v>
      </c>
      <c r="D3379" s="25">
        <v>40605</v>
      </c>
      <c r="E3379" s="23" t="s">
        <v>490</v>
      </c>
      <c r="F3379" s="23" t="s">
        <v>1136</v>
      </c>
      <c r="G3379" s="23" t="s">
        <v>1068</v>
      </c>
    </row>
    <row r="3380" spans="1:7">
      <c r="A3380" s="23">
        <v>4823</v>
      </c>
      <c r="B3380" s="23">
        <v>0</v>
      </c>
      <c r="C3380" s="24" t="s">
        <v>4362</v>
      </c>
      <c r="D3380" s="25">
        <v>41500</v>
      </c>
      <c r="E3380" s="23" t="s">
        <v>27</v>
      </c>
      <c r="F3380" s="23" t="s">
        <v>27</v>
      </c>
      <c r="G3380" s="23" t="s">
        <v>968</v>
      </c>
    </row>
    <row r="3381" spans="1:7">
      <c r="A3381" s="23">
        <v>496</v>
      </c>
      <c r="B3381" s="23">
        <v>508</v>
      </c>
      <c r="C3381" s="24" t="s">
        <v>4363</v>
      </c>
      <c r="D3381" s="25">
        <v>35990</v>
      </c>
      <c r="E3381" s="23" t="s">
        <v>27</v>
      </c>
      <c r="F3381" s="23" t="s">
        <v>27</v>
      </c>
      <c r="G3381" s="23" t="s">
        <v>968</v>
      </c>
    </row>
    <row r="3382" spans="1:7">
      <c r="A3382" s="23">
        <v>2138</v>
      </c>
      <c r="B3382" s="23">
        <v>85</v>
      </c>
      <c r="C3382" s="24" t="s">
        <v>4364</v>
      </c>
      <c r="D3382" s="25">
        <v>40074</v>
      </c>
      <c r="E3382" s="23" t="s">
        <v>27</v>
      </c>
      <c r="F3382" s="23" t="s">
        <v>27</v>
      </c>
      <c r="G3382" s="23" t="s">
        <v>968</v>
      </c>
    </row>
    <row r="3383" spans="1:7">
      <c r="A3383" s="23">
        <v>425</v>
      </c>
      <c r="B3383" s="23">
        <v>576</v>
      </c>
      <c r="C3383" s="24" t="s">
        <v>11779</v>
      </c>
      <c r="D3383" s="25">
        <v>35924</v>
      </c>
      <c r="E3383" s="23" t="s">
        <v>27</v>
      </c>
      <c r="F3383" s="23" t="s">
        <v>27</v>
      </c>
      <c r="G3383" s="23" t="s">
        <v>968</v>
      </c>
    </row>
    <row r="3384" spans="1:7">
      <c r="A3384" s="23">
        <v>2563</v>
      </c>
      <c r="B3384" s="23">
        <v>55</v>
      </c>
      <c r="C3384" s="24" t="s">
        <v>11780</v>
      </c>
      <c r="D3384" s="25">
        <v>30499</v>
      </c>
      <c r="E3384" s="23" t="s">
        <v>762</v>
      </c>
      <c r="F3384" s="23" t="s">
        <v>970</v>
      </c>
      <c r="G3384" s="23" t="s">
        <v>971</v>
      </c>
    </row>
    <row r="3385" spans="1:7">
      <c r="A3385" s="23">
        <v>4823</v>
      </c>
      <c r="B3385" s="23">
        <v>0</v>
      </c>
      <c r="C3385" s="24" t="s">
        <v>4368</v>
      </c>
      <c r="D3385" s="25">
        <v>41472</v>
      </c>
      <c r="E3385" s="23" t="s">
        <v>762</v>
      </c>
      <c r="F3385" s="23" t="s">
        <v>970</v>
      </c>
      <c r="G3385" s="23" t="s">
        <v>971</v>
      </c>
    </row>
    <row r="3386" spans="1:7">
      <c r="A3386" s="23">
        <v>4823</v>
      </c>
      <c r="B3386" s="23">
        <v>0</v>
      </c>
      <c r="C3386" s="24" t="s">
        <v>4369</v>
      </c>
      <c r="D3386" s="25">
        <v>41455</v>
      </c>
      <c r="E3386" s="23" t="s">
        <v>408</v>
      </c>
      <c r="F3386" s="23" t="s">
        <v>987</v>
      </c>
      <c r="G3386" s="23" t="s">
        <v>971</v>
      </c>
    </row>
    <row r="3387" spans="1:7">
      <c r="A3387" s="23">
        <v>979</v>
      </c>
      <c r="B3387" s="23">
        <v>266</v>
      </c>
      <c r="C3387" s="24" t="s">
        <v>11781</v>
      </c>
      <c r="D3387" s="25">
        <v>28548</v>
      </c>
      <c r="E3387" s="23" t="s">
        <v>82</v>
      </c>
      <c r="F3387" s="23" t="s">
        <v>1242</v>
      </c>
      <c r="G3387" s="23" t="s">
        <v>985</v>
      </c>
    </row>
    <row r="3388" spans="1:7">
      <c r="A3388" s="23">
        <v>4823</v>
      </c>
      <c r="B3388" s="23">
        <v>0</v>
      </c>
      <c r="C3388" s="24" t="s">
        <v>4370</v>
      </c>
      <c r="D3388" s="25">
        <v>41320</v>
      </c>
      <c r="E3388" s="23" t="s">
        <v>27</v>
      </c>
      <c r="F3388" s="23" t="s">
        <v>27</v>
      </c>
      <c r="G3388" s="23" t="s">
        <v>968</v>
      </c>
    </row>
    <row r="3389" spans="1:7">
      <c r="A3389" s="23">
        <v>4823</v>
      </c>
      <c r="B3389" s="23">
        <v>0</v>
      </c>
      <c r="C3389" s="24" t="s">
        <v>11782</v>
      </c>
      <c r="D3389" s="25">
        <v>40984</v>
      </c>
      <c r="E3389" s="23" t="s">
        <v>1629</v>
      </c>
      <c r="F3389" s="23" t="s">
        <v>976</v>
      </c>
      <c r="G3389" s="23" t="s">
        <v>977</v>
      </c>
    </row>
    <row r="3390" spans="1:7">
      <c r="A3390" s="23">
        <v>3252</v>
      </c>
      <c r="B3390" s="23">
        <v>24</v>
      </c>
      <c r="C3390" s="24" t="s">
        <v>11783</v>
      </c>
      <c r="D3390" s="25">
        <v>38243</v>
      </c>
      <c r="E3390" s="23" t="s">
        <v>1805</v>
      </c>
      <c r="F3390" s="23" t="s">
        <v>704</v>
      </c>
      <c r="G3390" s="23" t="s">
        <v>977</v>
      </c>
    </row>
    <row r="3391" spans="1:7">
      <c r="A3391" s="23">
        <v>2062</v>
      </c>
      <c r="B3391" s="23">
        <v>91</v>
      </c>
      <c r="C3391" s="24" t="s">
        <v>11784</v>
      </c>
      <c r="D3391" s="25">
        <v>40370</v>
      </c>
      <c r="E3391" s="23" t="s">
        <v>1749</v>
      </c>
      <c r="F3391" s="23" t="s">
        <v>1008</v>
      </c>
      <c r="G3391" s="23" t="s">
        <v>1000</v>
      </c>
    </row>
    <row r="3392" spans="1:7">
      <c r="A3392" s="23">
        <v>4537</v>
      </c>
      <c r="B3392" s="23">
        <v>2</v>
      </c>
      <c r="C3392" s="24" t="s">
        <v>4371</v>
      </c>
      <c r="D3392" s="25">
        <v>41289</v>
      </c>
      <c r="E3392" s="23" t="s">
        <v>258</v>
      </c>
      <c r="F3392" s="23" t="s">
        <v>1130</v>
      </c>
      <c r="G3392" s="23" t="s">
        <v>994</v>
      </c>
    </row>
    <row r="3393" spans="1:7">
      <c r="A3393" s="23">
        <v>4823</v>
      </c>
      <c r="B3393" s="23">
        <v>0</v>
      </c>
      <c r="C3393" s="24" t="s">
        <v>4373</v>
      </c>
      <c r="D3393" s="25">
        <v>40381</v>
      </c>
      <c r="E3393" s="23" t="s">
        <v>1327</v>
      </c>
      <c r="F3393" s="23" t="s">
        <v>1328</v>
      </c>
      <c r="G3393" s="23" t="s">
        <v>1000</v>
      </c>
    </row>
    <row r="3394" spans="1:7">
      <c r="A3394" s="23">
        <v>767</v>
      </c>
      <c r="B3394" s="23">
        <v>348</v>
      </c>
      <c r="C3394" s="24" t="s">
        <v>4374</v>
      </c>
      <c r="D3394" s="25">
        <v>36163</v>
      </c>
      <c r="E3394" s="23" t="s">
        <v>632</v>
      </c>
      <c r="F3394" s="23" t="s">
        <v>990</v>
      </c>
      <c r="G3394" s="23" t="s">
        <v>971</v>
      </c>
    </row>
    <row r="3395" spans="1:7">
      <c r="A3395" s="23">
        <v>4823</v>
      </c>
      <c r="B3395" s="23">
        <v>0</v>
      </c>
      <c r="C3395" s="24" t="s">
        <v>4375</v>
      </c>
      <c r="D3395" s="25">
        <v>40248</v>
      </c>
      <c r="E3395" s="23" t="s">
        <v>1064</v>
      </c>
      <c r="F3395" s="23" t="s">
        <v>1034</v>
      </c>
      <c r="G3395" s="23" t="s">
        <v>981</v>
      </c>
    </row>
    <row r="3396" spans="1:7">
      <c r="A3396" s="23">
        <v>3806</v>
      </c>
      <c r="B3396" s="23">
        <v>11</v>
      </c>
      <c r="C3396" s="24" t="s">
        <v>4375</v>
      </c>
      <c r="D3396" s="25">
        <v>39508</v>
      </c>
      <c r="E3396" s="23" t="s">
        <v>2019</v>
      </c>
      <c r="F3396" s="23" t="s">
        <v>1166</v>
      </c>
      <c r="G3396" s="23" t="s">
        <v>1068</v>
      </c>
    </row>
    <row r="3397" spans="1:7">
      <c r="A3397" s="23">
        <v>2712</v>
      </c>
      <c r="B3397" s="23">
        <v>46</v>
      </c>
      <c r="C3397" s="24" t="s">
        <v>4376</v>
      </c>
      <c r="D3397" s="25">
        <v>39703</v>
      </c>
      <c r="E3397" s="23" t="s">
        <v>4377</v>
      </c>
      <c r="F3397" s="23" t="s">
        <v>1585</v>
      </c>
      <c r="G3397" s="23" t="s">
        <v>977</v>
      </c>
    </row>
    <row r="3398" spans="1:7">
      <c r="A3398" s="23">
        <v>1574</v>
      </c>
      <c r="B3398" s="23">
        <v>143</v>
      </c>
      <c r="C3398" s="24" t="s">
        <v>4378</v>
      </c>
      <c r="D3398" s="25">
        <v>40547</v>
      </c>
      <c r="E3398" s="23" t="s">
        <v>11785</v>
      </c>
      <c r="F3398" s="23" t="s">
        <v>976</v>
      </c>
      <c r="G3398" s="23" t="s">
        <v>977</v>
      </c>
    </row>
    <row r="3399" spans="1:7">
      <c r="A3399" s="23">
        <v>1349</v>
      </c>
      <c r="B3399" s="23">
        <v>177</v>
      </c>
      <c r="C3399" s="24" t="s">
        <v>11786</v>
      </c>
      <c r="D3399" s="25">
        <v>34597</v>
      </c>
      <c r="E3399" s="23" t="s">
        <v>11787</v>
      </c>
      <c r="F3399" s="23" t="s">
        <v>1242</v>
      </c>
      <c r="G3399" s="23" t="s">
        <v>985</v>
      </c>
    </row>
    <row r="3400" spans="1:7">
      <c r="A3400" s="23">
        <v>2178</v>
      </c>
      <c r="B3400" s="23">
        <v>82</v>
      </c>
      <c r="C3400" s="24" t="s">
        <v>4380</v>
      </c>
      <c r="D3400" s="25">
        <v>40570</v>
      </c>
      <c r="E3400" s="23" t="s">
        <v>4381</v>
      </c>
      <c r="F3400" s="23" t="s">
        <v>1200</v>
      </c>
      <c r="G3400" s="23" t="s">
        <v>994</v>
      </c>
    </row>
    <row r="3401" spans="1:7">
      <c r="A3401" s="23">
        <v>2478</v>
      </c>
      <c r="B3401" s="23">
        <v>60</v>
      </c>
      <c r="C3401" s="24" t="s">
        <v>11788</v>
      </c>
      <c r="D3401" s="25">
        <v>40274</v>
      </c>
      <c r="E3401" s="23" t="s">
        <v>137</v>
      </c>
      <c r="F3401" s="23" t="s">
        <v>1489</v>
      </c>
      <c r="G3401" s="23" t="s">
        <v>971</v>
      </c>
    </row>
    <row r="3402" spans="1:7">
      <c r="A3402" s="23">
        <v>3082</v>
      </c>
      <c r="B3402" s="23">
        <v>29</v>
      </c>
      <c r="C3402" s="24" t="s">
        <v>4382</v>
      </c>
      <c r="D3402" s="25">
        <v>42058</v>
      </c>
      <c r="E3402" s="23" t="s">
        <v>762</v>
      </c>
      <c r="F3402" s="23" t="s">
        <v>970</v>
      </c>
      <c r="G3402" s="23" t="s">
        <v>971</v>
      </c>
    </row>
    <row r="3403" spans="1:7">
      <c r="A3403" s="23">
        <v>638</v>
      </c>
      <c r="B3403" s="23">
        <v>419</v>
      </c>
      <c r="C3403" s="24" t="s">
        <v>11789</v>
      </c>
      <c r="D3403" s="25">
        <v>28558</v>
      </c>
      <c r="E3403" s="23" t="s">
        <v>137</v>
      </c>
      <c r="F3403" s="23" t="s">
        <v>1489</v>
      </c>
      <c r="G3403" s="23" t="s">
        <v>971</v>
      </c>
    </row>
    <row r="3404" spans="1:7">
      <c r="A3404" s="23">
        <v>315</v>
      </c>
      <c r="B3404" s="23">
        <v>733</v>
      </c>
      <c r="C3404" s="24" t="s">
        <v>4384</v>
      </c>
      <c r="D3404" s="25">
        <v>35444</v>
      </c>
      <c r="E3404" s="23" t="s">
        <v>27</v>
      </c>
      <c r="F3404" s="23" t="s">
        <v>27</v>
      </c>
      <c r="G3404" s="23" t="s">
        <v>968</v>
      </c>
    </row>
    <row r="3405" spans="1:7">
      <c r="A3405" s="23">
        <v>4156</v>
      </c>
      <c r="B3405" s="23">
        <v>6</v>
      </c>
      <c r="C3405" s="24" t="s">
        <v>11790</v>
      </c>
      <c r="D3405" s="25">
        <v>40286</v>
      </c>
      <c r="E3405" s="23" t="s">
        <v>1562</v>
      </c>
      <c r="F3405" s="23" t="s">
        <v>1563</v>
      </c>
      <c r="G3405" s="23" t="s">
        <v>971</v>
      </c>
    </row>
    <row r="3406" spans="1:7">
      <c r="A3406" s="23">
        <v>651</v>
      </c>
      <c r="B3406" s="23">
        <v>410</v>
      </c>
      <c r="C3406" s="24" t="s">
        <v>4386</v>
      </c>
      <c r="D3406" s="25">
        <v>37972</v>
      </c>
      <c r="E3406" s="23" t="s">
        <v>2313</v>
      </c>
      <c r="F3406" s="23" t="s">
        <v>2314</v>
      </c>
      <c r="G3406" s="23" t="s">
        <v>971</v>
      </c>
    </row>
    <row r="3407" spans="1:7">
      <c r="A3407" s="23">
        <v>4823</v>
      </c>
      <c r="B3407" s="23">
        <v>0</v>
      </c>
      <c r="C3407" s="24" t="s">
        <v>11791</v>
      </c>
      <c r="D3407" s="25">
        <v>40965</v>
      </c>
      <c r="E3407" s="23" t="s">
        <v>74</v>
      </c>
      <c r="F3407" s="23" t="s">
        <v>74</v>
      </c>
      <c r="G3407" s="23" t="s">
        <v>996</v>
      </c>
    </row>
    <row r="3408" spans="1:7">
      <c r="A3408" s="23">
        <v>3856</v>
      </c>
      <c r="B3408" s="23">
        <v>10</v>
      </c>
      <c r="C3408" s="24" t="s">
        <v>11792</v>
      </c>
      <c r="D3408" s="25">
        <v>40829</v>
      </c>
      <c r="E3408" s="23" t="s">
        <v>130</v>
      </c>
      <c r="F3408" s="23" t="s">
        <v>1132</v>
      </c>
      <c r="G3408" s="23" t="s">
        <v>994</v>
      </c>
    </row>
    <row r="3409" spans="1:7">
      <c r="A3409" s="23">
        <v>1888</v>
      </c>
      <c r="B3409" s="23">
        <v>106</v>
      </c>
      <c r="C3409" s="24" t="s">
        <v>11793</v>
      </c>
      <c r="D3409" s="25">
        <v>41046</v>
      </c>
      <c r="E3409" s="23" t="s">
        <v>35</v>
      </c>
      <c r="F3409" s="23" t="s">
        <v>1029</v>
      </c>
      <c r="G3409" s="23" t="s">
        <v>1029</v>
      </c>
    </row>
    <row r="3410" spans="1:7">
      <c r="A3410" s="23">
        <v>1100</v>
      </c>
      <c r="B3410" s="23">
        <v>233</v>
      </c>
      <c r="C3410" s="24" t="s">
        <v>4391</v>
      </c>
      <c r="D3410" s="25">
        <v>30510</v>
      </c>
      <c r="E3410" s="23" t="s">
        <v>2090</v>
      </c>
      <c r="F3410" s="23" t="s">
        <v>2091</v>
      </c>
      <c r="G3410" s="23" t="s">
        <v>971</v>
      </c>
    </row>
    <row r="3411" spans="1:7">
      <c r="A3411" s="23">
        <v>4823</v>
      </c>
      <c r="B3411" s="23">
        <v>0</v>
      </c>
      <c r="C3411" s="24" t="s">
        <v>4392</v>
      </c>
      <c r="D3411" s="25">
        <v>41398</v>
      </c>
      <c r="E3411" s="23" t="s">
        <v>137</v>
      </c>
      <c r="F3411" s="23" t="s">
        <v>1489</v>
      </c>
      <c r="G3411" s="23" t="s">
        <v>971</v>
      </c>
    </row>
    <row r="3412" spans="1:7">
      <c r="A3412" s="23">
        <v>48</v>
      </c>
      <c r="B3412" s="23">
        <v>1694</v>
      </c>
      <c r="C3412" s="24" t="s">
        <v>4393</v>
      </c>
      <c r="D3412" s="25">
        <v>36897</v>
      </c>
      <c r="E3412" s="23" t="s">
        <v>74</v>
      </c>
      <c r="F3412" s="23" t="s">
        <v>74</v>
      </c>
      <c r="G3412" s="23" t="s">
        <v>996</v>
      </c>
    </row>
    <row r="3413" spans="1:7">
      <c r="A3413" s="23">
        <v>2819</v>
      </c>
      <c r="B3413" s="23">
        <v>40</v>
      </c>
      <c r="C3413" s="24" t="s">
        <v>11794</v>
      </c>
      <c r="D3413" s="25">
        <v>39589</v>
      </c>
      <c r="E3413" s="23" t="s">
        <v>6065</v>
      </c>
      <c r="F3413" s="23" t="s">
        <v>987</v>
      </c>
      <c r="G3413" s="23" t="s">
        <v>971</v>
      </c>
    </row>
    <row r="3414" spans="1:7">
      <c r="A3414" s="23">
        <v>1663</v>
      </c>
      <c r="B3414" s="23">
        <v>132</v>
      </c>
      <c r="C3414" s="24" t="s">
        <v>11795</v>
      </c>
      <c r="D3414" s="25">
        <v>27605</v>
      </c>
      <c r="E3414" s="23" t="s">
        <v>1830</v>
      </c>
      <c r="F3414" s="23" t="s">
        <v>1831</v>
      </c>
      <c r="G3414" s="23" t="s">
        <v>1068</v>
      </c>
    </row>
    <row r="3415" spans="1:7">
      <c r="A3415" s="23">
        <v>4823</v>
      </c>
      <c r="B3415" s="23">
        <v>0</v>
      </c>
      <c r="C3415" s="24" t="s">
        <v>4396</v>
      </c>
      <c r="D3415" s="25">
        <v>41466</v>
      </c>
      <c r="E3415" s="23" t="s">
        <v>408</v>
      </c>
      <c r="F3415" s="23" t="s">
        <v>987</v>
      </c>
      <c r="G3415" s="23" t="s">
        <v>971</v>
      </c>
    </row>
    <row r="3416" spans="1:7">
      <c r="A3416" s="23">
        <v>3856</v>
      </c>
      <c r="B3416" s="23">
        <v>10</v>
      </c>
      <c r="C3416" s="24" t="s">
        <v>11796</v>
      </c>
      <c r="D3416" s="25">
        <v>40482</v>
      </c>
      <c r="E3416" s="23" t="s">
        <v>10648</v>
      </c>
      <c r="F3416" s="23" t="s">
        <v>1149</v>
      </c>
      <c r="G3416" s="23" t="s">
        <v>966</v>
      </c>
    </row>
    <row r="3417" spans="1:7">
      <c r="A3417" s="23">
        <v>176</v>
      </c>
      <c r="B3417" s="23">
        <v>1032</v>
      </c>
      <c r="C3417" s="24" t="s">
        <v>11797</v>
      </c>
      <c r="D3417" s="25">
        <v>34550</v>
      </c>
      <c r="E3417" s="23" t="s">
        <v>1161</v>
      </c>
      <c r="F3417" s="23" t="s">
        <v>1162</v>
      </c>
      <c r="G3417" s="23" t="s">
        <v>1000</v>
      </c>
    </row>
    <row r="3418" spans="1:7">
      <c r="A3418" s="23">
        <v>899</v>
      </c>
      <c r="B3418" s="23">
        <v>293</v>
      </c>
      <c r="C3418" s="24" t="s">
        <v>4397</v>
      </c>
      <c r="D3418" s="25">
        <v>40987</v>
      </c>
      <c r="E3418" s="23" t="s">
        <v>632</v>
      </c>
      <c r="F3418" s="23" t="s">
        <v>990</v>
      </c>
      <c r="G3418" s="23" t="s">
        <v>971</v>
      </c>
    </row>
    <row r="3419" spans="1:7">
      <c r="A3419" s="23">
        <v>4823</v>
      </c>
      <c r="B3419" s="23">
        <v>0</v>
      </c>
      <c r="C3419" s="24" t="s">
        <v>4398</v>
      </c>
      <c r="D3419" s="25">
        <v>41472</v>
      </c>
      <c r="E3419" s="23" t="s">
        <v>1363</v>
      </c>
      <c r="F3419" s="23" t="s">
        <v>1025</v>
      </c>
      <c r="G3419" s="23" t="s">
        <v>981</v>
      </c>
    </row>
    <row r="3420" spans="1:7">
      <c r="A3420" s="23">
        <v>1849</v>
      </c>
      <c r="B3420" s="23">
        <v>110</v>
      </c>
      <c r="C3420" s="24" t="s">
        <v>4399</v>
      </c>
      <c r="D3420" s="25">
        <v>39481</v>
      </c>
      <c r="E3420" s="23" t="s">
        <v>490</v>
      </c>
      <c r="F3420" s="23" t="s">
        <v>1136</v>
      </c>
      <c r="G3420" s="23" t="s">
        <v>1068</v>
      </c>
    </row>
    <row r="3421" spans="1:7">
      <c r="A3421" s="23">
        <v>4823</v>
      </c>
      <c r="B3421" s="23">
        <v>0</v>
      </c>
      <c r="C3421" s="24" t="s">
        <v>11798</v>
      </c>
      <c r="D3421" s="25">
        <v>41054</v>
      </c>
      <c r="E3421" s="23" t="s">
        <v>408</v>
      </c>
      <c r="F3421" s="23" t="s">
        <v>987</v>
      </c>
      <c r="G3421" s="23" t="s">
        <v>971</v>
      </c>
    </row>
    <row r="3422" spans="1:7">
      <c r="A3422" s="23">
        <v>4823</v>
      </c>
      <c r="B3422" s="23">
        <v>0</v>
      </c>
      <c r="C3422" s="24" t="s">
        <v>11799</v>
      </c>
      <c r="D3422" s="25">
        <v>40992</v>
      </c>
      <c r="E3422" s="23" t="s">
        <v>1043</v>
      </c>
      <c r="F3422" s="23" t="s">
        <v>1034</v>
      </c>
      <c r="G3422" s="23" t="s">
        <v>981</v>
      </c>
    </row>
    <row r="3423" spans="1:7">
      <c r="A3423" s="23">
        <v>3557</v>
      </c>
      <c r="B3423" s="23">
        <v>16</v>
      </c>
      <c r="C3423" s="24" t="s">
        <v>4400</v>
      </c>
      <c r="D3423" s="25">
        <v>40832</v>
      </c>
      <c r="E3423" s="23" t="s">
        <v>1235</v>
      </c>
      <c r="F3423" s="23" t="s">
        <v>1200</v>
      </c>
      <c r="G3423" s="23" t="s">
        <v>994</v>
      </c>
    </row>
    <row r="3424" spans="1:7">
      <c r="A3424" s="23">
        <v>4537</v>
      </c>
      <c r="B3424" s="23">
        <v>2</v>
      </c>
      <c r="C3424" s="24" t="s">
        <v>4401</v>
      </c>
      <c r="D3424" s="25">
        <v>41278</v>
      </c>
      <c r="E3424" s="23" t="s">
        <v>1297</v>
      </c>
      <c r="F3424" s="23" t="s">
        <v>1233</v>
      </c>
      <c r="G3424" s="23" t="s">
        <v>971</v>
      </c>
    </row>
    <row r="3425" spans="1:7">
      <c r="A3425" s="23">
        <v>4823</v>
      </c>
      <c r="B3425" s="23">
        <v>0</v>
      </c>
      <c r="C3425" s="24" t="s">
        <v>4402</v>
      </c>
      <c r="D3425" s="25">
        <v>39952</v>
      </c>
      <c r="E3425" s="23" t="s">
        <v>1154</v>
      </c>
      <c r="F3425" s="23" t="s">
        <v>1067</v>
      </c>
      <c r="G3425" s="23" t="s">
        <v>1068</v>
      </c>
    </row>
    <row r="3426" spans="1:7">
      <c r="A3426" s="23">
        <v>522</v>
      </c>
      <c r="B3426" s="23">
        <v>484</v>
      </c>
      <c r="C3426" s="24" t="s">
        <v>4403</v>
      </c>
      <c r="D3426" s="25">
        <v>38550</v>
      </c>
      <c r="E3426" s="23" t="s">
        <v>632</v>
      </c>
      <c r="F3426" s="23" t="s">
        <v>990</v>
      </c>
      <c r="G3426" s="23" t="s">
        <v>971</v>
      </c>
    </row>
    <row r="3427" spans="1:7">
      <c r="A3427" s="23">
        <v>946</v>
      </c>
      <c r="B3427" s="23">
        <v>277</v>
      </c>
      <c r="C3427" s="24" t="s">
        <v>4404</v>
      </c>
      <c r="D3427" s="25">
        <v>38826</v>
      </c>
      <c r="E3427" s="23" t="s">
        <v>1550</v>
      </c>
      <c r="F3427" s="23" t="s">
        <v>1406</v>
      </c>
      <c r="G3427" s="23" t="s">
        <v>977</v>
      </c>
    </row>
    <row r="3428" spans="1:7">
      <c r="A3428" s="23">
        <v>4156</v>
      </c>
      <c r="B3428" s="23">
        <v>6</v>
      </c>
      <c r="C3428" s="24" t="s">
        <v>4405</v>
      </c>
      <c r="D3428" s="25">
        <v>41602</v>
      </c>
      <c r="E3428" s="23" t="s">
        <v>1013</v>
      </c>
      <c r="F3428" s="23" t="s">
        <v>999</v>
      </c>
      <c r="G3428" s="23" t="s">
        <v>1000</v>
      </c>
    </row>
    <row r="3429" spans="1:7">
      <c r="A3429" s="23">
        <v>4320</v>
      </c>
      <c r="B3429" s="23">
        <v>4</v>
      </c>
      <c r="C3429" s="24" t="s">
        <v>4406</v>
      </c>
      <c r="D3429" s="25">
        <v>41691</v>
      </c>
      <c r="E3429" s="23" t="s">
        <v>408</v>
      </c>
      <c r="F3429" s="23" t="s">
        <v>987</v>
      </c>
      <c r="G3429" s="23" t="s">
        <v>971</v>
      </c>
    </row>
    <row r="3430" spans="1:7">
      <c r="A3430" s="23">
        <v>4823</v>
      </c>
      <c r="B3430" s="23">
        <v>0</v>
      </c>
      <c r="C3430" s="24" t="s">
        <v>4407</v>
      </c>
      <c r="D3430" s="25">
        <v>41351</v>
      </c>
      <c r="E3430" s="23" t="s">
        <v>2154</v>
      </c>
      <c r="F3430" s="23" t="s">
        <v>1037</v>
      </c>
      <c r="G3430" s="23" t="s">
        <v>994</v>
      </c>
    </row>
    <row r="3431" spans="1:7">
      <c r="A3431" s="23">
        <v>2138</v>
      </c>
      <c r="B3431" s="23">
        <v>85</v>
      </c>
      <c r="C3431" s="24" t="s">
        <v>4409</v>
      </c>
      <c r="D3431" s="25">
        <v>40284</v>
      </c>
      <c r="E3431" s="23" t="s">
        <v>17</v>
      </c>
      <c r="F3431" s="23" t="s">
        <v>1046</v>
      </c>
      <c r="G3431" s="23" t="s">
        <v>981</v>
      </c>
    </row>
    <row r="3432" spans="1:7">
      <c r="A3432" s="23">
        <v>3926</v>
      </c>
      <c r="B3432" s="23">
        <v>9</v>
      </c>
      <c r="C3432" s="24" t="s">
        <v>11800</v>
      </c>
      <c r="D3432" s="25">
        <v>41137</v>
      </c>
      <c r="E3432" s="23" t="s">
        <v>35</v>
      </c>
      <c r="F3432" s="23"/>
      <c r="G3432" s="23"/>
    </row>
    <row r="3433" spans="1:7">
      <c r="A3433" s="23">
        <v>4823</v>
      </c>
      <c r="B3433" s="23">
        <v>0</v>
      </c>
      <c r="C3433" s="24" t="s">
        <v>4410</v>
      </c>
      <c r="D3433" s="25">
        <v>41548</v>
      </c>
      <c r="E3433" s="23" t="s">
        <v>408</v>
      </c>
      <c r="F3433" s="23" t="s">
        <v>987</v>
      </c>
      <c r="G3433" s="23" t="s">
        <v>971</v>
      </c>
    </row>
    <row r="3434" spans="1:7">
      <c r="A3434" s="23">
        <v>49</v>
      </c>
      <c r="B3434" s="23">
        <v>1683</v>
      </c>
      <c r="C3434" s="24" t="s">
        <v>4411</v>
      </c>
      <c r="D3434" s="25">
        <v>32616</v>
      </c>
      <c r="E3434" s="23" t="s">
        <v>408</v>
      </c>
      <c r="F3434" s="23" t="s">
        <v>987</v>
      </c>
      <c r="G3434" s="23" t="s">
        <v>971</v>
      </c>
    </row>
    <row r="3435" spans="1:7">
      <c r="A3435" s="23">
        <v>3702</v>
      </c>
      <c r="B3435" s="23">
        <v>13</v>
      </c>
      <c r="C3435" s="24" t="s">
        <v>11801</v>
      </c>
      <c r="D3435" s="25">
        <v>40747</v>
      </c>
      <c r="E3435" s="23" t="s">
        <v>8025</v>
      </c>
      <c r="F3435" s="23" t="s">
        <v>1171</v>
      </c>
      <c r="G3435" s="23" t="s">
        <v>981</v>
      </c>
    </row>
    <row r="3436" spans="1:7">
      <c r="A3436" s="23">
        <v>4823</v>
      </c>
      <c r="B3436" s="23">
        <v>0</v>
      </c>
      <c r="C3436" s="24" t="s">
        <v>4414</v>
      </c>
      <c r="D3436" s="25">
        <v>40589</v>
      </c>
      <c r="E3436" s="23" t="s">
        <v>1021</v>
      </c>
      <c r="F3436" s="23" t="s">
        <v>1022</v>
      </c>
      <c r="G3436" s="23" t="s">
        <v>981</v>
      </c>
    </row>
    <row r="3437" spans="1:7">
      <c r="A3437" s="23">
        <v>1868</v>
      </c>
      <c r="B3437" s="23">
        <v>108</v>
      </c>
      <c r="C3437" s="24" t="s">
        <v>4415</v>
      </c>
      <c r="D3437" s="25">
        <v>26851</v>
      </c>
      <c r="E3437" s="23" t="s">
        <v>4416</v>
      </c>
      <c r="F3437" s="23" t="s">
        <v>1149</v>
      </c>
      <c r="G3437" s="23" t="s">
        <v>966</v>
      </c>
    </row>
    <row r="3438" spans="1:7">
      <c r="A3438" s="23">
        <v>3460</v>
      </c>
      <c r="B3438" s="23">
        <v>18</v>
      </c>
      <c r="C3438" s="24" t="s">
        <v>4417</v>
      </c>
      <c r="D3438" s="25">
        <v>36959</v>
      </c>
      <c r="E3438" s="23" t="s">
        <v>1148</v>
      </c>
      <c r="F3438" s="23" t="s">
        <v>1149</v>
      </c>
      <c r="G3438" s="23" t="s">
        <v>966</v>
      </c>
    </row>
    <row r="3439" spans="1:7">
      <c r="A3439" s="23">
        <v>2510</v>
      </c>
      <c r="B3439" s="23">
        <v>58</v>
      </c>
      <c r="C3439" s="24" t="s">
        <v>4418</v>
      </c>
      <c r="D3439" s="25">
        <v>40622</v>
      </c>
      <c r="E3439" s="23" t="s">
        <v>65</v>
      </c>
      <c r="F3439" s="23" t="s">
        <v>1037</v>
      </c>
      <c r="G3439" s="23" t="s">
        <v>994</v>
      </c>
    </row>
    <row r="3440" spans="1:7">
      <c r="A3440" s="23">
        <v>2696</v>
      </c>
      <c r="B3440" s="23">
        <v>47</v>
      </c>
      <c r="C3440" s="24" t="s">
        <v>4419</v>
      </c>
      <c r="D3440" s="25">
        <v>40383</v>
      </c>
      <c r="E3440" s="23" t="s">
        <v>490</v>
      </c>
      <c r="F3440" s="23" t="s">
        <v>1136</v>
      </c>
      <c r="G3440" s="23" t="s">
        <v>1068</v>
      </c>
    </row>
    <row r="3441" spans="1:7">
      <c r="A3441" s="23">
        <v>1064</v>
      </c>
      <c r="B3441" s="23">
        <v>243</v>
      </c>
      <c r="C3441" s="24" t="s">
        <v>4421</v>
      </c>
      <c r="D3441" s="25">
        <v>34954</v>
      </c>
      <c r="E3441" s="23" t="s">
        <v>1148</v>
      </c>
      <c r="F3441" s="23" t="s">
        <v>1149</v>
      </c>
      <c r="G3441" s="23" t="s">
        <v>966</v>
      </c>
    </row>
    <row r="3442" spans="1:7">
      <c r="A3442" s="23">
        <v>2078</v>
      </c>
      <c r="B3442" s="23">
        <v>90</v>
      </c>
      <c r="C3442" s="24" t="s">
        <v>4423</v>
      </c>
      <c r="D3442" s="25">
        <v>41197</v>
      </c>
      <c r="E3442" s="23" t="s">
        <v>632</v>
      </c>
      <c r="F3442" s="23" t="s">
        <v>990</v>
      </c>
      <c r="G3442" s="23" t="s">
        <v>971</v>
      </c>
    </row>
    <row r="3443" spans="1:7">
      <c r="A3443" s="23">
        <v>2835</v>
      </c>
      <c r="B3443" s="23">
        <v>39</v>
      </c>
      <c r="C3443" s="24" t="s">
        <v>4424</v>
      </c>
      <c r="D3443" s="25">
        <v>41071</v>
      </c>
      <c r="E3443" s="23" t="s">
        <v>1052</v>
      </c>
      <c r="F3443" s="23" t="s">
        <v>993</v>
      </c>
      <c r="G3443" s="23" t="s">
        <v>994</v>
      </c>
    </row>
    <row r="3444" spans="1:7">
      <c r="A3444" s="23">
        <v>4823</v>
      </c>
      <c r="B3444" s="23">
        <v>0</v>
      </c>
      <c r="C3444" s="24" t="s">
        <v>11802</v>
      </c>
      <c r="D3444" s="25">
        <v>39741</v>
      </c>
      <c r="E3444" s="23" t="s">
        <v>1431</v>
      </c>
      <c r="F3444" s="23" t="s">
        <v>987</v>
      </c>
      <c r="G3444" s="23" t="s">
        <v>971</v>
      </c>
    </row>
    <row r="3445" spans="1:7">
      <c r="A3445" s="23">
        <v>4320</v>
      </c>
      <c r="B3445" s="23">
        <v>4</v>
      </c>
      <c r="C3445" s="24" t="s">
        <v>11803</v>
      </c>
      <c r="D3445" s="25">
        <v>39405</v>
      </c>
      <c r="E3445" s="23" t="s">
        <v>4381</v>
      </c>
      <c r="F3445" s="23" t="s">
        <v>1200</v>
      </c>
      <c r="G3445" s="23" t="s">
        <v>994</v>
      </c>
    </row>
    <row r="3446" spans="1:7">
      <c r="A3446" s="23">
        <v>857</v>
      </c>
      <c r="B3446" s="23">
        <v>309</v>
      </c>
      <c r="C3446" s="24" t="s">
        <v>4426</v>
      </c>
      <c r="D3446" s="25">
        <v>32464</v>
      </c>
      <c r="E3446" s="23" t="s">
        <v>27</v>
      </c>
      <c r="F3446" s="23" t="s">
        <v>27</v>
      </c>
      <c r="G3446" s="23" t="s">
        <v>968</v>
      </c>
    </row>
    <row r="3447" spans="1:7">
      <c r="A3447" s="23">
        <v>4823</v>
      </c>
      <c r="B3447" s="23">
        <v>0</v>
      </c>
      <c r="C3447" s="24" t="s">
        <v>4427</v>
      </c>
      <c r="D3447" s="25">
        <v>40794</v>
      </c>
      <c r="E3447" s="23" t="s">
        <v>3196</v>
      </c>
      <c r="F3447" s="23" t="s">
        <v>1149</v>
      </c>
      <c r="G3447" s="23" t="s">
        <v>966</v>
      </c>
    </row>
    <row r="3448" spans="1:7">
      <c r="A3448" s="23">
        <v>53</v>
      </c>
      <c r="B3448" s="23">
        <v>1643</v>
      </c>
      <c r="C3448" s="24" t="s">
        <v>4428</v>
      </c>
      <c r="D3448" s="25">
        <v>32265</v>
      </c>
      <c r="E3448" s="23" t="s">
        <v>133</v>
      </c>
      <c r="F3448" s="23" t="s">
        <v>1034</v>
      </c>
      <c r="G3448" s="23" t="s">
        <v>981</v>
      </c>
    </row>
    <row r="3449" spans="1:7">
      <c r="A3449" s="23">
        <v>4823</v>
      </c>
      <c r="B3449" s="23">
        <v>0</v>
      </c>
      <c r="C3449" s="24" t="s">
        <v>4429</v>
      </c>
      <c r="D3449" s="25">
        <v>41637</v>
      </c>
      <c r="E3449" s="23" t="s">
        <v>353</v>
      </c>
      <c r="F3449" s="23" t="s">
        <v>1130</v>
      </c>
      <c r="G3449" s="23" t="s">
        <v>994</v>
      </c>
    </row>
    <row r="3450" spans="1:7">
      <c r="A3450" s="23">
        <v>2305</v>
      </c>
      <c r="B3450" s="23">
        <v>72</v>
      </c>
      <c r="C3450" s="24" t="s">
        <v>4431</v>
      </c>
      <c r="D3450" s="25">
        <v>41060</v>
      </c>
      <c r="E3450" s="23" t="s">
        <v>989</v>
      </c>
      <c r="F3450" s="23" t="s">
        <v>990</v>
      </c>
      <c r="G3450" s="23" t="s">
        <v>971</v>
      </c>
    </row>
    <row r="3451" spans="1:7">
      <c r="A3451" s="23">
        <v>1170</v>
      </c>
      <c r="B3451" s="23">
        <v>215</v>
      </c>
      <c r="C3451" s="24" t="s">
        <v>11804</v>
      </c>
      <c r="D3451" s="25">
        <v>38807</v>
      </c>
      <c r="E3451" s="23" t="s">
        <v>408</v>
      </c>
      <c r="F3451" s="23" t="s">
        <v>987</v>
      </c>
      <c r="G3451" s="23" t="s">
        <v>971</v>
      </c>
    </row>
    <row r="3452" spans="1:7">
      <c r="A3452" s="23">
        <v>577</v>
      </c>
      <c r="B3452" s="23">
        <v>450</v>
      </c>
      <c r="C3452" s="24" t="s">
        <v>4432</v>
      </c>
      <c r="D3452" s="25">
        <v>39029</v>
      </c>
      <c r="E3452" s="23" t="s">
        <v>2132</v>
      </c>
      <c r="F3452" s="23" t="s">
        <v>999</v>
      </c>
      <c r="G3452" s="23" t="s">
        <v>1000</v>
      </c>
    </row>
    <row r="3453" spans="1:7">
      <c r="A3453" s="23">
        <v>2354</v>
      </c>
      <c r="B3453" s="23">
        <v>68</v>
      </c>
      <c r="C3453" s="24" t="s">
        <v>4433</v>
      </c>
      <c r="D3453" s="25">
        <v>40320</v>
      </c>
      <c r="E3453" s="23" t="s">
        <v>1083</v>
      </c>
      <c r="F3453" s="23" t="s">
        <v>1084</v>
      </c>
      <c r="G3453" s="23" t="s">
        <v>971</v>
      </c>
    </row>
    <row r="3454" spans="1:7">
      <c r="A3454" s="23">
        <v>1276</v>
      </c>
      <c r="B3454" s="23">
        <v>189</v>
      </c>
      <c r="C3454" s="24" t="s">
        <v>4435</v>
      </c>
      <c r="D3454" s="25">
        <v>40525</v>
      </c>
      <c r="E3454" s="23" t="s">
        <v>408</v>
      </c>
      <c r="F3454" s="23" t="s">
        <v>987</v>
      </c>
      <c r="G3454" s="23" t="s">
        <v>971</v>
      </c>
    </row>
    <row r="3455" spans="1:7">
      <c r="A3455" s="23">
        <v>314</v>
      </c>
      <c r="B3455" s="23">
        <v>735</v>
      </c>
      <c r="C3455" s="24" t="s">
        <v>11805</v>
      </c>
      <c r="D3455" s="25">
        <v>33889</v>
      </c>
      <c r="E3455" s="23" t="s">
        <v>82</v>
      </c>
      <c r="F3455" s="23" t="s">
        <v>1242</v>
      </c>
      <c r="G3455" s="23" t="s">
        <v>985</v>
      </c>
    </row>
    <row r="3456" spans="1:7">
      <c r="A3456" s="23">
        <v>1566</v>
      </c>
      <c r="B3456" s="23">
        <v>144</v>
      </c>
      <c r="C3456" s="24" t="s">
        <v>4436</v>
      </c>
      <c r="D3456" s="25">
        <v>40602</v>
      </c>
      <c r="E3456" s="23" t="s">
        <v>1535</v>
      </c>
      <c r="F3456" s="23" t="s">
        <v>1034</v>
      </c>
      <c r="G3456" s="23" t="s">
        <v>981</v>
      </c>
    </row>
    <row r="3457" spans="1:7">
      <c r="A3457" s="23">
        <v>4434</v>
      </c>
      <c r="B3457" s="23">
        <v>3</v>
      </c>
      <c r="C3457" s="24" t="s">
        <v>4437</v>
      </c>
      <c r="D3457" s="25">
        <v>41643</v>
      </c>
      <c r="E3457" s="23" t="s">
        <v>632</v>
      </c>
      <c r="F3457" s="23" t="s">
        <v>990</v>
      </c>
      <c r="G3457" s="23" t="s">
        <v>971</v>
      </c>
    </row>
    <row r="3458" spans="1:7">
      <c r="A3458" s="23">
        <v>4662</v>
      </c>
      <c r="B3458" s="23">
        <v>1</v>
      </c>
      <c r="C3458" s="24" t="s">
        <v>4438</v>
      </c>
      <c r="D3458" s="25">
        <v>41965</v>
      </c>
      <c r="E3458" s="23" t="s">
        <v>1138</v>
      </c>
      <c r="F3458" s="23" t="s">
        <v>1139</v>
      </c>
      <c r="G3458" s="23" t="s">
        <v>985</v>
      </c>
    </row>
    <row r="3459" spans="1:7">
      <c r="A3459" s="23">
        <v>4823</v>
      </c>
      <c r="B3459" s="23">
        <v>0</v>
      </c>
      <c r="C3459" s="24" t="s">
        <v>11806</v>
      </c>
      <c r="D3459" s="25">
        <v>39020</v>
      </c>
      <c r="E3459" s="23" t="s">
        <v>448</v>
      </c>
      <c r="F3459" s="23" t="s">
        <v>1132</v>
      </c>
      <c r="G3459" s="23" t="s">
        <v>994</v>
      </c>
    </row>
    <row r="3460" spans="1:7">
      <c r="A3460" s="23">
        <v>4823</v>
      </c>
      <c r="B3460" s="23">
        <v>0</v>
      </c>
      <c r="C3460" s="24" t="s">
        <v>11807</v>
      </c>
      <c r="D3460" s="25">
        <v>41110</v>
      </c>
      <c r="E3460" s="23" t="s">
        <v>408</v>
      </c>
      <c r="F3460" s="23" t="s">
        <v>987</v>
      </c>
      <c r="G3460" s="23" t="s">
        <v>971</v>
      </c>
    </row>
    <row r="3461" spans="1:7">
      <c r="A3461" s="23">
        <v>4074</v>
      </c>
      <c r="B3461" s="23">
        <v>7</v>
      </c>
      <c r="C3461" s="24" t="s">
        <v>11808</v>
      </c>
      <c r="D3461" s="25">
        <v>41225</v>
      </c>
      <c r="E3461" s="23" t="s">
        <v>2223</v>
      </c>
      <c r="F3461" s="23" t="s">
        <v>987</v>
      </c>
      <c r="G3461" s="23" t="s">
        <v>971</v>
      </c>
    </row>
    <row r="3462" spans="1:7">
      <c r="A3462" s="23">
        <v>539</v>
      </c>
      <c r="B3462" s="23">
        <v>471</v>
      </c>
      <c r="C3462" s="24" t="s">
        <v>4439</v>
      </c>
      <c r="D3462" s="25">
        <v>39315</v>
      </c>
      <c r="E3462" s="23" t="s">
        <v>27</v>
      </c>
      <c r="F3462" s="23" t="s">
        <v>27</v>
      </c>
      <c r="G3462" s="23" t="s">
        <v>968</v>
      </c>
    </row>
    <row r="3463" spans="1:7">
      <c r="A3463" s="23">
        <v>2187</v>
      </c>
      <c r="B3463" s="23">
        <v>81</v>
      </c>
      <c r="C3463" s="24" t="s">
        <v>4440</v>
      </c>
      <c r="D3463" s="25">
        <v>40648</v>
      </c>
      <c r="E3463" s="23" t="s">
        <v>1184</v>
      </c>
      <c r="F3463" s="23" t="s">
        <v>1008</v>
      </c>
      <c r="G3463" s="23" t="s">
        <v>1000</v>
      </c>
    </row>
    <row r="3464" spans="1:7">
      <c r="A3464" s="23">
        <v>1888</v>
      </c>
      <c r="B3464" s="23">
        <v>106</v>
      </c>
      <c r="C3464" s="24" t="s">
        <v>4441</v>
      </c>
      <c r="D3464" s="25">
        <v>40919</v>
      </c>
      <c r="E3464" s="23" t="s">
        <v>169</v>
      </c>
      <c r="F3464" s="23" t="s">
        <v>1094</v>
      </c>
      <c r="G3464" s="23" t="s">
        <v>971</v>
      </c>
    </row>
    <row r="3465" spans="1:7">
      <c r="A3465" s="23">
        <v>286</v>
      </c>
      <c r="B3465" s="23">
        <v>800</v>
      </c>
      <c r="C3465" s="24" t="s">
        <v>11809</v>
      </c>
      <c r="D3465" s="25">
        <v>36319</v>
      </c>
      <c r="E3465" s="23" t="s">
        <v>3522</v>
      </c>
      <c r="F3465" s="23" t="s">
        <v>1166</v>
      </c>
      <c r="G3465" s="23" t="s">
        <v>1068</v>
      </c>
    </row>
    <row r="3466" spans="1:7">
      <c r="A3466" s="23">
        <v>839</v>
      </c>
      <c r="B3466" s="23">
        <v>316</v>
      </c>
      <c r="C3466" s="24" t="s">
        <v>4442</v>
      </c>
      <c r="D3466" s="25">
        <v>27599</v>
      </c>
      <c r="E3466" s="23" t="s">
        <v>575</v>
      </c>
      <c r="F3466" s="23" t="s">
        <v>1008</v>
      </c>
      <c r="G3466" s="23" t="s">
        <v>1000</v>
      </c>
    </row>
    <row r="3467" spans="1:7">
      <c r="A3467" s="23">
        <v>3022</v>
      </c>
      <c r="B3467" s="23">
        <v>31</v>
      </c>
      <c r="C3467" s="24" t="s">
        <v>4443</v>
      </c>
      <c r="D3467" s="25">
        <v>40435</v>
      </c>
      <c r="E3467" s="23" t="s">
        <v>1286</v>
      </c>
      <c r="F3467" s="23" t="s">
        <v>1008</v>
      </c>
      <c r="G3467" s="23" t="s">
        <v>1000</v>
      </c>
    </row>
    <row r="3468" spans="1:7">
      <c r="A3468" s="23">
        <v>2548</v>
      </c>
      <c r="B3468" s="23">
        <v>56</v>
      </c>
      <c r="C3468" s="24" t="s">
        <v>4444</v>
      </c>
      <c r="D3468" s="25">
        <v>31209</v>
      </c>
      <c r="E3468" s="23" t="s">
        <v>1562</v>
      </c>
      <c r="F3468" s="23" t="s">
        <v>1563</v>
      </c>
      <c r="G3468" s="23" t="s">
        <v>971</v>
      </c>
    </row>
    <row r="3469" spans="1:7">
      <c r="A3469" s="23">
        <v>4823</v>
      </c>
      <c r="B3469" s="23">
        <v>0</v>
      </c>
      <c r="C3469" s="24" t="s">
        <v>11810</v>
      </c>
      <c r="D3469" s="25">
        <v>41270</v>
      </c>
      <c r="E3469" s="23" t="s">
        <v>10910</v>
      </c>
      <c r="F3469" s="23" t="s">
        <v>987</v>
      </c>
      <c r="G3469" s="23" t="s">
        <v>971</v>
      </c>
    </row>
    <row r="3470" spans="1:7">
      <c r="A3470" s="23">
        <v>1141</v>
      </c>
      <c r="B3470" s="23">
        <v>221</v>
      </c>
      <c r="C3470" s="24" t="s">
        <v>4447</v>
      </c>
      <c r="D3470" s="25">
        <v>39664</v>
      </c>
      <c r="E3470" s="23" t="s">
        <v>27</v>
      </c>
      <c r="F3470" s="23" t="s">
        <v>27</v>
      </c>
      <c r="G3470" s="23" t="s">
        <v>968</v>
      </c>
    </row>
    <row r="3471" spans="1:7">
      <c r="A3471" s="23">
        <v>1922</v>
      </c>
      <c r="B3471" s="23">
        <v>103</v>
      </c>
      <c r="C3471" s="24" t="s">
        <v>11811</v>
      </c>
      <c r="D3471" s="25">
        <v>40199</v>
      </c>
      <c r="E3471" s="23" t="s">
        <v>74</v>
      </c>
      <c r="F3471" s="23" t="s">
        <v>74</v>
      </c>
      <c r="G3471" s="23" t="s">
        <v>996</v>
      </c>
    </row>
    <row r="3472" spans="1:7">
      <c r="A3472" s="23">
        <v>1593</v>
      </c>
      <c r="B3472" s="23">
        <v>141</v>
      </c>
      <c r="C3472" s="24" t="s">
        <v>4449</v>
      </c>
      <c r="D3472" s="25">
        <v>38713</v>
      </c>
      <c r="E3472" s="23" t="s">
        <v>1657</v>
      </c>
      <c r="F3472" s="23" t="s">
        <v>1130</v>
      </c>
      <c r="G3472" s="23" t="s">
        <v>994</v>
      </c>
    </row>
    <row r="3473" spans="1:7">
      <c r="A3473" s="23">
        <v>142</v>
      </c>
      <c r="B3473" s="23">
        <v>1105</v>
      </c>
      <c r="C3473" s="24" t="s">
        <v>4450</v>
      </c>
      <c r="D3473" s="25">
        <v>38939</v>
      </c>
      <c r="E3473" s="23" t="s">
        <v>356</v>
      </c>
      <c r="F3473" s="23" t="s">
        <v>1191</v>
      </c>
      <c r="G3473" s="23" t="s">
        <v>971</v>
      </c>
    </row>
    <row r="3474" spans="1:7">
      <c r="A3474" s="23">
        <v>4823</v>
      </c>
      <c r="B3474" s="23">
        <v>0</v>
      </c>
      <c r="C3474" s="24" t="s">
        <v>4451</v>
      </c>
      <c r="D3474" s="25">
        <v>41612</v>
      </c>
      <c r="E3474" s="23" t="s">
        <v>1393</v>
      </c>
      <c r="F3474" s="23" t="s">
        <v>987</v>
      </c>
      <c r="G3474" s="23" t="s">
        <v>971</v>
      </c>
    </row>
    <row r="3475" spans="1:7">
      <c r="A3475" s="23">
        <v>3511</v>
      </c>
      <c r="B3475" s="23">
        <v>17</v>
      </c>
      <c r="C3475" s="24" t="s">
        <v>11812</v>
      </c>
      <c r="D3475" s="25">
        <v>40355</v>
      </c>
      <c r="E3475" s="23" t="s">
        <v>983</v>
      </c>
      <c r="F3475" s="23" t="s">
        <v>984</v>
      </c>
      <c r="G3475" s="23" t="s">
        <v>985</v>
      </c>
    </row>
    <row r="3476" spans="1:7">
      <c r="A3476" s="23">
        <v>1059</v>
      </c>
      <c r="B3476" s="23">
        <v>245</v>
      </c>
      <c r="C3476" s="24" t="s">
        <v>4452</v>
      </c>
      <c r="D3476" s="25">
        <v>40397</v>
      </c>
      <c r="E3476" s="23" t="s">
        <v>1052</v>
      </c>
      <c r="F3476" s="23" t="s">
        <v>993</v>
      </c>
      <c r="G3476" s="23" t="s">
        <v>994</v>
      </c>
    </row>
    <row r="3477" spans="1:7">
      <c r="A3477" s="23">
        <v>3082</v>
      </c>
      <c r="B3477" s="23">
        <v>29</v>
      </c>
      <c r="C3477" s="24" t="s">
        <v>11813</v>
      </c>
      <c r="D3477" s="25">
        <v>39632</v>
      </c>
      <c r="E3477" s="23" t="s">
        <v>1052</v>
      </c>
      <c r="F3477" s="23" t="s">
        <v>993</v>
      </c>
      <c r="G3477" s="23" t="s">
        <v>994</v>
      </c>
    </row>
    <row r="3478" spans="1:7">
      <c r="A3478" s="23">
        <v>3082</v>
      </c>
      <c r="B3478" s="23">
        <v>29</v>
      </c>
      <c r="C3478" s="24" t="s">
        <v>4453</v>
      </c>
      <c r="D3478" s="25">
        <v>40381</v>
      </c>
      <c r="E3478" s="23" t="s">
        <v>500</v>
      </c>
      <c r="F3478" s="23" t="s">
        <v>1034</v>
      </c>
      <c r="G3478" s="23" t="s">
        <v>981</v>
      </c>
    </row>
    <row r="3479" spans="1:7">
      <c r="A3479" s="23">
        <v>4823</v>
      </c>
      <c r="B3479" s="23">
        <v>0</v>
      </c>
      <c r="C3479" s="24" t="s">
        <v>4455</v>
      </c>
      <c r="D3479" s="25">
        <v>41199</v>
      </c>
      <c r="E3479" s="23" t="s">
        <v>1013</v>
      </c>
      <c r="F3479" s="23" t="s">
        <v>999</v>
      </c>
      <c r="G3479" s="23" t="s">
        <v>1000</v>
      </c>
    </row>
    <row r="3480" spans="1:7">
      <c r="A3480" s="23">
        <v>3603</v>
      </c>
      <c r="B3480" s="23">
        <v>15</v>
      </c>
      <c r="C3480" s="24" t="s">
        <v>11814</v>
      </c>
      <c r="D3480" s="25">
        <v>41015</v>
      </c>
      <c r="E3480" s="23" t="s">
        <v>3413</v>
      </c>
      <c r="F3480" s="23" t="s">
        <v>1489</v>
      </c>
      <c r="G3480" s="23" t="s">
        <v>971</v>
      </c>
    </row>
    <row r="3481" spans="1:7">
      <c r="A3481" s="23">
        <v>3118</v>
      </c>
      <c r="B3481" s="23">
        <v>28</v>
      </c>
      <c r="C3481" s="24" t="s">
        <v>11815</v>
      </c>
      <c r="D3481" s="25">
        <v>29398</v>
      </c>
      <c r="E3481" s="23" t="s">
        <v>1554</v>
      </c>
      <c r="F3481" s="23" t="s">
        <v>1555</v>
      </c>
      <c r="G3481" s="23" t="s">
        <v>1068</v>
      </c>
    </row>
    <row r="3482" spans="1:7">
      <c r="A3482" s="23">
        <v>157</v>
      </c>
      <c r="B3482" s="23">
        <v>1063</v>
      </c>
      <c r="C3482" s="24" t="s">
        <v>4458</v>
      </c>
      <c r="D3482" s="25">
        <v>37839</v>
      </c>
      <c r="E3482" s="23" t="s">
        <v>27</v>
      </c>
      <c r="F3482" s="23" t="s">
        <v>27</v>
      </c>
      <c r="G3482" s="23" t="s">
        <v>968</v>
      </c>
    </row>
    <row r="3483" spans="1:7">
      <c r="A3483" s="23">
        <v>3287</v>
      </c>
      <c r="B3483" s="23">
        <v>23</v>
      </c>
      <c r="C3483" s="24" t="s">
        <v>4460</v>
      </c>
      <c r="D3483" s="25">
        <v>41959</v>
      </c>
      <c r="E3483" s="23" t="s">
        <v>1508</v>
      </c>
      <c r="F3483" s="23" t="s">
        <v>1509</v>
      </c>
      <c r="G3483" s="23" t="s">
        <v>966</v>
      </c>
    </row>
    <row r="3484" spans="1:7">
      <c r="A3484" s="23">
        <v>2510</v>
      </c>
      <c r="B3484" s="23">
        <v>58</v>
      </c>
      <c r="C3484" s="24" t="s">
        <v>4461</v>
      </c>
      <c r="D3484" s="25">
        <v>41221</v>
      </c>
      <c r="E3484" s="23" t="s">
        <v>1508</v>
      </c>
      <c r="F3484" s="23" t="s">
        <v>1509</v>
      </c>
      <c r="G3484" s="23" t="s">
        <v>966</v>
      </c>
    </row>
    <row r="3485" spans="1:7">
      <c r="A3485" s="23">
        <v>3051</v>
      </c>
      <c r="B3485" s="23">
        <v>30</v>
      </c>
      <c r="C3485" s="24" t="s">
        <v>11816</v>
      </c>
      <c r="D3485" s="25">
        <v>39817</v>
      </c>
      <c r="E3485" s="23" t="s">
        <v>575</v>
      </c>
      <c r="F3485" s="23" t="s">
        <v>1008</v>
      </c>
      <c r="G3485" s="23" t="s">
        <v>1000</v>
      </c>
    </row>
    <row r="3486" spans="1:7">
      <c r="A3486" s="23">
        <v>4434</v>
      </c>
      <c r="B3486" s="23">
        <v>3</v>
      </c>
      <c r="C3486" s="24" t="s">
        <v>11817</v>
      </c>
      <c r="D3486" s="25">
        <v>40914</v>
      </c>
      <c r="E3486" s="23" t="s">
        <v>1908</v>
      </c>
      <c r="F3486" s="23" t="s">
        <v>1909</v>
      </c>
      <c r="G3486" s="23" t="s">
        <v>981</v>
      </c>
    </row>
    <row r="3487" spans="1:7">
      <c r="A3487" s="23">
        <v>990</v>
      </c>
      <c r="B3487" s="23">
        <v>263</v>
      </c>
      <c r="C3487" s="24" t="s">
        <v>4462</v>
      </c>
      <c r="D3487" s="25">
        <v>38307</v>
      </c>
      <c r="E3487" s="23" t="s">
        <v>74</v>
      </c>
      <c r="F3487" s="23" t="s">
        <v>74</v>
      </c>
      <c r="G3487" s="23" t="s">
        <v>996</v>
      </c>
    </row>
    <row r="3488" spans="1:7">
      <c r="A3488" s="23">
        <v>4823</v>
      </c>
      <c r="B3488" s="23">
        <v>0</v>
      </c>
      <c r="C3488" s="24" t="s">
        <v>11818</v>
      </c>
      <c r="D3488" s="25">
        <v>41246</v>
      </c>
      <c r="E3488" s="23" t="s">
        <v>408</v>
      </c>
      <c r="F3488" s="23" t="s">
        <v>987</v>
      </c>
      <c r="G3488" s="23" t="s">
        <v>971</v>
      </c>
    </row>
    <row r="3489" spans="1:7">
      <c r="A3489" s="23">
        <v>609</v>
      </c>
      <c r="B3489" s="23">
        <v>433</v>
      </c>
      <c r="C3489" s="24" t="s">
        <v>4464</v>
      </c>
      <c r="D3489" s="25">
        <v>39619</v>
      </c>
      <c r="E3489" s="23" t="s">
        <v>762</v>
      </c>
      <c r="F3489" s="23" t="s">
        <v>970</v>
      </c>
      <c r="G3489" s="23" t="s">
        <v>971</v>
      </c>
    </row>
    <row r="3490" spans="1:7">
      <c r="A3490" s="23">
        <v>4823</v>
      </c>
      <c r="B3490" s="23">
        <v>0</v>
      </c>
      <c r="C3490" s="24" t="s">
        <v>4465</v>
      </c>
      <c r="D3490" s="25">
        <v>41816</v>
      </c>
      <c r="E3490" s="23" t="s">
        <v>1332</v>
      </c>
      <c r="F3490" s="23" t="s">
        <v>1034</v>
      </c>
      <c r="G3490" s="23" t="s">
        <v>981</v>
      </c>
    </row>
    <row r="3491" spans="1:7">
      <c r="A3491" s="23">
        <v>1416</v>
      </c>
      <c r="B3491" s="23">
        <v>165</v>
      </c>
      <c r="C3491" s="24" t="s">
        <v>11819</v>
      </c>
      <c r="D3491" s="25">
        <v>39410</v>
      </c>
      <c r="E3491" s="23" t="s">
        <v>1138</v>
      </c>
      <c r="F3491" s="23" t="s">
        <v>1139</v>
      </c>
      <c r="G3491" s="23" t="s">
        <v>985</v>
      </c>
    </row>
    <row r="3492" spans="1:7">
      <c r="A3492" s="23">
        <v>1111</v>
      </c>
      <c r="B3492" s="23">
        <v>230</v>
      </c>
      <c r="C3492" s="24" t="s">
        <v>4466</v>
      </c>
      <c r="D3492" s="25">
        <v>41043</v>
      </c>
      <c r="E3492" s="23" t="s">
        <v>1916</v>
      </c>
      <c r="F3492" s="23" t="s">
        <v>1130</v>
      </c>
      <c r="G3492" s="23" t="s">
        <v>994</v>
      </c>
    </row>
    <row r="3493" spans="1:7">
      <c r="A3493" s="23">
        <v>3118</v>
      </c>
      <c r="B3493" s="23">
        <v>28</v>
      </c>
      <c r="C3493" s="24" t="s">
        <v>4467</v>
      </c>
      <c r="D3493" s="25">
        <v>40726</v>
      </c>
      <c r="E3493" s="23" t="s">
        <v>766</v>
      </c>
      <c r="F3493" s="23" t="s">
        <v>1233</v>
      </c>
      <c r="G3493" s="23" t="s">
        <v>971</v>
      </c>
    </row>
    <row r="3494" spans="1:7">
      <c r="A3494" s="23">
        <v>4823</v>
      </c>
      <c r="B3494" s="23">
        <v>0</v>
      </c>
      <c r="C3494" s="24" t="s">
        <v>4468</v>
      </c>
      <c r="D3494" s="25">
        <v>41914</v>
      </c>
      <c r="E3494" s="23" t="s">
        <v>762</v>
      </c>
      <c r="F3494" s="23" t="s">
        <v>970</v>
      </c>
      <c r="G3494" s="23" t="s">
        <v>971</v>
      </c>
    </row>
    <row r="3495" spans="1:7">
      <c r="A3495" s="23">
        <v>3252</v>
      </c>
      <c r="B3495" s="23">
        <v>24</v>
      </c>
      <c r="C3495" s="24" t="s">
        <v>4469</v>
      </c>
      <c r="D3495" s="25">
        <v>40302</v>
      </c>
      <c r="E3495" s="23" t="s">
        <v>2602</v>
      </c>
      <c r="F3495" s="23" t="s">
        <v>1472</v>
      </c>
      <c r="G3495" s="23" t="s">
        <v>981</v>
      </c>
    </row>
    <row r="3496" spans="1:7">
      <c r="A3496" s="23">
        <v>2548</v>
      </c>
      <c r="B3496" s="23">
        <v>56</v>
      </c>
      <c r="C3496" s="24" t="s">
        <v>4470</v>
      </c>
      <c r="D3496" s="25">
        <v>40450</v>
      </c>
      <c r="E3496" s="23" t="s">
        <v>4140</v>
      </c>
      <c r="F3496" s="23" t="s">
        <v>1008</v>
      </c>
      <c r="G3496" s="23" t="s">
        <v>1000</v>
      </c>
    </row>
    <row r="3497" spans="1:7">
      <c r="A3497" s="23">
        <v>391</v>
      </c>
      <c r="B3497" s="23">
        <v>614</v>
      </c>
      <c r="C3497" s="24" t="s">
        <v>4471</v>
      </c>
      <c r="D3497" s="25">
        <v>39762</v>
      </c>
      <c r="E3497" s="23" t="s">
        <v>356</v>
      </c>
      <c r="F3497" s="23" t="s">
        <v>1191</v>
      </c>
      <c r="G3497" s="23" t="s">
        <v>971</v>
      </c>
    </row>
    <row r="3498" spans="1:7">
      <c r="A3498" s="23">
        <v>4823</v>
      </c>
      <c r="B3498" s="23">
        <v>0</v>
      </c>
      <c r="C3498" s="24" t="s">
        <v>4473</v>
      </c>
      <c r="D3498" s="25">
        <v>41493</v>
      </c>
      <c r="E3498" s="23" t="s">
        <v>2256</v>
      </c>
      <c r="F3498" s="23" t="s">
        <v>1200</v>
      </c>
      <c r="G3498" s="23" t="s">
        <v>994</v>
      </c>
    </row>
    <row r="3499" spans="1:7">
      <c r="A3499" s="23">
        <v>1087</v>
      </c>
      <c r="B3499" s="23">
        <v>236</v>
      </c>
      <c r="C3499" s="24" t="s">
        <v>4474</v>
      </c>
      <c r="D3499" s="25">
        <v>41251</v>
      </c>
      <c r="E3499" s="23" t="s">
        <v>74</v>
      </c>
      <c r="F3499" s="23" t="s">
        <v>74</v>
      </c>
      <c r="G3499" s="23" t="s">
        <v>996</v>
      </c>
    </row>
    <row r="3500" spans="1:7">
      <c r="A3500" s="23">
        <v>3082</v>
      </c>
      <c r="B3500" s="23">
        <v>29</v>
      </c>
      <c r="C3500" s="24" t="s">
        <v>4475</v>
      </c>
      <c r="D3500" s="25">
        <v>41104</v>
      </c>
      <c r="E3500" s="23" t="s">
        <v>983</v>
      </c>
      <c r="F3500" s="23" t="s">
        <v>984</v>
      </c>
      <c r="G3500" s="23" t="s">
        <v>985</v>
      </c>
    </row>
    <row r="3501" spans="1:7">
      <c r="A3501" s="23">
        <v>4823</v>
      </c>
      <c r="B3501" s="23">
        <v>0</v>
      </c>
      <c r="C3501" s="24" t="s">
        <v>4476</v>
      </c>
      <c r="D3501" s="25">
        <v>42159</v>
      </c>
      <c r="E3501" s="23" t="s">
        <v>17</v>
      </c>
      <c r="F3501" s="23" t="s">
        <v>1046</v>
      </c>
      <c r="G3501" s="23" t="s">
        <v>981</v>
      </c>
    </row>
    <row r="3502" spans="1:7">
      <c r="A3502" s="23">
        <v>4434</v>
      </c>
      <c r="B3502" s="23">
        <v>3</v>
      </c>
      <c r="C3502" s="24" t="s">
        <v>11820</v>
      </c>
      <c r="D3502" s="25">
        <v>40635</v>
      </c>
      <c r="E3502" s="23" t="s">
        <v>11821</v>
      </c>
      <c r="F3502" s="23" t="s">
        <v>1067</v>
      </c>
      <c r="G3502" s="23" t="s">
        <v>1068</v>
      </c>
    </row>
    <row r="3503" spans="1:7">
      <c r="A3503" s="23">
        <v>4823</v>
      </c>
      <c r="B3503" s="23">
        <v>0</v>
      </c>
      <c r="C3503" s="24" t="s">
        <v>4478</v>
      </c>
      <c r="D3503" s="25">
        <v>41551</v>
      </c>
      <c r="E3503" s="23" t="s">
        <v>4479</v>
      </c>
      <c r="F3503" s="23" t="s">
        <v>987</v>
      </c>
      <c r="G3503" s="23" t="s">
        <v>971</v>
      </c>
    </row>
    <row r="3504" spans="1:7">
      <c r="A3504" s="23">
        <v>2015</v>
      </c>
      <c r="B3504" s="23">
        <v>95</v>
      </c>
      <c r="C3504" s="24" t="s">
        <v>4480</v>
      </c>
      <c r="D3504" s="25">
        <v>40528</v>
      </c>
      <c r="E3504" s="23" t="s">
        <v>27</v>
      </c>
      <c r="F3504" s="23" t="s">
        <v>27</v>
      </c>
      <c r="G3504" s="23" t="s">
        <v>968</v>
      </c>
    </row>
    <row r="3505" spans="1:7">
      <c r="A3505" s="23">
        <v>1462</v>
      </c>
      <c r="B3505" s="23">
        <v>157</v>
      </c>
      <c r="C3505" s="24" t="s">
        <v>4481</v>
      </c>
      <c r="D3505" s="25">
        <v>40510</v>
      </c>
      <c r="E3505" s="23" t="s">
        <v>1629</v>
      </c>
      <c r="F3505" s="23" t="s">
        <v>976</v>
      </c>
      <c r="G3505" s="23" t="s">
        <v>977</v>
      </c>
    </row>
    <row r="3506" spans="1:7">
      <c r="A3506" s="23">
        <v>4537</v>
      </c>
      <c r="B3506" s="23">
        <v>2</v>
      </c>
      <c r="C3506" s="24" t="s">
        <v>11822</v>
      </c>
      <c r="D3506" s="25">
        <v>41117</v>
      </c>
      <c r="E3506" s="23" t="s">
        <v>5279</v>
      </c>
      <c r="F3506" s="23" t="s">
        <v>987</v>
      </c>
      <c r="G3506" s="23" t="s">
        <v>971</v>
      </c>
    </row>
    <row r="3507" spans="1:7">
      <c r="A3507" s="23">
        <v>4823</v>
      </c>
      <c r="B3507" s="23">
        <v>0</v>
      </c>
      <c r="C3507" s="24" t="s">
        <v>4482</v>
      </c>
      <c r="D3507" s="25">
        <v>41617</v>
      </c>
      <c r="E3507" s="23" t="s">
        <v>408</v>
      </c>
      <c r="F3507" s="23" t="s">
        <v>987</v>
      </c>
      <c r="G3507" s="23" t="s">
        <v>971</v>
      </c>
    </row>
    <row r="3508" spans="1:7">
      <c r="A3508" s="23">
        <v>4156</v>
      </c>
      <c r="B3508" s="23">
        <v>6</v>
      </c>
      <c r="C3508" s="24" t="s">
        <v>11823</v>
      </c>
      <c r="D3508" s="25">
        <v>41074</v>
      </c>
      <c r="E3508" s="23" t="s">
        <v>1708</v>
      </c>
      <c r="F3508" s="23" t="s">
        <v>1233</v>
      </c>
      <c r="G3508" s="23" t="s">
        <v>971</v>
      </c>
    </row>
    <row r="3509" spans="1:7">
      <c r="A3509" s="23">
        <v>3460</v>
      </c>
      <c r="B3509" s="23">
        <v>18</v>
      </c>
      <c r="C3509" s="24" t="s">
        <v>11824</v>
      </c>
      <c r="D3509" s="25">
        <v>40267</v>
      </c>
      <c r="E3509" s="23" t="s">
        <v>1708</v>
      </c>
      <c r="F3509" s="23" t="s">
        <v>1233</v>
      </c>
      <c r="G3509" s="23" t="s">
        <v>971</v>
      </c>
    </row>
    <row r="3510" spans="1:7">
      <c r="A3510" s="23">
        <v>285</v>
      </c>
      <c r="B3510" s="23">
        <v>801</v>
      </c>
      <c r="C3510" s="24" t="s">
        <v>11825</v>
      </c>
      <c r="D3510" s="25">
        <v>38135</v>
      </c>
      <c r="E3510" s="23" t="s">
        <v>74</v>
      </c>
      <c r="F3510" s="23" t="s">
        <v>74</v>
      </c>
      <c r="G3510" s="23" t="s">
        <v>996</v>
      </c>
    </row>
    <row r="3511" spans="1:7">
      <c r="A3511" s="23">
        <v>272</v>
      </c>
      <c r="B3511" s="23">
        <v>815</v>
      </c>
      <c r="C3511" s="24" t="s">
        <v>4483</v>
      </c>
      <c r="D3511" s="25">
        <v>39172</v>
      </c>
      <c r="E3511" s="23" t="s">
        <v>1052</v>
      </c>
      <c r="F3511" s="23" t="s">
        <v>993</v>
      </c>
      <c r="G3511" s="23" t="s">
        <v>994</v>
      </c>
    </row>
    <row r="3512" spans="1:7">
      <c r="A3512" s="23">
        <v>4823</v>
      </c>
      <c r="B3512" s="23">
        <v>0</v>
      </c>
      <c r="C3512" s="24" t="s">
        <v>11826</v>
      </c>
      <c r="D3512" s="25">
        <v>41218</v>
      </c>
      <c r="E3512" s="23" t="s">
        <v>10910</v>
      </c>
      <c r="F3512" s="23" t="s">
        <v>987</v>
      </c>
      <c r="G3512" s="23" t="s">
        <v>971</v>
      </c>
    </row>
    <row r="3513" spans="1:7">
      <c r="A3513" s="23">
        <v>3082</v>
      </c>
      <c r="B3513" s="23">
        <v>29</v>
      </c>
      <c r="C3513" s="24" t="s">
        <v>11827</v>
      </c>
      <c r="D3513" s="25">
        <v>39808</v>
      </c>
      <c r="E3513" s="23" t="s">
        <v>3773</v>
      </c>
      <c r="F3513" s="23" t="s">
        <v>1162</v>
      </c>
      <c r="G3513" s="23" t="s">
        <v>1000</v>
      </c>
    </row>
    <row r="3514" spans="1:7">
      <c r="A3514" s="23">
        <v>4434</v>
      </c>
      <c r="B3514" s="23">
        <v>3</v>
      </c>
      <c r="C3514" s="24" t="s">
        <v>4485</v>
      </c>
      <c r="D3514" s="25">
        <v>41303</v>
      </c>
      <c r="E3514" s="23" t="s">
        <v>408</v>
      </c>
      <c r="F3514" s="23" t="s">
        <v>987</v>
      </c>
      <c r="G3514" s="23" t="s">
        <v>971</v>
      </c>
    </row>
    <row r="3515" spans="1:7">
      <c r="A3515" s="23">
        <v>680</v>
      </c>
      <c r="B3515" s="23">
        <v>398</v>
      </c>
      <c r="C3515" s="24" t="s">
        <v>11828</v>
      </c>
      <c r="D3515" s="25">
        <v>39855</v>
      </c>
      <c r="E3515" s="23" t="s">
        <v>393</v>
      </c>
      <c r="F3515" s="23"/>
      <c r="G3515" s="23"/>
    </row>
    <row r="3516" spans="1:7">
      <c r="A3516" s="23">
        <v>1394</v>
      </c>
      <c r="B3516" s="23">
        <v>168</v>
      </c>
      <c r="C3516" s="24" t="s">
        <v>4486</v>
      </c>
      <c r="D3516" s="25">
        <v>38026</v>
      </c>
      <c r="E3516" s="23" t="s">
        <v>766</v>
      </c>
      <c r="F3516" s="23" t="s">
        <v>1233</v>
      </c>
      <c r="G3516" s="23" t="s">
        <v>971</v>
      </c>
    </row>
    <row r="3517" spans="1:7">
      <c r="A3517" s="23">
        <v>1100</v>
      </c>
      <c r="B3517" s="23">
        <v>233</v>
      </c>
      <c r="C3517" s="24" t="s">
        <v>4488</v>
      </c>
      <c r="D3517" s="25">
        <v>27751</v>
      </c>
      <c r="E3517" s="23" t="s">
        <v>964</v>
      </c>
      <c r="F3517" s="23" t="s">
        <v>965</v>
      </c>
      <c r="G3517" s="23" t="s">
        <v>966</v>
      </c>
    </row>
    <row r="3518" spans="1:7">
      <c r="A3518" s="23">
        <v>1643</v>
      </c>
      <c r="B3518" s="23">
        <v>135</v>
      </c>
      <c r="C3518" s="24" t="s">
        <v>4489</v>
      </c>
      <c r="D3518" s="25">
        <v>41434</v>
      </c>
      <c r="E3518" s="23" t="s">
        <v>762</v>
      </c>
      <c r="F3518" s="23" t="s">
        <v>970</v>
      </c>
      <c r="G3518" s="23" t="s">
        <v>971</v>
      </c>
    </row>
    <row r="3519" spans="1:7">
      <c r="A3519" s="23">
        <v>1922</v>
      </c>
      <c r="B3519" s="23">
        <v>103</v>
      </c>
      <c r="C3519" s="24" t="s">
        <v>4490</v>
      </c>
      <c r="D3519" s="25">
        <v>40386</v>
      </c>
      <c r="E3519" s="23" t="s">
        <v>762</v>
      </c>
      <c r="F3519" s="23" t="s">
        <v>970</v>
      </c>
      <c r="G3519" s="23" t="s">
        <v>971</v>
      </c>
    </row>
    <row r="3520" spans="1:7">
      <c r="A3520" s="23">
        <v>2926</v>
      </c>
      <c r="B3520" s="23">
        <v>35</v>
      </c>
      <c r="C3520" s="24" t="s">
        <v>4491</v>
      </c>
      <c r="D3520" s="25">
        <v>40007</v>
      </c>
      <c r="E3520" s="23" t="s">
        <v>1039</v>
      </c>
      <c r="F3520" s="23" t="s">
        <v>1040</v>
      </c>
      <c r="G3520" s="23" t="s">
        <v>985</v>
      </c>
    </row>
    <row r="3521" spans="1:7">
      <c r="A3521" s="23">
        <v>719</v>
      </c>
      <c r="B3521" s="23">
        <v>377</v>
      </c>
      <c r="C3521" s="24" t="s">
        <v>11829</v>
      </c>
      <c r="D3521" s="25">
        <v>39538</v>
      </c>
      <c r="E3521" s="23" t="s">
        <v>137</v>
      </c>
      <c r="F3521" s="23" t="s">
        <v>1489</v>
      </c>
      <c r="G3521" s="23" t="s">
        <v>971</v>
      </c>
    </row>
    <row r="3522" spans="1:7">
      <c r="A3522" s="23">
        <v>3325</v>
      </c>
      <c r="B3522" s="23">
        <v>22</v>
      </c>
      <c r="C3522" s="24" t="s">
        <v>4493</v>
      </c>
      <c r="D3522" s="25">
        <v>40567</v>
      </c>
      <c r="E3522" s="23" t="s">
        <v>2069</v>
      </c>
      <c r="F3522" s="23" t="s">
        <v>1040</v>
      </c>
      <c r="G3522" s="23" t="s">
        <v>985</v>
      </c>
    </row>
    <row r="3523" spans="1:7">
      <c r="A3523" s="23">
        <v>3325</v>
      </c>
      <c r="B3523" s="23">
        <v>22</v>
      </c>
      <c r="C3523" s="24" t="s">
        <v>4493</v>
      </c>
      <c r="D3523" s="25">
        <v>41692</v>
      </c>
      <c r="E3523" s="23" t="s">
        <v>1118</v>
      </c>
      <c r="F3523" s="23" t="s">
        <v>1119</v>
      </c>
      <c r="G3523" s="23" t="s">
        <v>981</v>
      </c>
    </row>
    <row r="3524" spans="1:7">
      <c r="A3524" s="23">
        <v>3389</v>
      </c>
      <c r="B3524" s="23">
        <v>20</v>
      </c>
      <c r="C3524" s="24" t="s">
        <v>4494</v>
      </c>
      <c r="D3524" s="25">
        <v>41422</v>
      </c>
      <c r="E3524" s="23" t="s">
        <v>983</v>
      </c>
      <c r="F3524" s="23" t="s">
        <v>984</v>
      </c>
      <c r="G3524" s="23" t="s">
        <v>985</v>
      </c>
    </row>
    <row r="3525" spans="1:7">
      <c r="A3525" s="23">
        <v>437</v>
      </c>
      <c r="B3525" s="23">
        <v>563</v>
      </c>
      <c r="C3525" s="24" t="s">
        <v>4495</v>
      </c>
      <c r="D3525" s="25">
        <v>38756</v>
      </c>
      <c r="E3525" s="23" t="s">
        <v>1043</v>
      </c>
      <c r="F3525" s="23" t="s">
        <v>1034</v>
      </c>
      <c r="G3525" s="23" t="s">
        <v>981</v>
      </c>
    </row>
    <row r="3526" spans="1:7">
      <c r="A3526" s="23">
        <v>197</v>
      </c>
      <c r="B3526" s="23">
        <v>988</v>
      </c>
      <c r="C3526" s="24" t="s">
        <v>4496</v>
      </c>
      <c r="D3526" s="25">
        <v>38350</v>
      </c>
      <c r="E3526" s="23" t="s">
        <v>575</v>
      </c>
      <c r="F3526" s="23" t="s">
        <v>1008</v>
      </c>
      <c r="G3526" s="23" t="s">
        <v>1000</v>
      </c>
    </row>
    <row r="3527" spans="1:7">
      <c r="A3527" s="23">
        <v>749</v>
      </c>
      <c r="B3527" s="23">
        <v>356</v>
      </c>
      <c r="C3527" s="24" t="s">
        <v>4497</v>
      </c>
      <c r="D3527" s="25">
        <v>40782</v>
      </c>
      <c r="E3527" s="23" t="s">
        <v>632</v>
      </c>
      <c r="F3527" s="23" t="s">
        <v>990</v>
      </c>
      <c r="G3527" s="23" t="s">
        <v>971</v>
      </c>
    </row>
    <row r="3528" spans="1:7">
      <c r="A3528" s="23">
        <v>1339</v>
      </c>
      <c r="B3528" s="23">
        <v>178</v>
      </c>
      <c r="C3528" s="24" t="s">
        <v>11830</v>
      </c>
      <c r="D3528" s="25">
        <v>39909</v>
      </c>
      <c r="E3528" s="23" t="s">
        <v>3503</v>
      </c>
      <c r="F3528" s="23" t="s">
        <v>1034</v>
      </c>
      <c r="G3528" s="23" t="s">
        <v>981</v>
      </c>
    </row>
    <row r="3529" spans="1:7">
      <c r="A3529" s="23">
        <v>3557</v>
      </c>
      <c r="B3529" s="23">
        <v>16</v>
      </c>
      <c r="C3529" s="24" t="s">
        <v>4499</v>
      </c>
      <c r="D3529" s="25">
        <v>39898</v>
      </c>
      <c r="E3529" s="23" t="s">
        <v>1286</v>
      </c>
      <c r="F3529" s="23" t="s">
        <v>1008</v>
      </c>
      <c r="G3529" s="23" t="s">
        <v>1000</v>
      </c>
    </row>
    <row r="3530" spans="1:7">
      <c r="A3530" s="23">
        <v>2214</v>
      </c>
      <c r="B3530" s="23">
        <v>79</v>
      </c>
      <c r="C3530" s="24" t="s">
        <v>4500</v>
      </c>
      <c r="D3530" s="25">
        <v>40076</v>
      </c>
      <c r="E3530" s="23" t="s">
        <v>74</v>
      </c>
      <c r="F3530" s="23" t="s">
        <v>74</v>
      </c>
      <c r="G3530" s="23" t="s">
        <v>996</v>
      </c>
    </row>
    <row r="3531" spans="1:7">
      <c r="A3531" s="23">
        <v>2673</v>
      </c>
      <c r="B3531" s="23">
        <v>48</v>
      </c>
      <c r="C3531" s="24" t="s">
        <v>4501</v>
      </c>
      <c r="D3531" s="25">
        <v>40942</v>
      </c>
      <c r="E3531" s="23" t="s">
        <v>169</v>
      </c>
      <c r="F3531" s="23" t="s">
        <v>1094</v>
      </c>
      <c r="G3531" s="23" t="s">
        <v>971</v>
      </c>
    </row>
    <row r="3532" spans="1:7">
      <c r="A3532" s="23">
        <v>2478</v>
      </c>
      <c r="B3532" s="23">
        <v>60</v>
      </c>
      <c r="C3532" s="24" t="s">
        <v>4502</v>
      </c>
      <c r="D3532" s="25">
        <v>41181</v>
      </c>
      <c r="E3532" s="23" t="s">
        <v>868</v>
      </c>
      <c r="F3532" s="23" t="s">
        <v>1017</v>
      </c>
      <c r="G3532" s="23" t="s">
        <v>981</v>
      </c>
    </row>
    <row r="3533" spans="1:7">
      <c r="A3533" s="23">
        <v>4823</v>
      </c>
      <c r="B3533" s="23">
        <v>0</v>
      </c>
      <c r="C3533" s="24" t="s">
        <v>4503</v>
      </c>
      <c r="D3533" s="25">
        <v>27710</v>
      </c>
      <c r="E3533" s="23" t="s">
        <v>1565</v>
      </c>
      <c r="F3533" s="23" t="s">
        <v>1566</v>
      </c>
      <c r="G3533" s="23" t="s">
        <v>1029</v>
      </c>
    </row>
    <row r="3534" spans="1:7">
      <c r="A3534" s="23">
        <v>4662</v>
      </c>
      <c r="B3534" s="23">
        <v>1</v>
      </c>
      <c r="C3534" s="24" t="s">
        <v>4504</v>
      </c>
      <c r="D3534" s="25">
        <v>41013</v>
      </c>
      <c r="E3534" s="23" t="s">
        <v>1059</v>
      </c>
      <c r="F3534" s="23" t="s">
        <v>990</v>
      </c>
      <c r="G3534" s="23" t="s">
        <v>971</v>
      </c>
    </row>
    <row r="3535" spans="1:7">
      <c r="A3535" s="23">
        <v>1416</v>
      </c>
      <c r="B3535" s="23">
        <v>165</v>
      </c>
      <c r="C3535" s="24" t="s">
        <v>4505</v>
      </c>
      <c r="D3535" s="25">
        <v>39282</v>
      </c>
      <c r="E3535" s="23" t="s">
        <v>3349</v>
      </c>
      <c r="F3535" s="23" t="s">
        <v>1166</v>
      </c>
      <c r="G3535" s="23" t="s">
        <v>1068</v>
      </c>
    </row>
    <row r="3536" spans="1:7">
      <c r="A3536" s="23">
        <v>3217</v>
      </c>
      <c r="B3536" s="23">
        <v>25</v>
      </c>
      <c r="C3536" s="24" t="s">
        <v>4506</v>
      </c>
      <c r="D3536" s="25">
        <v>41468</v>
      </c>
      <c r="E3536" s="23" t="s">
        <v>3041</v>
      </c>
      <c r="F3536" s="23" t="s">
        <v>3042</v>
      </c>
      <c r="G3536" s="23" t="s">
        <v>981</v>
      </c>
    </row>
    <row r="3537" spans="1:7">
      <c r="A3537" s="23">
        <v>4662</v>
      </c>
      <c r="B3537" s="23">
        <v>1</v>
      </c>
      <c r="C3537" s="24" t="s">
        <v>4508</v>
      </c>
      <c r="D3537" s="25">
        <v>41675</v>
      </c>
      <c r="E3537" s="23" t="s">
        <v>4509</v>
      </c>
      <c r="F3537" s="23" t="s">
        <v>999</v>
      </c>
      <c r="G3537" s="23" t="s">
        <v>1000</v>
      </c>
    </row>
    <row r="3538" spans="1:7">
      <c r="A3538" s="23">
        <v>2835</v>
      </c>
      <c r="B3538" s="23">
        <v>39</v>
      </c>
      <c r="C3538" s="24" t="s">
        <v>11831</v>
      </c>
      <c r="D3538" s="25">
        <v>40252</v>
      </c>
      <c r="E3538" s="23" t="s">
        <v>137</v>
      </c>
      <c r="F3538" s="23" t="s">
        <v>1489</v>
      </c>
      <c r="G3538" s="23" t="s">
        <v>971</v>
      </c>
    </row>
    <row r="3539" spans="1:7">
      <c r="A3539" s="23">
        <v>1643</v>
      </c>
      <c r="B3539" s="23">
        <v>135</v>
      </c>
      <c r="C3539" s="24" t="s">
        <v>11832</v>
      </c>
      <c r="D3539" s="25">
        <v>39301</v>
      </c>
      <c r="E3539" s="23" t="s">
        <v>1405</v>
      </c>
      <c r="F3539" s="23" t="s">
        <v>1406</v>
      </c>
      <c r="G3539" s="23" t="s">
        <v>977</v>
      </c>
    </row>
    <row r="3540" spans="1:7">
      <c r="A3540" s="23">
        <v>2548</v>
      </c>
      <c r="B3540" s="23">
        <v>56</v>
      </c>
      <c r="C3540" s="24" t="s">
        <v>4510</v>
      </c>
      <c r="D3540" s="25">
        <v>40042</v>
      </c>
      <c r="E3540" s="23" t="s">
        <v>2487</v>
      </c>
      <c r="F3540" s="23" t="s">
        <v>2488</v>
      </c>
      <c r="G3540" s="23" t="s">
        <v>985</v>
      </c>
    </row>
    <row r="3541" spans="1:7">
      <c r="A3541" s="23">
        <v>3926</v>
      </c>
      <c r="B3541" s="23">
        <v>9</v>
      </c>
      <c r="C3541" s="24" t="s">
        <v>4511</v>
      </c>
      <c r="D3541" s="25">
        <v>40130</v>
      </c>
      <c r="E3541" s="23" t="s">
        <v>1043</v>
      </c>
      <c r="F3541" s="23" t="s">
        <v>1034</v>
      </c>
      <c r="G3541" s="23" t="s">
        <v>981</v>
      </c>
    </row>
    <row r="3542" spans="1:7">
      <c r="A3542" s="23">
        <v>4823</v>
      </c>
      <c r="B3542" s="23">
        <v>0</v>
      </c>
      <c r="C3542" s="24" t="s">
        <v>4514</v>
      </c>
      <c r="D3542" s="25">
        <v>41651</v>
      </c>
      <c r="E3542" s="23" t="s">
        <v>1558</v>
      </c>
      <c r="F3542" s="23" t="s">
        <v>1559</v>
      </c>
      <c r="G3542" s="23" t="s">
        <v>981</v>
      </c>
    </row>
    <row r="3543" spans="1:7">
      <c r="A3543" s="23">
        <v>4662</v>
      </c>
      <c r="B3543" s="23">
        <v>1</v>
      </c>
      <c r="C3543" s="24" t="s">
        <v>4515</v>
      </c>
      <c r="D3543" s="25">
        <v>39665</v>
      </c>
      <c r="E3543" s="23" t="s">
        <v>979</v>
      </c>
      <c r="F3543" s="23" t="s">
        <v>980</v>
      </c>
      <c r="G3543" s="23" t="s">
        <v>981</v>
      </c>
    </row>
    <row r="3544" spans="1:7">
      <c r="A3544" s="23">
        <v>1693</v>
      </c>
      <c r="B3544" s="23">
        <v>128</v>
      </c>
      <c r="C3544" s="24" t="s">
        <v>4516</v>
      </c>
      <c r="D3544" s="25">
        <v>40834</v>
      </c>
      <c r="E3544" s="23" t="s">
        <v>1571</v>
      </c>
      <c r="F3544" s="23" t="s">
        <v>1008</v>
      </c>
      <c r="G3544" s="23" t="s">
        <v>1000</v>
      </c>
    </row>
    <row r="3545" spans="1:7">
      <c r="A3545" s="23">
        <v>1693</v>
      </c>
      <c r="B3545" s="23">
        <v>128</v>
      </c>
      <c r="C3545" s="24" t="s">
        <v>4517</v>
      </c>
      <c r="D3545" s="25">
        <v>40950</v>
      </c>
      <c r="E3545" s="23" t="s">
        <v>1021</v>
      </c>
      <c r="F3545" s="23" t="s">
        <v>1022</v>
      </c>
      <c r="G3545" s="23" t="s">
        <v>981</v>
      </c>
    </row>
    <row r="3546" spans="1:7">
      <c r="A3546" s="23">
        <v>865</v>
      </c>
      <c r="B3546" s="23">
        <v>306</v>
      </c>
      <c r="C3546" s="24" t="s">
        <v>4518</v>
      </c>
      <c r="D3546" s="25">
        <v>40649</v>
      </c>
      <c r="E3546" s="23" t="s">
        <v>632</v>
      </c>
      <c r="F3546" s="23" t="s">
        <v>990</v>
      </c>
      <c r="G3546" s="23" t="s">
        <v>971</v>
      </c>
    </row>
    <row r="3547" spans="1:7">
      <c r="A3547" s="23">
        <v>536</v>
      </c>
      <c r="B3547" s="23">
        <v>473</v>
      </c>
      <c r="C3547" s="24" t="s">
        <v>11833</v>
      </c>
      <c r="D3547" s="25">
        <v>39622</v>
      </c>
      <c r="E3547" s="23" t="s">
        <v>762</v>
      </c>
      <c r="F3547" s="23" t="s">
        <v>970</v>
      </c>
      <c r="G3547" s="23" t="s">
        <v>971</v>
      </c>
    </row>
    <row r="3548" spans="1:7">
      <c r="A3548" s="23">
        <v>1183</v>
      </c>
      <c r="B3548" s="23">
        <v>212</v>
      </c>
      <c r="C3548" s="24" t="s">
        <v>4520</v>
      </c>
      <c r="D3548" s="25">
        <v>40703</v>
      </c>
      <c r="E3548" s="23" t="s">
        <v>762</v>
      </c>
      <c r="F3548" s="23" t="s">
        <v>970</v>
      </c>
      <c r="G3548" s="23" t="s">
        <v>971</v>
      </c>
    </row>
    <row r="3549" spans="1:7">
      <c r="A3549" s="23">
        <v>1528</v>
      </c>
      <c r="B3549" s="23">
        <v>148</v>
      </c>
      <c r="C3549" s="24" t="s">
        <v>4521</v>
      </c>
      <c r="D3549" s="25">
        <v>39663</v>
      </c>
      <c r="E3549" s="23" t="s">
        <v>2282</v>
      </c>
      <c r="F3549" s="23" t="s">
        <v>1205</v>
      </c>
      <c r="G3549" s="23" t="s">
        <v>1068</v>
      </c>
    </row>
    <row r="3550" spans="1:7">
      <c r="A3550" s="23">
        <v>4823</v>
      </c>
      <c r="B3550" s="23">
        <v>0</v>
      </c>
      <c r="C3550" s="24" t="s">
        <v>4522</v>
      </c>
      <c r="D3550" s="25">
        <v>40507</v>
      </c>
      <c r="E3550" s="23" t="s">
        <v>27</v>
      </c>
      <c r="F3550" s="23" t="s">
        <v>27</v>
      </c>
      <c r="G3550" s="23" t="s">
        <v>968</v>
      </c>
    </row>
    <row r="3551" spans="1:7">
      <c r="A3551" s="23">
        <v>1216</v>
      </c>
      <c r="B3551" s="23">
        <v>204</v>
      </c>
      <c r="C3551" s="24" t="s">
        <v>4523</v>
      </c>
      <c r="D3551" s="25">
        <v>38712</v>
      </c>
      <c r="E3551" s="23" t="s">
        <v>1617</v>
      </c>
      <c r="F3551" s="23" t="s">
        <v>1618</v>
      </c>
      <c r="G3551" s="23" t="s">
        <v>1068</v>
      </c>
    </row>
    <row r="3552" spans="1:7">
      <c r="A3552" s="23">
        <v>2510</v>
      </c>
      <c r="B3552" s="23">
        <v>58</v>
      </c>
      <c r="C3552" s="24" t="s">
        <v>4524</v>
      </c>
      <c r="D3552" s="25">
        <v>41539</v>
      </c>
      <c r="E3552" s="23" t="s">
        <v>3252</v>
      </c>
      <c r="F3552" s="23" t="s">
        <v>1034</v>
      </c>
      <c r="G3552" s="23" t="s">
        <v>981</v>
      </c>
    </row>
    <row r="3553" spans="1:7">
      <c r="A3553" s="23">
        <v>2015</v>
      </c>
      <c r="B3553" s="23">
        <v>95</v>
      </c>
      <c r="C3553" s="24" t="s">
        <v>11834</v>
      </c>
      <c r="D3553" s="25">
        <v>39744</v>
      </c>
      <c r="E3553" s="23" t="s">
        <v>1043</v>
      </c>
      <c r="F3553" s="23" t="s">
        <v>1034</v>
      </c>
      <c r="G3553" s="23" t="s">
        <v>981</v>
      </c>
    </row>
    <row r="3554" spans="1:7">
      <c r="A3554" s="23">
        <v>1606</v>
      </c>
      <c r="B3554" s="23">
        <v>139</v>
      </c>
      <c r="C3554" s="24" t="s">
        <v>4525</v>
      </c>
      <c r="D3554" s="25">
        <v>40489</v>
      </c>
      <c r="E3554" s="23" t="s">
        <v>1078</v>
      </c>
      <c r="F3554" s="23" t="s">
        <v>1008</v>
      </c>
      <c r="G3554" s="23" t="s">
        <v>1000</v>
      </c>
    </row>
    <row r="3555" spans="1:7">
      <c r="A3555" s="23">
        <v>1041</v>
      </c>
      <c r="B3555" s="23">
        <v>249</v>
      </c>
      <c r="C3555" s="24" t="s">
        <v>4526</v>
      </c>
      <c r="D3555" s="25">
        <v>39493</v>
      </c>
      <c r="E3555" s="23" t="s">
        <v>1313</v>
      </c>
      <c r="F3555" s="23" t="s">
        <v>1022</v>
      </c>
      <c r="G3555" s="23" t="s">
        <v>981</v>
      </c>
    </row>
    <row r="3556" spans="1:7">
      <c r="A3556" s="23">
        <v>800</v>
      </c>
      <c r="B3556" s="23">
        <v>332</v>
      </c>
      <c r="C3556" s="24" t="s">
        <v>4527</v>
      </c>
      <c r="D3556" s="25">
        <v>25997</v>
      </c>
      <c r="E3556" s="23" t="s">
        <v>2250</v>
      </c>
      <c r="F3556" s="23" t="s">
        <v>1008</v>
      </c>
      <c r="G3556" s="23" t="s">
        <v>1000</v>
      </c>
    </row>
    <row r="3557" spans="1:7">
      <c r="A3557" s="23">
        <v>1245</v>
      </c>
      <c r="B3557" s="23">
        <v>196</v>
      </c>
      <c r="C3557" s="24" t="s">
        <v>11835</v>
      </c>
      <c r="D3557" s="25">
        <v>40438</v>
      </c>
      <c r="E3557" s="23" t="s">
        <v>137</v>
      </c>
      <c r="F3557" s="23" t="s">
        <v>1489</v>
      </c>
      <c r="G3557" s="23" t="s">
        <v>971</v>
      </c>
    </row>
    <row r="3558" spans="1:7">
      <c r="A3558" s="23">
        <v>1560</v>
      </c>
      <c r="B3558" s="23">
        <v>145</v>
      </c>
      <c r="C3558" s="24" t="s">
        <v>4528</v>
      </c>
      <c r="D3558" s="25">
        <v>40052</v>
      </c>
      <c r="E3558" s="23" t="s">
        <v>762</v>
      </c>
      <c r="F3558" s="23" t="s">
        <v>970</v>
      </c>
      <c r="G3558" s="23" t="s">
        <v>971</v>
      </c>
    </row>
    <row r="3559" spans="1:7">
      <c r="A3559" s="23">
        <v>2696</v>
      </c>
      <c r="B3559" s="23">
        <v>47</v>
      </c>
      <c r="C3559" s="24" t="s">
        <v>4529</v>
      </c>
      <c r="D3559" s="25">
        <v>41413</v>
      </c>
      <c r="E3559" s="23" t="s">
        <v>1039</v>
      </c>
      <c r="F3559" s="23" t="s">
        <v>1040</v>
      </c>
      <c r="G3559" s="23" t="s">
        <v>985</v>
      </c>
    </row>
    <row r="3560" spans="1:7">
      <c r="A3560" s="23">
        <v>803</v>
      </c>
      <c r="B3560" s="23">
        <v>330</v>
      </c>
      <c r="C3560" s="24" t="s">
        <v>4530</v>
      </c>
      <c r="D3560" s="25">
        <v>38819</v>
      </c>
      <c r="E3560" s="23" t="s">
        <v>27</v>
      </c>
      <c r="F3560" s="23" t="s">
        <v>27</v>
      </c>
      <c r="G3560" s="23" t="s">
        <v>968</v>
      </c>
    </row>
    <row r="3561" spans="1:7">
      <c r="A3561" s="23">
        <v>3747</v>
      </c>
      <c r="B3561" s="23">
        <v>12</v>
      </c>
      <c r="C3561" s="24" t="s">
        <v>11836</v>
      </c>
      <c r="D3561" s="25">
        <v>40599</v>
      </c>
      <c r="E3561" s="23" t="s">
        <v>169</v>
      </c>
      <c r="F3561" s="23" t="s">
        <v>1094</v>
      </c>
      <c r="G3561" s="23" t="s">
        <v>971</v>
      </c>
    </row>
    <row r="3562" spans="1:7">
      <c r="A3562" s="23">
        <v>1600</v>
      </c>
      <c r="B3562" s="23">
        <v>140</v>
      </c>
      <c r="C3562" s="24" t="s">
        <v>4534</v>
      </c>
      <c r="D3562" s="25">
        <v>39568</v>
      </c>
      <c r="E3562" s="23" t="s">
        <v>1039</v>
      </c>
      <c r="F3562" s="23" t="s">
        <v>1040</v>
      </c>
      <c r="G3562" s="23" t="s">
        <v>985</v>
      </c>
    </row>
    <row r="3563" spans="1:7">
      <c r="A3563" s="23">
        <v>1693</v>
      </c>
      <c r="B3563" s="23">
        <v>128</v>
      </c>
      <c r="C3563" s="24" t="s">
        <v>4535</v>
      </c>
      <c r="D3563" s="25">
        <v>32606</v>
      </c>
      <c r="E3563" s="23" t="s">
        <v>74</v>
      </c>
      <c r="F3563" s="23" t="s">
        <v>74</v>
      </c>
      <c r="G3563" s="23" t="s">
        <v>996</v>
      </c>
    </row>
    <row r="3564" spans="1:7">
      <c r="A3564" s="23">
        <v>652</v>
      </c>
      <c r="B3564" s="23">
        <v>409</v>
      </c>
      <c r="C3564" s="24" t="s">
        <v>11837</v>
      </c>
      <c r="D3564" s="25">
        <v>38119</v>
      </c>
      <c r="E3564" s="23" t="s">
        <v>408</v>
      </c>
      <c r="F3564" s="23" t="s">
        <v>987</v>
      </c>
      <c r="G3564" s="23" t="s">
        <v>971</v>
      </c>
    </row>
    <row r="3565" spans="1:7">
      <c r="A3565" s="23">
        <v>1560</v>
      </c>
      <c r="B3565" s="23">
        <v>145</v>
      </c>
      <c r="C3565" s="24" t="s">
        <v>4537</v>
      </c>
      <c r="D3565" s="25">
        <v>39869</v>
      </c>
      <c r="E3565" s="23" t="s">
        <v>575</v>
      </c>
      <c r="F3565" s="23" t="s">
        <v>1008</v>
      </c>
      <c r="G3565" s="23" t="s">
        <v>1000</v>
      </c>
    </row>
    <row r="3566" spans="1:7">
      <c r="A3566" s="23">
        <v>424</v>
      </c>
      <c r="B3566" s="23">
        <v>578</v>
      </c>
      <c r="C3566" s="24" t="s">
        <v>11838</v>
      </c>
      <c r="D3566" s="25">
        <v>37921</v>
      </c>
      <c r="E3566" s="23" t="s">
        <v>1797</v>
      </c>
      <c r="F3566" s="23" t="s">
        <v>1252</v>
      </c>
      <c r="G3566" s="23" t="s">
        <v>985</v>
      </c>
    </row>
    <row r="3567" spans="1:7">
      <c r="A3567" s="23">
        <v>3702</v>
      </c>
      <c r="B3567" s="23">
        <v>13</v>
      </c>
      <c r="C3567" s="24" t="s">
        <v>4538</v>
      </c>
      <c r="D3567" s="25">
        <v>38112</v>
      </c>
      <c r="E3567" s="23" t="s">
        <v>1405</v>
      </c>
      <c r="F3567" s="23" t="s">
        <v>1406</v>
      </c>
      <c r="G3567" s="23" t="s">
        <v>977</v>
      </c>
    </row>
    <row r="3568" spans="1:7">
      <c r="A3568" s="23">
        <v>4823</v>
      </c>
      <c r="B3568" s="23">
        <v>0</v>
      </c>
      <c r="C3568" s="24" t="s">
        <v>11839</v>
      </c>
      <c r="D3568" s="25">
        <v>41248</v>
      </c>
      <c r="E3568" s="23" t="s">
        <v>27</v>
      </c>
      <c r="F3568" s="23" t="s">
        <v>27</v>
      </c>
      <c r="G3568" s="23" t="s">
        <v>968</v>
      </c>
    </row>
    <row r="3569" spans="1:7">
      <c r="A3569" s="23">
        <v>211</v>
      </c>
      <c r="B3569" s="23">
        <v>957</v>
      </c>
      <c r="C3569" s="24" t="s">
        <v>4539</v>
      </c>
      <c r="D3569" s="25">
        <v>31111</v>
      </c>
      <c r="E3569" s="23" t="s">
        <v>1372</v>
      </c>
      <c r="F3569" s="23" t="s">
        <v>1057</v>
      </c>
      <c r="G3569" s="23" t="s">
        <v>985</v>
      </c>
    </row>
    <row r="3570" spans="1:7">
      <c r="A3570" s="23">
        <v>3856</v>
      </c>
      <c r="B3570" s="23">
        <v>10</v>
      </c>
      <c r="C3570" s="24" t="s">
        <v>4540</v>
      </c>
      <c r="D3570" s="25">
        <v>42080</v>
      </c>
      <c r="E3570" s="23" t="s">
        <v>1372</v>
      </c>
      <c r="F3570" s="23" t="s">
        <v>1057</v>
      </c>
      <c r="G3570" s="23" t="s">
        <v>985</v>
      </c>
    </row>
    <row r="3571" spans="1:7">
      <c r="A3571" s="23">
        <v>2797</v>
      </c>
      <c r="B3571" s="23">
        <v>41</v>
      </c>
      <c r="C3571" s="24" t="s">
        <v>11840</v>
      </c>
      <c r="D3571" s="25">
        <v>41019</v>
      </c>
      <c r="E3571" s="23" t="s">
        <v>6165</v>
      </c>
      <c r="F3571" s="23" t="s">
        <v>987</v>
      </c>
      <c r="G3571" s="23" t="s">
        <v>971</v>
      </c>
    </row>
    <row r="3572" spans="1:7">
      <c r="A3572" s="23">
        <v>4156</v>
      </c>
      <c r="B3572" s="23">
        <v>6</v>
      </c>
      <c r="C3572" s="24" t="s">
        <v>4542</v>
      </c>
      <c r="D3572" s="25">
        <v>24408</v>
      </c>
      <c r="E3572" s="23" t="s">
        <v>490</v>
      </c>
      <c r="F3572" s="23" t="s">
        <v>1136</v>
      </c>
      <c r="G3572" s="23" t="s">
        <v>1068</v>
      </c>
    </row>
    <row r="3573" spans="1:7">
      <c r="A3573" s="23">
        <v>3511</v>
      </c>
      <c r="B3573" s="23">
        <v>17</v>
      </c>
      <c r="C3573" s="24" t="s">
        <v>4543</v>
      </c>
      <c r="D3573" s="25">
        <v>40835</v>
      </c>
      <c r="E3573" s="23" t="s">
        <v>6065</v>
      </c>
      <c r="F3573" s="23" t="s">
        <v>987</v>
      </c>
      <c r="G3573" s="23" t="s">
        <v>971</v>
      </c>
    </row>
    <row r="3574" spans="1:7">
      <c r="A3574" s="23">
        <v>3389</v>
      </c>
      <c r="B3574" s="23">
        <v>20</v>
      </c>
      <c r="C3574" s="24" t="s">
        <v>4543</v>
      </c>
      <c r="D3574" s="25">
        <v>41677</v>
      </c>
      <c r="E3574" s="23" t="s">
        <v>2615</v>
      </c>
      <c r="F3574" s="23" t="s">
        <v>1034</v>
      </c>
      <c r="G3574" s="23" t="s">
        <v>981</v>
      </c>
    </row>
    <row r="3575" spans="1:7">
      <c r="A3575" s="23">
        <v>4823</v>
      </c>
      <c r="B3575" s="23">
        <v>0</v>
      </c>
      <c r="C3575" s="24" t="s">
        <v>4544</v>
      </c>
      <c r="D3575" s="25">
        <v>42269</v>
      </c>
      <c r="E3575" s="23" t="s">
        <v>27</v>
      </c>
      <c r="F3575" s="23" t="s">
        <v>27</v>
      </c>
      <c r="G3575" s="23" t="s">
        <v>968</v>
      </c>
    </row>
    <row r="3576" spans="1:7">
      <c r="A3576" s="23">
        <v>2370</v>
      </c>
      <c r="B3576" s="23">
        <v>67</v>
      </c>
      <c r="C3576" s="24" t="s">
        <v>11841</v>
      </c>
      <c r="D3576" s="25">
        <v>41009</v>
      </c>
      <c r="E3576" s="23" t="s">
        <v>9835</v>
      </c>
      <c r="F3576" s="23" t="s">
        <v>987</v>
      </c>
      <c r="G3576" s="23" t="s">
        <v>971</v>
      </c>
    </row>
    <row r="3577" spans="1:7">
      <c r="A3577" s="23">
        <v>1276</v>
      </c>
      <c r="B3577" s="23">
        <v>189</v>
      </c>
      <c r="C3577" s="24" t="s">
        <v>4545</v>
      </c>
      <c r="D3577" s="25">
        <v>40644</v>
      </c>
      <c r="E3577" s="23" t="s">
        <v>1868</v>
      </c>
      <c r="F3577" s="23" t="s">
        <v>1130</v>
      </c>
      <c r="G3577" s="23" t="s">
        <v>994</v>
      </c>
    </row>
    <row r="3578" spans="1:7">
      <c r="A3578" s="23">
        <v>915</v>
      </c>
      <c r="B3578" s="23">
        <v>287</v>
      </c>
      <c r="C3578" s="24" t="s">
        <v>4546</v>
      </c>
      <c r="D3578" s="25">
        <v>26775</v>
      </c>
      <c r="E3578" s="23" t="s">
        <v>1039</v>
      </c>
      <c r="F3578" s="23" t="s">
        <v>1040</v>
      </c>
      <c r="G3578" s="23" t="s">
        <v>985</v>
      </c>
    </row>
    <row r="3579" spans="1:7">
      <c r="A3579" s="23">
        <v>4156</v>
      </c>
      <c r="B3579" s="23">
        <v>6</v>
      </c>
      <c r="C3579" s="24" t="s">
        <v>4547</v>
      </c>
      <c r="D3579" s="25">
        <v>41806</v>
      </c>
      <c r="E3579" s="23" t="s">
        <v>1204</v>
      </c>
      <c r="F3579" s="23" t="s">
        <v>1205</v>
      </c>
      <c r="G3579" s="23" t="s">
        <v>1068</v>
      </c>
    </row>
    <row r="3580" spans="1:7">
      <c r="A3580" s="23">
        <v>1781</v>
      </c>
      <c r="B3580" s="23">
        <v>118</v>
      </c>
      <c r="C3580" s="24" t="s">
        <v>4548</v>
      </c>
      <c r="D3580" s="25">
        <v>41042</v>
      </c>
      <c r="E3580" s="23" t="s">
        <v>1122</v>
      </c>
      <c r="F3580" s="23" t="s">
        <v>1123</v>
      </c>
      <c r="G3580" s="23" t="s">
        <v>971</v>
      </c>
    </row>
    <row r="3581" spans="1:7">
      <c r="A3581" s="23">
        <v>3354</v>
      </c>
      <c r="B3581" s="23">
        <v>21</v>
      </c>
      <c r="C3581" s="24" t="s">
        <v>11842</v>
      </c>
      <c r="D3581" s="25">
        <v>41041</v>
      </c>
      <c r="E3581" s="23" t="s">
        <v>27</v>
      </c>
      <c r="F3581" s="23" t="s">
        <v>27</v>
      </c>
      <c r="G3581" s="23" t="s">
        <v>968</v>
      </c>
    </row>
    <row r="3582" spans="1:7">
      <c r="A3582" s="23">
        <v>2764</v>
      </c>
      <c r="B3582" s="23">
        <v>43</v>
      </c>
      <c r="C3582" s="24" t="s">
        <v>4549</v>
      </c>
      <c r="D3582" s="25">
        <v>40039</v>
      </c>
      <c r="E3582" s="23" t="s">
        <v>1184</v>
      </c>
      <c r="F3582" s="23" t="s">
        <v>1008</v>
      </c>
      <c r="G3582" s="23" t="s">
        <v>1000</v>
      </c>
    </row>
    <row r="3583" spans="1:7">
      <c r="A3583" s="23">
        <v>4823</v>
      </c>
      <c r="B3583" s="23">
        <v>0</v>
      </c>
      <c r="C3583" s="24" t="s">
        <v>4550</v>
      </c>
      <c r="D3583" s="25">
        <v>42036</v>
      </c>
      <c r="E3583" s="23" t="s">
        <v>762</v>
      </c>
      <c r="F3583" s="23" t="s">
        <v>970</v>
      </c>
      <c r="G3583" s="23" t="s">
        <v>971</v>
      </c>
    </row>
    <row r="3584" spans="1:7">
      <c r="A3584" s="23">
        <v>4320</v>
      </c>
      <c r="B3584" s="23">
        <v>4</v>
      </c>
      <c r="C3584" s="24" t="s">
        <v>11843</v>
      </c>
      <c r="D3584" s="25">
        <v>40931</v>
      </c>
      <c r="E3584" s="23" t="s">
        <v>1204</v>
      </c>
      <c r="F3584" s="23" t="s">
        <v>1205</v>
      </c>
      <c r="G3584" s="23" t="s">
        <v>1068</v>
      </c>
    </row>
    <row r="3585" spans="1:7">
      <c r="A3585" s="23">
        <v>1116</v>
      </c>
      <c r="B3585" s="23">
        <v>229</v>
      </c>
      <c r="C3585" s="24" t="s">
        <v>4553</v>
      </c>
      <c r="D3585" s="25">
        <v>40294</v>
      </c>
      <c r="E3585" s="23" t="s">
        <v>1660</v>
      </c>
      <c r="F3585" s="23" t="s">
        <v>1661</v>
      </c>
      <c r="G3585" s="23" t="s">
        <v>1000</v>
      </c>
    </row>
    <row r="3586" spans="1:7">
      <c r="A3586" s="23">
        <v>3650</v>
      </c>
      <c r="B3586" s="23">
        <v>14</v>
      </c>
      <c r="C3586" s="24" t="s">
        <v>4554</v>
      </c>
      <c r="D3586" s="25">
        <v>41095</v>
      </c>
      <c r="E3586" s="23" t="s">
        <v>1330</v>
      </c>
      <c r="F3586" s="23" t="s">
        <v>1087</v>
      </c>
      <c r="G3586" s="23" t="s">
        <v>981</v>
      </c>
    </row>
    <row r="3587" spans="1:7">
      <c r="A3587" s="23">
        <v>4537</v>
      </c>
      <c r="B3587" s="23">
        <v>2</v>
      </c>
      <c r="C3587" s="24" t="s">
        <v>4556</v>
      </c>
      <c r="D3587" s="25">
        <v>40530</v>
      </c>
      <c r="E3587" s="23" t="s">
        <v>1841</v>
      </c>
      <c r="F3587" s="23" t="s">
        <v>1034</v>
      </c>
      <c r="G3587" s="23" t="s">
        <v>981</v>
      </c>
    </row>
    <row r="3588" spans="1:7">
      <c r="A3588" s="23">
        <v>4823</v>
      </c>
      <c r="B3588" s="23">
        <v>0</v>
      </c>
      <c r="C3588" s="24" t="s">
        <v>11844</v>
      </c>
      <c r="D3588" s="25">
        <v>38659</v>
      </c>
      <c r="E3588" s="23" t="s">
        <v>1617</v>
      </c>
      <c r="F3588" s="23" t="s">
        <v>1618</v>
      </c>
      <c r="G3588" s="23" t="s">
        <v>1068</v>
      </c>
    </row>
    <row r="3589" spans="1:7">
      <c r="A3589" s="23">
        <v>2153</v>
      </c>
      <c r="B3589" s="23">
        <v>84</v>
      </c>
      <c r="C3589" s="24" t="s">
        <v>4558</v>
      </c>
      <c r="D3589" s="25">
        <v>39745</v>
      </c>
      <c r="E3589" s="23" t="s">
        <v>27</v>
      </c>
      <c r="F3589" s="23" t="s">
        <v>27</v>
      </c>
      <c r="G3589" s="23" t="s">
        <v>968</v>
      </c>
    </row>
    <row r="3590" spans="1:7">
      <c r="A3590" s="23">
        <v>1551</v>
      </c>
      <c r="B3590" s="23">
        <v>146</v>
      </c>
      <c r="C3590" s="24" t="s">
        <v>4559</v>
      </c>
      <c r="D3590" s="25">
        <v>40275</v>
      </c>
      <c r="E3590" s="23" t="s">
        <v>353</v>
      </c>
      <c r="F3590" s="23" t="s">
        <v>1130</v>
      </c>
      <c r="G3590" s="23" t="s">
        <v>994</v>
      </c>
    </row>
    <row r="3591" spans="1:7">
      <c r="A3591" s="23">
        <v>2696</v>
      </c>
      <c r="B3591" s="23">
        <v>47</v>
      </c>
      <c r="C3591" s="24" t="s">
        <v>4560</v>
      </c>
      <c r="D3591" s="25">
        <v>40457</v>
      </c>
      <c r="E3591" s="23" t="s">
        <v>27</v>
      </c>
      <c r="F3591" s="23" t="s">
        <v>27</v>
      </c>
      <c r="G3591" s="23" t="s">
        <v>968</v>
      </c>
    </row>
    <row r="3592" spans="1:7">
      <c r="A3592" s="23">
        <v>1313</v>
      </c>
      <c r="B3592" s="23">
        <v>183</v>
      </c>
      <c r="C3592" s="24" t="s">
        <v>4561</v>
      </c>
      <c r="D3592" s="25">
        <v>33466</v>
      </c>
      <c r="E3592" s="23" t="s">
        <v>4562</v>
      </c>
      <c r="F3592" s="23" t="s">
        <v>1008</v>
      </c>
      <c r="G3592" s="23" t="s">
        <v>1000</v>
      </c>
    </row>
    <row r="3593" spans="1:7">
      <c r="A3593" s="23">
        <v>3252</v>
      </c>
      <c r="B3593" s="23">
        <v>24</v>
      </c>
      <c r="C3593" s="24" t="s">
        <v>11845</v>
      </c>
      <c r="D3593" s="25">
        <v>40954</v>
      </c>
      <c r="E3593" s="23" t="s">
        <v>408</v>
      </c>
      <c r="F3593" s="23" t="s">
        <v>987</v>
      </c>
      <c r="G3593" s="23" t="s">
        <v>971</v>
      </c>
    </row>
    <row r="3594" spans="1:7">
      <c r="A3594" s="23">
        <v>2944</v>
      </c>
      <c r="B3594" s="23">
        <v>34</v>
      </c>
      <c r="C3594" s="24" t="s">
        <v>4563</v>
      </c>
      <c r="D3594" s="25">
        <v>40755</v>
      </c>
      <c r="E3594" s="23" t="s">
        <v>1064</v>
      </c>
      <c r="F3594" s="23" t="s">
        <v>1034</v>
      </c>
      <c r="G3594" s="23" t="s">
        <v>981</v>
      </c>
    </row>
    <row r="3595" spans="1:7">
      <c r="A3595" s="23">
        <v>2712</v>
      </c>
      <c r="B3595" s="23">
        <v>46</v>
      </c>
      <c r="C3595" s="24" t="s">
        <v>11846</v>
      </c>
      <c r="D3595" s="25">
        <v>39518</v>
      </c>
      <c r="E3595" s="23" t="s">
        <v>1615</v>
      </c>
      <c r="F3595" s="23" t="s">
        <v>1008</v>
      </c>
      <c r="G3595" s="23" t="s">
        <v>1000</v>
      </c>
    </row>
    <row r="3596" spans="1:7">
      <c r="A3596" s="23">
        <v>2128</v>
      </c>
      <c r="B3596" s="23">
        <v>86</v>
      </c>
      <c r="C3596" s="24" t="s">
        <v>11847</v>
      </c>
      <c r="D3596" s="25">
        <v>39077</v>
      </c>
      <c r="E3596" s="23" t="s">
        <v>1615</v>
      </c>
      <c r="F3596" s="23" t="s">
        <v>1008</v>
      </c>
      <c r="G3596" s="23" t="s">
        <v>1000</v>
      </c>
    </row>
    <row r="3597" spans="1:7">
      <c r="A3597" s="23">
        <v>3992</v>
      </c>
      <c r="B3597" s="23">
        <v>8</v>
      </c>
      <c r="C3597" s="24" t="s">
        <v>11848</v>
      </c>
      <c r="D3597" s="25">
        <v>39746</v>
      </c>
      <c r="E3597" s="23" t="s">
        <v>1615</v>
      </c>
      <c r="F3597" s="23" t="s">
        <v>1008</v>
      </c>
      <c r="G3597" s="23" t="s">
        <v>1000</v>
      </c>
    </row>
    <row r="3598" spans="1:7">
      <c r="A3598" s="23">
        <v>4823</v>
      </c>
      <c r="B3598" s="23">
        <v>0</v>
      </c>
      <c r="C3598" s="24" t="s">
        <v>11849</v>
      </c>
      <c r="D3598" s="25">
        <v>40995</v>
      </c>
      <c r="E3598" s="23" t="s">
        <v>27</v>
      </c>
      <c r="F3598" s="23" t="s">
        <v>27</v>
      </c>
      <c r="G3598" s="23" t="s">
        <v>968</v>
      </c>
    </row>
    <row r="3599" spans="1:7">
      <c r="A3599" s="23">
        <v>3149</v>
      </c>
      <c r="B3599" s="23">
        <v>27</v>
      </c>
      <c r="C3599" s="24" t="s">
        <v>4564</v>
      </c>
      <c r="D3599" s="25">
        <v>40018</v>
      </c>
      <c r="E3599" s="23" t="s">
        <v>1327</v>
      </c>
      <c r="F3599" s="23" t="s">
        <v>1328</v>
      </c>
      <c r="G3599" s="23" t="s">
        <v>1000</v>
      </c>
    </row>
    <row r="3600" spans="1:7">
      <c r="A3600" s="23">
        <v>28</v>
      </c>
      <c r="B3600" s="23">
        <v>1818</v>
      </c>
      <c r="C3600" s="24" t="s">
        <v>4564</v>
      </c>
      <c r="D3600" s="25">
        <v>35871</v>
      </c>
      <c r="E3600" s="23" t="s">
        <v>27</v>
      </c>
      <c r="F3600" s="23" t="s">
        <v>27</v>
      </c>
      <c r="G3600" s="23" t="s">
        <v>968</v>
      </c>
    </row>
    <row r="3601" spans="1:7">
      <c r="A3601" s="23">
        <v>2944</v>
      </c>
      <c r="B3601" s="23">
        <v>34</v>
      </c>
      <c r="C3601" s="24" t="s">
        <v>4565</v>
      </c>
      <c r="D3601" s="25">
        <v>40700</v>
      </c>
      <c r="E3601" s="23" t="s">
        <v>490</v>
      </c>
      <c r="F3601" s="23" t="s">
        <v>1136</v>
      </c>
      <c r="G3601" s="23" t="s">
        <v>1068</v>
      </c>
    </row>
    <row r="3602" spans="1:7">
      <c r="A3602" s="23">
        <v>3992</v>
      </c>
      <c r="B3602" s="23">
        <v>8</v>
      </c>
      <c r="C3602" s="24" t="s">
        <v>4566</v>
      </c>
      <c r="D3602" s="25">
        <v>42009</v>
      </c>
      <c r="E3602" s="23" t="s">
        <v>1562</v>
      </c>
      <c r="F3602" s="23" t="s">
        <v>1563</v>
      </c>
      <c r="G3602" s="23" t="s">
        <v>971</v>
      </c>
    </row>
    <row r="3603" spans="1:7">
      <c r="A3603" s="23">
        <v>2370</v>
      </c>
      <c r="B3603" s="23">
        <v>67</v>
      </c>
      <c r="C3603" s="24" t="s">
        <v>4567</v>
      </c>
      <c r="D3603" s="25">
        <v>41175</v>
      </c>
      <c r="E3603" s="23" t="s">
        <v>1562</v>
      </c>
      <c r="F3603" s="23" t="s">
        <v>1563</v>
      </c>
      <c r="G3603" s="23" t="s">
        <v>971</v>
      </c>
    </row>
    <row r="3604" spans="1:7">
      <c r="A3604" s="23">
        <v>4823</v>
      </c>
      <c r="B3604" s="23">
        <v>0</v>
      </c>
      <c r="C3604" s="24" t="s">
        <v>11850</v>
      </c>
      <c r="D3604" s="25">
        <v>41167</v>
      </c>
      <c r="E3604" s="23" t="s">
        <v>130</v>
      </c>
      <c r="F3604" s="23" t="s">
        <v>1132</v>
      </c>
      <c r="G3604" s="23" t="s">
        <v>994</v>
      </c>
    </row>
    <row r="3605" spans="1:7">
      <c r="A3605" s="23">
        <v>4662</v>
      </c>
      <c r="B3605" s="23">
        <v>1</v>
      </c>
      <c r="C3605" s="24" t="s">
        <v>4569</v>
      </c>
      <c r="D3605" s="25">
        <v>41721</v>
      </c>
      <c r="E3605" s="23" t="s">
        <v>1529</v>
      </c>
      <c r="F3605" s="23" t="s">
        <v>1530</v>
      </c>
      <c r="G3605" s="23" t="s">
        <v>977</v>
      </c>
    </row>
    <row r="3606" spans="1:7">
      <c r="A3606" s="23">
        <v>1854</v>
      </c>
      <c r="B3606" s="23">
        <v>109</v>
      </c>
      <c r="C3606" s="24" t="s">
        <v>4570</v>
      </c>
      <c r="D3606" s="25">
        <v>39687</v>
      </c>
      <c r="E3606" s="23" t="s">
        <v>632</v>
      </c>
      <c r="F3606" s="23" t="s">
        <v>990</v>
      </c>
      <c r="G3606" s="23" t="s">
        <v>971</v>
      </c>
    </row>
    <row r="3607" spans="1:7">
      <c r="A3607" s="23">
        <v>1671</v>
      </c>
      <c r="B3607" s="23">
        <v>131</v>
      </c>
      <c r="C3607" s="24" t="s">
        <v>4574</v>
      </c>
      <c r="D3607" s="25">
        <v>39050</v>
      </c>
      <c r="E3607" s="23" t="s">
        <v>1013</v>
      </c>
      <c r="F3607" s="23" t="s">
        <v>999</v>
      </c>
      <c r="G3607" s="23" t="s">
        <v>1000</v>
      </c>
    </row>
    <row r="3608" spans="1:7">
      <c r="A3608" s="23">
        <v>4537</v>
      </c>
      <c r="B3608" s="23">
        <v>2</v>
      </c>
      <c r="C3608" s="24" t="s">
        <v>4576</v>
      </c>
      <c r="D3608" s="25">
        <v>39817</v>
      </c>
      <c r="E3608" s="23" t="s">
        <v>2041</v>
      </c>
      <c r="F3608" s="23" t="s">
        <v>1046</v>
      </c>
      <c r="G3608" s="23" t="s">
        <v>981</v>
      </c>
    </row>
    <row r="3609" spans="1:7">
      <c r="A3609" s="23">
        <v>2727</v>
      </c>
      <c r="B3609" s="23">
        <v>45</v>
      </c>
      <c r="C3609" s="24" t="s">
        <v>4577</v>
      </c>
      <c r="D3609" s="25">
        <v>41583</v>
      </c>
      <c r="E3609" s="23" t="s">
        <v>762</v>
      </c>
      <c r="F3609" s="23" t="s">
        <v>970</v>
      </c>
      <c r="G3609" s="23" t="s">
        <v>971</v>
      </c>
    </row>
    <row r="3610" spans="1:7">
      <c r="A3610" s="23">
        <v>3806</v>
      </c>
      <c r="B3610" s="23">
        <v>11</v>
      </c>
      <c r="C3610" s="24" t="s">
        <v>4579</v>
      </c>
      <c r="D3610" s="25">
        <v>39692</v>
      </c>
      <c r="E3610" s="23" t="s">
        <v>2185</v>
      </c>
      <c r="F3610" s="23" t="s">
        <v>1252</v>
      </c>
      <c r="G3610" s="23" t="s">
        <v>985</v>
      </c>
    </row>
    <row r="3611" spans="1:7">
      <c r="A3611" s="23">
        <v>1104</v>
      </c>
      <c r="B3611" s="23">
        <v>232</v>
      </c>
      <c r="C3611" s="24" t="s">
        <v>4579</v>
      </c>
      <c r="D3611" s="25">
        <v>37397</v>
      </c>
      <c r="E3611" s="23" t="s">
        <v>130</v>
      </c>
      <c r="F3611" s="23" t="s">
        <v>1132</v>
      </c>
      <c r="G3611" s="23" t="s">
        <v>994</v>
      </c>
    </row>
    <row r="3612" spans="1:7">
      <c r="A3612" s="23">
        <v>5954</v>
      </c>
      <c r="B3612" s="23"/>
      <c r="C3612" s="24" t="s">
        <v>4579</v>
      </c>
      <c r="D3612" s="25">
        <v>39661</v>
      </c>
      <c r="E3612" s="23" t="s">
        <v>2185</v>
      </c>
      <c r="F3612" s="23" t="s">
        <v>1252</v>
      </c>
      <c r="G3612" s="23" t="s">
        <v>985</v>
      </c>
    </row>
    <row r="3613" spans="1:7">
      <c r="A3613" s="23">
        <v>3650</v>
      </c>
      <c r="B3613" s="23">
        <v>14</v>
      </c>
      <c r="C3613" s="24" t="s">
        <v>11851</v>
      </c>
      <c r="D3613" s="25">
        <v>41000</v>
      </c>
      <c r="E3613" s="23" t="s">
        <v>632</v>
      </c>
      <c r="F3613" s="23" t="s">
        <v>990</v>
      </c>
      <c r="G3613" s="23" t="s">
        <v>971</v>
      </c>
    </row>
    <row r="3614" spans="1:7">
      <c r="A3614" s="23">
        <v>2214</v>
      </c>
      <c r="B3614" s="23">
        <v>79</v>
      </c>
      <c r="C3614" s="24" t="s">
        <v>4580</v>
      </c>
      <c r="D3614" s="25">
        <v>40334</v>
      </c>
      <c r="E3614" s="23" t="s">
        <v>1021</v>
      </c>
      <c r="F3614" s="23" t="s">
        <v>1022</v>
      </c>
      <c r="G3614" s="23" t="s">
        <v>981</v>
      </c>
    </row>
    <row r="3615" spans="1:7">
      <c r="A3615" s="23">
        <v>4823</v>
      </c>
      <c r="B3615" s="23">
        <v>0</v>
      </c>
      <c r="C3615" s="24" t="s">
        <v>11852</v>
      </c>
      <c r="D3615" s="25">
        <v>40891</v>
      </c>
      <c r="E3615" s="23" t="s">
        <v>1924</v>
      </c>
      <c r="F3615" s="23" t="s">
        <v>1008</v>
      </c>
      <c r="G3615" s="23" t="s">
        <v>1000</v>
      </c>
    </row>
    <row r="3616" spans="1:7">
      <c r="A3616" s="23">
        <v>1410</v>
      </c>
      <c r="B3616" s="23">
        <v>166</v>
      </c>
      <c r="C3616" s="24" t="s">
        <v>4586</v>
      </c>
      <c r="D3616" s="25">
        <v>40050</v>
      </c>
      <c r="E3616" s="23" t="s">
        <v>1797</v>
      </c>
      <c r="F3616" s="23" t="s">
        <v>1252</v>
      </c>
      <c r="G3616" s="23" t="s">
        <v>985</v>
      </c>
    </row>
    <row r="3617" spans="1:7">
      <c r="A3617" s="23">
        <v>4823</v>
      </c>
      <c r="B3617" s="23">
        <v>0</v>
      </c>
      <c r="C3617" s="24" t="s">
        <v>11853</v>
      </c>
      <c r="D3617" s="25">
        <v>41228</v>
      </c>
      <c r="E3617" s="23" t="s">
        <v>992</v>
      </c>
      <c r="F3617" s="23" t="s">
        <v>993</v>
      </c>
      <c r="G3617" s="23" t="s">
        <v>994</v>
      </c>
    </row>
    <row r="3618" spans="1:7">
      <c r="A3618" s="23">
        <v>4662</v>
      </c>
      <c r="B3618" s="23">
        <v>1</v>
      </c>
      <c r="C3618" s="24" t="s">
        <v>4587</v>
      </c>
      <c r="D3618" s="25">
        <v>41402</v>
      </c>
      <c r="E3618" s="23" t="s">
        <v>3079</v>
      </c>
      <c r="F3618" s="23" t="s">
        <v>1034</v>
      </c>
      <c r="G3618" s="23" t="s">
        <v>981</v>
      </c>
    </row>
    <row r="3619" spans="1:7">
      <c r="A3619" s="23">
        <v>2974</v>
      </c>
      <c r="B3619" s="23">
        <v>33</v>
      </c>
      <c r="C3619" s="24" t="s">
        <v>4588</v>
      </c>
      <c r="D3619" s="25">
        <v>40174</v>
      </c>
      <c r="E3619" s="23" t="s">
        <v>27</v>
      </c>
      <c r="F3619" s="23" t="s">
        <v>27</v>
      </c>
      <c r="G3619" s="23" t="s">
        <v>968</v>
      </c>
    </row>
    <row r="3620" spans="1:7">
      <c r="A3620" s="23">
        <v>4320</v>
      </c>
      <c r="B3620" s="23">
        <v>4</v>
      </c>
      <c r="C3620" s="24" t="s">
        <v>4589</v>
      </c>
      <c r="D3620" s="25">
        <v>41177</v>
      </c>
      <c r="E3620" s="23" t="s">
        <v>964</v>
      </c>
      <c r="F3620" s="23" t="s">
        <v>965</v>
      </c>
      <c r="G3620" s="23" t="s">
        <v>966</v>
      </c>
    </row>
    <row r="3621" spans="1:7">
      <c r="A3621" s="23">
        <v>180</v>
      </c>
      <c r="B3621" s="23">
        <v>1021</v>
      </c>
      <c r="C3621" s="24" t="s">
        <v>4590</v>
      </c>
      <c r="D3621" s="25">
        <v>32855</v>
      </c>
      <c r="E3621" s="23" t="s">
        <v>3041</v>
      </c>
      <c r="F3621" s="23" t="s">
        <v>3042</v>
      </c>
      <c r="G3621" s="23" t="s">
        <v>981</v>
      </c>
    </row>
    <row r="3622" spans="1:7">
      <c r="A3622" s="23">
        <v>844</v>
      </c>
      <c r="B3622" s="23">
        <v>314</v>
      </c>
      <c r="C3622" s="24" t="s">
        <v>4591</v>
      </c>
      <c r="D3622" s="25">
        <v>37954</v>
      </c>
      <c r="E3622" s="23" t="s">
        <v>490</v>
      </c>
      <c r="F3622" s="23" t="s">
        <v>1136</v>
      </c>
      <c r="G3622" s="23" t="s">
        <v>1068</v>
      </c>
    </row>
    <row r="3623" spans="1:7">
      <c r="A3623" s="23">
        <v>2874</v>
      </c>
      <c r="B3623" s="23">
        <v>37</v>
      </c>
      <c r="C3623" s="24" t="s">
        <v>4592</v>
      </c>
      <c r="D3623" s="25">
        <v>40272</v>
      </c>
      <c r="E3623" s="23" t="s">
        <v>490</v>
      </c>
      <c r="F3623" s="23" t="s">
        <v>1136</v>
      </c>
      <c r="G3623" s="23" t="s">
        <v>1068</v>
      </c>
    </row>
    <row r="3624" spans="1:7">
      <c r="A3624" s="23">
        <v>4074</v>
      </c>
      <c r="B3624" s="23">
        <v>7</v>
      </c>
      <c r="C3624" s="24" t="s">
        <v>11854</v>
      </c>
      <c r="D3624" s="25">
        <v>40398</v>
      </c>
      <c r="E3624" s="23" t="s">
        <v>1052</v>
      </c>
      <c r="F3624" s="23" t="s">
        <v>993</v>
      </c>
      <c r="G3624" s="23" t="s">
        <v>994</v>
      </c>
    </row>
    <row r="3625" spans="1:7">
      <c r="A3625" s="23">
        <v>2797</v>
      </c>
      <c r="B3625" s="23">
        <v>41</v>
      </c>
      <c r="C3625" s="24" t="s">
        <v>4596</v>
      </c>
      <c r="D3625" s="25">
        <v>41343</v>
      </c>
      <c r="E3625" s="23" t="s">
        <v>1070</v>
      </c>
      <c r="F3625" s="23" t="s">
        <v>1071</v>
      </c>
      <c r="G3625" s="23" t="s">
        <v>981</v>
      </c>
    </row>
    <row r="3626" spans="1:7">
      <c r="A3626" s="23">
        <v>4823</v>
      </c>
      <c r="B3626" s="23">
        <v>0</v>
      </c>
      <c r="C3626" s="24" t="s">
        <v>11855</v>
      </c>
      <c r="D3626" s="25">
        <v>39875</v>
      </c>
      <c r="E3626" s="23" t="s">
        <v>1692</v>
      </c>
      <c r="F3626" s="23" t="s">
        <v>1008</v>
      </c>
      <c r="G3626" s="23" t="s">
        <v>1000</v>
      </c>
    </row>
    <row r="3627" spans="1:7">
      <c r="A3627" s="23">
        <v>4823</v>
      </c>
      <c r="B3627" s="23">
        <v>0</v>
      </c>
      <c r="C3627" s="24" t="s">
        <v>4598</v>
      </c>
      <c r="D3627" s="25">
        <v>41556</v>
      </c>
      <c r="E3627" s="23" t="s">
        <v>762</v>
      </c>
      <c r="F3627" s="23" t="s">
        <v>970</v>
      </c>
      <c r="G3627" s="23" t="s">
        <v>971</v>
      </c>
    </row>
    <row r="3628" spans="1:7">
      <c r="A3628" s="23">
        <v>2214</v>
      </c>
      <c r="B3628" s="23">
        <v>79</v>
      </c>
      <c r="C3628" s="24" t="s">
        <v>4599</v>
      </c>
      <c r="D3628" s="25">
        <v>37495</v>
      </c>
      <c r="E3628" s="23" t="s">
        <v>1148</v>
      </c>
      <c r="F3628" s="23" t="s">
        <v>1149</v>
      </c>
      <c r="G3628" s="23" t="s">
        <v>966</v>
      </c>
    </row>
    <row r="3629" spans="1:7">
      <c r="A3629" s="23">
        <v>2853</v>
      </c>
      <c r="B3629" s="23">
        <v>38</v>
      </c>
      <c r="C3629" s="24" t="s">
        <v>4600</v>
      </c>
      <c r="D3629" s="25">
        <v>40111</v>
      </c>
      <c r="E3629" s="23" t="s">
        <v>1397</v>
      </c>
      <c r="F3629" s="23" t="s">
        <v>987</v>
      </c>
      <c r="G3629" s="23" t="s">
        <v>971</v>
      </c>
    </row>
    <row r="3630" spans="1:7">
      <c r="A3630" s="23">
        <v>4320</v>
      </c>
      <c r="B3630" s="23">
        <v>4</v>
      </c>
      <c r="C3630" s="24" t="s">
        <v>4601</v>
      </c>
      <c r="D3630" s="25">
        <v>41465</v>
      </c>
      <c r="E3630" s="23" t="s">
        <v>130</v>
      </c>
      <c r="F3630" s="23" t="s">
        <v>1132</v>
      </c>
      <c r="G3630" s="23" t="s">
        <v>994</v>
      </c>
    </row>
    <row r="3631" spans="1:7">
      <c r="A3631" s="23">
        <v>4662</v>
      </c>
      <c r="B3631" s="23">
        <v>1</v>
      </c>
      <c r="C3631" s="24" t="s">
        <v>4602</v>
      </c>
      <c r="D3631" s="25">
        <v>41230</v>
      </c>
      <c r="E3631" s="23" t="s">
        <v>975</v>
      </c>
      <c r="F3631" s="23" t="s">
        <v>976</v>
      </c>
      <c r="G3631" s="23" t="s">
        <v>977</v>
      </c>
    </row>
    <row r="3632" spans="1:7">
      <c r="A3632" s="23">
        <v>673</v>
      </c>
      <c r="B3632" s="23">
        <v>400</v>
      </c>
      <c r="C3632" s="24" t="s">
        <v>11856</v>
      </c>
      <c r="D3632" s="25">
        <v>40066</v>
      </c>
      <c r="E3632" s="23" t="s">
        <v>393</v>
      </c>
      <c r="F3632" s="23"/>
      <c r="G3632" s="23"/>
    </row>
    <row r="3633" spans="1:7">
      <c r="A3633" s="23">
        <v>4823</v>
      </c>
      <c r="B3633" s="23">
        <v>0</v>
      </c>
      <c r="C3633" s="24" t="s">
        <v>11857</v>
      </c>
      <c r="D3633" s="25">
        <v>40066</v>
      </c>
      <c r="E3633" s="23" t="s">
        <v>393</v>
      </c>
      <c r="F3633" s="23"/>
      <c r="G3633" s="23"/>
    </row>
    <row r="3634" spans="1:7">
      <c r="A3634" s="23">
        <v>4229</v>
      </c>
      <c r="B3634" s="23">
        <v>5</v>
      </c>
      <c r="C3634" s="24" t="s">
        <v>4603</v>
      </c>
      <c r="D3634" s="25">
        <v>41924</v>
      </c>
      <c r="E3634" s="23" t="s">
        <v>35</v>
      </c>
      <c r="F3634" s="23"/>
      <c r="G3634" s="23"/>
    </row>
    <row r="3635" spans="1:7">
      <c r="A3635" s="23">
        <v>4823</v>
      </c>
      <c r="B3635" s="23">
        <v>0</v>
      </c>
      <c r="C3635" s="24" t="s">
        <v>11858</v>
      </c>
      <c r="D3635" s="25">
        <v>40715</v>
      </c>
      <c r="E3635" s="23" t="s">
        <v>2521</v>
      </c>
      <c r="F3635" s="23" t="s">
        <v>1149</v>
      </c>
      <c r="G3635" s="23" t="s">
        <v>966</v>
      </c>
    </row>
    <row r="3636" spans="1:7">
      <c r="A3636" s="23">
        <v>2926</v>
      </c>
      <c r="B3636" s="23">
        <v>35</v>
      </c>
      <c r="C3636" s="24" t="s">
        <v>4604</v>
      </c>
      <c r="D3636" s="25">
        <v>41469</v>
      </c>
      <c r="E3636" s="23" t="s">
        <v>1148</v>
      </c>
      <c r="F3636" s="23" t="s">
        <v>1149</v>
      </c>
      <c r="G3636" s="23" t="s">
        <v>966</v>
      </c>
    </row>
    <row r="3637" spans="1:7">
      <c r="A3637" s="23">
        <v>4823</v>
      </c>
      <c r="B3637" s="23">
        <v>0</v>
      </c>
      <c r="C3637" s="24" t="s">
        <v>4605</v>
      </c>
      <c r="D3637" s="25">
        <v>42225</v>
      </c>
      <c r="E3637" s="23" t="s">
        <v>1393</v>
      </c>
      <c r="F3637" s="23" t="s">
        <v>987</v>
      </c>
      <c r="G3637" s="23" t="s">
        <v>971</v>
      </c>
    </row>
    <row r="3638" spans="1:7">
      <c r="A3638" s="23">
        <v>4434</v>
      </c>
      <c r="B3638" s="23">
        <v>3</v>
      </c>
      <c r="C3638" s="24" t="s">
        <v>11859</v>
      </c>
      <c r="D3638" s="25">
        <v>41000</v>
      </c>
      <c r="E3638" s="23" t="s">
        <v>3340</v>
      </c>
      <c r="F3638" s="23" t="s">
        <v>990</v>
      </c>
      <c r="G3638" s="23" t="s">
        <v>971</v>
      </c>
    </row>
    <row r="3639" spans="1:7">
      <c r="A3639" s="23">
        <v>1486</v>
      </c>
      <c r="B3639" s="23">
        <v>154</v>
      </c>
      <c r="C3639" s="24" t="s">
        <v>4606</v>
      </c>
      <c r="D3639" s="25">
        <v>35388</v>
      </c>
      <c r="E3639" s="23" t="s">
        <v>1562</v>
      </c>
      <c r="F3639" s="23" t="s">
        <v>1563</v>
      </c>
      <c r="G3639" s="23" t="s">
        <v>971</v>
      </c>
    </row>
    <row r="3640" spans="1:7">
      <c r="A3640" s="23">
        <v>1643</v>
      </c>
      <c r="B3640" s="23">
        <v>135</v>
      </c>
      <c r="C3640" s="24" t="s">
        <v>11860</v>
      </c>
      <c r="D3640" s="25">
        <v>39661</v>
      </c>
      <c r="E3640" s="23" t="s">
        <v>11861</v>
      </c>
      <c r="F3640" s="23" t="s">
        <v>1136</v>
      </c>
      <c r="G3640" s="23" t="s">
        <v>1068</v>
      </c>
    </row>
    <row r="3641" spans="1:7">
      <c r="A3641" s="23">
        <v>507</v>
      </c>
      <c r="B3641" s="23">
        <v>497</v>
      </c>
      <c r="C3641" s="24" t="s">
        <v>4608</v>
      </c>
      <c r="D3641" s="25">
        <v>39808</v>
      </c>
      <c r="E3641" s="23" t="s">
        <v>74</v>
      </c>
      <c r="F3641" s="23" t="s">
        <v>74</v>
      </c>
      <c r="G3641" s="23" t="s">
        <v>996</v>
      </c>
    </row>
    <row r="3642" spans="1:7">
      <c r="A3642" s="23">
        <v>4156</v>
      </c>
      <c r="B3642" s="23">
        <v>6</v>
      </c>
      <c r="C3642" s="24" t="s">
        <v>11862</v>
      </c>
      <c r="D3642" s="25">
        <v>40402</v>
      </c>
      <c r="E3642" s="23" t="s">
        <v>2250</v>
      </c>
      <c r="F3642" s="23" t="s">
        <v>1008</v>
      </c>
      <c r="G3642" s="23" t="s">
        <v>1000</v>
      </c>
    </row>
    <row r="3643" spans="1:7">
      <c r="A3643" s="23">
        <v>4823</v>
      </c>
      <c r="B3643" s="23">
        <v>0</v>
      </c>
      <c r="C3643" s="24" t="s">
        <v>4609</v>
      </c>
      <c r="D3643" s="25">
        <v>41448</v>
      </c>
      <c r="E3643" s="23" t="s">
        <v>1021</v>
      </c>
      <c r="F3643" s="23" t="s">
        <v>1022</v>
      </c>
      <c r="G3643" s="23" t="s">
        <v>981</v>
      </c>
    </row>
    <row r="3644" spans="1:7">
      <c r="A3644" s="23">
        <v>4823</v>
      </c>
      <c r="B3644" s="23">
        <v>0</v>
      </c>
      <c r="C3644" s="24" t="s">
        <v>4610</v>
      </c>
      <c r="D3644" s="25">
        <v>41774</v>
      </c>
      <c r="E3644" s="23" t="s">
        <v>137</v>
      </c>
      <c r="F3644" s="23" t="s">
        <v>1489</v>
      </c>
      <c r="G3644" s="23" t="s">
        <v>971</v>
      </c>
    </row>
    <row r="3645" spans="1:7">
      <c r="A3645" s="23">
        <v>4823</v>
      </c>
      <c r="B3645" s="23">
        <v>0</v>
      </c>
      <c r="C3645" s="24" t="s">
        <v>11863</v>
      </c>
      <c r="D3645" s="25">
        <v>39951</v>
      </c>
      <c r="E3645" s="23" t="s">
        <v>10944</v>
      </c>
      <c r="F3645" s="23" t="s">
        <v>1289</v>
      </c>
      <c r="G3645" s="23" t="s">
        <v>981</v>
      </c>
    </row>
    <row r="3646" spans="1:7">
      <c r="A3646" s="23">
        <v>4074</v>
      </c>
      <c r="B3646" s="23">
        <v>7</v>
      </c>
      <c r="C3646" s="24" t="s">
        <v>11864</v>
      </c>
      <c r="D3646" s="25">
        <v>39486</v>
      </c>
      <c r="E3646" s="23" t="s">
        <v>1286</v>
      </c>
      <c r="F3646" s="23" t="s">
        <v>1008</v>
      </c>
      <c r="G3646" s="23" t="s">
        <v>1000</v>
      </c>
    </row>
    <row r="3647" spans="1:7">
      <c r="A3647" s="23">
        <v>4823</v>
      </c>
      <c r="B3647" s="23">
        <v>0</v>
      </c>
      <c r="C3647" s="24" t="s">
        <v>11865</v>
      </c>
      <c r="D3647" s="25">
        <v>41086</v>
      </c>
      <c r="E3647" s="23" t="s">
        <v>4249</v>
      </c>
      <c r="F3647" s="23" t="s">
        <v>1022</v>
      </c>
      <c r="G3647" s="23" t="s">
        <v>981</v>
      </c>
    </row>
    <row r="3648" spans="1:7">
      <c r="A3648" s="23">
        <v>4074</v>
      </c>
      <c r="B3648" s="23">
        <v>7</v>
      </c>
      <c r="C3648" s="24" t="s">
        <v>11866</v>
      </c>
      <c r="D3648" s="25">
        <v>39722</v>
      </c>
      <c r="E3648" s="23" t="s">
        <v>33</v>
      </c>
      <c r="F3648" s="23" t="s">
        <v>1074</v>
      </c>
      <c r="G3648" s="23" t="s">
        <v>985</v>
      </c>
    </row>
    <row r="3649" spans="1:7">
      <c r="A3649" s="23">
        <v>742</v>
      </c>
      <c r="B3649" s="23">
        <v>358</v>
      </c>
      <c r="C3649" s="24" t="s">
        <v>4611</v>
      </c>
      <c r="D3649" s="25">
        <v>38430</v>
      </c>
      <c r="E3649" s="23" t="s">
        <v>27</v>
      </c>
      <c r="F3649" s="23" t="s">
        <v>27</v>
      </c>
      <c r="G3649" s="23" t="s">
        <v>968</v>
      </c>
    </row>
    <row r="3650" spans="1:7">
      <c r="A3650" s="23">
        <v>2641</v>
      </c>
      <c r="B3650" s="23">
        <v>50</v>
      </c>
      <c r="C3650" s="24" t="s">
        <v>4612</v>
      </c>
      <c r="D3650" s="25">
        <v>41246</v>
      </c>
      <c r="E3650" s="23" t="s">
        <v>27</v>
      </c>
      <c r="F3650" s="23" t="s">
        <v>27</v>
      </c>
      <c r="G3650" s="23" t="s">
        <v>968</v>
      </c>
    </row>
    <row r="3651" spans="1:7">
      <c r="A3651" s="23">
        <v>4823</v>
      </c>
      <c r="B3651" s="23">
        <v>0</v>
      </c>
      <c r="C3651" s="24" t="s">
        <v>4613</v>
      </c>
      <c r="D3651" s="25">
        <v>41253</v>
      </c>
      <c r="E3651" s="23" t="s">
        <v>1039</v>
      </c>
      <c r="F3651" s="23" t="s">
        <v>1040</v>
      </c>
      <c r="G3651" s="23" t="s">
        <v>985</v>
      </c>
    </row>
    <row r="3652" spans="1:7">
      <c r="A3652" s="23">
        <v>630</v>
      </c>
      <c r="B3652" s="23">
        <v>422</v>
      </c>
      <c r="C3652" s="24" t="s">
        <v>4614</v>
      </c>
      <c r="D3652" s="25">
        <v>38925</v>
      </c>
      <c r="E3652" s="23" t="s">
        <v>4615</v>
      </c>
      <c r="F3652" s="23" t="s">
        <v>1406</v>
      </c>
      <c r="G3652" s="23" t="s">
        <v>977</v>
      </c>
    </row>
    <row r="3653" spans="1:7">
      <c r="A3653" s="23">
        <v>672</v>
      </c>
      <c r="B3653" s="23">
        <v>401</v>
      </c>
      <c r="C3653" s="24" t="s">
        <v>4618</v>
      </c>
      <c r="D3653" s="25">
        <v>40534</v>
      </c>
      <c r="E3653" s="23" t="s">
        <v>1427</v>
      </c>
      <c r="F3653" s="23" t="s">
        <v>1428</v>
      </c>
      <c r="G3653" s="23" t="s">
        <v>971</v>
      </c>
    </row>
    <row r="3654" spans="1:7">
      <c r="A3654" s="23">
        <v>977</v>
      </c>
      <c r="B3654" s="23">
        <v>267</v>
      </c>
      <c r="C3654" s="24" t="s">
        <v>11867</v>
      </c>
      <c r="D3654" s="25">
        <v>31026</v>
      </c>
      <c r="E3654" s="23" t="s">
        <v>2090</v>
      </c>
      <c r="F3654" s="23" t="s">
        <v>2091</v>
      </c>
      <c r="G3654" s="23" t="s">
        <v>971</v>
      </c>
    </row>
    <row r="3655" spans="1:7">
      <c r="A3655" s="23">
        <v>740</v>
      </c>
      <c r="B3655" s="23">
        <v>360</v>
      </c>
      <c r="C3655" s="24" t="s">
        <v>11868</v>
      </c>
      <c r="D3655" s="25">
        <v>22776</v>
      </c>
      <c r="E3655" s="23" t="s">
        <v>1010</v>
      </c>
      <c r="F3655" s="23" t="s">
        <v>1008</v>
      </c>
      <c r="G3655" s="23" t="s">
        <v>1000</v>
      </c>
    </row>
    <row r="3656" spans="1:7">
      <c r="A3656" s="23">
        <v>4823</v>
      </c>
      <c r="B3656" s="23">
        <v>0</v>
      </c>
      <c r="C3656" s="24" t="s">
        <v>4620</v>
      </c>
      <c r="D3656" s="25">
        <v>41162</v>
      </c>
      <c r="E3656" s="23" t="s">
        <v>27</v>
      </c>
      <c r="F3656" s="23" t="s">
        <v>27</v>
      </c>
      <c r="G3656" s="23" t="s">
        <v>968</v>
      </c>
    </row>
    <row r="3657" spans="1:7">
      <c r="A3657" s="23">
        <v>745</v>
      </c>
      <c r="B3657" s="23">
        <v>357</v>
      </c>
      <c r="C3657" s="24" t="s">
        <v>4620</v>
      </c>
      <c r="D3657" s="25">
        <v>38183</v>
      </c>
      <c r="E3657" s="23" t="s">
        <v>1617</v>
      </c>
      <c r="F3657" s="23" t="s">
        <v>1618</v>
      </c>
      <c r="G3657" s="23" t="s">
        <v>1068</v>
      </c>
    </row>
    <row r="3658" spans="1:7">
      <c r="A3658" s="23">
        <v>2745</v>
      </c>
      <c r="B3658" s="23">
        <v>44</v>
      </c>
      <c r="C3658" s="24" t="s">
        <v>4621</v>
      </c>
      <c r="D3658" s="25">
        <v>40859</v>
      </c>
      <c r="E3658" s="23" t="s">
        <v>2487</v>
      </c>
      <c r="F3658" s="23" t="s">
        <v>2488</v>
      </c>
      <c r="G3658" s="23" t="s">
        <v>985</v>
      </c>
    </row>
    <row r="3659" spans="1:7">
      <c r="A3659" s="23">
        <v>57</v>
      </c>
      <c r="B3659" s="23">
        <v>1582</v>
      </c>
      <c r="C3659" s="24" t="s">
        <v>4622</v>
      </c>
      <c r="D3659" s="25">
        <v>36838</v>
      </c>
      <c r="E3659" s="23" t="s">
        <v>1204</v>
      </c>
      <c r="F3659" s="23" t="s">
        <v>1205</v>
      </c>
      <c r="G3659" s="23" t="s">
        <v>1068</v>
      </c>
    </row>
    <row r="3660" spans="1:7">
      <c r="A3660" s="23">
        <v>1339</v>
      </c>
      <c r="B3660" s="23">
        <v>178</v>
      </c>
      <c r="C3660" s="24" t="s">
        <v>4624</v>
      </c>
      <c r="D3660" s="25">
        <v>40028</v>
      </c>
      <c r="E3660" s="23" t="s">
        <v>762</v>
      </c>
      <c r="F3660" s="23" t="s">
        <v>970</v>
      </c>
      <c r="G3660" s="23" t="s">
        <v>971</v>
      </c>
    </row>
    <row r="3661" spans="1:7">
      <c r="A3661" s="23">
        <v>542</v>
      </c>
      <c r="B3661" s="23">
        <v>470</v>
      </c>
      <c r="C3661" s="24" t="s">
        <v>4625</v>
      </c>
      <c r="D3661" s="25">
        <v>39023</v>
      </c>
      <c r="E3661" s="23" t="s">
        <v>762</v>
      </c>
      <c r="F3661" s="23" t="s">
        <v>970</v>
      </c>
      <c r="G3661" s="23" t="s">
        <v>971</v>
      </c>
    </row>
    <row r="3662" spans="1:7">
      <c r="A3662" s="23">
        <v>3389</v>
      </c>
      <c r="B3662" s="23">
        <v>20</v>
      </c>
      <c r="C3662" s="24" t="s">
        <v>4627</v>
      </c>
      <c r="D3662" s="25">
        <v>41889</v>
      </c>
      <c r="E3662" s="23" t="s">
        <v>1626</v>
      </c>
      <c r="F3662" s="23" t="s">
        <v>1627</v>
      </c>
      <c r="G3662" s="23" t="s">
        <v>977</v>
      </c>
    </row>
    <row r="3663" spans="1:7">
      <c r="A3663" s="23">
        <v>2548</v>
      </c>
      <c r="B3663" s="23">
        <v>56</v>
      </c>
      <c r="C3663" s="24" t="s">
        <v>4632</v>
      </c>
      <c r="D3663" s="25">
        <v>40554</v>
      </c>
      <c r="E3663" s="23" t="s">
        <v>27</v>
      </c>
      <c r="F3663" s="23" t="s">
        <v>27</v>
      </c>
      <c r="G3663" s="23" t="s">
        <v>968</v>
      </c>
    </row>
    <row r="3664" spans="1:7">
      <c r="A3664" s="23">
        <v>709</v>
      </c>
      <c r="B3664" s="23">
        <v>381</v>
      </c>
      <c r="C3664" s="24" t="s">
        <v>11869</v>
      </c>
      <c r="D3664" s="25">
        <v>38393</v>
      </c>
      <c r="E3664" s="23" t="s">
        <v>500</v>
      </c>
      <c r="F3664" s="23" t="s">
        <v>1034</v>
      </c>
      <c r="G3664" s="23" t="s">
        <v>981</v>
      </c>
    </row>
    <row r="3665" spans="1:7">
      <c r="A3665" s="23">
        <v>4434</v>
      </c>
      <c r="B3665" s="23">
        <v>3</v>
      </c>
      <c r="C3665" s="24" t="s">
        <v>11870</v>
      </c>
      <c r="D3665" s="25">
        <v>41208</v>
      </c>
      <c r="E3665" s="23" t="s">
        <v>839</v>
      </c>
      <c r="F3665" s="23" t="s">
        <v>1025</v>
      </c>
      <c r="G3665" s="23" t="s">
        <v>981</v>
      </c>
    </row>
    <row r="3666" spans="1:7">
      <c r="A3666" s="23">
        <v>3022</v>
      </c>
      <c r="B3666" s="23">
        <v>31</v>
      </c>
      <c r="C3666" s="24" t="s">
        <v>11871</v>
      </c>
      <c r="D3666" s="25">
        <v>38099</v>
      </c>
      <c r="E3666" s="23" t="s">
        <v>2803</v>
      </c>
      <c r="F3666" s="23" t="s">
        <v>965</v>
      </c>
      <c r="G3666" s="23" t="s">
        <v>966</v>
      </c>
    </row>
    <row r="3667" spans="1:7">
      <c r="A3667" s="23">
        <v>4823</v>
      </c>
      <c r="B3667" s="23">
        <v>0</v>
      </c>
      <c r="C3667" s="24" t="s">
        <v>11872</v>
      </c>
      <c r="D3667" s="25">
        <v>41086</v>
      </c>
      <c r="E3667" s="23" t="s">
        <v>1606</v>
      </c>
      <c r="F3667" s="23" t="s">
        <v>1403</v>
      </c>
      <c r="G3667" s="23" t="s">
        <v>971</v>
      </c>
    </row>
    <row r="3668" spans="1:7">
      <c r="A3668" s="23">
        <v>281</v>
      </c>
      <c r="B3668" s="23">
        <v>806</v>
      </c>
      <c r="C3668" s="24" t="s">
        <v>11873</v>
      </c>
      <c r="D3668" s="25">
        <v>33544</v>
      </c>
      <c r="E3668" s="23" t="s">
        <v>1450</v>
      </c>
      <c r="F3668" s="23" t="s">
        <v>1428</v>
      </c>
      <c r="G3668" s="23" t="s">
        <v>971</v>
      </c>
    </row>
    <row r="3669" spans="1:7">
      <c r="A3669" s="23">
        <v>5954</v>
      </c>
      <c r="B3669" s="23"/>
      <c r="C3669" s="24" t="s">
        <v>11874</v>
      </c>
      <c r="D3669" s="25">
        <v>39877</v>
      </c>
      <c r="E3669" s="23" t="s">
        <v>130</v>
      </c>
      <c r="F3669" s="23" t="s">
        <v>1132</v>
      </c>
      <c r="G3669" s="23" t="s">
        <v>994</v>
      </c>
    </row>
    <row r="3670" spans="1:7">
      <c r="A3670" s="23">
        <v>1027</v>
      </c>
      <c r="B3670" s="23">
        <v>253</v>
      </c>
      <c r="C3670" s="24" t="s">
        <v>4639</v>
      </c>
      <c r="D3670" s="25">
        <v>30878</v>
      </c>
      <c r="E3670" s="23" t="s">
        <v>575</v>
      </c>
      <c r="F3670" s="23" t="s">
        <v>1008</v>
      </c>
      <c r="G3670" s="23" t="s">
        <v>1000</v>
      </c>
    </row>
    <row r="3671" spans="1:7">
      <c r="A3671" s="23">
        <v>379</v>
      </c>
      <c r="B3671" s="23">
        <v>628</v>
      </c>
      <c r="C3671" s="24" t="s">
        <v>4640</v>
      </c>
      <c r="D3671" s="25">
        <v>34807</v>
      </c>
      <c r="E3671" s="23" t="s">
        <v>1529</v>
      </c>
      <c r="F3671" s="23" t="s">
        <v>1530</v>
      </c>
      <c r="G3671" s="23" t="s">
        <v>977</v>
      </c>
    </row>
    <row r="3672" spans="1:7">
      <c r="A3672" s="23">
        <v>2062</v>
      </c>
      <c r="B3672" s="23">
        <v>91</v>
      </c>
      <c r="C3672" s="24" t="s">
        <v>4641</v>
      </c>
      <c r="D3672" s="25">
        <v>39859</v>
      </c>
      <c r="E3672" s="23" t="s">
        <v>730</v>
      </c>
      <c r="F3672" s="23" t="s">
        <v>1008</v>
      </c>
      <c r="G3672" s="23" t="s">
        <v>1000</v>
      </c>
    </row>
    <row r="3673" spans="1:7">
      <c r="A3673" s="23">
        <v>4434</v>
      </c>
      <c r="B3673" s="23">
        <v>3</v>
      </c>
      <c r="C3673" s="24" t="s">
        <v>4642</v>
      </c>
      <c r="D3673" s="25">
        <v>41270</v>
      </c>
      <c r="E3673" s="23" t="s">
        <v>2742</v>
      </c>
      <c r="F3673" s="23" t="s">
        <v>999</v>
      </c>
      <c r="G3673" s="23" t="s">
        <v>1000</v>
      </c>
    </row>
    <row r="3674" spans="1:7">
      <c r="A3674" s="23">
        <v>289</v>
      </c>
      <c r="B3674" s="23">
        <v>793</v>
      </c>
      <c r="C3674" s="24" t="s">
        <v>4643</v>
      </c>
      <c r="D3674" s="25">
        <v>35364</v>
      </c>
      <c r="E3674" s="23" t="s">
        <v>1013</v>
      </c>
      <c r="F3674" s="23" t="s">
        <v>999</v>
      </c>
      <c r="G3674" s="23" t="s">
        <v>1000</v>
      </c>
    </row>
    <row r="3675" spans="1:7">
      <c r="A3675" s="23">
        <v>1096</v>
      </c>
      <c r="B3675" s="23">
        <v>234</v>
      </c>
      <c r="C3675" s="24" t="s">
        <v>4644</v>
      </c>
      <c r="D3675" s="25">
        <v>39227</v>
      </c>
      <c r="E3675" s="23" t="s">
        <v>1313</v>
      </c>
      <c r="F3675" s="23" t="s">
        <v>1022</v>
      </c>
      <c r="G3675" s="23" t="s">
        <v>981</v>
      </c>
    </row>
    <row r="3676" spans="1:7">
      <c r="A3676" s="23">
        <v>4823</v>
      </c>
      <c r="B3676" s="23">
        <v>0</v>
      </c>
      <c r="C3676" s="24" t="s">
        <v>4645</v>
      </c>
      <c r="D3676" s="25">
        <v>41826</v>
      </c>
      <c r="E3676" s="23" t="s">
        <v>27</v>
      </c>
      <c r="F3676" s="23" t="s">
        <v>27</v>
      </c>
      <c r="G3676" s="23" t="s">
        <v>968</v>
      </c>
    </row>
    <row r="3677" spans="1:7">
      <c r="A3677" s="23">
        <v>2998</v>
      </c>
      <c r="B3677" s="23">
        <v>32</v>
      </c>
      <c r="C3677" s="24" t="s">
        <v>4646</v>
      </c>
      <c r="D3677" s="25">
        <v>40784</v>
      </c>
      <c r="E3677" s="23" t="s">
        <v>1114</v>
      </c>
      <c r="F3677" s="23" t="s">
        <v>1008</v>
      </c>
      <c r="G3677" s="23" t="s">
        <v>1000</v>
      </c>
    </row>
    <row r="3678" spans="1:7">
      <c r="A3678" s="23">
        <v>4156</v>
      </c>
      <c r="B3678" s="23">
        <v>6</v>
      </c>
      <c r="C3678" s="24" t="s">
        <v>11875</v>
      </c>
      <c r="D3678" s="25">
        <v>40280</v>
      </c>
      <c r="E3678" s="23" t="s">
        <v>1859</v>
      </c>
      <c r="F3678" s="23" t="s">
        <v>1860</v>
      </c>
      <c r="G3678" s="23" t="s">
        <v>985</v>
      </c>
    </row>
    <row r="3679" spans="1:7">
      <c r="A3679" s="23">
        <v>3747</v>
      </c>
      <c r="B3679" s="23">
        <v>12</v>
      </c>
      <c r="C3679" s="24" t="s">
        <v>4647</v>
      </c>
      <c r="D3679" s="25">
        <v>41444</v>
      </c>
      <c r="E3679" s="23" t="s">
        <v>27</v>
      </c>
      <c r="F3679" s="23" t="s">
        <v>27</v>
      </c>
      <c r="G3679" s="23" t="s">
        <v>968</v>
      </c>
    </row>
    <row r="3680" spans="1:7">
      <c r="A3680" s="23">
        <v>4823</v>
      </c>
      <c r="B3680" s="23">
        <v>0</v>
      </c>
      <c r="C3680" s="24" t="s">
        <v>11876</v>
      </c>
      <c r="D3680" s="25">
        <v>39359</v>
      </c>
      <c r="E3680" s="23" t="s">
        <v>10944</v>
      </c>
      <c r="F3680" s="23" t="s">
        <v>1289</v>
      </c>
      <c r="G3680" s="23" t="s">
        <v>981</v>
      </c>
    </row>
    <row r="3681" spans="1:7">
      <c r="A3681" s="23">
        <v>3511</v>
      </c>
      <c r="B3681" s="23">
        <v>17</v>
      </c>
      <c r="C3681" s="24" t="s">
        <v>11877</v>
      </c>
      <c r="D3681" s="25">
        <v>40735</v>
      </c>
      <c r="E3681" s="23" t="s">
        <v>2144</v>
      </c>
      <c r="F3681" s="23" t="s">
        <v>1071</v>
      </c>
      <c r="G3681" s="23" t="s">
        <v>981</v>
      </c>
    </row>
    <row r="3682" spans="1:7">
      <c r="A3682" s="23">
        <v>637</v>
      </c>
      <c r="B3682" s="23">
        <v>420</v>
      </c>
      <c r="C3682" s="24" t="s">
        <v>4649</v>
      </c>
      <c r="D3682" s="25">
        <v>34043</v>
      </c>
      <c r="E3682" s="23" t="s">
        <v>3041</v>
      </c>
      <c r="F3682" s="23" t="s">
        <v>3042</v>
      </c>
      <c r="G3682" s="23" t="s">
        <v>981</v>
      </c>
    </row>
    <row r="3683" spans="1:7">
      <c r="A3683" s="23">
        <v>4823</v>
      </c>
      <c r="B3683" s="23">
        <v>0</v>
      </c>
      <c r="C3683" s="24" t="s">
        <v>11878</v>
      </c>
      <c r="D3683" s="25">
        <v>41141</v>
      </c>
      <c r="E3683" s="23" t="s">
        <v>3196</v>
      </c>
      <c r="F3683" s="23" t="s">
        <v>1149</v>
      </c>
      <c r="G3683" s="23" t="s">
        <v>966</v>
      </c>
    </row>
    <row r="3684" spans="1:7">
      <c r="A3684" s="23">
        <v>2062</v>
      </c>
      <c r="B3684" s="23">
        <v>91</v>
      </c>
      <c r="C3684" s="24" t="s">
        <v>11879</v>
      </c>
      <c r="D3684" s="25">
        <v>39441</v>
      </c>
      <c r="E3684" s="23" t="s">
        <v>166</v>
      </c>
      <c r="F3684" s="23" t="s">
        <v>1130</v>
      </c>
      <c r="G3684" s="23" t="s">
        <v>994</v>
      </c>
    </row>
    <row r="3685" spans="1:7">
      <c r="A3685" s="23">
        <v>2170</v>
      </c>
      <c r="B3685" s="23">
        <v>83</v>
      </c>
      <c r="C3685" s="24" t="s">
        <v>11880</v>
      </c>
      <c r="D3685" s="25">
        <v>39703</v>
      </c>
      <c r="E3685" s="23" t="s">
        <v>1078</v>
      </c>
      <c r="F3685" s="23" t="s">
        <v>1008</v>
      </c>
      <c r="G3685" s="23" t="s">
        <v>1000</v>
      </c>
    </row>
    <row r="3686" spans="1:7">
      <c r="A3686" s="23">
        <v>1093</v>
      </c>
      <c r="B3686" s="23">
        <v>235</v>
      </c>
      <c r="C3686" s="24" t="s">
        <v>4651</v>
      </c>
      <c r="D3686" s="25">
        <v>33111</v>
      </c>
      <c r="E3686" s="23" t="s">
        <v>1859</v>
      </c>
      <c r="F3686" s="23" t="s">
        <v>1860</v>
      </c>
      <c r="G3686" s="23" t="s">
        <v>985</v>
      </c>
    </row>
    <row r="3687" spans="1:7">
      <c r="A3687" s="23">
        <v>3460</v>
      </c>
      <c r="B3687" s="23">
        <v>18</v>
      </c>
      <c r="C3687" s="24" t="s">
        <v>11881</v>
      </c>
      <c r="D3687" s="25">
        <v>39713</v>
      </c>
      <c r="E3687" s="23" t="s">
        <v>1138</v>
      </c>
      <c r="F3687" s="23" t="s">
        <v>1139</v>
      </c>
      <c r="G3687" s="23" t="s">
        <v>985</v>
      </c>
    </row>
    <row r="3688" spans="1:7">
      <c r="A3688" s="23">
        <v>4823</v>
      </c>
      <c r="B3688" s="23">
        <v>0</v>
      </c>
      <c r="C3688" s="24" t="s">
        <v>11882</v>
      </c>
      <c r="D3688" s="25">
        <v>41162</v>
      </c>
      <c r="E3688" s="23" t="s">
        <v>4241</v>
      </c>
      <c r="F3688" s="23" t="s">
        <v>1034</v>
      </c>
      <c r="G3688" s="23" t="s">
        <v>981</v>
      </c>
    </row>
    <row r="3689" spans="1:7">
      <c r="A3689" s="23">
        <v>4823</v>
      </c>
      <c r="B3689" s="23">
        <v>0</v>
      </c>
      <c r="C3689" s="24" t="s">
        <v>11883</v>
      </c>
      <c r="D3689" s="25">
        <v>40883</v>
      </c>
      <c r="E3689" s="23" t="s">
        <v>2069</v>
      </c>
      <c r="F3689" s="23" t="s">
        <v>1040</v>
      </c>
      <c r="G3689" s="23" t="s">
        <v>985</v>
      </c>
    </row>
    <row r="3690" spans="1:7">
      <c r="A3690" s="23">
        <v>2281</v>
      </c>
      <c r="B3690" s="23">
        <v>74</v>
      </c>
      <c r="C3690" s="24" t="s">
        <v>4653</v>
      </c>
      <c r="D3690" s="25">
        <v>39208</v>
      </c>
      <c r="E3690" s="23" t="s">
        <v>5347</v>
      </c>
      <c r="F3690" s="23" t="s">
        <v>1860</v>
      </c>
      <c r="G3690" s="23" t="s">
        <v>985</v>
      </c>
    </row>
    <row r="3691" spans="1:7">
      <c r="A3691" s="23">
        <v>1281</v>
      </c>
      <c r="B3691" s="23">
        <v>188</v>
      </c>
      <c r="C3691" s="24" t="s">
        <v>4653</v>
      </c>
      <c r="D3691" s="25">
        <v>31495</v>
      </c>
      <c r="E3691" s="23" t="s">
        <v>1859</v>
      </c>
      <c r="F3691" s="23" t="s">
        <v>1860</v>
      </c>
      <c r="G3691" s="23" t="s">
        <v>985</v>
      </c>
    </row>
    <row r="3692" spans="1:7">
      <c r="A3692" s="23">
        <v>2926</v>
      </c>
      <c r="B3692" s="23">
        <v>35</v>
      </c>
      <c r="C3692" s="24" t="s">
        <v>11884</v>
      </c>
      <c r="D3692" s="25">
        <v>39644</v>
      </c>
      <c r="E3692" s="23" t="s">
        <v>5347</v>
      </c>
      <c r="F3692" s="23" t="s">
        <v>1860</v>
      </c>
      <c r="G3692" s="23" t="s">
        <v>985</v>
      </c>
    </row>
    <row r="3693" spans="1:7">
      <c r="A3693" s="23">
        <v>741</v>
      </c>
      <c r="B3693" s="23">
        <v>359</v>
      </c>
      <c r="C3693" s="24" t="s">
        <v>11885</v>
      </c>
      <c r="D3693" s="25">
        <v>38205</v>
      </c>
      <c r="E3693" s="23" t="s">
        <v>7417</v>
      </c>
      <c r="F3693" s="23" t="s">
        <v>1233</v>
      </c>
      <c r="G3693" s="23" t="s">
        <v>971</v>
      </c>
    </row>
    <row r="3694" spans="1:7">
      <c r="A3694" s="23">
        <v>1020</v>
      </c>
      <c r="B3694" s="23">
        <v>255</v>
      </c>
      <c r="C3694" s="24" t="s">
        <v>4655</v>
      </c>
      <c r="D3694" s="25">
        <v>39339</v>
      </c>
      <c r="E3694" s="23" t="s">
        <v>1142</v>
      </c>
      <c r="F3694" s="23" t="s">
        <v>976</v>
      </c>
      <c r="G3694" s="23" t="s">
        <v>977</v>
      </c>
    </row>
    <row r="3695" spans="1:7">
      <c r="A3695" s="23">
        <v>1281</v>
      </c>
      <c r="B3695" s="23">
        <v>188</v>
      </c>
      <c r="C3695" s="24" t="s">
        <v>11886</v>
      </c>
      <c r="D3695" s="25">
        <v>38750</v>
      </c>
      <c r="E3695" s="23" t="s">
        <v>1193</v>
      </c>
      <c r="F3695" s="23" t="s">
        <v>1194</v>
      </c>
      <c r="G3695" s="23" t="s">
        <v>1000</v>
      </c>
    </row>
    <row r="3696" spans="1:7">
      <c r="A3696" s="23">
        <v>3650</v>
      </c>
      <c r="B3696" s="23">
        <v>14</v>
      </c>
      <c r="C3696" s="24" t="s">
        <v>4656</v>
      </c>
      <c r="D3696" s="25">
        <v>39857</v>
      </c>
      <c r="E3696" s="23" t="s">
        <v>983</v>
      </c>
      <c r="F3696" s="23" t="s">
        <v>984</v>
      </c>
      <c r="G3696" s="23" t="s">
        <v>985</v>
      </c>
    </row>
    <row r="3697" spans="1:7">
      <c r="A3697" s="23">
        <v>4537</v>
      </c>
      <c r="B3697" s="23">
        <v>2</v>
      </c>
      <c r="C3697" s="24" t="s">
        <v>11887</v>
      </c>
      <c r="D3697" s="25">
        <v>41069</v>
      </c>
      <c r="E3697" s="23" t="s">
        <v>1086</v>
      </c>
      <c r="F3697" s="23" t="s">
        <v>1087</v>
      </c>
      <c r="G3697" s="23" t="s">
        <v>981</v>
      </c>
    </row>
    <row r="3698" spans="1:7">
      <c r="A3698" s="23">
        <v>2900</v>
      </c>
      <c r="B3698" s="23">
        <v>36</v>
      </c>
      <c r="C3698" s="24" t="s">
        <v>4658</v>
      </c>
      <c r="D3698" s="25">
        <v>41024</v>
      </c>
      <c r="E3698" s="23" t="s">
        <v>1943</v>
      </c>
      <c r="F3698" s="23" t="s">
        <v>1008</v>
      </c>
      <c r="G3698" s="23" t="s">
        <v>1000</v>
      </c>
    </row>
    <row r="3699" spans="1:7">
      <c r="A3699" s="23">
        <v>3926</v>
      </c>
      <c r="B3699" s="23">
        <v>9</v>
      </c>
      <c r="C3699" s="24" t="s">
        <v>11888</v>
      </c>
      <c r="D3699" s="25">
        <v>39472</v>
      </c>
      <c r="E3699" s="23" t="s">
        <v>27</v>
      </c>
      <c r="F3699" s="23" t="s">
        <v>27</v>
      </c>
      <c r="G3699" s="23" t="s">
        <v>968</v>
      </c>
    </row>
    <row r="3700" spans="1:7">
      <c r="A3700" s="23">
        <v>4662</v>
      </c>
      <c r="B3700" s="23">
        <v>1</v>
      </c>
      <c r="C3700" s="24" t="s">
        <v>11889</v>
      </c>
      <c r="D3700" s="25">
        <v>39763</v>
      </c>
      <c r="E3700" s="23" t="s">
        <v>11455</v>
      </c>
      <c r="F3700" s="23" t="s">
        <v>1489</v>
      </c>
      <c r="G3700" s="23" t="s">
        <v>971</v>
      </c>
    </row>
    <row r="3701" spans="1:7">
      <c r="A3701" s="23">
        <v>5954</v>
      </c>
      <c r="B3701" s="23"/>
      <c r="C3701" s="24" t="s">
        <v>11890</v>
      </c>
      <c r="D3701" s="25">
        <v>40835</v>
      </c>
      <c r="E3701" s="23" t="s">
        <v>353</v>
      </c>
      <c r="F3701" s="23" t="s">
        <v>1130</v>
      </c>
      <c r="G3701" s="23" t="s">
        <v>994</v>
      </c>
    </row>
    <row r="3702" spans="1:7">
      <c r="A3702" s="23">
        <v>2819</v>
      </c>
      <c r="B3702" s="23">
        <v>40</v>
      </c>
      <c r="C3702" s="24" t="s">
        <v>4661</v>
      </c>
      <c r="D3702" s="25">
        <v>40331</v>
      </c>
      <c r="E3702" s="23" t="s">
        <v>1202</v>
      </c>
      <c r="F3702" s="23" t="s">
        <v>1034</v>
      </c>
      <c r="G3702" s="23" t="s">
        <v>981</v>
      </c>
    </row>
    <row r="3703" spans="1:7">
      <c r="A3703" s="23">
        <v>3051</v>
      </c>
      <c r="B3703" s="23">
        <v>30</v>
      </c>
      <c r="C3703" s="24" t="s">
        <v>4661</v>
      </c>
      <c r="D3703" s="25">
        <v>40540</v>
      </c>
      <c r="E3703" s="23" t="s">
        <v>1021</v>
      </c>
      <c r="F3703" s="23" t="s">
        <v>1022</v>
      </c>
      <c r="G3703" s="23" t="s">
        <v>981</v>
      </c>
    </row>
    <row r="3704" spans="1:7">
      <c r="A3704" s="23">
        <v>334</v>
      </c>
      <c r="B3704" s="23">
        <v>703</v>
      </c>
      <c r="C3704" s="24" t="s">
        <v>4662</v>
      </c>
      <c r="D3704" s="25">
        <v>37315</v>
      </c>
      <c r="E3704" s="23" t="s">
        <v>1313</v>
      </c>
      <c r="F3704" s="23" t="s">
        <v>1022</v>
      </c>
      <c r="G3704" s="23" t="s">
        <v>981</v>
      </c>
    </row>
    <row r="3705" spans="1:7">
      <c r="A3705" s="23">
        <v>4823</v>
      </c>
      <c r="B3705" s="23">
        <v>0</v>
      </c>
      <c r="C3705" s="24" t="s">
        <v>4662</v>
      </c>
      <c r="D3705" s="25">
        <v>41376</v>
      </c>
      <c r="E3705" s="23" t="s">
        <v>2041</v>
      </c>
      <c r="F3705" s="23" t="s">
        <v>1046</v>
      </c>
      <c r="G3705" s="23" t="s">
        <v>981</v>
      </c>
    </row>
    <row r="3706" spans="1:7">
      <c r="A3706" s="23">
        <v>1888</v>
      </c>
      <c r="B3706" s="23">
        <v>106</v>
      </c>
      <c r="C3706" s="24" t="s">
        <v>4663</v>
      </c>
      <c r="D3706" s="25">
        <v>40394</v>
      </c>
      <c r="E3706" s="23" t="s">
        <v>1043</v>
      </c>
      <c r="F3706" s="23" t="s">
        <v>1034</v>
      </c>
      <c r="G3706" s="23" t="s">
        <v>981</v>
      </c>
    </row>
    <row r="3707" spans="1:7">
      <c r="A3707" s="23">
        <v>3650</v>
      </c>
      <c r="B3707" s="23">
        <v>14</v>
      </c>
      <c r="C3707" s="24" t="s">
        <v>4664</v>
      </c>
      <c r="D3707" s="25">
        <v>41762</v>
      </c>
      <c r="E3707" s="23" t="s">
        <v>3604</v>
      </c>
      <c r="F3707" s="23" t="s">
        <v>976</v>
      </c>
      <c r="G3707" s="23" t="s">
        <v>977</v>
      </c>
    </row>
    <row r="3708" spans="1:7">
      <c r="A3708" s="23">
        <v>2563</v>
      </c>
      <c r="B3708" s="23">
        <v>55</v>
      </c>
      <c r="C3708" s="24" t="s">
        <v>4665</v>
      </c>
      <c r="D3708" s="25">
        <v>41107</v>
      </c>
      <c r="E3708" s="23" t="s">
        <v>1043</v>
      </c>
      <c r="F3708" s="23" t="s">
        <v>1034</v>
      </c>
      <c r="G3708" s="23" t="s">
        <v>981</v>
      </c>
    </row>
    <row r="3709" spans="1:7">
      <c r="A3709" s="23">
        <v>75</v>
      </c>
      <c r="B3709" s="23">
        <v>1398</v>
      </c>
      <c r="C3709" s="24" t="s">
        <v>4666</v>
      </c>
      <c r="D3709" s="25">
        <v>39286</v>
      </c>
      <c r="E3709" s="23" t="s">
        <v>166</v>
      </c>
      <c r="F3709" s="23" t="s">
        <v>1130</v>
      </c>
      <c r="G3709" s="23" t="s">
        <v>994</v>
      </c>
    </row>
    <row r="3710" spans="1:7">
      <c r="A3710" s="23">
        <v>548</v>
      </c>
      <c r="B3710" s="23">
        <v>466</v>
      </c>
      <c r="C3710" s="24" t="s">
        <v>4667</v>
      </c>
      <c r="D3710" s="25">
        <v>39908</v>
      </c>
      <c r="E3710" s="23" t="s">
        <v>74</v>
      </c>
      <c r="F3710" s="23" t="s">
        <v>74</v>
      </c>
      <c r="G3710" s="23" t="s">
        <v>996</v>
      </c>
    </row>
    <row r="3711" spans="1:7">
      <c r="A3711" s="23">
        <v>1995</v>
      </c>
      <c r="B3711" s="23">
        <v>97</v>
      </c>
      <c r="C3711" s="24" t="s">
        <v>4668</v>
      </c>
      <c r="D3711" s="25">
        <v>39968</v>
      </c>
      <c r="E3711" s="23" t="s">
        <v>1684</v>
      </c>
      <c r="F3711" s="23" t="s">
        <v>1008</v>
      </c>
      <c r="G3711" s="23" t="s">
        <v>1000</v>
      </c>
    </row>
    <row r="3712" spans="1:7">
      <c r="A3712" s="23">
        <v>1839</v>
      </c>
      <c r="B3712" s="23">
        <v>111</v>
      </c>
      <c r="C3712" s="24" t="s">
        <v>4669</v>
      </c>
      <c r="D3712" s="25">
        <v>40031</v>
      </c>
      <c r="E3712" s="23" t="s">
        <v>1275</v>
      </c>
      <c r="F3712" s="23" t="s">
        <v>1242</v>
      </c>
      <c r="G3712" s="23" t="s">
        <v>985</v>
      </c>
    </row>
    <row r="3713" spans="1:7">
      <c r="A3713" s="23">
        <v>2926</v>
      </c>
      <c r="B3713" s="23">
        <v>35</v>
      </c>
      <c r="C3713" s="24" t="s">
        <v>4670</v>
      </c>
      <c r="D3713" s="25">
        <v>40194</v>
      </c>
      <c r="E3713" s="23" t="s">
        <v>27</v>
      </c>
      <c r="F3713" s="23" t="s">
        <v>27</v>
      </c>
      <c r="G3713" s="23" t="s">
        <v>968</v>
      </c>
    </row>
    <row r="3714" spans="1:7">
      <c r="A3714" s="23">
        <v>3992</v>
      </c>
      <c r="B3714" s="23">
        <v>8</v>
      </c>
      <c r="C3714" s="24" t="s">
        <v>11891</v>
      </c>
      <c r="D3714" s="25">
        <v>41219</v>
      </c>
      <c r="E3714" s="23" t="s">
        <v>983</v>
      </c>
      <c r="F3714" s="23" t="s">
        <v>984</v>
      </c>
      <c r="G3714" s="23" t="s">
        <v>985</v>
      </c>
    </row>
    <row r="3715" spans="1:7">
      <c r="A3715" s="23">
        <v>4320</v>
      </c>
      <c r="B3715" s="23">
        <v>4</v>
      </c>
      <c r="C3715" s="24" t="s">
        <v>4673</v>
      </c>
      <c r="D3715" s="25">
        <v>41990</v>
      </c>
      <c r="E3715" s="23" t="s">
        <v>983</v>
      </c>
      <c r="F3715" s="23" t="s">
        <v>984</v>
      </c>
      <c r="G3715" s="23" t="s">
        <v>985</v>
      </c>
    </row>
    <row r="3716" spans="1:7">
      <c r="A3716" s="23">
        <v>4823</v>
      </c>
      <c r="B3716" s="23">
        <v>0</v>
      </c>
      <c r="C3716" s="24" t="s">
        <v>4675</v>
      </c>
      <c r="D3716" s="25">
        <v>41440</v>
      </c>
      <c r="E3716" s="23" t="s">
        <v>1702</v>
      </c>
      <c r="F3716" s="23" t="s">
        <v>1509</v>
      </c>
      <c r="G3716" s="23" t="s">
        <v>966</v>
      </c>
    </row>
    <row r="3717" spans="1:7">
      <c r="A3717" s="23">
        <v>2226</v>
      </c>
      <c r="B3717" s="23">
        <v>78</v>
      </c>
      <c r="C3717" s="24" t="s">
        <v>4676</v>
      </c>
      <c r="D3717" s="25">
        <v>41080</v>
      </c>
      <c r="E3717" s="23" t="s">
        <v>1275</v>
      </c>
      <c r="F3717" s="23" t="s">
        <v>1242</v>
      </c>
      <c r="G3717" s="23" t="s">
        <v>985</v>
      </c>
    </row>
    <row r="3718" spans="1:7">
      <c r="A3718" s="23">
        <v>161</v>
      </c>
      <c r="B3718" s="23">
        <v>1059</v>
      </c>
      <c r="C3718" s="24" t="s">
        <v>4677</v>
      </c>
      <c r="D3718" s="25">
        <v>37395</v>
      </c>
      <c r="E3718" s="23" t="s">
        <v>1138</v>
      </c>
      <c r="F3718" s="23" t="s">
        <v>1139</v>
      </c>
      <c r="G3718" s="23" t="s">
        <v>985</v>
      </c>
    </row>
    <row r="3719" spans="1:7">
      <c r="A3719" s="23">
        <v>519</v>
      </c>
      <c r="B3719" s="23">
        <v>488</v>
      </c>
      <c r="C3719" s="24" t="s">
        <v>4677</v>
      </c>
      <c r="D3719" s="25">
        <v>32591</v>
      </c>
      <c r="E3719" s="23" t="s">
        <v>74</v>
      </c>
      <c r="F3719" s="23" t="s">
        <v>74</v>
      </c>
      <c r="G3719" s="23" t="s">
        <v>996</v>
      </c>
    </row>
    <row r="3720" spans="1:7">
      <c r="A3720" s="23">
        <v>4229</v>
      </c>
      <c r="B3720" s="23">
        <v>5</v>
      </c>
      <c r="C3720" s="24" t="s">
        <v>4678</v>
      </c>
      <c r="D3720" s="25">
        <v>42059</v>
      </c>
      <c r="E3720" s="23" t="s">
        <v>166</v>
      </c>
      <c r="F3720" s="23" t="s">
        <v>1130</v>
      </c>
      <c r="G3720" s="23" t="s">
        <v>994</v>
      </c>
    </row>
    <row r="3721" spans="1:7">
      <c r="A3721" s="23">
        <v>1632</v>
      </c>
      <c r="B3721" s="23">
        <v>136</v>
      </c>
      <c r="C3721" s="24" t="s">
        <v>4679</v>
      </c>
      <c r="D3721" s="25">
        <v>39034</v>
      </c>
      <c r="E3721" s="23" t="s">
        <v>1424</v>
      </c>
      <c r="F3721" s="23" t="s">
        <v>987</v>
      </c>
      <c r="G3721" s="23" t="s">
        <v>971</v>
      </c>
    </row>
    <row r="3722" spans="1:7">
      <c r="A3722" s="23">
        <v>1486</v>
      </c>
      <c r="B3722" s="23">
        <v>154</v>
      </c>
      <c r="C3722" s="24" t="s">
        <v>11892</v>
      </c>
      <c r="D3722" s="25">
        <v>39780</v>
      </c>
      <c r="E3722" s="23" t="s">
        <v>10666</v>
      </c>
      <c r="F3722" s="23" t="s">
        <v>1489</v>
      </c>
      <c r="G3722" s="23" t="s">
        <v>971</v>
      </c>
    </row>
    <row r="3723" spans="1:7">
      <c r="A3723" s="23">
        <v>2497</v>
      </c>
      <c r="B3723" s="23">
        <v>59</v>
      </c>
      <c r="C3723" s="24" t="s">
        <v>4681</v>
      </c>
      <c r="D3723" s="25">
        <v>39574</v>
      </c>
      <c r="E3723" s="23" t="s">
        <v>1321</v>
      </c>
      <c r="F3723" s="23" t="s">
        <v>1040</v>
      </c>
      <c r="G3723" s="23" t="s">
        <v>985</v>
      </c>
    </row>
    <row r="3724" spans="1:7">
      <c r="A3724" s="23">
        <v>3992</v>
      </c>
      <c r="B3724" s="23">
        <v>8</v>
      </c>
      <c r="C3724" s="24" t="s">
        <v>11893</v>
      </c>
      <c r="D3724" s="25">
        <v>40501</v>
      </c>
      <c r="E3724" s="23" t="s">
        <v>27</v>
      </c>
      <c r="F3724" s="23" t="s">
        <v>27</v>
      </c>
      <c r="G3724" s="23" t="s">
        <v>968</v>
      </c>
    </row>
    <row r="3725" spans="1:7">
      <c r="A3725" s="23">
        <v>1723</v>
      </c>
      <c r="B3725" s="23">
        <v>125</v>
      </c>
      <c r="C3725" s="24" t="s">
        <v>4683</v>
      </c>
      <c r="D3725" s="25">
        <v>39223</v>
      </c>
      <c r="E3725" s="23" t="s">
        <v>1424</v>
      </c>
      <c r="F3725" s="23" t="s">
        <v>987</v>
      </c>
      <c r="G3725" s="23" t="s">
        <v>971</v>
      </c>
    </row>
    <row r="3726" spans="1:7">
      <c r="A3726" s="23">
        <v>673</v>
      </c>
      <c r="B3726" s="23">
        <v>400</v>
      </c>
      <c r="C3726" s="24" t="s">
        <v>11894</v>
      </c>
      <c r="D3726" s="25">
        <v>36763</v>
      </c>
      <c r="E3726" s="23" t="s">
        <v>27</v>
      </c>
      <c r="F3726" s="23" t="s">
        <v>27</v>
      </c>
      <c r="G3726" s="23" t="s">
        <v>968</v>
      </c>
    </row>
    <row r="3727" spans="1:7">
      <c r="A3727" s="23">
        <v>2874</v>
      </c>
      <c r="B3727" s="23">
        <v>37</v>
      </c>
      <c r="C3727" s="24" t="s">
        <v>4684</v>
      </c>
      <c r="D3727" s="25">
        <v>39895</v>
      </c>
      <c r="E3727" s="23" t="s">
        <v>983</v>
      </c>
      <c r="F3727" s="23" t="s">
        <v>984</v>
      </c>
      <c r="G3727" s="23" t="s">
        <v>985</v>
      </c>
    </row>
    <row r="3728" spans="1:7">
      <c r="A3728" s="23">
        <v>449</v>
      </c>
      <c r="B3728" s="23">
        <v>550</v>
      </c>
      <c r="C3728" s="24" t="s">
        <v>4686</v>
      </c>
      <c r="D3728" s="25">
        <v>38833</v>
      </c>
      <c r="E3728" s="23" t="s">
        <v>74</v>
      </c>
      <c r="F3728" s="23" t="s">
        <v>74</v>
      </c>
      <c r="G3728" s="23" t="s">
        <v>996</v>
      </c>
    </row>
    <row r="3729" spans="1:7">
      <c r="A3729" s="23">
        <v>4823</v>
      </c>
      <c r="B3729" s="23">
        <v>0</v>
      </c>
      <c r="C3729" s="24" t="s">
        <v>4688</v>
      </c>
      <c r="D3729" s="25">
        <v>41124</v>
      </c>
      <c r="E3729" s="23" t="s">
        <v>1043</v>
      </c>
      <c r="F3729" s="23" t="s">
        <v>1034</v>
      </c>
      <c r="G3729" s="23" t="s">
        <v>981</v>
      </c>
    </row>
    <row r="3730" spans="1:7">
      <c r="A3730" s="23">
        <v>1830</v>
      </c>
      <c r="B3730" s="23">
        <v>112</v>
      </c>
      <c r="C3730" s="24" t="s">
        <v>4689</v>
      </c>
      <c r="D3730" s="25">
        <v>39007</v>
      </c>
      <c r="E3730" s="23" t="s">
        <v>4690</v>
      </c>
      <c r="F3730" s="23" t="s">
        <v>1242</v>
      </c>
      <c r="G3730" s="23" t="s">
        <v>985</v>
      </c>
    </row>
    <row r="3731" spans="1:7">
      <c r="A3731" s="23">
        <v>4823</v>
      </c>
      <c r="B3731" s="23">
        <v>0</v>
      </c>
      <c r="C3731" s="24" t="s">
        <v>4691</v>
      </c>
      <c r="D3731" s="25">
        <v>40433</v>
      </c>
      <c r="E3731" s="23" t="s">
        <v>27</v>
      </c>
      <c r="F3731" s="23" t="s">
        <v>27</v>
      </c>
      <c r="G3731" s="23" t="s">
        <v>968</v>
      </c>
    </row>
    <row r="3732" spans="1:7">
      <c r="A3732" s="23">
        <v>3460</v>
      </c>
      <c r="B3732" s="23">
        <v>18</v>
      </c>
      <c r="C3732" s="24" t="s">
        <v>11895</v>
      </c>
      <c r="D3732" s="25">
        <v>22650</v>
      </c>
      <c r="E3732" s="23" t="s">
        <v>490</v>
      </c>
      <c r="F3732" s="23" t="s">
        <v>1136</v>
      </c>
      <c r="G3732" s="23" t="s">
        <v>1068</v>
      </c>
    </row>
    <row r="3733" spans="1:7">
      <c r="A3733" s="23">
        <v>4434</v>
      </c>
      <c r="B3733" s="23">
        <v>3</v>
      </c>
      <c r="C3733" s="24" t="s">
        <v>11896</v>
      </c>
      <c r="D3733" s="25">
        <v>39762</v>
      </c>
      <c r="E3733" s="23" t="s">
        <v>490</v>
      </c>
      <c r="F3733" s="23" t="s">
        <v>1136</v>
      </c>
      <c r="G3733" s="23" t="s">
        <v>1068</v>
      </c>
    </row>
    <row r="3734" spans="1:7">
      <c r="A3734" s="23">
        <v>4156</v>
      </c>
      <c r="B3734" s="23">
        <v>6</v>
      </c>
      <c r="C3734" s="24" t="s">
        <v>11897</v>
      </c>
      <c r="D3734" s="25">
        <v>40621</v>
      </c>
      <c r="E3734" s="23" t="s">
        <v>74</v>
      </c>
      <c r="F3734" s="23" t="s">
        <v>74</v>
      </c>
      <c r="G3734" s="23" t="s">
        <v>996</v>
      </c>
    </row>
    <row r="3735" spans="1:7">
      <c r="A3735" s="23">
        <v>359</v>
      </c>
      <c r="B3735" s="23">
        <v>661</v>
      </c>
      <c r="C3735" s="24" t="s">
        <v>11898</v>
      </c>
      <c r="D3735" s="25">
        <v>35170</v>
      </c>
      <c r="E3735" s="23" t="s">
        <v>2313</v>
      </c>
      <c r="F3735" s="23" t="s">
        <v>2314</v>
      </c>
      <c r="G3735" s="23" t="s">
        <v>971</v>
      </c>
    </row>
    <row r="3736" spans="1:7">
      <c r="A3736" s="23">
        <v>1517</v>
      </c>
      <c r="B3736" s="23">
        <v>150</v>
      </c>
      <c r="C3736" s="24" t="s">
        <v>4694</v>
      </c>
      <c r="D3736" s="25">
        <v>39980</v>
      </c>
      <c r="E3736" s="23" t="s">
        <v>4690</v>
      </c>
      <c r="F3736" s="23" t="s">
        <v>1242</v>
      </c>
      <c r="G3736" s="23" t="s">
        <v>985</v>
      </c>
    </row>
    <row r="3737" spans="1:7">
      <c r="A3737" s="23">
        <v>1606</v>
      </c>
      <c r="B3737" s="23">
        <v>139</v>
      </c>
      <c r="C3737" s="24" t="s">
        <v>4695</v>
      </c>
      <c r="D3737" s="25">
        <v>30844</v>
      </c>
      <c r="E3737" s="23" t="s">
        <v>1859</v>
      </c>
      <c r="F3737" s="23" t="s">
        <v>1860</v>
      </c>
      <c r="G3737" s="23" t="s">
        <v>985</v>
      </c>
    </row>
    <row r="3738" spans="1:7">
      <c r="A3738" s="23">
        <v>2226</v>
      </c>
      <c r="B3738" s="23">
        <v>78</v>
      </c>
      <c r="C3738" s="24" t="s">
        <v>4696</v>
      </c>
      <c r="D3738" s="25">
        <v>41261</v>
      </c>
      <c r="E3738" s="23" t="s">
        <v>1469</v>
      </c>
      <c r="F3738" s="23" t="s">
        <v>1098</v>
      </c>
      <c r="G3738" s="23" t="s">
        <v>977</v>
      </c>
    </row>
    <row r="3739" spans="1:7">
      <c r="A3739" s="23">
        <v>1429</v>
      </c>
      <c r="B3739" s="23">
        <v>163</v>
      </c>
      <c r="C3739" s="24" t="s">
        <v>11899</v>
      </c>
      <c r="D3739" s="25">
        <v>38108</v>
      </c>
      <c r="E3739" s="23" t="s">
        <v>11900</v>
      </c>
      <c r="F3739" s="23" t="s">
        <v>1087</v>
      </c>
      <c r="G3739" s="23" t="s">
        <v>981</v>
      </c>
    </row>
    <row r="3740" spans="1:7">
      <c r="A3740" s="23">
        <v>1458</v>
      </c>
      <c r="B3740" s="23">
        <v>158</v>
      </c>
      <c r="C3740" s="24" t="s">
        <v>11901</v>
      </c>
      <c r="D3740" s="25">
        <v>27654</v>
      </c>
      <c r="E3740" s="23" t="s">
        <v>11902</v>
      </c>
      <c r="F3740" s="23" t="s">
        <v>1166</v>
      </c>
      <c r="G3740" s="23" t="s">
        <v>1068</v>
      </c>
    </row>
    <row r="3741" spans="1:7">
      <c r="A3741" s="23">
        <v>4434</v>
      </c>
      <c r="B3741" s="23">
        <v>3</v>
      </c>
      <c r="C3741" s="24" t="s">
        <v>4697</v>
      </c>
      <c r="D3741" s="25">
        <v>41690</v>
      </c>
      <c r="E3741" s="23" t="s">
        <v>1007</v>
      </c>
      <c r="F3741" s="23" t="s">
        <v>1008</v>
      </c>
      <c r="G3741" s="23" t="s">
        <v>1000</v>
      </c>
    </row>
    <row r="3742" spans="1:7">
      <c r="A3742" s="23">
        <v>1821</v>
      </c>
      <c r="B3742" s="23">
        <v>113</v>
      </c>
      <c r="C3742" s="24" t="s">
        <v>4697</v>
      </c>
      <c r="D3742" s="25">
        <v>40080</v>
      </c>
      <c r="E3742" s="23" t="s">
        <v>1617</v>
      </c>
      <c r="F3742" s="23" t="s">
        <v>1618</v>
      </c>
      <c r="G3742" s="23" t="s">
        <v>1068</v>
      </c>
    </row>
    <row r="3743" spans="1:7">
      <c r="A3743" s="23">
        <v>4823</v>
      </c>
      <c r="B3743" s="23">
        <v>0</v>
      </c>
      <c r="C3743" s="24" t="s">
        <v>4698</v>
      </c>
      <c r="D3743" s="25">
        <v>41873</v>
      </c>
      <c r="E3743" s="23" t="s">
        <v>408</v>
      </c>
      <c r="F3743" s="23" t="s">
        <v>987</v>
      </c>
      <c r="G3743" s="23" t="s">
        <v>971</v>
      </c>
    </row>
    <row r="3744" spans="1:7">
      <c r="A3744" s="23">
        <v>4434</v>
      </c>
      <c r="B3744" s="23">
        <v>3</v>
      </c>
      <c r="C3744" s="24" t="s">
        <v>4699</v>
      </c>
      <c r="D3744" s="25">
        <v>41379</v>
      </c>
      <c r="E3744" s="23" t="s">
        <v>762</v>
      </c>
      <c r="F3744" s="23" t="s">
        <v>970</v>
      </c>
      <c r="G3744" s="23" t="s">
        <v>971</v>
      </c>
    </row>
    <row r="3745" spans="1:7">
      <c r="A3745" s="23">
        <v>4823</v>
      </c>
      <c r="B3745" s="23">
        <v>0</v>
      </c>
      <c r="C3745" s="24" t="s">
        <v>4701</v>
      </c>
      <c r="D3745" s="25">
        <v>41803</v>
      </c>
      <c r="E3745" s="23" t="s">
        <v>1600</v>
      </c>
      <c r="F3745" s="23" t="s">
        <v>984</v>
      </c>
      <c r="G3745" s="23" t="s">
        <v>985</v>
      </c>
    </row>
    <row r="3746" spans="1:7">
      <c r="A3746" s="23">
        <v>449</v>
      </c>
      <c r="B3746" s="23">
        <v>550</v>
      </c>
      <c r="C3746" s="24" t="s">
        <v>11903</v>
      </c>
      <c r="D3746" s="25">
        <v>35179</v>
      </c>
      <c r="E3746" s="23" t="s">
        <v>2019</v>
      </c>
      <c r="F3746" s="23" t="s">
        <v>1166</v>
      </c>
      <c r="G3746" s="23" t="s">
        <v>1068</v>
      </c>
    </row>
    <row r="3747" spans="1:7">
      <c r="A3747" s="23">
        <v>4662</v>
      </c>
      <c r="B3747" s="23">
        <v>1</v>
      </c>
      <c r="C3747" s="24" t="s">
        <v>4703</v>
      </c>
      <c r="D3747" s="25">
        <v>41832</v>
      </c>
      <c r="E3747" s="23" t="s">
        <v>1204</v>
      </c>
      <c r="F3747" s="23" t="s">
        <v>1205</v>
      </c>
      <c r="G3747" s="23" t="s">
        <v>1068</v>
      </c>
    </row>
    <row r="3748" spans="1:7">
      <c r="A3748" s="23">
        <v>4823</v>
      </c>
      <c r="B3748" s="23">
        <v>0</v>
      </c>
      <c r="C3748" s="24" t="s">
        <v>4704</v>
      </c>
      <c r="D3748" s="25">
        <v>41793</v>
      </c>
      <c r="E3748" s="23" t="s">
        <v>1558</v>
      </c>
      <c r="F3748" s="23" t="s">
        <v>1559</v>
      </c>
      <c r="G3748" s="23" t="s">
        <v>981</v>
      </c>
    </row>
    <row r="3749" spans="1:7">
      <c r="A3749" s="23">
        <v>220</v>
      </c>
      <c r="B3749" s="23">
        <v>932</v>
      </c>
      <c r="C3749" s="24" t="s">
        <v>4705</v>
      </c>
      <c r="D3749" s="25">
        <v>37845</v>
      </c>
      <c r="E3749" s="23" t="s">
        <v>1122</v>
      </c>
      <c r="F3749" s="23" t="s">
        <v>1123</v>
      </c>
      <c r="G3749" s="23" t="s">
        <v>971</v>
      </c>
    </row>
    <row r="3750" spans="1:7">
      <c r="A3750" s="23">
        <v>4074</v>
      </c>
      <c r="B3750" s="23">
        <v>7</v>
      </c>
      <c r="C3750" s="24" t="s">
        <v>4706</v>
      </c>
      <c r="D3750" s="25">
        <v>41729</v>
      </c>
      <c r="E3750" s="23" t="s">
        <v>1488</v>
      </c>
      <c r="F3750" s="23" t="s">
        <v>1489</v>
      </c>
      <c r="G3750" s="23" t="s">
        <v>971</v>
      </c>
    </row>
    <row r="3751" spans="1:7">
      <c r="A3751" s="23">
        <v>4823</v>
      </c>
      <c r="B3751" s="23">
        <v>0</v>
      </c>
      <c r="C3751" s="24" t="s">
        <v>4707</v>
      </c>
      <c r="D3751" s="25">
        <v>41438</v>
      </c>
      <c r="E3751" s="23" t="s">
        <v>356</v>
      </c>
      <c r="F3751" s="23" t="s">
        <v>1191</v>
      </c>
      <c r="G3751" s="23" t="s">
        <v>971</v>
      </c>
    </row>
    <row r="3752" spans="1:7">
      <c r="A3752" s="23">
        <v>2178</v>
      </c>
      <c r="B3752" s="23">
        <v>82</v>
      </c>
      <c r="C3752" s="24" t="s">
        <v>4708</v>
      </c>
      <c r="D3752" s="25">
        <v>39552</v>
      </c>
      <c r="E3752" s="23" t="s">
        <v>1573</v>
      </c>
      <c r="F3752" s="23" t="s">
        <v>993</v>
      </c>
      <c r="G3752" s="23" t="s">
        <v>994</v>
      </c>
    </row>
    <row r="3753" spans="1:7">
      <c r="A3753" s="23">
        <v>1839</v>
      </c>
      <c r="B3753" s="23">
        <v>111</v>
      </c>
      <c r="C3753" s="24" t="s">
        <v>4709</v>
      </c>
      <c r="D3753" s="25">
        <v>41327</v>
      </c>
      <c r="E3753" s="23" t="s">
        <v>1015</v>
      </c>
      <c r="F3753" s="23" t="s">
        <v>970</v>
      </c>
      <c r="G3753" s="23" t="s">
        <v>971</v>
      </c>
    </row>
    <row r="3754" spans="1:7">
      <c r="A3754" s="23">
        <v>3354</v>
      </c>
      <c r="B3754" s="23">
        <v>21</v>
      </c>
      <c r="C3754" s="24" t="s">
        <v>11904</v>
      </c>
      <c r="D3754" s="25">
        <v>40807</v>
      </c>
      <c r="E3754" s="23" t="s">
        <v>868</v>
      </c>
      <c r="F3754" s="23" t="s">
        <v>1017</v>
      </c>
      <c r="G3754" s="23" t="s">
        <v>981</v>
      </c>
    </row>
    <row r="3755" spans="1:7">
      <c r="A3755" s="23">
        <v>3184</v>
      </c>
      <c r="B3755" s="23">
        <v>26</v>
      </c>
      <c r="C3755" s="24" t="s">
        <v>11905</v>
      </c>
      <c r="D3755" s="25">
        <v>40622</v>
      </c>
      <c r="E3755" s="23" t="s">
        <v>2250</v>
      </c>
      <c r="F3755" s="23" t="s">
        <v>1008</v>
      </c>
      <c r="G3755" s="23" t="s">
        <v>1000</v>
      </c>
    </row>
    <row r="3756" spans="1:7">
      <c r="A3756" s="23">
        <v>1334</v>
      </c>
      <c r="B3756" s="23">
        <v>179</v>
      </c>
      <c r="C3756" s="24" t="s">
        <v>4710</v>
      </c>
      <c r="D3756" s="25">
        <v>41334</v>
      </c>
      <c r="E3756" s="23" t="s">
        <v>408</v>
      </c>
      <c r="F3756" s="23" t="s">
        <v>987</v>
      </c>
      <c r="G3756" s="23" t="s">
        <v>971</v>
      </c>
    </row>
    <row r="3757" spans="1:7">
      <c r="A3757" s="23">
        <v>19</v>
      </c>
      <c r="B3757" s="23">
        <v>1846</v>
      </c>
      <c r="C3757" s="24" t="s">
        <v>4711</v>
      </c>
      <c r="D3757" s="25">
        <v>32720</v>
      </c>
      <c r="E3757" s="23" t="s">
        <v>762</v>
      </c>
      <c r="F3757" s="23" t="s">
        <v>970</v>
      </c>
      <c r="G3757" s="23" t="s">
        <v>971</v>
      </c>
    </row>
    <row r="3758" spans="1:7">
      <c r="A3758" s="23">
        <v>196</v>
      </c>
      <c r="B3758" s="23">
        <v>992</v>
      </c>
      <c r="C3758" s="24" t="s">
        <v>11906</v>
      </c>
      <c r="D3758" s="25">
        <v>36641</v>
      </c>
      <c r="E3758" s="23" t="s">
        <v>1554</v>
      </c>
      <c r="F3758" s="23" t="s">
        <v>1555</v>
      </c>
      <c r="G3758" s="23" t="s">
        <v>1068</v>
      </c>
    </row>
    <row r="3759" spans="1:7">
      <c r="A3759" s="23">
        <v>4823</v>
      </c>
      <c r="B3759" s="23">
        <v>0</v>
      </c>
      <c r="C3759" s="24" t="s">
        <v>11907</v>
      </c>
      <c r="D3759" s="25">
        <v>40280</v>
      </c>
      <c r="E3759" s="23" t="s">
        <v>1554</v>
      </c>
      <c r="F3759" s="23" t="s">
        <v>1555</v>
      </c>
      <c r="G3759" s="23" t="s">
        <v>1068</v>
      </c>
    </row>
    <row r="3760" spans="1:7">
      <c r="A3760" s="23">
        <v>4434</v>
      </c>
      <c r="B3760" s="23">
        <v>3</v>
      </c>
      <c r="C3760" s="24" t="s">
        <v>11908</v>
      </c>
      <c r="D3760" s="25">
        <v>40281</v>
      </c>
      <c r="E3760" s="23" t="s">
        <v>1554</v>
      </c>
      <c r="F3760" s="23" t="s">
        <v>1555</v>
      </c>
      <c r="G3760" s="23" t="s">
        <v>1068</v>
      </c>
    </row>
    <row r="3761" spans="1:7">
      <c r="A3761" s="23">
        <v>3217</v>
      </c>
      <c r="B3761" s="23">
        <v>25</v>
      </c>
      <c r="C3761" s="24" t="s">
        <v>4714</v>
      </c>
      <c r="D3761" s="25">
        <v>41111</v>
      </c>
      <c r="E3761" s="23" t="s">
        <v>27</v>
      </c>
      <c r="F3761" s="23" t="s">
        <v>27</v>
      </c>
      <c r="G3761" s="23" t="s">
        <v>968</v>
      </c>
    </row>
    <row r="3762" spans="1:7">
      <c r="A3762" s="23">
        <v>2405</v>
      </c>
      <c r="B3762" s="23">
        <v>65</v>
      </c>
      <c r="C3762" s="24" t="s">
        <v>11909</v>
      </c>
      <c r="D3762" s="25">
        <v>39211</v>
      </c>
      <c r="E3762" s="23" t="s">
        <v>4734</v>
      </c>
      <c r="F3762" s="23" t="s">
        <v>1166</v>
      </c>
      <c r="G3762" s="23" t="s">
        <v>1068</v>
      </c>
    </row>
    <row r="3763" spans="1:7">
      <c r="A3763" s="23">
        <v>1480</v>
      </c>
      <c r="B3763" s="23">
        <v>155</v>
      </c>
      <c r="C3763" s="24" t="s">
        <v>4716</v>
      </c>
      <c r="D3763" s="25">
        <v>40305</v>
      </c>
      <c r="E3763" s="23" t="s">
        <v>975</v>
      </c>
      <c r="F3763" s="23" t="s">
        <v>976</v>
      </c>
      <c r="G3763" s="23" t="s">
        <v>977</v>
      </c>
    </row>
    <row r="3764" spans="1:7">
      <c r="A3764" s="23">
        <v>4823</v>
      </c>
      <c r="B3764" s="23">
        <v>0</v>
      </c>
      <c r="C3764" s="24" t="s">
        <v>4719</v>
      </c>
      <c r="D3764" s="25">
        <v>41472</v>
      </c>
      <c r="E3764" s="23" t="s">
        <v>1692</v>
      </c>
      <c r="F3764" s="23" t="s">
        <v>1008</v>
      </c>
      <c r="G3764" s="23" t="s">
        <v>1000</v>
      </c>
    </row>
    <row r="3765" spans="1:7">
      <c r="A3765" s="23">
        <v>4823</v>
      </c>
      <c r="B3765" s="23">
        <v>0</v>
      </c>
      <c r="C3765" s="24" t="s">
        <v>4721</v>
      </c>
      <c r="D3765" s="25">
        <v>40341</v>
      </c>
      <c r="E3765" s="23" t="s">
        <v>27</v>
      </c>
      <c r="F3765" s="23" t="s">
        <v>27</v>
      </c>
      <c r="G3765" s="23" t="s">
        <v>968</v>
      </c>
    </row>
    <row r="3766" spans="1:7">
      <c r="A3766" s="23">
        <v>1693</v>
      </c>
      <c r="B3766" s="23">
        <v>128</v>
      </c>
      <c r="C3766" s="24" t="s">
        <v>4722</v>
      </c>
      <c r="D3766" s="25">
        <v>40661</v>
      </c>
      <c r="E3766" s="23" t="s">
        <v>632</v>
      </c>
      <c r="F3766" s="23" t="s">
        <v>990</v>
      </c>
      <c r="G3766" s="23" t="s">
        <v>971</v>
      </c>
    </row>
    <row r="3767" spans="1:7">
      <c r="A3767" s="23">
        <v>120</v>
      </c>
      <c r="B3767" s="23">
        <v>1198</v>
      </c>
      <c r="C3767" s="24" t="s">
        <v>11910</v>
      </c>
      <c r="D3767" s="25">
        <v>37631</v>
      </c>
      <c r="E3767" s="23" t="s">
        <v>762</v>
      </c>
      <c r="F3767" s="23" t="s">
        <v>970</v>
      </c>
      <c r="G3767" s="23" t="s">
        <v>971</v>
      </c>
    </row>
    <row r="3768" spans="1:7">
      <c r="A3768" s="23">
        <v>1671</v>
      </c>
      <c r="B3768" s="23">
        <v>131</v>
      </c>
      <c r="C3768" s="24" t="s">
        <v>4724</v>
      </c>
      <c r="D3768" s="25">
        <v>39723</v>
      </c>
      <c r="E3768" s="23" t="s">
        <v>575</v>
      </c>
      <c r="F3768" s="23" t="s">
        <v>1008</v>
      </c>
      <c r="G3768" s="23" t="s">
        <v>1000</v>
      </c>
    </row>
    <row r="3769" spans="1:7">
      <c r="A3769" s="23">
        <v>1339</v>
      </c>
      <c r="B3769" s="23">
        <v>178</v>
      </c>
      <c r="C3769" s="24" t="s">
        <v>11911</v>
      </c>
      <c r="D3769" s="25">
        <v>39019</v>
      </c>
      <c r="E3769" s="23" t="s">
        <v>1767</v>
      </c>
      <c r="F3769" s="23" t="s">
        <v>1191</v>
      </c>
      <c r="G3769" s="23" t="s">
        <v>971</v>
      </c>
    </row>
    <row r="3770" spans="1:7">
      <c r="A3770" s="23">
        <v>1888</v>
      </c>
      <c r="B3770" s="23">
        <v>106</v>
      </c>
      <c r="C3770" s="24" t="s">
        <v>4725</v>
      </c>
      <c r="D3770" s="25">
        <v>32434</v>
      </c>
      <c r="E3770" s="23" t="s">
        <v>1251</v>
      </c>
      <c r="F3770" s="23" t="s">
        <v>1252</v>
      </c>
      <c r="G3770" s="23" t="s">
        <v>985</v>
      </c>
    </row>
    <row r="3771" spans="1:7">
      <c r="A3771" s="23">
        <v>4823</v>
      </c>
      <c r="B3771" s="23">
        <v>0</v>
      </c>
      <c r="C3771" s="24" t="s">
        <v>11912</v>
      </c>
      <c r="D3771" s="25">
        <v>41103</v>
      </c>
      <c r="E3771" s="23" t="s">
        <v>1554</v>
      </c>
      <c r="F3771" s="23" t="s">
        <v>1555</v>
      </c>
      <c r="G3771" s="23" t="s">
        <v>1068</v>
      </c>
    </row>
    <row r="3772" spans="1:7">
      <c r="A3772" s="23">
        <v>3557</v>
      </c>
      <c r="B3772" s="23">
        <v>16</v>
      </c>
      <c r="C3772" s="24" t="s">
        <v>11913</v>
      </c>
      <c r="D3772" s="25">
        <v>40560</v>
      </c>
      <c r="E3772" s="23" t="s">
        <v>65</v>
      </c>
      <c r="F3772" s="23" t="s">
        <v>1037</v>
      </c>
      <c r="G3772" s="23" t="s">
        <v>994</v>
      </c>
    </row>
    <row r="3773" spans="1:7">
      <c r="A3773" s="23">
        <v>3992</v>
      </c>
      <c r="B3773" s="23">
        <v>8</v>
      </c>
      <c r="C3773" s="24" t="s">
        <v>4728</v>
      </c>
      <c r="D3773" s="25">
        <v>41424</v>
      </c>
      <c r="E3773" s="23" t="s">
        <v>2435</v>
      </c>
      <c r="F3773" s="23" t="s">
        <v>1034</v>
      </c>
      <c r="G3773" s="23" t="s">
        <v>981</v>
      </c>
    </row>
    <row r="3774" spans="1:7">
      <c r="A3774" s="23">
        <v>3051</v>
      </c>
      <c r="B3774" s="23">
        <v>30</v>
      </c>
      <c r="C3774" s="24" t="s">
        <v>4729</v>
      </c>
      <c r="D3774" s="25">
        <v>39582</v>
      </c>
      <c r="E3774" s="23" t="s">
        <v>27</v>
      </c>
      <c r="F3774" s="23" t="s">
        <v>27</v>
      </c>
      <c r="G3774" s="23" t="s">
        <v>968</v>
      </c>
    </row>
    <row r="3775" spans="1:7">
      <c r="A3775" s="23">
        <v>1616</v>
      </c>
      <c r="B3775" s="23">
        <v>138</v>
      </c>
      <c r="C3775" s="24" t="s">
        <v>11914</v>
      </c>
      <c r="D3775" s="25">
        <v>33856</v>
      </c>
      <c r="E3775" s="23" t="s">
        <v>1013</v>
      </c>
      <c r="F3775" s="23" t="s">
        <v>999</v>
      </c>
      <c r="G3775" s="23" t="s">
        <v>1000</v>
      </c>
    </row>
    <row r="3776" spans="1:7">
      <c r="A3776" s="23">
        <v>4823</v>
      </c>
      <c r="B3776" s="23">
        <v>0</v>
      </c>
      <c r="C3776" s="24" t="s">
        <v>4730</v>
      </c>
      <c r="D3776" s="25">
        <v>42184</v>
      </c>
      <c r="E3776" s="23" t="s">
        <v>1702</v>
      </c>
      <c r="F3776" s="23" t="s">
        <v>1509</v>
      </c>
      <c r="G3776" s="23" t="s">
        <v>966</v>
      </c>
    </row>
    <row r="3777" spans="1:7">
      <c r="A3777" s="23">
        <v>612</v>
      </c>
      <c r="B3777" s="23">
        <v>429</v>
      </c>
      <c r="C3777" s="24" t="s">
        <v>11915</v>
      </c>
      <c r="D3777" s="25">
        <v>38279</v>
      </c>
      <c r="E3777" s="23" t="s">
        <v>1209</v>
      </c>
      <c r="F3777" s="23" t="s">
        <v>1210</v>
      </c>
      <c r="G3777" s="23" t="s">
        <v>981</v>
      </c>
    </row>
    <row r="3778" spans="1:7">
      <c r="A3778" s="23">
        <v>244</v>
      </c>
      <c r="B3778" s="23">
        <v>868</v>
      </c>
      <c r="C3778" s="24" t="s">
        <v>11916</v>
      </c>
      <c r="D3778" s="25">
        <v>38470</v>
      </c>
      <c r="E3778" s="23" t="s">
        <v>393</v>
      </c>
      <c r="F3778" s="23"/>
      <c r="G3778" s="23"/>
    </row>
    <row r="3779" spans="1:7">
      <c r="A3779" s="23">
        <v>528</v>
      </c>
      <c r="B3779" s="23">
        <v>479</v>
      </c>
      <c r="C3779" s="24" t="s">
        <v>4731</v>
      </c>
      <c r="D3779" s="25">
        <v>37088</v>
      </c>
      <c r="E3779" s="23" t="s">
        <v>27</v>
      </c>
      <c r="F3779" s="23" t="s">
        <v>27</v>
      </c>
      <c r="G3779" s="23" t="s">
        <v>968</v>
      </c>
    </row>
    <row r="3780" spans="1:7">
      <c r="A3780" s="23">
        <v>4662</v>
      </c>
      <c r="B3780" s="23">
        <v>1</v>
      </c>
      <c r="C3780" s="24" t="s">
        <v>4732</v>
      </c>
      <c r="D3780" s="25">
        <v>41587</v>
      </c>
      <c r="E3780" s="23" t="s">
        <v>1600</v>
      </c>
      <c r="F3780" s="23" t="s">
        <v>984</v>
      </c>
      <c r="G3780" s="23" t="s">
        <v>985</v>
      </c>
    </row>
    <row r="3781" spans="1:7">
      <c r="A3781" s="23">
        <v>963</v>
      </c>
      <c r="B3781" s="23">
        <v>272</v>
      </c>
      <c r="C3781" s="24" t="s">
        <v>11917</v>
      </c>
      <c r="D3781" s="25">
        <v>38244</v>
      </c>
      <c r="E3781" s="23" t="s">
        <v>2399</v>
      </c>
      <c r="F3781" s="23" t="s">
        <v>2400</v>
      </c>
      <c r="G3781" s="23" t="s">
        <v>981</v>
      </c>
    </row>
    <row r="3782" spans="1:7">
      <c r="A3782" s="23">
        <v>67</v>
      </c>
      <c r="B3782" s="23">
        <v>1483</v>
      </c>
      <c r="C3782" s="24" t="s">
        <v>4736</v>
      </c>
      <c r="D3782" s="25">
        <v>31496</v>
      </c>
      <c r="E3782" s="23" t="s">
        <v>1138</v>
      </c>
      <c r="F3782" s="23" t="s">
        <v>1139</v>
      </c>
      <c r="G3782" s="23" t="s">
        <v>985</v>
      </c>
    </row>
    <row r="3783" spans="1:7">
      <c r="A3783" s="23">
        <v>4823</v>
      </c>
      <c r="B3783" s="23">
        <v>0</v>
      </c>
      <c r="C3783" s="24" t="s">
        <v>4737</v>
      </c>
      <c r="D3783" s="25">
        <v>41733</v>
      </c>
      <c r="E3783" s="23" t="s">
        <v>1529</v>
      </c>
      <c r="F3783" s="23" t="s">
        <v>1530</v>
      </c>
      <c r="G3783" s="23" t="s">
        <v>977</v>
      </c>
    </row>
    <row r="3784" spans="1:7">
      <c r="A3784" s="23">
        <v>312</v>
      </c>
      <c r="B3784" s="23">
        <v>744</v>
      </c>
      <c r="C3784" s="24" t="s">
        <v>11918</v>
      </c>
      <c r="D3784" s="25">
        <v>32921</v>
      </c>
      <c r="E3784" s="23" t="s">
        <v>1142</v>
      </c>
      <c r="F3784" s="23" t="s">
        <v>976</v>
      </c>
      <c r="G3784" s="23" t="s">
        <v>977</v>
      </c>
    </row>
    <row r="3785" spans="1:7">
      <c r="A3785" s="23">
        <v>3856</v>
      </c>
      <c r="B3785" s="23">
        <v>10</v>
      </c>
      <c r="C3785" s="24" t="s">
        <v>4739</v>
      </c>
      <c r="D3785" s="25">
        <v>40559</v>
      </c>
      <c r="E3785" s="23" t="s">
        <v>4740</v>
      </c>
      <c r="F3785" s="23" t="s">
        <v>1067</v>
      </c>
      <c r="G3785" s="23" t="s">
        <v>1068</v>
      </c>
    </row>
    <row r="3786" spans="1:7">
      <c r="A3786" s="23">
        <v>1389</v>
      </c>
      <c r="B3786" s="23">
        <v>169</v>
      </c>
      <c r="C3786" s="24" t="s">
        <v>4741</v>
      </c>
      <c r="D3786" s="25">
        <v>40701</v>
      </c>
      <c r="E3786" s="23" t="s">
        <v>730</v>
      </c>
      <c r="F3786" s="23" t="s">
        <v>1008</v>
      </c>
      <c r="G3786" s="23" t="s">
        <v>1000</v>
      </c>
    </row>
    <row r="3787" spans="1:7">
      <c r="A3787" s="23">
        <v>4662</v>
      </c>
      <c r="B3787" s="23">
        <v>1</v>
      </c>
      <c r="C3787" s="24" t="s">
        <v>11919</v>
      </c>
      <c r="D3787" s="25">
        <v>40255</v>
      </c>
      <c r="E3787" s="23" t="s">
        <v>979</v>
      </c>
      <c r="F3787" s="23" t="s">
        <v>980</v>
      </c>
      <c r="G3787" s="23" t="s">
        <v>981</v>
      </c>
    </row>
    <row r="3788" spans="1:7">
      <c r="A3788" s="23">
        <v>2329</v>
      </c>
      <c r="B3788" s="23">
        <v>70</v>
      </c>
      <c r="C3788" s="24" t="s">
        <v>11920</v>
      </c>
      <c r="D3788" s="25">
        <v>40345</v>
      </c>
      <c r="E3788" s="23" t="s">
        <v>1275</v>
      </c>
      <c r="F3788" s="23" t="s">
        <v>1242</v>
      </c>
      <c r="G3788" s="23" t="s">
        <v>985</v>
      </c>
    </row>
    <row r="3789" spans="1:7">
      <c r="A3789" s="23">
        <v>2819</v>
      </c>
      <c r="B3789" s="23">
        <v>40</v>
      </c>
      <c r="C3789" s="24" t="s">
        <v>4742</v>
      </c>
      <c r="D3789" s="25">
        <v>42082</v>
      </c>
      <c r="E3789" s="23" t="s">
        <v>1469</v>
      </c>
      <c r="F3789" s="23" t="s">
        <v>1098</v>
      </c>
      <c r="G3789" s="23" t="s">
        <v>977</v>
      </c>
    </row>
    <row r="3790" spans="1:7">
      <c r="A3790" s="23">
        <v>4229</v>
      </c>
      <c r="B3790" s="23">
        <v>5</v>
      </c>
      <c r="C3790" s="24" t="s">
        <v>4743</v>
      </c>
      <c r="D3790" s="25">
        <v>40240</v>
      </c>
      <c r="E3790" s="23" t="s">
        <v>1109</v>
      </c>
      <c r="F3790" s="23" t="s">
        <v>1040</v>
      </c>
      <c r="G3790" s="23" t="s">
        <v>985</v>
      </c>
    </row>
    <row r="3791" spans="1:7">
      <c r="A3791" s="23">
        <v>4823</v>
      </c>
      <c r="B3791" s="23">
        <v>0</v>
      </c>
      <c r="C3791" s="24" t="s">
        <v>4744</v>
      </c>
      <c r="D3791" s="25">
        <v>41496</v>
      </c>
      <c r="E3791" s="23" t="s">
        <v>2487</v>
      </c>
      <c r="F3791" s="23" t="s">
        <v>2488</v>
      </c>
      <c r="G3791" s="23" t="s">
        <v>985</v>
      </c>
    </row>
    <row r="3792" spans="1:7">
      <c r="A3792" s="23">
        <v>961</v>
      </c>
      <c r="B3792" s="23">
        <v>273</v>
      </c>
      <c r="C3792" s="24" t="s">
        <v>11921</v>
      </c>
      <c r="D3792" s="25">
        <v>33597</v>
      </c>
      <c r="E3792" s="23" t="s">
        <v>11922</v>
      </c>
      <c r="F3792" s="23" t="s">
        <v>1084</v>
      </c>
      <c r="G3792" s="23" t="s">
        <v>971</v>
      </c>
    </row>
    <row r="3793" spans="1:7">
      <c r="A3793" s="23">
        <v>4823</v>
      </c>
      <c r="B3793" s="23">
        <v>0</v>
      </c>
      <c r="C3793" s="24" t="s">
        <v>4746</v>
      </c>
      <c r="D3793" s="25">
        <v>41298</v>
      </c>
      <c r="E3793" s="23" t="s">
        <v>1535</v>
      </c>
      <c r="F3793" s="23" t="s">
        <v>1034</v>
      </c>
      <c r="G3793" s="23" t="s">
        <v>981</v>
      </c>
    </row>
    <row r="3794" spans="1:7">
      <c r="A3794" s="23">
        <v>848</v>
      </c>
      <c r="B3794" s="23">
        <v>312</v>
      </c>
      <c r="C3794" s="24" t="s">
        <v>4747</v>
      </c>
      <c r="D3794" s="25">
        <v>38775</v>
      </c>
      <c r="E3794" s="23" t="s">
        <v>1427</v>
      </c>
      <c r="F3794" s="23" t="s">
        <v>1428</v>
      </c>
      <c r="G3794" s="23" t="s">
        <v>971</v>
      </c>
    </row>
    <row r="3795" spans="1:7">
      <c r="A3795" s="23">
        <v>2611</v>
      </c>
      <c r="B3795" s="23">
        <v>52</v>
      </c>
      <c r="C3795" s="24" t="s">
        <v>4747</v>
      </c>
      <c r="D3795" s="25">
        <v>40631</v>
      </c>
      <c r="E3795" s="23" t="s">
        <v>1039</v>
      </c>
      <c r="F3795" s="23" t="s">
        <v>1040</v>
      </c>
      <c r="G3795" s="23" t="s">
        <v>985</v>
      </c>
    </row>
    <row r="3796" spans="1:7">
      <c r="A3796" s="23">
        <v>975</v>
      </c>
      <c r="B3796" s="23">
        <v>268</v>
      </c>
      <c r="C3796" s="24" t="s">
        <v>4748</v>
      </c>
      <c r="D3796" s="25">
        <v>30849</v>
      </c>
      <c r="E3796" s="23" t="s">
        <v>839</v>
      </c>
      <c r="F3796" s="23" t="s">
        <v>1025</v>
      </c>
      <c r="G3796" s="23" t="s">
        <v>981</v>
      </c>
    </row>
    <row r="3797" spans="1:7">
      <c r="A3797" s="23">
        <v>3806</v>
      </c>
      <c r="B3797" s="23">
        <v>11</v>
      </c>
      <c r="C3797" s="24" t="s">
        <v>4749</v>
      </c>
      <c r="D3797" s="25">
        <v>41089</v>
      </c>
      <c r="E3797" s="23" t="s">
        <v>74</v>
      </c>
      <c r="F3797" s="23" t="s">
        <v>74</v>
      </c>
      <c r="G3797" s="23" t="s">
        <v>996</v>
      </c>
    </row>
    <row r="3798" spans="1:7">
      <c r="A3798" s="23">
        <v>4074</v>
      </c>
      <c r="B3798" s="23">
        <v>7</v>
      </c>
      <c r="C3798" s="24" t="s">
        <v>4750</v>
      </c>
      <c r="D3798" s="25">
        <v>40462</v>
      </c>
      <c r="E3798" s="23" t="s">
        <v>27</v>
      </c>
      <c r="F3798" s="23" t="s">
        <v>27</v>
      </c>
      <c r="G3798" s="23" t="s">
        <v>968</v>
      </c>
    </row>
    <row r="3799" spans="1:7">
      <c r="A3799" s="23">
        <v>1830</v>
      </c>
      <c r="B3799" s="23">
        <v>112</v>
      </c>
      <c r="C3799" s="24" t="s">
        <v>11923</v>
      </c>
      <c r="D3799" s="25">
        <v>38875</v>
      </c>
      <c r="E3799" s="23" t="s">
        <v>2500</v>
      </c>
      <c r="F3799" s="23" t="s">
        <v>1627</v>
      </c>
      <c r="G3799" s="23" t="s">
        <v>977</v>
      </c>
    </row>
    <row r="3800" spans="1:7">
      <c r="A3800" s="23">
        <v>4823</v>
      </c>
      <c r="B3800" s="23">
        <v>0</v>
      </c>
      <c r="C3800" s="24" t="s">
        <v>4751</v>
      </c>
      <c r="D3800" s="25">
        <v>41480</v>
      </c>
      <c r="E3800" s="23" t="s">
        <v>74</v>
      </c>
      <c r="F3800" s="23" t="s">
        <v>74</v>
      </c>
      <c r="G3800" s="23" t="s">
        <v>996</v>
      </c>
    </row>
    <row r="3801" spans="1:7">
      <c r="A3801" s="23">
        <v>2673</v>
      </c>
      <c r="B3801" s="23">
        <v>48</v>
      </c>
      <c r="C3801" s="24" t="s">
        <v>4752</v>
      </c>
      <c r="D3801" s="25">
        <v>40929</v>
      </c>
      <c r="E3801" s="23" t="s">
        <v>74</v>
      </c>
      <c r="F3801" s="23" t="s">
        <v>74</v>
      </c>
      <c r="G3801" s="23" t="s">
        <v>996</v>
      </c>
    </row>
    <row r="3802" spans="1:7">
      <c r="A3802" s="23">
        <v>3460</v>
      </c>
      <c r="B3802" s="23">
        <v>18</v>
      </c>
      <c r="C3802" s="24" t="s">
        <v>4752</v>
      </c>
      <c r="D3802" s="25">
        <v>41387</v>
      </c>
      <c r="E3802" s="23" t="s">
        <v>1626</v>
      </c>
      <c r="F3802" s="23" t="s">
        <v>1627</v>
      </c>
      <c r="G3802" s="23" t="s">
        <v>977</v>
      </c>
    </row>
    <row r="3803" spans="1:7">
      <c r="A3803" s="23">
        <v>1064</v>
      </c>
      <c r="B3803" s="23">
        <v>243</v>
      </c>
      <c r="C3803" s="24" t="s">
        <v>4753</v>
      </c>
      <c r="D3803" s="25">
        <v>39213</v>
      </c>
      <c r="E3803" s="23" t="s">
        <v>839</v>
      </c>
      <c r="F3803" s="23" t="s">
        <v>1025</v>
      </c>
      <c r="G3803" s="23" t="s">
        <v>981</v>
      </c>
    </row>
    <row r="3804" spans="1:7">
      <c r="A3804" s="23">
        <v>1954</v>
      </c>
      <c r="B3804" s="23">
        <v>100</v>
      </c>
      <c r="C3804" s="24" t="s">
        <v>4754</v>
      </c>
      <c r="D3804" s="25">
        <v>38790</v>
      </c>
      <c r="E3804" s="23" t="s">
        <v>2399</v>
      </c>
      <c r="F3804" s="23" t="s">
        <v>2400</v>
      </c>
      <c r="G3804" s="23" t="s">
        <v>981</v>
      </c>
    </row>
    <row r="3805" spans="1:7">
      <c r="A3805" s="23">
        <v>2293</v>
      </c>
      <c r="B3805" s="23">
        <v>73</v>
      </c>
      <c r="C3805" s="24" t="s">
        <v>4755</v>
      </c>
      <c r="D3805" s="25">
        <v>32299</v>
      </c>
      <c r="E3805" s="23" t="s">
        <v>1188</v>
      </c>
      <c r="F3805" s="23" t="s">
        <v>1166</v>
      </c>
      <c r="G3805" s="23" t="s">
        <v>1068</v>
      </c>
    </row>
    <row r="3806" spans="1:7">
      <c r="A3806" s="23">
        <v>4823</v>
      </c>
      <c r="B3806" s="23">
        <v>0</v>
      </c>
      <c r="C3806" s="24" t="s">
        <v>4756</v>
      </c>
      <c r="D3806" s="25">
        <v>41362</v>
      </c>
      <c r="E3806" s="23" t="s">
        <v>1264</v>
      </c>
      <c r="F3806" s="23" t="s">
        <v>993</v>
      </c>
      <c r="G3806" s="23" t="s">
        <v>994</v>
      </c>
    </row>
    <row r="3807" spans="1:7">
      <c r="A3807" s="23">
        <v>4823</v>
      </c>
      <c r="B3807" s="23">
        <v>0</v>
      </c>
      <c r="C3807" s="24" t="s">
        <v>4757</v>
      </c>
      <c r="D3807" s="25">
        <v>41277</v>
      </c>
      <c r="E3807" s="23" t="s">
        <v>2571</v>
      </c>
      <c r="F3807" s="23" t="s">
        <v>1034</v>
      </c>
      <c r="G3807" s="23" t="s">
        <v>981</v>
      </c>
    </row>
    <row r="3808" spans="1:7">
      <c r="A3808" s="23">
        <v>4823</v>
      </c>
      <c r="B3808" s="23">
        <v>0</v>
      </c>
      <c r="C3808" s="24" t="s">
        <v>11924</v>
      </c>
      <c r="D3808" s="25">
        <v>41122</v>
      </c>
      <c r="E3808" s="23" t="s">
        <v>839</v>
      </c>
      <c r="F3808" s="23" t="s">
        <v>1025</v>
      </c>
      <c r="G3808" s="23" t="s">
        <v>981</v>
      </c>
    </row>
    <row r="3809" spans="1:7">
      <c r="A3809" s="23">
        <v>2187</v>
      </c>
      <c r="B3809" s="23">
        <v>81</v>
      </c>
      <c r="C3809" s="24" t="s">
        <v>4759</v>
      </c>
      <c r="D3809" s="25">
        <v>39751</v>
      </c>
      <c r="E3809" s="23" t="s">
        <v>1202</v>
      </c>
      <c r="F3809" s="23" t="s">
        <v>1034</v>
      </c>
      <c r="G3809" s="23" t="s">
        <v>981</v>
      </c>
    </row>
    <row r="3810" spans="1:7">
      <c r="A3810" s="23">
        <v>1401</v>
      </c>
      <c r="B3810" s="23">
        <v>167</v>
      </c>
      <c r="C3810" s="24" t="s">
        <v>11925</v>
      </c>
      <c r="D3810" s="25">
        <v>38523</v>
      </c>
      <c r="E3810" s="23" t="s">
        <v>27</v>
      </c>
      <c r="F3810" s="23" t="s">
        <v>27</v>
      </c>
      <c r="G3810" s="23" t="s">
        <v>968</v>
      </c>
    </row>
    <row r="3811" spans="1:7">
      <c r="A3811" s="23">
        <v>205</v>
      </c>
      <c r="B3811" s="23">
        <v>970</v>
      </c>
      <c r="C3811" s="24" t="s">
        <v>4760</v>
      </c>
      <c r="D3811" s="25">
        <v>31546</v>
      </c>
      <c r="E3811" s="23" t="s">
        <v>1562</v>
      </c>
      <c r="F3811" s="23" t="s">
        <v>1563</v>
      </c>
      <c r="G3811" s="23" t="s">
        <v>971</v>
      </c>
    </row>
    <row r="3812" spans="1:7">
      <c r="A3812" s="23">
        <v>461</v>
      </c>
      <c r="B3812" s="23">
        <v>540</v>
      </c>
      <c r="C3812" s="24" t="s">
        <v>4762</v>
      </c>
      <c r="D3812" s="25">
        <v>23308</v>
      </c>
      <c r="E3812" s="23" t="s">
        <v>964</v>
      </c>
      <c r="F3812" s="23" t="s">
        <v>965</v>
      </c>
      <c r="G3812" s="23" t="s">
        <v>966</v>
      </c>
    </row>
    <row r="3813" spans="1:7">
      <c r="A3813" s="23">
        <v>173</v>
      </c>
      <c r="B3813" s="23">
        <v>1042</v>
      </c>
      <c r="C3813" s="24" t="s">
        <v>4764</v>
      </c>
      <c r="D3813" s="25">
        <v>28600</v>
      </c>
      <c r="E3813" s="23" t="s">
        <v>27</v>
      </c>
      <c r="F3813" s="23" t="s">
        <v>27</v>
      </c>
      <c r="G3813" s="23" t="s">
        <v>968</v>
      </c>
    </row>
    <row r="3814" spans="1:7">
      <c r="A3814" s="23">
        <v>1367</v>
      </c>
      <c r="B3814" s="23">
        <v>174</v>
      </c>
      <c r="C3814" s="24" t="s">
        <v>4765</v>
      </c>
      <c r="D3814" s="25">
        <v>40767</v>
      </c>
      <c r="E3814" s="23" t="s">
        <v>1101</v>
      </c>
      <c r="F3814" s="23" t="s">
        <v>1034</v>
      </c>
      <c r="G3814" s="23" t="s">
        <v>981</v>
      </c>
    </row>
    <row r="3815" spans="1:7">
      <c r="A3815" s="23">
        <v>2178</v>
      </c>
      <c r="B3815" s="23">
        <v>82</v>
      </c>
      <c r="C3815" s="24" t="s">
        <v>11926</v>
      </c>
      <c r="D3815" s="25">
        <v>39254</v>
      </c>
      <c r="E3815" s="23" t="s">
        <v>448</v>
      </c>
      <c r="F3815" s="23" t="s">
        <v>1132</v>
      </c>
      <c r="G3815" s="23" t="s">
        <v>994</v>
      </c>
    </row>
    <row r="3816" spans="1:7">
      <c r="A3816" s="23">
        <v>4320</v>
      </c>
      <c r="B3816" s="23">
        <v>4</v>
      </c>
      <c r="C3816" s="24" t="s">
        <v>4766</v>
      </c>
      <c r="D3816" s="25">
        <v>40263</v>
      </c>
      <c r="E3816" s="23" t="s">
        <v>1052</v>
      </c>
      <c r="F3816" s="23" t="s">
        <v>993</v>
      </c>
      <c r="G3816" s="23" t="s">
        <v>994</v>
      </c>
    </row>
    <row r="3817" spans="1:7">
      <c r="A3817" s="23">
        <v>3992</v>
      </c>
      <c r="B3817" s="23">
        <v>8</v>
      </c>
      <c r="C3817" s="24" t="s">
        <v>11927</v>
      </c>
      <c r="D3817" s="25">
        <v>38420</v>
      </c>
      <c r="E3817" s="23" t="s">
        <v>1535</v>
      </c>
      <c r="F3817" s="23" t="s">
        <v>1034</v>
      </c>
      <c r="G3817" s="23" t="s">
        <v>981</v>
      </c>
    </row>
    <row r="3818" spans="1:7">
      <c r="A3818" s="23">
        <v>4823</v>
      </c>
      <c r="B3818" s="23">
        <v>0</v>
      </c>
      <c r="C3818" s="24" t="s">
        <v>11928</v>
      </c>
      <c r="D3818" s="25">
        <v>40800</v>
      </c>
      <c r="E3818" s="23" t="s">
        <v>500</v>
      </c>
      <c r="F3818" s="23" t="s">
        <v>1034</v>
      </c>
      <c r="G3818" s="23" t="s">
        <v>981</v>
      </c>
    </row>
    <row r="3819" spans="1:7">
      <c r="A3819" s="23">
        <v>3428</v>
      </c>
      <c r="B3819" s="23">
        <v>19</v>
      </c>
      <c r="C3819" s="24" t="s">
        <v>4767</v>
      </c>
      <c r="D3819" s="25">
        <v>41166</v>
      </c>
      <c r="E3819" s="23" t="s">
        <v>408</v>
      </c>
      <c r="F3819" s="23" t="s">
        <v>987</v>
      </c>
      <c r="G3819" s="23" t="s">
        <v>971</v>
      </c>
    </row>
    <row r="3820" spans="1:7">
      <c r="A3820" s="23">
        <v>3082</v>
      </c>
      <c r="B3820" s="23">
        <v>29</v>
      </c>
      <c r="C3820" s="24" t="s">
        <v>4768</v>
      </c>
      <c r="D3820" s="25">
        <v>39317</v>
      </c>
      <c r="E3820" s="23" t="s">
        <v>3169</v>
      </c>
      <c r="F3820" s="23" t="s">
        <v>1034</v>
      </c>
      <c r="G3820" s="23" t="s">
        <v>981</v>
      </c>
    </row>
    <row r="3821" spans="1:7">
      <c r="A3821" s="23">
        <v>2611</v>
      </c>
      <c r="B3821" s="23">
        <v>52</v>
      </c>
      <c r="C3821" s="24" t="s">
        <v>4769</v>
      </c>
      <c r="D3821" s="25">
        <v>39317</v>
      </c>
      <c r="E3821" s="23" t="s">
        <v>3169</v>
      </c>
      <c r="F3821" s="23" t="s">
        <v>1034</v>
      </c>
      <c r="G3821" s="23" t="s">
        <v>981</v>
      </c>
    </row>
    <row r="3822" spans="1:7">
      <c r="A3822" s="23">
        <v>4823</v>
      </c>
      <c r="B3822" s="23">
        <v>0</v>
      </c>
      <c r="C3822" s="24" t="s">
        <v>11929</v>
      </c>
      <c r="D3822" s="25">
        <v>41047</v>
      </c>
      <c r="E3822" s="23" t="s">
        <v>839</v>
      </c>
      <c r="F3822" s="23" t="s">
        <v>1025</v>
      </c>
      <c r="G3822" s="23" t="s">
        <v>981</v>
      </c>
    </row>
    <row r="3823" spans="1:7">
      <c r="A3823" s="23">
        <v>4320</v>
      </c>
      <c r="B3823" s="23">
        <v>4</v>
      </c>
      <c r="C3823" s="24" t="s">
        <v>4771</v>
      </c>
      <c r="D3823" s="25">
        <v>41290</v>
      </c>
      <c r="E3823" s="23" t="s">
        <v>1007</v>
      </c>
      <c r="F3823" s="23" t="s">
        <v>1008</v>
      </c>
      <c r="G3823" s="23" t="s">
        <v>1000</v>
      </c>
    </row>
    <row r="3824" spans="1:7">
      <c r="A3824" s="23">
        <v>494</v>
      </c>
      <c r="B3824" s="23">
        <v>510</v>
      </c>
      <c r="C3824" s="24" t="s">
        <v>4772</v>
      </c>
      <c r="D3824" s="25">
        <v>33162</v>
      </c>
      <c r="E3824" s="23" t="s">
        <v>2250</v>
      </c>
      <c r="F3824" s="23" t="s">
        <v>1008</v>
      </c>
      <c r="G3824" s="23" t="s">
        <v>1000</v>
      </c>
    </row>
    <row r="3825" spans="1:7">
      <c r="A3825" s="23">
        <v>3184</v>
      </c>
      <c r="B3825" s="23">
        <v>26</v>
      </c>
      <c r="C3825" s="24" t="s">
        <v>11930</v>
      </c>
      <c r="D3825" s="25">
        <v>40771</v>
      </c>
      <c r="E3825" s="23" t="s">
        <v>1554</v>
      </c>
      <c r="F3825" s="23" t="s">
        <v>1555</v>
      </c>
      <c r="G3825" s="23" t="s">
        <v>1068</v>
      </c>
    </row>
    <row r="3826" spans="1:7">
      <c r="A3826" s="23">
        <v>4823</v>
      </c>
      <c r="B3826" s="23">
        <v>0</v>
      </c>
      <c r="C3826" s="24" t="s">
        <v>4773</v>
      </c>
      <c r="D3826" s="25">
        <v>41285</v>
      </c>
      <c r="E3826" s="23" t="s">
        <v>408</v>
      </c>
      <c r="F3826" s="23" t="s">
        <v>987</v>
      </c>
      <c r="G3826" s="23" t="s">
        <v>971</v>
      </c>
    </row>
    <row r="3827" spans="1:7">
      <c r="A3827" s="23">
        <v>1017</v>
      </c>
      <c r="B3827" s="23">
        <v>256</v>
      </c>
      <c r="C3827" s="24" t="s">
        <v>4774</v>
      </c>
      <c r="D3827" s="25">
        <v>40155</v>
      </c>
      <c r="E3827" s="23" t="s">
        <v>1193</v>
      </c>
      <c r="F3827" s="23" t="s">
        <v>1194</v>
      </c>
      <c r="G3827" s="23" t="s">
        <v>1000</v>
      </c>
    </row>
    <row r="3828" spans="1:7">
      <c r="A3828" s="23">
        <v>4823</v>
      </c>
      <c r="B3828" s="23">
        <v>0</v>
      </c>
      <c r="C3828" s="24" t="s">
        <v>11931</v>
      </c>
      <c r="D3828" s="25">
        <v>41027</v>
      </c>
      <c r="E3828" s="23" t="s">
        <v>1519</v>
      </c>
      <c r="F3828" s="23" t="s">
        <v>1166</v>
      </c>
      <c r="G3828" s="23" t="s">
        <v>1068</v>
      </c>
    </row>
    <row r="3829" spans="1:7">
      <c r="A3829" s="23">
        <v>4823</v>
      </c>
      <c r="B3829" s="23">
        <v>0</v>
      </c>
      <c r="C3829" s="24" t="s">
        <v>11932</v>
      </c>
      <c r="D3829" s="25">
        <v>41075</v>
      </c>
      <c r="E3829" s="23" t="s">
        <v>408</v>
      </c>
      <c r="F3829" s="23" t="s">
        <v>987</v>
      </c>
      <c r="G3829" s="23" t="s">
        <v>971</v>
      </c>
    </row>
    <row r="3830" spans="1:7">
      <c r="A3830" s="23">
        <v>2153</v>
      </c>
      <c r="B3830" s="23">
        <v>84</v>
      </c>
      <c r="C3830" s="24" t="s">
        <v>4775</v>
      </c>
      <c r="D3830" s="25">
        <v>40062</v>
      </c>
      <c r="E3830" s="23" t="s">
        <v>27</v>
      </c>
      <c r="F3830" s="23" t="s">
        <v>27</v>
      </c>
      <c r="G3830" s="23" t="s">
        <v>968</v>
      </c>
    </row>
    <row r="3831" spans="1:7">
      <c r="A3831" s="23">
        <v>4823</v>
      </c>
      <c r="B3831" s="23">
        <v>0</v>
      </c>
      <c r="C3831" s="24" t="s">
        <v>4776</v>
      </c>
      <c r="D3831" s="25">
        <v>42033</v>
      </c>
      <c r="E3831" s="23" t="s">
        <v>1714</v>
      </c>
      <c r="F3831" s="23" t="s">
        <v>1017</v>
      </c>
      <c r="G3831" s="23" t="s">
        <v>981</v>
      </c>
    </row>
    <row r="3832" spans="1:7">
      <c r="A3832" s="23">
        <v>1448</v>
      </c>
      <c r="B3832" s="23">
        <v>160</v>
      </c>
      <c r="C3832" s="24" t="s">
        <v>4777</v>
      </c>
      <c r="D3832" s="25">
        <v>35307</v>
      </c>
      <c r="E3832" s="23" t="s">
        <v>137</v>
      </c>
      <c r="F3832" s="23" t="s">
        <v>1489</v>
      </c>
      <c r="G3832" s="23" t="s">
        <v>971</v>
      </c>
    </row>
    <row r="3833" spans="1:7">
      <c r="A3833" s="23">
        <v>4823</v>
      </c>
      <c r="B3833" s="23">
        <v>0</v>
      </c>
      <c r="C3833" s="24" t="s">
        <v>11933</v>
      </c>
      <c r="D3833" s="25">
        <v>40722</v>
      </c>
      <c r="E3833" s="23" t="s">
        <v>11593</v>
      </c>
      <c r="F3833" s="23" t="s">
        <v>1022</v>
      </c>
      <c r="G3833" s="23" t="s">
        <v>981</v>
      </c>
    </row>
    <row r="3834" spans="1:7">
      <c r="A3834" s="23">
        <v>3082</v>
      </c>
      <c r="B3834" s="23">
        <v>29</v>
      </c>
      <c r="C3834" s="24" t="s">
        <v>4780</v>
      </c>
      <c r="D3834" s="25">
        <v>40290</v>
      </c>
      <c r="E3834" s="23" t="s">
        <v>1039</v>
      </c>
      <c r="F3834" s="23" t="s">
        <v>1040</v>
      </c>
      <c r="G3834" s="23" t="s">
        <v>985</v>
      </c>
    </row>
    <row r="3835" spans="1:7">
      <c r="A3835" s="23">
        <v>2040</v>
      </c>
      <c r="B3835" s="23">
        <v>93</v>
      </c>
      <c r="C3835" s="24" t="s">
        <v>11934</v>
      </c>
      <c r="D3835" s="25">
        <v>39863</v>
      </c>
      <c r="E3835" s="23" t="s">
        <v>137</v>
      </c>
      <c r="F3835" s="23" t="s">
        <v>1489</v>
      </c>
      <c r="G3835" s="23" t="s">
        <v>971</v>
      </c>
    </row>
    <row r="3836" spans="1:7">
      <c r="A3836" s="23">
        <v>240</v>
      </c>
      <c r="B3836" s="23">
        <v>879</v>
      </c>
      <c r="C3836" s="24" t="s">
        <v>4781</v>
      </c>
      <c r="D3836" s="25">
        <v>32680</v>
      </c>
      <c r="E3836" s="23" t="s">
        <v>353</v>
      </c>
      <c r="F3836" s="23" t="s">
        <v>1130</v>
      </c>
      <c r="G3836" s="23" t="s">
        <v>994</v>
      </c>
    </row>
    <row r="3837" spans="1:7">
      <c r="A3837" s="23">
        <v>5954</v>
      </c>
      <c r="B3837" s="23"/>
      <c r="C3837" s="24" t="s">
        <v>4781</v>
      </c>
      <c r="D3837" s="25">
        <v>30262</v>
      </c>
      <c r="E3837" s="23" t="s">
        <v>1937</v>
      </c>
      <c r="F3837" s="23" t="s">
        <v>1166</v>
      </c>
      <c r="G3837" s="23" t="s">
        <v>1068</v>
      </c>
    </row>
    <row r="3838" spans="1:7">
      <c r="A3838" s="23">
        <v>4823</v>
      </c>
      <c r="B3838" s="23">
        <v>0</v>
      </c>
      <c r="C3838" s="24" t="s">
        <v>4782</v>
      </c>
      <c r="D3838" s="25">
        <v>41642</v>
      </c>
      <c r="E3838" s="23" t="s">
        <v>1629</v>
      </c>
      <c r="F3838" s="23" t="s">
        <v>976</v>
      </c>
      <c r="G3838" s="23" t="s">
        <v>977</v>
      </c>
    </row>
    <row r="3839" spans="1:7">
      <c r="A3839" s="23">
        <v>4823</v>
      </c>
      <c r="B3839" s="23">
        <v>0</v>
      </c>
      <c r="C3839" s="24" t="s">
        <v>4783</v>
      </c>
      <c r="D3839" s="25">
        <v>40810</v>
      </c>
      <c r="E3839" s="23" t="s">
        <v>1309</v>
      </c>
      <c r="F3839" s="23" t="s">
        <v>1074</v>
      </c>
      <c r="G3839" s="23" t="s">
        <v>985</v>
      </c>
    </row>
    <row r="3840" spans="1:7">
      <c r="A3840" s="23">
        <v>3184</v>
      </c>
      <c r="B3840" s="23">
        <v>26</v>
      </c>
      <c r="C3840" s="24" t="s">
        <v>4784</v>
      </c>
      <c r="D3840" s="25">
        <v>39834</v>
      </c>
      <c r="E3840" s="23" t="s">
        <v>33</v>
      </c>
      <c r="F3840" s="23" t="s">
        <v>1074</v>
      </c>
      <c r="G3840" s="23" t="s">
        <v>985</v>
      </c>
    </row>
    <row r="3841" spans="1:7">
      <c r="A3841" s="23">
        <v>4823</v>
      </c>
      <c r="B3841" s="23">
        <v>0</v>
      </c>
      <c r="C3841" s="24" t="s">
        <v>11935</v>
      </c>
      <c r="D3841" s="25">
        <v>40824</v>
      </c>
      <c r="E3841" s="23" t="s">
        <v>7131</v>
      </c>
      <c r="F3841" s="23" t="s">
        <v>990</v>
      </c>
      <c r="G3841" s="23" t="s">
        <v>971</v>
      </c>
    </row>
    <row r="3842" spans="1:7">
      <c r="A3842" s="23">
        <v>118</v>
      </c>
      <c r="B3842" s="23">
        <v>1204</v>
      </c>
      <c r="C3842" s="24" t="s">
        <v>11936</v>
      </c>
      <c r="D3842" s="25">
        <v>28515</v>
      </c>
      <c r="E3842" s="23" t="s">
        <v>1313</v>
      </c>
      <c r="F3842" s="23" t="s">
        <v>1022</v>
      </c>
      <c r="G3842" s="23" t="s">
        <v>981</v>
      </c>
    </row>
    <row r="3843" spans="1:7">
      <c r="A3843" s="23">
        <v>3603</v>
      </c>
      <c r="B3843" s="23">
        <v>15</v>
      </c>
      <c r="C3843" s="24" t="s">
        <v>4785</v>
      </c>
      <c r="D3843" s="25">
        <v>41852</v>
      </c>
      <c r="E3843" s="23" t="s">
        <v>1894</v>
      </c>
      <c r="F3843" s="23" t="s">
        <v>1008</v>
      </c>
      <c r="G3843" s="23" t="s">
        <v>1000</v>
      </c>
    </row>
    <row r="3844" spans="1:7">
      <c r="A3844" s="23">
        <v>4434</v>
      </c>
      <c r="B3844" s="23">
        <v>3</v>
      </c>
      <c r="C3844" s="24" t="s">
        <v>4786</v>
      </c>
      <c r="D3844" s="25">
        <v>41830</v>
      </c>
      <c r="E3844" s="23" t="s">
        <v>1875</v>
      </c>
      <c r="F3844" s="23" t="s">
        <v>976</v>
      </c>
      <c r="G3844" s="23" t="s">
        <v>977</v>
      </c>
    </row>
    <row r="3845" spans="1:7">
      <c r="A3845" s="23">
        <v>80</v>
      </c>
      <c r="B3845" s="23">
        <v>1366</v>
      </c>
      <c r="C3845" s="24" t="s">
        <v>4787</v>
      </c>
      <c r="D3845" s="25">
        <v>38692</v>
      </c>
      <c r="E3845" s="23" t="s">
        <v>575</v>
      </c>
      <c r="F3845" s="23" t="s">
        <v>1008</v>
      </c>
      <c r="G3845" s="23" t="s">
        <v>1000</v>
      </c>
    </row>
    <row r="3846" spans="1:7">
      <c r="A3846" s="23">
        <v>3747</v>
      </c>
      <c r="B3846" s="23">
        <v>12</v>
      </c>
      <c r="C3846" s="24" t="s">
        <v>11937</v>
      </c>
      <c r="D3846" s="25">
        <v>39523</v>
      </c>
      <c r="E3846" s="23" t="s">
        <v>4790</v>
      </c>
      <c r="F3846" s="23" t="s">
        <v>1205</v>
      </c>
      <c r="G3846" s="23" t="s">
        <v>1068</v>
      </c>
    </row>
    <row r="3847" spans="1:7">
      <c r="A3847" s="23">
        <v>2673</v>
      </c>
      <c r="B3847" s="23">
        <v>48</v>
      </c>
      <c r="C3847" s="24" t="s">
        <v>4789</v>
      </c>
      <c r="D3847" s="25">
        <v>40226</v>
      </c>
      <c r="E3847" s="23" t="s">
        <v>4790</v>
      </c>
      <c r="F3847" s="23" t="s">
        <v>1205</v>
      </c>
      <c r="G3847" s="23" t="s">
        <v>1068</v>
      </c>
    </row>
    <row r="3848" spans="1:7">
      <c r="A3848" s="23">
        <v>3149</v>
      </c>
      <c r="B3848" s="23">
        <v>27</v>
      </c>
      <c r="C3848" s="24" t="s">
        <v>4791</v>
      </c>
      <c r="D3848" s="25">
        <v>41005</v>
      </c>
      <c r="E3848" s="23" t="s">
        <v>1474</v>
      </c>
      <c r="F3848" s="23" t="s">
        <v>999</v>
      </c>
      <c r="G3848" s="23" t="s">
        <v>1000</v>
      </c>
    </row>
    <row r="3849" spans="1:7">
      <c r="A3849" s="23">
        <v>4823</v>
      </c>
      <c r="B3849" s="23">
        <v>0</v>
      </c>
      <c r="C3849" s="24" t="s">
        <v>4792</v>
      </c>
      <c r="D3849" s="25">
        <v>41771</v>
      </c>
      <c r="E3849" s="23" t="s">
        <v>1474</v>
      </c>
      <c r="F3849" s="23" t="s">
        <v>999</v>
      </c>
      <c r="G3849" s="23" t="s">
        <v>1000</v>
      </c>
    </row>
    <row r="3850" spans="1:7">
      <c r="A3850" s="23">
        <v>2944</v>
      </c>
      <c r="B3850" s="23">
        <v>34</v>
      </c>
      <c r="C3850" s="24" t="s">
        <v>11938</v>
      </c>
      <c r="D3850" s="25">
        <v>39593</v>
      </c>
      <c r="E3850" s="23" t="s">
        <v>983</v>
      </c>
      <c r="F3850" s="23" t="s">
        <v>984</v>
      </c>
      <c r="G3850" s="23" t="s">
        <v>985</v>
      </c>
    </row>
    <row r="3851" spans="1:7">
      <c r="A3851" s="23">
        <v>1049</v>
      </c>
      <c r="B3851" s="23">
        <v>247</v>
      </c>
      <c r="C3851" s="24" t="s">
        <v>4794</v>
      </c>
      <c r="D3851" s="25">
        <v>41152</v>
      </c>
      <c r="E3851" s="23" t="s">
        <v>1613</v>
      </c>
      <c r="F3851" s="23" t="s">
        <v>1139</v>
      </c>
      <c r="G3851" s="23" t="s">
        <v>985</v>
      </c>
    </row>
    <row r="3852" spans="1:7">
      <c r="A3852" s="23">
        <v>2238</v>
      </c>
      <c r="B3852" s="23">
        <v>77</v>
      </c>
      <c r="C3852" s="24" t="s">
        <v>4796</v>
      </c>
      <c r="D3852" s="25">
        <v>41507</v>
      </c>
      <c r="E3852" s="23" t="s">
        <v>1558</v>
      </c>
      <c r="F3852" s="23" t="s">
        <v>1559</v>
      </c>
      <c r="G3852" s="23" t="s">
        <v>981</v>
      </c>
    </row>
    <row r="3853" spans="1:7">
      <c r="A3853" s="23">
        <v>588</v>
      </c>
      <c r="B3853" s="23">
        <v>444</v>
      </c>
      <c r="C3853" s="24" t="s">
        <v>4797</v>
      </c>
      <c r="D3853" s="25">
        <v>39897</v>
      </c>
      <c r="E3853" s="23" t="s">
        <v>1125</v>
      </c>
      <c r="F3853" s="23"/>
      <c r="G3853" s="23"/>
    </row>
    <row r="3854" spans="1:7">
      <c r="A3854" s="23">
        <v>2641</v>
      </c>
      <c r="B3854" s="23">
        <v>50</v>
      </c>
      <c r="C3854" s="24" t="s">
        <v>4798</v>
      </c>
      <c r="D3854" s="25">
        <v>40555</v>
      </c>
      <c r="E3854" s="23" t="s">
        <v>2403</v>
      </c>
      <c r="F3854" s="23" t="s">
        <v>999</v>
      </c>
      <c r="G3854" s="23" t="s">
        <v>1000</v>
      </c>
    </row>
    <row r="3855" spans="1:7">
      <c r="A3855" s="23">
        <v>1161</v>
      </c>
      <c r="B3855" s="23">
        <v>217</v>
      </c>
      <c r="C3855" s="24" t="s">
        <v>4799</v>
      </c>
      <c r="D3855" s="25">
        <v>38737</v>
      </c>
      <c r="E3855" s="23" t="s">
        <v>1080</v>
      </c>
      <c r="F3855" s="23" t="s">
        <v>1057</v>
      </c>
      <c r="G3855" s="23" t="s">
        <v>985</v>
      </c>
    </row>
    <row r="3856" spans="1:7">
      <c r="A3856" s="23">
        <v>3650</v>
      </c>
      <c r="B3856" s="23">
        <v>14</v>
      </c>
      <c r="C3856" s="24" t="s">
        <v>11939</v>
      </c>
      <c r="D3856" s="25">
        <v>38582</v>
      </c>
      <c r="E3856" s="23" t="s">
        <v>3169</v>
      </c>
      <c r="F3856" s="23" t="s">
        <v>1034</v>
      </c>
      <c r="G3856" s="23" t="s">
        <v>981</v>
      </c>
    </row>
    <row r="3857" spans="1:7">
      <c r="A3857" s="23">
        <v>4823</v>
      </c>
      <c r="B3857" s="23">
        <v>0</v>
      </c>
      <c r="C3857" s="24" t="s">
        <v>4801</v>
      </c>
      <c r="D3857" s="25">
        <v>40332</v>
      </c>
      <c r="E3857" s="23" t="s">
        <v>4802</v>
      </c>
      <c r="F3857" s="23" t="s">
        <v>1034</v>
      </c>
      <c r="G3857" s="23" t="s">
        <v>981</v>
      </c>
    </row>
    <row r="3858" spans="1:7">
      <c r="A3858" s="23">
        <v>4823</v>
      </c>
      <c r="B3858" s="23">
        <v>0</v>
      </c>
      <c r="C3858" s="24" t="s">
        <v>11940</v>
      </c>
      <c r="D3858" s="25">
        <v>40870</v>
      </c>
      <c r="E3858" s="23" t="s">
        <v>1554</v>
      </c>
      <c r="F3858" s="23" t="s">
        <v>1555</v>
      </c>
      <c r="G3858" s="23" t="s">
        <v>1068</v>
      </c>
    </row>
    <row r="3859" spans="1:7">
      <c r="A3859" s="23">
        <v>2548</v>
      </c>
      <c r="B3859" s="23">
        <v>56</v>
      </c>
      <c r="C3859" s="24" t="s">
        <v>4803</v>
      </c>
      <c r="D3859" s="25">
        <v>38576</v>
      </c>
      <c r="E3859" s="23" t="s">
        <v>4804</v>
      </c>
      <c r="F3859" s="23" t="s">
        <v>2704</v>
      </c>
      <c r="G3859" s="23" t="s">
        <v>977</v>
      </c>
    </row>
    <row r="3860" spans="1:7">
      <c r="A3860" s="23">
        <v>169</v>
      </c>
      <c r="B3860" s="23">
        <v>1049</v>
      </c>
      <c r="C3860" s="24" t="s">
        <v>11941</v>
      </c>
      <c r="D3860" s="25">
        <v>34235</v>
      </c>
      <c r="E3860" s="23" t="s">
        <v>137</v>
      </c>
      <c r="F3860" s="23" t="s">
        <v>1489</v>
      </c>
      <c r="G3860" s="23" t="s">
        <v>971</v>
      </c>
    </row>
    <row r="3861" spans="1:7">
      <c r="A3861" s="23">
        <v>1292</v>
      </c>
      <c r="B3861" s="23">
        <v>187</v>
      </c>
      <c r="C3861" s="24" t="s">
        <v>4805</v>
      </c>
      <c r="D3861" s="25">
        <v>29755</v>
      </c>
      <c r="E3861" s="23" t="s">
        <v>1039</v>
      </c>
      <c r="F3861" s="23" t="s">
        <v>1040</v>
      </c>
      <c r="G3861" s="23" t="s">
        <v>985</v>
      </c>
    </row>
    <row r="3862" spans="1:7">
      <c r="A3862" s="23">
        <v>1704</v>
      </c>
      <c r="B3862" s="23">
        <v>127</v>
      </c>
      <c r="C3862" s="24" t="s">
        <v>4806</v>
      </c>
      <c r="D3862" s="25">
        <v>40566</v>
      </c>
      <c r="E3862" s="23" t="s">
        <v>1073</v>
      </c>
      <c r="F3862" s="23" t="s">
        <v>1074</v>
      </c>
      <c r="G3862" s="23" t="s">
        <v>985</v>
      </c>
    </row>
    <row r="3863" spans="1:7">
      <c r="A3863" s="23">
        <v>3603</v>
      </c>
      <c r="B3863" s="23">
        <v>15</v>
      </c>
      <c r="C3863" s="24" t="s">
        <v>4807</v>
      </c>
      <c r="D3863" s="25">
        <v>39873</v>
      </c>
      <c r="E3863" s="23" t="s">
        <v>17</v>
      </c>
      <c r="F3863" s="23" t="s">
        <v>1046</v>
      </c>
      <c r="G3863" s="23" t="s">
        <v>981</v>
      </c>
    </row>
    <row r="3864" spans="1:7">
      <c r="A3864" s="23">
        <v>2478</v>
      </c>
      <c r="B3864" s="23">
        <v>60</v>
      </c>
      <c r="C3864" s="24" t="s">
        <v>4808</v>
      </c>
      <c r="D3864" s="25">
        <v>41114</v>
      </c>
      <c r="E3864" s="23" t="s">
        <v>4249</v>
      </c>
      <c r="F3864" s="23" t="s">
        <v>1022</v>
      </c>
      <c r="G3864" s="23" t="s">
        <v>981</v>
      </c>
    </row>
    <row r="3865" spans="1:7">
      <c r="A3865" s="23">
        <v>402</v>
      </c>
      <c r="B3865" s="23">
        <v>599</v>
      </c>
      <c r="C3865" s="24" t="s">
        <v>4809</v>
      </c>
      <c r="D3865" s="25">
        <v>39330</v>
      </c>
      <c r="E3865" s="23" t="s">
        <v>82</v>
      </c>
      <c r="F3865" s="23" t="s">
        <v>1242</v>
      </c>
      <c r="G3865" s="23" t="s">
        <v>985</v>
      </c>
    </row>
    <row r="3866" spans="1:7">
      <c r="A3866" s="23">
        <v>2425</v>
      </c>
      <c r="B3866" s="23">
        <v>64</v>
      </c>
      <c r="C3866" s="24" t="s">
        <v>4809</v>
      </c>
      <c r="D3866" s="25">
        <v>41605</v>
      </c>
      <c r="E3866" s="23" t="s">
        <v>1251</v>
      </c>
      <c r="F3866" s="23" t="s">
        <v>1252</v>
      </c>
      <c r="G3866" s="23" t="s">
        <v>985</v>
      </c>
    </row>
    <row r="3867" spans="1:7">
      <c r="A3867" s="23">
        <v>4537</v>
      </c>
      <c r="B3867" s="23">
        <v>2</v>
      </c>
      <c r="C3867" s="24" t="s">
        <v>11942</v>
      </c>
      <c r="D3867" s="25">
        <v>41201</v>
      </c>
      <c r="E3867" s="23" t="s">
        <v>1797</v>
      </c>
      <c r="F3867" s="23" t="s">
        <v>1252</v>
      </c>
      <c r="G3867" s="23" t="s">
        <v>985</v>
      </c>
    </row>
    <row r="3868" spans="1:7">
      <c r="A3868" s="23">
        <v>2170</v>
      </c>
      <c r="B3868" s="23">
        <v>83</v>
      </c>
      <c r="C3868" s="24" t="s">
        <v>4810</v>
      </c>
      <c r="D3868" s="25">
        <v>40630</v>
      </c>
      <c r="E3868" s="23" t="s">
        <v>1066</v>
      </c>
      <c r="F3868" s="23" t="s">
        <v>1067</v>
      </c>
      <c r="G3868" s="23" t="s">
        <v>1068</v>
      </c>
    </row>
    <row r="3869" spans="1:7">
      <c r="A3869" s="23">
        <v>4229</v>
      </c>
      <c r="B3869" s="23">
        <v>5</v>
      </c>
      <c r="C3869" s="24" t="s">
        <v>11943</v>
      </c>
      <c r="D3869" s="25">
        <v>40809</v>
      </c>
      <c r="E3869" s="23" t="s">
        <v>1339</v>
      </c>
      <c r="F3869" s="23" t="s">
        <v>1034</v>
      </c>
      <c r="G3869" s="23" t="s">
        <v>981</v>
      </c>
    </row>
    <row r="3870" spans="1:7">
      <c r="A3870" s="23">
        <v>3856</v>
      </c>
      <c r="B3870" s="23">
        <v>10</v>
      </c>
      <c r="C3870" s="24" t="s">
        <v>11944</v>
      </c>
      <c r="D3870" s="25">
        <v>41122</v>
      </c>
      <c r="E3870" s="23" t="s">
        <v>4249</v>
      </c>
      <c r="F3870" s="23" t="s">
        <v>1022</v>
      </c>
      <c r="G3870" s="23" t="s">
        <v>981</v>
      </c>
    </row>
    <row r="3871" spans="1:7">
      <c r="A3871" s="23">
        <v>2998</v>
      </c>
      <c r="B3871" s="23">
        <v>32</v>
      </c>
      <c r="C3871" s="24" t="s">
        <v>4811</v>
      </c>
      <c r="D3871" s="25">
        <v>41298</v>
      </c>
      <c r="E3871" s="23" t="s">
        <v>3604</v>
      </c>
      <c r="F3871" s="23" t="s">
        <v>976</v>
      </c>
      <c r="G3871" s="23" t="s">
        <v>977</v>
      </c>
    </row>
    <row r="3872" spans="1:7">
      <c r="A3872" s="23">
        <v>4823</v>
      </c>
      <c r="B3872" s="23">
        <v>0</v>
      </c>
      <c r="C3872" s="24" t="s">
        <v>11945</v>
      </c>
      <c r="D3872" s="25">
        <v>40934</v>
      </c>
      <c r="E3872" s="23" t="s">
        <v>1626</v>
      </c>
      <c r="F3872" s="23" t="s">
        <v>1627</v>
      </c>
      <c r="G3872" s="23" t="s">
        <v>977</v>
      </c>
    </row>
    <row r="3873" spans="1:7">
      <c r="A3873" s="23">
        <v>2776</v>
      </c>
      <c r="B3873" s="23">
        <v>42</v>
      </c>
      <c r="C3873" s="24" t="s">
        <v>4813</v>
      </c>
      <c r="D3873" s="25">
        <v>39738</v>
      </c>
      <c r="E3873" s="23" t="s">
        <v>4804</v>
      </c>
      <c r="F3873" s="23" t="s">
        <v>2704</v>
      </c>
      <c r="G3873" s="23" t="s">
        <v>977</v>
      </c>
    </row>
    <row r="3874" spans="1:7">
      <c r="A3874" s="23">
        <v>4320</v>
      </c>
      <c r="B3874" s="23">
        <v>4</v>
      </c>
      <c r="C3874" s="24" t="s">
        <v>4814</v>
      </c>
      <c r="D3874" s="25">
        <v>41372</v>
      </c>
      <c r="E3874" s="23" t="s">
        <v>1961</v>
      </c>
      <c r="F3874" s="23" t="s">
        <v>1040</v>
      </c>
      <c r="G3874" s="23" t="s">
        <v>985</v>
      </c>
    </row>
    <row r="3875" spans="1:7">
      <c r="A3875" s="23">
        <v>886</v>
      </c>
      <c r="B3875" s="23">
        <v>297</v>
      </c>
      <c r="C3875" s="24" t="s">
        <v>4815</v>
      </c>
      <c r="D3875" s="25">
        <v>40592</v>
      </c>
      <c r="E3875" s="23" t="s">
        <v>356</v>
      </c>
      <c r="F3875" s="23" t="s">
        <v>1191</v>
      </c>
      <c r="G3875" s="23" t="s">
        <v>971</v>
      </c>
    </row>
    <row r="3876" spans="1:7">
      <c r="A3876" s="23">
        <v>3022</v>
      </c>
      <c r="B3876" s="23">
        <v>31</v>
      </c>
      <c r="C3876" s="24" t="s">
        <v>4816</v>
      </c>
      <c r="D3876" s="25">
        <v>37644</v>
      </c>
      <c r="E3876" s="23" t="s">
        <v>1122</v>
      </c>
      <c r="F3876" s="23" t="s">
        <v>1123</v>
      </c>
      <c r="G3876" s="23" t="s">
        <v>971</v>
      </c>
    </row>
    <row r="3877" spans="1:7">
      <c r="A3877" s="23">
        <v>1770</v>
      </c>
      <c r="B3877" s="23">
        <v>119</v>
      </c>
      <c r="C3877" s="24" t="s">
        <v>4817</v>
      </c>
      <c r="D3877" s="25">
        <v>41467</v>
      </c>
      <c r="E3877" s="23" t="s">
        <v>74</v>
      </c>
      <c r="F3877" s="23" t="s">
        <v>74</v>
      </c>
      <c r="G3877" s="23" t="s">
        <v>996</v>
      </c>
    </row>
    <row r="3878" spans="1:7">
      <c r="A3878" s="23">
        <v>4537</v>
      </c>
      <c r="B3878" s="23">
        <v>2</v>
      </c>
      <c r="C3878" s="24" t="s">
        <v>11946</v>
      </c>
      <c r="D3878" s="25">
        <v>41101</v>
      </c>
      <c r="E3878" s="23" t="s">
        <v>27</v>
      </c>
      <c r="F3878" s="23" t="s">
        <v>27</v>
      </c>
      <c r="G3878" s="23" t="s">
        <v>968</v>
      </c>
    </row>
    <row r="3879" spans="1:7">
      <c r="A3879" s="23">
        <v>3118</v>
      </c>
      <c r="B3879" s="23">
        <v>28</v>
      </c>
      <c r="C3879" s="24" t="s">
        <v>11947</v>
      </c>
      <c r="D3879" s="25">
        <v>40405</v>
      </c>
      <c r="E3879" s="23" t="s">
        <v>766</v>
      </c>
      <c r="F3879" s="23" t="s">
        <v>1233</v>
      </c>
      <c r="G3879" s="23" t="s">
        <v>971</v>
      </c>
    </row>
    <row r="3880" spans="1:7">
      <c r="A3880" s="23">
        <v>1517</v>
      </c>
      <c r="B3880" s="23">
        <v>150</v>
      </c>
      <c r="C3880" s="24" t="s">
        <v>4819</v>
      </c>
      <c r="D3880" s="25">
        <v>36135</v>
      </c>
      <c r="E3880" s="23" t="s">
        <v>1286</v>
      </c>
      <c r="F3880" s="23" t="s">
        <v>1008</v>
      </c>
      <c r="G3880" s="23" t="s">
        <v>1000</v>
      </c>
    </row>
    <row r="3881" spans="1:7">
      <c r="A3881" s="23">
        <v>4823</v>
      </c>
      <c r="B3881" s="23">
        <v>0</v>
      </c>
      <c r="C3881" s="24" t="s">
        <v>11948</v>
      </c>
      <c r="D3881" s="25">
        <v>39924</v>
      </c>
      <c r="E3881" s="23" t="s">
        <v>11335</v>
      </c>
      <c r="F3881" s="23" t="s">
        <v>1289</v>
      </c>
      <c r="G3881" s="23" t="s">
        <v>981</v>
      </c>
    </row>
    <row r="3882" spans="1:7">
      <c r="A3882" s="23">
        <v>4229</v>
      </c>
      <c r="B3882" s="23">
        <v>5</v>
      </c>
      <c r="C3882" s="24" t="s">
        <v>11949</v>
      </c>
      <c r="D3882" s="25">
        <v>40783</v>
      </c>
      <c r="E3882" s="23" t="s">
        <v>5157</v>
      </c>
      <c r="F3882" s="23" t="s">
        <v>1171</v>
      </c>
      <c r="G3882" s="23" t="s">
        <v>981</v>
      </c>
    </row>
    <row r="3883" spans="1:7">
      <c r="A3883" s="23">
        <v>287</v>
      </c>
      <c r="B3883" s="23">
        <v>795</v>
      </c>
      <c r="C3883" s="24" t="s">
        <v>4821</v>
      </c>
      <c r="D3883" s="25">
        <v>38173</v>
      </c>
      <c r="E3883" s="23" t="s">
        <v>74</v>
      </c>
      <c r="F3883" s="23" t="s">
        <v>74</v>
      </c>
      <c r="G3883" s="23" t="s">
        <v>996</v>
      </c>
    </row>
    <row r="3884" spans="1:7">
      <c r="A3884" s="23">
        <v>252</v>
      </c>
      <c r="B3884" s="23">
        <v>850</v>
      </c>
      <c r="C3884" s="24" t="s">
        <v>4823</v>
      </c>
      <c r="D3884" s="25">
        <v>35497</v>
      </c>
      <c r="E3884" s="23" t="s">
        <v>1118</v>
      </c>
      <c r="F3884" s="23" t="s">
        <v>1119</v>
      </c>
      <c r="G3884" s="23" t="s">
        <v>981</v>
      </c>
    </row>
    <row r="3885" spans="1:7">
      <c r="A3885" s="23">
        <v>4823</v>
      </c>
      <c r="B3885" s="23">
        <v>0</v>
      </c>
      <c r="C3885" s="24" t="s">
        <v>11950</v>
      </c>
      <c r="D3885" s="25">
        <v>40956</v>
      </c>
      <c r="E3885" s="23" t="s">
        <v>1692</v>
      </c>
      <c r="F3885" s="23" t="s">
        <v>1008</v>
      </c>
      <c r="G3885" s="23" t="s">
        <v>1000</v>
      </c>
    </row>
    <row r="3886" spans="1:7">
      <c r="A3886" s="23">
        <v>1245</v>
      </c>
      <c r="B3886" s="23">
        <v>196</v>
      </c>
      <c r="C3886" s="24" t="s">
        <v>4825</v>
      </c>
      <c r="D3886" s="25">
        <v>40396</v>
      </c>
      <c r="E3886" s="23" t="s">
        <v>1535</v>
      </c>
      <c r="F3886" s="23" t="s">
        <v>1034</v>
      </c>
      <c r="G3886" s="23" t="s">
        <v>981</v>
      </c>
    </row>
    <row r="3887" spans="1:7">
      <c r="A3887" s="23">
        <v>1212</v>
      </c>
      <c r="B3887" s="23">
        <v>205</v>
      </c>
      <c r="C3887" s="24" t="s">
        <v>11951</v>
      </c>
      <c r="D3887" s="25">
        <v>38466</v>
      </c>
      <c r="E3887" s="23" t="s">
        <v>1529</v>
      </c>
      <c r="F3887" s="23" t="s">
        <v>1530</v>
      </c>
      <c r="G3887" s="23" t="s">
        <v>977</v>
      </c>
    </row>
    <row r="3888" spans="1:7">
      <c r="A3888" s="23">
        <v>4823</v>
      </c>
      <c r="B3888" s="23">
        <v>0</v>
      </c>
      <c r="C3888" s="24" t="s">
        <v>4827</v>
      </c>
      <c r="D3888" s="25">
        <v>41883</v>
      </c>
      <c r="E3888" s="23" t="s">
        <v>762</v>
      </c>
      <c r="F3888" s="23" t="s">
        <v>970</v>
      </c>
      <c r="G3888" s="23" t="s">
        <v>971</v>
      </c>
    </row>
    <row r="3889" spans="1:7">
      <c r="A3889" s="23">
        <v>1292</v>
      </c>
      <c r="B3889" s="23">
        <v>187</v>
      </c>
      <c r="C3889" s="24" t="s">
        <v>4827</v>
      </c>
      <c r="D3889" s="25">
        <v>39928</v>
      </c>
      <c r="E3889" s="23" t="s">
        <v>74</v>
      </c>
      <c r="F3889" s="23" t="s">
        <v>74</v>
      </c>
      <c r="G3889" s="23" t="s">
        <v>996</v>
      </c>
    </row>
    <row r="3890" spans="1:7">
      <c r="A3890" s="23">
        <v>3428</v>
      </c>
      <c r="B3890" s="23">
        <v>19</v>
      </c>
      <c r="C3890" s="24" t="s">
        <v>4828</v>
      </c>
      <c r="D3890" s="25">
        <v>39759</v>
      </c>
      <c r="E3890" s="23" t="s">
        <v>839</v>
      </c>
      <c r="F3890" s="23" t="s">
        <v>1025</v>
      </c>
      <c r="G3890" s="23" t="s">
        <v>981</v>
      </c>
    </row>
    <row r="3891" spans="1:7">
      <c r="A3891" s="23">
        <v>4823</v>
      </c>
      <c r="B3891" s="23">
        <v>0</v>
      </c>
      <c r="C3891" s="24" t="s">
        <v>11952</v>
      </c>
      <c r="D3891" s="25">
        <v>41209</v>
      </c>
      <c r="E3891" s="23" t="s">
        <v>762</v>
      </c>
      <c r="F3891" s="23" t="s">
        <v>970</v>
      </c>
      <c r="G3891" s="23" t="s">
        <v>971</v>
      </c>
    </row>
    <row r="3892" spans="1:7">
      <c r="A3892" s="23">
        <v>4823</v>
      </c>
      <c r="B3892" s="23">
        <v>0</v>
      </c>
      <c r="C3892" s="24" t="s">
        <v>4829</v>
      </c>
      <c r="D3892" s="25">
        <v>42001</v>
      </c>
      <c r="E3892" s="23" t="s">
        <v>964</v>
      </c>
      <c r="F3892" s="23" t="s">
        <v>965</v>
      </c>
      <c r="G3892" s="23" t="s">
        <v>966</v>
      </c>
    </row>
    <row r="3893" spans="1:7">
      <c r="A3893" s="23">
        <v>646</v>
      </c>
      <c r="B3893" s="23">
        <v>413</v>
      </c>
      <c r="C3893" s="24" t="s">
        <v>4830</v>
      </c>
      <c r="D3893" s="25">
        <v>40485</v>
      </c>
      <c r="E3893" s="23" t="s">
        <v>762</v>
      </c>
      <c r="F3893" s="23" t="s">
        <v>970</v>
      </c>
      <c r="G3893" s="23" t="s">
        <v>971</v>
      </c>
    </row>
    <row r="3894" spans="1:7">
      <c r="A3894" s="23">
        <v>1600</v>
      </c>
      <c r="B3894" s="23">
        <v>140</v>
      </c>
      <c r="C3894" s="24" t="s">
        <v>4831</v>
      </c>
      <c r="D3894" s="25">
        <v>40973</v>
      </c>
      <c r="E3894" s="23" t="s">
        <v>74</v>
      </c>
      <c r="F3894" s="23" t="s">
        <v>74</v>
      </c>
      <c r="G3894" s="23" t="s">
        <v>996</v>
      </c>
    </row>
    <row r="3895" spans="1:7">
      <c r="A3895" s="23">
        <v>690</v>
      </c>
      <c r="B3895" s="23">
        <v>389</v>
      </c>
      <c r="C3895" s="24" t="s">
        <v>4832</v>
      </c>
      <c r="D3895" s="25">
        <v>36452</v>
      </c>
      <c r="E3895" s="23" t="s">
        <v>1013</v>
      </c>
      <c r="F3895" s="23" t="s">
        <v>999</v>
      </c>
      <c r="G3895" s="23" t="s">
        <v>1000</v>
      </c>
    </row>
    <row r="3896" spans="1:7">
      <c r="A3896" s="23">
        <v>2776</v>
      </c>
      <c r="B3896" s="23">
        <v>42</v>
      </c>
      <c r="C3896" s="24" t="s">
        <v>4833</v>
      </c>
      <c r="D3896" s="25">
        <v>40990</v>
      </c>
      <c r="E3896" s="23" t="s">
        <v>137</v>
      </c>
      <c r="F3896" s="23" t="s">
        <v>1489</v>
      </c>
      <c r="G3896" s="23" t="s">
        <v>971</v>
      </c>
    </row>
    <row r="3897" spans="1:7">
      <c r="A3897" s="23">
        <v>2998</v>
      </c>
      <c r="B3897" s="23">
        <v>32</v>
      </c>
      <c r="C3897" s="24" t="s">
        <v>4834</v>
      </c>
      <c r="D3897" s="25">
        <v>40538</v>
      </c>
      <c r="E3897" s="23" t="s">
        <v>27</v>
      </c>
      <c r="F3897" s="23" t="s">
        <v>27</v>
      </c>
      <c r="G3897" s="23" t="s">
        <v>968</v>
      </c>
    </row>
    <row r="3898" spans="1:7">
      <c r="A3898" s="23">
        <v>1328</v>
      </c>
      <c r="B3898" s="23">
        <v>180</v>
      </c>
      <c r="C3898" s="24" t="s">
        <v>4835</v>
      </c>
      <c r="D3898" s="25">
        <v>39423</v>
      </c>
      <c r="E3898" s="23" t="s">
        <v>4836</v>
      </c>
      <c r="F3898" s="23" t="s">
        <v>1205</v>
      </c>
      <c r="G3898" s="23" t="s">
        <v>1068</v>
      </c>
    </row>
    <row r="3899" spans="1:7">
      <c r="A3899" s="23">
        <v>499</v>
      </c>
      <c r="B3899" s="23">
        <v>505</v>
      </c>
      <c r="C3899" s="24" t="s">
        <v>11953</v>
      </c>
      <c r="D3899" s="25">
        <v>32754</v>
      </c>
      <c r="E3899" s="23" t="s">
        <v>1097</v>
      </c>
      <c r="F3899" s="23" t="s">
        <v>1098</v>
      </c>
      <c r="G3899" s="23" t="s">
        <v>977</v>
      </c>
    </row>
    <row r="3900" spans="1:7">
      <c r="A3900" s="23">
        <v>3856</v>
      </c>
      <c r="B3900" s="23">
        <v>10</v>
      </c>
      <c r="C3900" s="24" t="s">
        <v>11954</v>
      </c>
      <c r="D3900" s="25">
        <v>39637</v>
      </c>
      <c r="E3900" s="23" t="s">
        <v>356</v>
      </c>
      <c r="F3900" s="23" t="s">
        <v>1191</v>
      </c>
      <c r="G3900" s="23" t="s">
        <v>971</v>
      </c>
    </row>
    <row r="3901" spans="1:7">
      <c r="A3901" s="23">
        <v>2673</v>
      </c>
      <c r="B3901" s="23">
        <v>48</v>
      </c>
      <c r="C3901" s="24" t="s">
        <v>11955</v>
      </c>
      <c r="D3901" s="25">
        <v>41169</v>
      </c>
      <c r="E3901" s="23" t="s">
        <v>1003</v>
      </c>
      <c r="F3901" s="23"/>
      <c r="G3901" s="23"/>
    </row>
    <row r="3902" spans="1:7">
      <c r="A3902" s="23">
        <v>1462</v>
      </c>
      <c r="B3902" s="23">
        <v>157</v>
      </c>
      <c r="C3902" s="24" t="s">
        <v>11956</v>
      </c>
      <c r="D3902" s="25">
        <v>36636</v>
      </c>
      <c r="E3902" s="23" t="s">
        <v>27</v>
      </c>
      <c r="F3902" s="23" t="s">
        <v>27</v>
      </c>
      <c r="G3902" s="23" t="s">
        <v>968</v>
      </c>
    </row>
    <row r="3903" spans="1:7">
      <c r="A3903" s="23">
        <v>3460</v>
      </c>
      <c r="B3903" s="23">
        <v>18</v>
      </c>
      <c r="C3903" s="24" t="s">
        <v>11957</v>
      </c>
      <c r="D3903" s="25">
        <v>39194</v>
      </c>
      <c r="E3903" s="23" t="s">
        <v>3123</v>
      </c>
      <c r="F3903" s="23" t="s">
        <v>1585</v>
      </c>
      <c r="G3903" s="23" t="s">
        <v>977</v>
      </c>
    </row>
    <row r="3904" spans="1:7">
      <c r="A3904" s="23">
        <v>4823</v>
      </c>
      <c r="B3904" s="23">
        <v>0</v>
      </c>
      <c r="C3904" s="24" t="s">
        <v>4837</v>
      </c>
      <c r="D3904" s="25">
        <v>41127</v>
      </c>
      <c r="E3904" s="23" t="s">
        <v>130</v>
      </c>
      <c r="F3904" s="23" t="s">
        <v>1132</v>
      </c>
      <c r="G3904" s="23" t="s">
        <v>994</v>
      </c>
    </row>
    <row r="3905" spans="1:7">
      <c r="A3905" s="23">
        <v>523</v>
      </c>
      <c r="B3905" s="23">
        <v>483</v>
      </c>
      <c r="C3905" s="24" t="s">
        <v>4838</v>
      </c>
      <c r="D3905" s="25">
        <v>39333</v>
      </c>
      <c r="E3905" s="23" t="s">
        <v>1122</v>
      </c>
      <c r="F3905" s="23" t="s">
        <v>1123</v>
      </c>
      <c r="G3905" s="23" t="s">
        <v>971</v>
      </c>
    </row>
    <row r="3906" spans="1:7">
      <c r="A3906" s="23">
        <v>709</v>
      </c>
      <c r="B3906" s="23">
        <v>381</v>
      </c>
      <c r="C3906" s="24" t="s">
        <v>4839</v>
      </c>
      <c r="D3906" s="25">
        <v>39882</v>
      </c>
      <c r="E3906" s="23" t="s">
        <v>1516</v>
      </c>
      <c r="F3906" s="23" t="s">
        <v>1022</v>
      </c>
      <c r="G3906" s="23" t="s">
        <v>981</v>
      </c>
    </row>
    <row r="3907" spans="1:7">
      <c r="A3907" s="23">
        <v>1004</v>
      </c>
      <c r="B3907" s="23">
        <v>260</v>
      </c>
      <c r="C3907" s="24" t="s">
        <v>4840</v>
      </c>
      <c r="D3907" s="25">
        <v>39465</v>
      </c>
      <c r="E3907" s="23" t="s">
        <v>27</v>
      </c>
      <c r="F3907" s="23" t="s">
        <v>27</v>
      </c>
      <c r="G3907" s="23" t="s">
        <v>968</v>
      </c>
    </row>
    <row r="3908" spans="1:7">
      <c r="A3908" s="23">
        <v>1384</v>
      </c>
      <c r="B3908" s="23">
        <v>170</v>
      </c>
      <c r="C3908" s="24" t="s">
        <v>11958</v>
      </c>
      <c r="D3908" s="25">
        <v>41011</v>
      </c>
      <c r="E3908" s="23" t="s">
        <v>1193</v>
      </c>
      <c r="F3908" s="23" t="s">
        <v>1194</v>
      </c>
      <c r="G3908" s="23" t="s">
        <v>1000</v>
      </c>
    </row>
    <row r="3909" spans="1:7">
      <c r="A3909" s="23">
        <v>4823</v>
      </c>
      <c r="B3909" s="23">
        <v>0</v>
      </c>
      <c r="C3909" s="24" t="s">
        <v>11959</v>
      </c>
      <c r="D3909" s="25">
        <v>40891</v>
      </c>
      <c r="E3909" s="23" t="s">
        <v>500</v>
      </c>
      <c r="F3909" s="23" t="s">
        <v>1034</v>
      </c>
      <c r="G3909" s="23" t="s">
        <v>981</v>
      </c>
    </row>
    <row r="3910" spans="1:7">
      <c r="A3910" s="23">
        <v>2974</v>
      </c>
      <c r="B3910" s="23">
        <v>33</v>
      </c>
      <c r="C3910" s="24" t="s">
        <v>4842</v>
      </c>
      <c r="D3910" s="25">
        <v>38904</v>
      </c>
      <c r="E3910" s="23" t="s">
        <v>33</v>
      </c>
      <c r="F3910" s="23" t="s">
        <v>1074</v>
      </c>
      <c r="G3910" s="23" t="s">
        <v>985</v>
      </c>
    </row>
    <row r="3911" spans="1:7">
      <c r="A3911" s="23">
        <v>3702</v>
      </c>
      <c r="B3911" s="23">
        <v>13</v>
      </c>
      <c r="C3911" s="24" t="s">
        <v>11960</v>
      </c>
      <c r="D3911" s="25">
        <v>40205</v>
      </c>
      <c r="E3911" s="23" t="s">
        <v>2185</v>
      </c>
      <c r="F3911" s="23" t="s">
        <v>1252</v>
      </c>
      <c r="G3911" s="23" t="s">
        <v>985</v>
      </c>
    </row>
    <row r="3912" spans="1:7">
      <c r="A3912" s="23">
        <v>3460</v>
      </c>
      <c r="B3912" s="23">
        <v>18</v>
      </c>
      <c r="C3912" s="24" t="s">
        <v>4843</v>
      </c>
      <c r="D3912" s="25">
        <v>40280</v>
      </c>
      <c r="E3912" s="23" t="s">
        <v>1052</v>
      </c>
      <c r="F3912" s="23" t="s">
        <v>993</v>
      </c>
      <c r="G3912" s="23" t="s">
        <v>994</v>
      </c>
    </row>
    <row r="3913" spans="1:7">
      <c r="A3913" s="23">
        <v>3926</v>
      </c>
      <c r="B3913" s="23">
        <v>9</v>
      </c>
      <c r="C3913" s="24" t="s">
        <v>4844</v>
      </c>
      <c r="D3913" s="25">
        <v>41815</v>
      </c>
      <c r="E3913" s="23" t="s">
        <v>1076</v>
      </c>
      <c r="F3913" s="23" t="s">
        <v>1008</v>
      </c>
      <c r="G3913" s="23" t="s">
        <v>1000</v>
      </c>
    </row>
    <row r="3914" spans="1:7">
      <c r="A3914" s="23">
        <v>4074</v>
      </c>
      <c r="B3914" s="23">
        <v>7</v>
      </c>
      <c r="C3914" s="24" t="s">
        <v>4846</v>
      </c>
      <c r="D3914" s="25">
        <v>41578</v>
      </c>
      <c r="E3914" s="23" t="s">
        <v>4367</v>
      </c>
      <c r="F3914" s="23" t="s">
        <v>993</v>
      </c>
      <c r="G3914" s="23" t="s">
        <v>994</v>
      </c>
    </row>
    <row r="3915" spans="1:7">
      <c r="A3915" s="23">
        <v>1679</v>
      </c>
      <c r="B3915" s="23">
        <v>130</v>
      </c>
      <c r="C3915" s="24" t="s">
        <v>4847</v>
      </c>
      <c r="D3915" s="25">
        <v>40328</v>
      </c>
      <c r="E3915" s="23" t="s">
        <v>27</v>
      </c>
      <c r="F3915" s="23" t="s">
        <v>27</v>
      </c>
      <c r="G3915" s="23" t="s">
        <v>968</v>
      </c>
    </row>
    <row r="3916" spans="1:7">
      <c r="A3916" s="23">
        <v>4823</v>
      </c>
      <c r="B3916" s="23">
        <v>0</v>
      </c>
      <c r="C3916" s="24" t="s">
        <v>11961</v>
      </c>
      <c r="D3916" s="25">
        <v>40965</v>
      </c>
      <c r="E3916" s="23" t="s">
        <v>408</v>
      </c>
      <c r="F3916" s="23" t="s">
        <v>987</v>
      </c>
      <c r="G3916" s="23" t="s">
        <v>971</v>
      </c>
    </row>
    <row r="3917" spans="1:7">
      <c r="A3917" s="23">
        <v>1944</v>
      </c>
      <c r="B3917" s="23">
        <v>101</v>
      </c>
      <c r="C3917" s="24" t="s">
        <v>11962</v>
      </c>
      <c r="D3917" s="25">
        <v>39479</v>
      </c>
      <c r="E3917" s="23" t="s">
        <v>1613</v>
      </c>
      <c r="F3917" s="23" t="s">
        <v>1139</v>
      </c>
      <c r="G3917" s="23" t="s">
        <v>985</v>
      </c>
    </row>
    <row r="3918" spans="1:7">
      <c r="A3918" s="23">
        <v>4823</v>
      </c>
      <c r="B3918" s="23">
        <v>0</v>
      </c>
      <c r="C3918" s="24" t="s">
        <v>4849</v>
      </c>
      <c r="D3918" s="25">
        <v>41778</v>
      </c>
      <c r="E3918" s="23" t="s">
        <v>1086</v>
      </c>
      <c r="F3918" s="23" t="s">
        <v>1087</v>
      </c>
      <c r="G3918" s="23" t="s">
        <v>981</v>
      </c>
    </row>
    <row r="3919" spans="1:7">
      <c r="A3919" s="23">
        <v>4823</v>
      </c>
      <c r="B3919" s="23">
        <v>0</v>
      </c>
      <c r="C3919" s="24" t="s">
        <v>11963</v>
      </c>
      <c r="D3919" s="25">
        <v>40081</v>
      </c>
      <c r="E3919" s="23" t="s">
        <v>27</v>
      </c>
      <c r="F3919" s="23" t="s">
        <v>27</v>
      </c>
      <c r="G3919" s="23" t="s">
        <v>968</v>
      </c>
    </row>
    <row r="3920" spans="1:7">
      <c r="A3920" s="23">
        <v>4823</v>
      </c>
      <c r="B3920" s="23">
        <v>0</v>
      </c>
      <c r="C3920" s="24" t="s">
        <v>4851</v>
      </c>
      <c r="D3920" s="25">
        <v>41382</v>
      </c>
      <c r="E3920" s="23" t="s">
        <v>1013</v>
      </c>
      <c r="F3920" s="23" t="s">
        <v>999</v>
      </c>
      <c r="G3920" s="23" t="s">
        <v>1000</v>
      </c>
    </row>
    <row r="3921" spans="1:7">
      <c r="A3921" s="23">
        <v>4537</v>
      </c>
      <c r="B3921" s="23">
        <v>2</v>
      </c>
      <c r="C3921" s="24" t="s">
        <v>4852</v>
      </c>
      <c r="D3921" s="25">
        <v>41514</v>
      </c>
      <c r="E3921" s="23" t="s">
        <v>2277</v>
      </c>
      <c r="F3921" s="23" t="s">
        <v>1008</v>
      </c>
      <c r="G3921" s="23" t="s">
        <v>1000</v>
      </c>
    </row>
    <row r="3922" spans="1:7">
      <c r="A3922" s="23">
        <v>1183</v>
      </c>
      <c r="B3922" s="23">
        <v>212</v>
      </c>
      <c r="C3922" s="24" t="s">
        <v>4853</v>
      </c>
      <c r="D3922" s="25">
        <v>39912</v>
      </c>
      <c r="E3922" s="23" t="s">
        <v>88</v>
      </c>
      <c r="F3922" s="23" t="s">
        <v>1034</v>
      </c>
      <c r="G3922" s="23" t="s">
        <v>981</v>
      </c>
    </row>
    <row r="3923" spans="1:7">
      <c r="A3923" s="23">
        <v>1064</v>
      </c>
      <c r="B3923" s="23">
        <v>243</v>
      </c>
      <c r="C3923" s="24" t="s">
        <v>4854</v>
      </c>
      <c r="D3923" s="25">
        <v>38620</v>
      </c>
      <c r="E3923" s="23" t="s">
        <v>868</v>
      </c>
      <c r="F3923" s="23" t="s">
        <v>1017</v>
      </c>
      <c r="G3923" s="23" t="s">
        <v>981</v>
      </c>
    </row>
    <row r="3924" spans="1:7">
      <c r="A3924" s="23">
        <v>3389</v>
      </c>
      <c r="B3924" s="23">
        <v>20</v>
      </c>
      <c r="C3924" s="24" t="s">
        <v>11964</v>
      </c>
      <c r="D3924" s="25">
        <v>39227</v>
      </c>
      <c r="E3924" s="23" t="s">
        <v>4381</v>
      </c>
      <c r="F3924" s="23" t="s">
        <v>1200</v>
      </c>
      <c r="G3924" s="23" t="s">
        <v>994</v>
      </c>
    </row>
    <row r="3925" spans="1:7">
      <c r="A3925" s="23">
        <v>1902</v>
      </c>
      <c r="B3925" s="23">
        <v>105</v>
      </c>
      <c r="C3925" s="24" t="s">
        <v>11965</v>
      </c>
      <c r="D3925" s="25">
        <v>33818</v>
      </c>
      <c r="E3925" s="23" t="s">
        <v>27</v>
      </c>
      <c r="F3925" s="23" t="s">
        <v>27</v>
      </c>
      <c r="G3925" s="23" t="s">
        <v>968</v>
      </c>
    </row>
    <row r="3926" spans="1:7">
      <c r="A3926" s="23">
        <v>800</v>
      </c>
      <c r="B3926" s="23">
        <v>332</v>
      </c>
      <c r="C3926" s="24" t="s">
        <v>4855</v>
      </c>
      <c r="D3926" s="25">
        <v>38404</v>
      </c>
      <c r="E3926" s="23" t="s">
        <v>1797</v>
      </c>
      <c r="F3926" s="23" t="s">
        <v>1252</v>
      </c>
      <c r="G3926" s="23" t="s">
        <v>985</v>
      </c>
    </row>
    <row r="3927" spans="1:7">
      <c r="A3927" s="23">
        <v>648</v>
      </c>
      <c r="B3927" s="23">
        <v>411</v>
      </c>
      <c r="C3927" s="24" t="s">
        <v>4856</v>
      </c>
      <c r="D3927" s="25">
        <v>41062</v>
      </c>
      <c r="E3927" s="23" t="s">
        <v>490</v>
      </c>
      <c r="F3927" s="23" t="s">
        <v>1136</v>
      </c>
      <c r="G3927" s="23" t="s">
        <v>1068</v>
      </c>
    </row>
    <row r="3928" spans="1:7">
      <c r="A3928" s="23">
        <v>1650</v>
      </c>
      <c r="B3928" s="23">
        <v>134</v>
      </c>
      <c r="C3928" s="24" t="s">
        <v>4857</v>
      </c>
      <c r="D3928" s="25">
        <v>38097</v>
      </c>
      <c r="E3928" s="23" t="s">
        <v>1161</v>
      </c>
      <c r="F3928" s="23" t="s">
        <v>1162</v>
      </c>
      <c r="G3928" s="23" t="s">
        <v>1000</v>
      </c>
    </row>
    <row r="3929" spans="1:7">
      <c r="A3929" s="23">
        <v>1704</v>
      </c>
      <c r="B3929" s="23">
        <v>127</v>
      </c>
      <c r="C3929" s="24" t="s">
        <v>4861</v>
      </c>
      <c r="D3929" s="25">
        <v>38894</v>
      </c>
      <c r="E3929" s="23" t="s">
        <v>74</v>
      </c>
      <c r="F3929" s="23" t="s">
        <v>74</v>
      </c>
      <c r="G3929" s="23" t="s">
        <v>996</v>
      </c>
    </row>
    <row r="3930" spans="1:7">
      <c r="A3930" s="23">
        <v>1313</v>
      </c>
      <c r="B3930" s="23">
        <v>183</v>
      </c>
      <c r="C3930" s="24" t="s">
        <v>4862</v>
      </c>
      <c r="D3930" s="25">
        <v>27983</v>
      </c>
      <c r="E3930" s="23" t="s">
        <v>1571</v>
      </c>
      <c r="F3930" s="23" t="s">
        <v>1008</v>
      </c>
      <c r="G3930" s="23" t="s">
        <v>1000</v>
      </c>
    </row>
    <row r="3931" spans="1:7">
      <c r="A3931" s="23">
        <v>2329</v>
      </c>
      <c r="B3931" s="23">
        <v>70</v>
      </c>
      <c r="C3931" s="24" t="s">
        <v>4863</v>
      </c>
      <c r="D3931" s="25">
        <v>41465</v>
      </c>
      <c r="E3931" s="23" t="s">
        <v>1571</v>
      </c>
      <c r="F3931" s="23" t="s">
        <v>1008</v>
      </c>
      <c r="G3931" s="23" t="s">
        <v>1000</v>
      </c>
    </row>
    <row r="3932" spans="1:7">
      <c r="A3932" s="23">
        <v>2625</v>
      </c>
      <c r="B3932" s="23">
        <v>51</v>
      </c>
      <c r="C3932" s="24" t="s">
        <v>11966</v>
      </c>
      <c r="D3932" s="25">
        <v>39878</v>
      </c>
      <c r="E3932" s="23" t="s">
        <v>1007</v>
      </c>
      <c r="F3932" s="23" t="s">
        <v>1008</v>
      </c>
      <c r="G3932" s="23" t="s">
        <v>1000</v>
      </c>
    </row>
    <row r="3933" spans="1:7">
      <c r="A3933" s="23">
        <v>3926</v>
      </c>
      <c r="B3933" s="23">
        <v>9</v>
      </c>
      <c r="C3933" s="24" t="s">
        <v>4864</v>
      </c>
      <c r="D3933" s="25">
        <v>41464</v>
      </c>
      <c r="E3933" s="23" t="s">
        <v>74</v>
      </c>
      <c r="F3933" s="23" t="s">
        <v>74</v>
      </c>
      <c r="G3933" s="23" t="s">
        <v>996</v>
      </c>
    </row>
    <row r="3934" spans="1:7">
      <c r="A3934" s="23">
        <v>4823</v>
      </c>
      <c r="B3934" s="23">
        <v>0</v>
      </c>
      <c r="C3934" s="24" t="s">
        <v>4865</v>
      </c>
      <c r="D3934" s="25">
        <v>41674</v>
      </c>
      <c r="E3934" s="23" t="s">
        <v>2742</v>
      </c>
      <c r="F3934" s="23" t="s">
        <v>999</v>
      </c>
      <c r="G3934" s="23" t="s">
        <v>1000</v>
      </c>
    </row>
    <row r="3935" spans="1:7">
      <c r="A3935" s="23">
        <v>4823</v>
      </c>
      <c r="B3935" s="23">
        <v>0</v>
      </c>
      <c r="C3935" s="24" t="s">
        <v>4866</v>
      </c>
      <c r="D3935" s="25">
        <v>41067</v>
      </c>
      <c r="E3935" s="23" t="s">
        <v>964</v>
      </c>
      <c r="F3935" s="23" t="s">
        <v>965</v>
      </c>
      <c r="G3935" s="23" t="s">
        <v>966</v>
      </c>
    </row>
    <row r="3936" spans="1:7">
      <c r="A3936" s="23">
        <v>2329</v>
      </c>
      <c r="B3936" s="23">
        <v>70</v>
      </c>
      <c r="C3936" s="24" t="s">
        <v>11967</v>
      </c>
      <c r="D3936" s="25">
        <v>38622</v>
      </c>
      <c r="E3936" s="23" t="s">
        <v>82</v>
      </c>
      <c r="F3936" s="23" t="s">
        <v>1242</v>
      </c>
      <c r="G3936" s="23" t="s">
        <v>985</v>
      </c>
    </row>
    <row r="3937" spans="1:7">
      <c r="A3937" s="23">
        <v>815</v>
      </c>
      <c r="B3937" s="23">
        <v>324</v>
      </c>
      <c r="C3937" s="24" t="s">
        <v>4867</v>
      </c>
      <c r="D3937" s="25">
        <v>39780</v>
      </c>
      <c r="E3937" s="23" t="s">
        <v>989</v>
      </c>
      <c r="F3937" s="23" t="s">
        <v>990</v>
      </c>
      <c r="G3937" s="23" t="s">
        <v>971</v>
      </c>
    </row>
    <row r="3938" spans="1:7">
      <c r="A3938" s="23">
        <v>4074</v>
      </c>
      <c r="B3938" s="23">
        <v>7</v>
      </c>
      <c r="C3938" s="24" t="s">
        <v>11968</v>
      </c>
      <c r="D3938" s="25">
        <v>38068</v>
      </c>
      <c r="E3938" s="23" t="s">
        <v>1327</v>
      </c>
      <c r="F3938" s="23" t="s">
        <v>1328</v>
      </c>
      <c r="G3938" s="23" t="s">
        <v>1000</v>
      </c>
    </row>
    <row r="3939" spans="1:7">
      <c r="A3939" s="23">
        <v>3806</v>
      </c>
      <c r="B3939" s="23">
        <v>11</v>
      </c>
      <c r="C3939" s="24" t="s">
        <v>11969</v>
      </c>
      <c r="D3939" s="25">
        <v>40031</v>
      </c>
      <c r="E3939" s="23" t="s">
        <v>2090</v>
      </c>
      <c r="F3939" s="23" t="s">
        <v>2091</v>
      </c>
      <c r="G3939" s="23" t="s">
        <v>971</v>
      </c>
    </row>
    <row r="3940" spans="1:7">
      <c r="A3940" s="23">
        <v>4074</v>
      </c>
      <c r="B3940" s="23">
        <v>7</v>
      </c>
      <c r="C3940" s="24" t="s">
        <v>11970</v>
      </c>
      <c r="D3940" s="25">
        <v>40418</v>
      </c>
      <c r="E3940" s="23" t="s">
        <v>137</v>
      </c>
      <c r="F3940" s="23" t="s">
        <v>1489</v>
      </c>
      <c r="G3940" s="23" t="s">
        <v>971</v>
      </c>
    </row>
    <row r="3941" spans="1:7">
      <c r="A3941" s="23">
        <v>781</v>
      </c>
      <c r="B3941" s="23">
        <v>342</v>
      </c>
      <c r="C3941" s="24" t="s">
        <v>4869</v>
      </c>
      <c r="D3941" s="25">
        <v>39699</v>
      </c>
      <c r="E3941" s="23" t="s">
        <v>74</v>
      </c>
      <c r="F3941" s="23" t="s">
        <v>74</v>
      </c>
      <c r="G3941" s="23" t="s">
        <v>996</v>
      </c>
    </row>
    <row r="3942" spans="1:7">
      <c r="A3942" s="23">
        <v>1551</v>
      </c>
      <c r="B3942" s="23">
        <v>146</v>
      </c>
      <c r="C3942" s="24" t="s">
        <v>4870</v>
      </c>
      <c r="D3942" s="25">
        <v>40300</v>
      </c>
      <c r="E3942" s="23" t="s">
        <v>2165</v>
      </c>
      <c r="F3942" s="23" t="s">
        <v>990</v>
      </c>
      <c r="G3942" s="23" t="s">
        <v>971</v>
      </c>
    </row>
    <row r="3943" spans="1:7">
      <c r="A3943" s="23">
        <v>4537</v>
      </c>
      <c r="B3943" s="23">
        <v>2</v>
      </c>
      <c r="C3943" s="24" t="s">
        <v>4871</v>
      </c>
      <c r="D3943" s="25">
        <v>41749</v>
      </c>
      <c r="E3943" s="23" t="s">
        <v>74</v>
      </c>
      <c r="F3943" s="23" t="s">
        <v>74</v>
      </c>
      <c r="G3943" s="23" t="s">
        <v>996</v>
      </c>
    </row>
    <row r="3944" spans="1:7">
      <c r="A3944" s="23">
        <v>2015</v>
      </c>
      <c r="B3944" s="23">
        <v>95</v>
      </c>
      <c r="C3944" s="24" t="s">
        <v>11971</v>
      </c>
      <c r="D3944" s="25">
        <v>25304</v>
      </c>
      <c r="E3944" s="23" t="s">
        <v>490</v>
      </c>
      <c r="F3944" s="23" t="s">
        <v>1136</v>
      </c>
      <c r="G3944" s="23" t="s">
        <v>1068</v>
      </c>
    </row>
    <row r="3945" spans="1:7">
      <c r="A3945" s="23">
        <v>4537</v>
      </c>
      <c r="B3945" s="23">
        <v>2</v>
      </c>
      <c r="C3945" s="24" t="s">
        <v>4872</v>
      </c>
      <c r="D3945" s="25">
        <v>41158</v>
      </c>
      <c r="E3945" s="23" t="s">
        <v>1753</v>
      </c>
      <c r="F3945" s="23" t="s">
        <v>1139</v>
      </c>
      <c r="G3945" s="23" t="s">
        <v>985</v>
      </c>
    </row>
    <row r="3946" spans="1:7">
      <c r="A3946" s="23">
        <v>3149</v>
      </c>
      <c r="B3946" s="23">
        <v>27</v>
      </c>
      <c r="C3946" s="24" t="s">
        <v>4873</v>
      </c>
      <c r="D3946" s="25">
        <v>40453</v>
      </c>
      <c r="E3946" s="23" t="s">
        <v>4367</v>
      </c>
      <c r="F3946" s="23" t="s">
        <v>993</v>
      </c>
      <c r="G3946" s="23" t="s">
        <v>994</v>
      </c>
    </row>
    <row r="3947" spans="1:7">
      <c r="A3947" s="23">
        <v>1659</v>
      </c>
      <c r="B3947" s="23">
        <v>133</v>
      </c>
      <c r="C3947" s="24" t="s">
        <v>4874</v>
      </c>
      <c r="D3947" s="25">
        <v>40237</v>
      </c>
      <c r="E3947" s="23" t="s">
        <v>1626</v>
      </c>
      <c r="F3947" s="23" t="s">
        <v>1627</v>
      </c>
      <c r="G3947" s="23" t="s">
        <v>977</v>
      </c>
    </row>
    <row r="3948" spans="1:7">
      <c r="A3948" s="23">
        <v>2370</v>
      </c>
      <c r="B3948" s="23">
        <v>67</v>
      </c>
      <c r="C3948" s="24" t="s">
        <v>4875</v>
      </c>
      <c r="D3948" s="25">
        <v>40568</v>
      </c>
      <c r="E3948" s="23" t="s">
        <v>1797</v>
      </c>
      <c r="F3948" s="23" t="s">
        <v>1252</v>
      </c>
      <c r="G3948" s="23" t="s">
        <v>985</v>
      </c>
    </row>
    <row r="3949" spans="1:7">
      <c r="A3949" s="23">
        <v>487</v>
      </c>
      <c r="B3949" s="23">
        <v>515</v>
      </c>
      <c r="C3949" s="24" t="s">
        <v>4876</v>
      </c>
      <c r="D3949" s="25">
        <v>38457</v>
      </c>
      <c r="E3949" s="23" t="s">
        <v>27</v>
      </c>
      <c r="F3949" s="23" t="s">
        <v>27</v>
      </c>
      <c r="G3949" s="23" t="s">
        <v>968</v>
      </c>
    </row>
    <row r="3950" spans="1:7">
      <c r="A3950" s="23">
        <v>4823</v>
      </c>
      <c r="B3950" s="23">
        <v>0</v>
      </c>
      <c r="C3950" s="24" t="s">
        <v>4879</v>
      </c>
      <c r="D3950" s="25">
        <v>41635</v>
      </c>
      <c r="E3950" s="23" t="s">
        <v>1363</v>
      </c>
      <c r="F3950" s="23" t="s">
        <v>1025</v>
      </c>
      <c r="G3950" s="23" t="s">
        <v>981</v>
      </c>
    </row>
    <row r="3951" spans="1:7">
      <c r="A3951" s="23">
        <v>4823</v>
      </c>
      <c r="B3951" s="23">
        <v>0</v>
      </c>
      <c r="C3951" s="24" t="s">
        <v>4880</v>
      </c>
      <c r="D3951" s="25">
        <v>41386</v>
      </c>
      <c r="E3951" s="23" t="s">
        <v>4881</v>
      </c>
      <c r="F3951" s="23" t="s">
        <v>1831</v>
      </c>
      <c r="G3951" s="23" t="s">
        <v>1068</v>
      </c>
    </row>
    <row r="3952" spans="1:7">
      <c r="A3952" s="23">
        <v>2405</v>
      </c>
      <c r="B3952" s="23">
        <v>65</v>
      </c>
      <c r="C3952" s="24" t="s">
        <v>4882</v>
      </c>
      <c r="D3952" s="25">
        <v>39862</v>
      </c>
      <c r="E3952" s="23" t="s">
        <v>2002</v>
      </c>
      <c r="F3952" s="23" t="s">
        <v>1130</v>
      </c>
      <c r="G3952" s="23" t="s">
        <v>994</v>
      </c>
    </row>
    <row r="3953" spans="1:7">
      <c r="A3953" s="23">
        <v>3149</v>
      </c>
      <c r="B3953" s="23">
        <v>27</v>
      </c>
      <c r="C3953" s="24" t="s">
        <v>4885</v>
      </c>
      <c r="D3953" s="25">
        <v>40139</v>
      </c>
      <c r="E3953" s="23" t="s">
        <v>27</v>
      </c>
      <c r="F3953" s="23" t="s">
        <v>27</v>
      </c>
      <c r="G3953" s="23" t="s">
        <v>968</v>
      </c>
    </row>
    <row r="3954" spans="1:7">
      <c r="A3954" s="23">
        <v>1714</v>
      </c>
      <c r="B3954" s="23">
        <v>126</v>
      </c>
      <c r="C3954" s="24" t="s">
        <v>4886</v>
      </c>
      <c r="D3954" s="25">
        <v>40328</v>
      </c>
      <c r="E3954" s="23" t="s">
        <v>1013</v>
      </c>
      <c r="F3954" s="23" t="s">
        <v>999</v>
      </c>
      <c r="G3954" s="23" t="s">
        <v>1000</v>
      </c>
    </row>
    <row r="3955" spans="1:7">
      <c r="A3955" s="23">
        <v>595</v>
      </c>
      <c r="B3955" s="23">
        <v>442</v>
      </c>
      <c r="C3955" s="24" t="s">
        <v>4887</v>
      </c>
      <c r="D3955" s="25">
        <v>37261</v>
      </c>
      <c r="E3955" s="23" t="s">
        <v>2090</v>
      </c>
      <c r="F3955" s="23" t="s">
        <v>2091</v>
      </c>
      <c r="G3955" s="23" t="s">
        <v>971</v>
      </c>
    </row>
    <row r="3956" spans="1:7">
      <c r="A3956" s="23">
        <v>2048</v>
      </c>
      <c r="B3956" s="23">
        <v>92</v>
      </c>
      <c r="C3956" s="24" t="s">
        <v>4888</v>
      </c>
      <c r="D3956" s="25">
        <v>39867</v>
      </c>
      <c r="E3956" s="23" t="s">
        <v>1024</v>
      </c>
      <c r="F3956" s="23" t="s">
        <v>1025</v>
      </c>
      <c r="G3956" s="23" t="s">
        <v>981</v>
      </c>
    </row>
    <row r="3957" spans="1:7">
      <c r="A3957" s="23">
        <v>3806</v>
      </c>
      <c r="B3957" s="23">
        <v>11</v>
      </c>
      <c r="C3957" s="24" t="s">
        <v>11972</v>
      </c>
      <c r="D3957" s="25">
        <v>39705</v>
      </c>
      <c r="E3957" s="23" t="s">
        <v>1615</v>
      </c>
      <c r="F3957" s="23" t="s">
        <v>1008</v>
      </c>
      <c r="G3957" s="23" t="s">
        <v>1000</v>
      </c>
    </row>
    <row r="3958" spans="1:7">
      <c r="A3958" s="23">
        <v>2048</v>
      </c>
      <c r="B3958" s="23">
        <v>92</v>
      </c>
      <c r="C3958" s="24" t="s">
        <v>11973</v>
      </c>
      <c r="D3958" s="25">
        <v>22728</v>
      </c>
      <c r="E3958" s="23" t="s">
        <v>2340</v>
      </c>
      <c r="F3958" s="23" t="s">
        <v>2341</v>
      </c>
      <c r="G3958" s="23" t="s">
        <v>1068</v>
      </c>
    </row>
    <row r="3959" spans="1:7">
      <c r="A3959" s="23">
        <v>4662</v>
      </c>
      <c r="B3959" s="23">
        <v>1</v>
      </c>
      <c r="C3959" s="24" t="s">
        <v>4890</v>
      </c>
      <c r="D3959" s="25">
        <v>41436</v>
      </c>
      <c r="E3959" s="23" t="s">
        <v>1193</v>
      </c>
      <c r="F3959" s="23" t="s">
        <v>1194</v>
      </c>
      <c r="G3959" s="23" t="s">
        <v>1000</v>
      </c>
    </row>
    <row r="3960" spans="1:7">
      <c r="A3960" s="23">
        <v>4662</v>
      </c>
      <c r="B3960" s="23">
        <v>1</v>
      </c>
      <c r="C3960" s="24" t="s">
        <v>4891</v>
      </c>
      <c r="D3960" s="25">
        <v>42299</v>
      </c>
      <c r="E3960" s="23" t="s">
        <v>632</v>
      </c>
      <c r="F3960" s="23" t="s">
        <v>990</v>
      </c>
      <c r="G3960" s="23" t="s">
        <v>971</v>
      </c>
    </row>
    <row r="3961" spans="1:7">
      <c r="A3961" s="23">
        <v>266</v>
      </c>
      <c r="B3961" s="23">
        <v>827</v>
      </c>
      <c r="C3961" s="24" t="s">
        <v>4892</v>
      </c>
      <c r="D3961" s="25">
        <v>39714</v>
      </c>
      <c r="E3961" s="23" t="s">
        <v>74</v>
      </c>
      <c r="F3961" s="23" t="s">
        <v>74</v>
      </c>
      <c r="G3961" s="23" t="s">
        <v>996</v>
      </c>
    </row>
    <row r="3962" spans="1:7">
      <c r="A3962" s="23">
        <v>3557</v>
      </c>
      <c r="B3962" s="23">
        <v>16</v>
      </c>
      <c r="C3962" s="24" t="s">
        <v>11974</v>
      </c>
      <c r="D3962" s="25">
        <v>39744</v>
      </c>
      <c r="E3962" s="23" t="s">
        <v>11206</v>
      </c>
      <c r="F3962" s="23" t="s">
        <v>1563</v>
      </c>
      <c r="G3962" s="23" t="s">
        <v>971</v>
      </c>
    </row>
    <row r="3963" spans="1:7">
      <c r="A3963" s="23">
        <v>3926</v>
      </c>
      <c r="B3963" s="23">
        <v>9</v>
      </c>
      <c r="C3963" s="24" t="s">
        <v>4893</v>
      </c>
      <c r="D3963" s="25">
        <v>41073</v>
      </c>
      <c r="E3963" s="23" t="s">
        <v>1660</v>
      </c>
      <c r="F3963" s="23" t="s">
        <v>1661</v>
      </c>
      <c r="G3963" s="23" t="s">
        <v>1000</v>
      </c>
    </row>
    <row r="3964" spans="1:7">
      <c r="A3964" s="23">
        <v>4823</v>
      </c>
      <c r="B3964" s="23">
        <v>0</v>
      </c>
      <c r="C3964" s="24" t="s">
        <v>11975</v>
      </c>
      <c r="D3964" s="25">
        <v>40396</v>
      </c>
      <c r="E3964" s="23" t="s">
        <v>1535</v>
      </c>
      <c r="F3964" s="23" t="s">
        <v>1034</v>
      </c>
      <c r="G3964" s="23" t="s">
        <v>981</v>
      </c>
    </row>
    <row r="3965" spans="1:7">
      <c r="A3965" s="23">
        <v>2944</v>
      </c>
      <c r="B3965" s="23">
        <v>34</v>
      </c>
      <c r="C3965" s="24" t="s">
        <v>11976</v>
      </c>
      <c r="D3965" s="25">
        <v>40611</v>
      </c>
      <c r="E3965" s="23" t="s">
        <v>762</v>
      </c>
      <c r="F3965" s="23" t="s">
        <v>970</v>
      </c>
      <c r="G3965" s="23" t="s">
        <v>971</v>
      </c>
    </row>
    <row r="3966" spans="1:7">
      <c r="A3966" s="23">
        <v>4229</v>
      </c>
      <c r="B3966" s="23">
        <v>5</v>
      </c>
      <c r="C3966" s="24" t="s">
        <v>11977</v>
      </c>
      <c r="D3966" s="25">
        <v>41234</v>
      </c>
      <c r="E3966" s="23" t="s">
        <v>5617</v>
      </c>
      <c r="F3966" s="23" t="s">
        <v>1472</v>
      </c>
      <c r="G3966" s="23" t="s">
        <v>981</v>
      </c>
    </row>
    <row r="3967" spans="1:7">
      <c r="A3967" s="23">
        <v>2226</v>
      </c>
      <c r="B3967" s="23">
        <v>78</v>
      </c>
      <c r="C3967" s="24" t="s">
        <v>4897</v>
      </c>
      <c r="D3967" s="25">
        <v>40187</v>
      </c>
      <c r="E3967" s="23" t="s">
        <v>448</v>
      </c>
      <c r="F3967" s="23" t="s">
        <v>1132</v>
      </c>
      <c r="G3967" s="23" t="s">
        <v>994</v>
      </c>
    </row>
    <row r="3968" spans="1:7">
      <c r="A3968" s="23">
        <v>2510</v>
      </c>
      <c r="B3968" s="23">
        <v>58</v>
      </c>
      <c r="C3968" s="24" t="s">
        <v>4898</v>
      </c>
      <c r="D3968" s="25">
        <v>40927</v>
      </c>
      <c r="E3968" s="23" t="s">
        <v>448</v>
      </c>
      <c r="F3968" s="23" t="s">
        <v>1132</v>
      </c>
      <c r="G3968" s="23" t="s">
        <v>994</v>
      </c>
    </row>
    <row r="3969" spans="1:7">
      <c r="A3969" s="23">
        <v>1100</v>
      </c>
      <c r="B3969" s="23">
        <v>233</v>
      </c>
      <c r="C3969" s="24" t="s">
        <v>11978</v>
      </c>
      <c r="D3969" s="25">
        <v>37049</v>
      </c>
      <c r="E3969" s="23" t="s">
        <v>632</v>
      </c>
      <c r="F3969" s="23" t="s">
        <v>990</v>
      </c>
      <c r="G3969" s="23" t="s">
        <v>971</v>
      </c>
    </row>
    <row r="3970" spans="1:7">
      <c r="A3970" s="23">
        <v>2974</v>
      </c>
      <c r="B3970" s="23">
        <v>33</v>
      </c>
      <c r="C3970" s="24" t="s">
        <v>11979</v>
      </c>
      <c r="D3970" s="25">
        <v>40946</v>
      </c>
      <c r="E3970" s="23" t="s">
        <v>74</v>
      </c>
      <c r="F3970" s="23" t="s">
        <v>74</v>
      </c>
      <c r="G3970" s="23" t="s">
        <v>996</v>
      </c>
    </row>
    <row r="3971" spans="1:7">
      <c r="A3971" s="23">
        <v>4662</v>
      </c>
      <c r="B3971" s="23">
        <v>1</v>
      </c>
      <c r="C3971" s="24" t="s">
        <v>11980</v>
      </c>
      <c r="D3971" s="25">
        <v>40961</v>
      </c>
      <c r="E3971" s="23" t="s">
        <v>1529</v>
      </c>
      <c r="F3971" s="23" t="s">
        <v>1530</v>
      </c>
      <c r="G3971" s="23" t="s">
        <v>977</v>
      </c>
    </row>
    <row r="3972" spans="1:7">
      <c r="A3972" s="23">
        <v>2497</v>
      </c>
      <c r="B3972" s="23">
        <v>59</v>
      </c>
      <c r="C3972" s="24" t="s">
        <v>4903</v>
      </c>
      <c r="D3972" s="25">
        <v>40037</v>
      </c>
      <c r="E3972" s="23" t="s">
        <v>1471</v>
      </c>
      <c r="F3972" s="23" t="s">
        <v>1472</v>
      </c>
      <c r="G3972" s="23" t="s">
        <v>981</v>
      </c>
    </row>
    <row r="3973" spans="1:7">
      <c r="A3973" s="23">
        <v>1125</v>
      </c>
      <c r="B3973" s="23">
        <v>225</v>
      </c>
      <c r="C3973" s="24" t="s">
        <v>4904</v>
      </c>
      <c r="D3973" s="25">
        <v>39601</v>
      </c>
      <c r="E3973" s="23" t="s">
        <v>27</v>
      </c>
      <c r="F3973" s="23" t="s">
        <v>27</v>
      </c>
      <c r="G3973" s="23" t="s">
        <v>968</v>
      </c>
    </row>
    <row r="3974" spans="1:7">
      <c r="A3974" s="23">
        <v>1983</v>
      </c>
      <c r="B3974" s="23">
        <v>98</v>
      </c>
      <c r="C3974" s="24" t="s">
        <v>4905</v>
      </c>
      <c r="D3974" s="25">
        <v>31128</v>
      </c>
      <c r="E3974" s="23" t="s">
        <v>2340</v>
      </c>
      <c r="F3974" s="23" t="s">
        <v>2341</v>
      </c>
      <c r="G3974" s="23" t="s">
        <v>1068</v>
      </c>
    </row>
    <row r="3975" spans="1:7">
      <c r="A3975" s="23">
        <v>207</v>
      </c>
      <c r="B3975" s="23">
        <v>963</v>
      </c>
      <c r="C3975" s="24" t="s">
        <v>4906</v>
      </c>
      <c r="D3975" s="25">
        <v>37298</v>
      </c>
      <c r="E3975" s="23" t="s">
        <v>27</v>
      </c>
      <c r="F3975" s="23" t="s">
        <v>27</v>
      </c>
      <c r="G3975" s="23" t="s">
        <v>968</v>
      </c>
    </row>
    <row r="3976" spans="1:7">
      <c r="A3976" s="23">
        <v>4823</v>
      </c>
      <c r="B3976" s="23">
        <v>0</v>
      </c>
      <c r="C3976" s="24" t="s">
        <v>4907</v>
      </c>
      <c r="D3976" s="25">
        <v>41202</v>
      </c>
      <c r="E3976" s="23" t="s">
        <v>632</v>
      </c>
      <c r="F3976" s="23" t="s">
        <v>990</v>
      </c>
      <c r="G3976" s="23" t="s">
        <v>971</v>
      </c>
    </row>
    <row r="3977" spans="1:7">
      <c r="A3977" s="23">
        <v>4823</v>
      </c>
      <c r="B3977" s="23">
        <v>0</v>
      </c>
      <c r="C3977" s="24" t="s">
        <v>11981</v>
      </c>
      <c r="D3977" s="25">
        <v>41088</v>
      </c>
      <c r="E3977" s="23" t="s">
        <v>1197</v>
      </c>
      <c r="F3977" s="23" t="s">
        <v>1074</v>
      </c>
      <c r="G3977" s="23" t="s">
        <v>985</v>
      </c>
    </row>
    <row r="3978" spans="1:7">
      <c r="A3978" s="23">
        <v>2015</v>
      </c>
      <c r="B3978" s="23">
        <v>95</v>
      </c>
      <c r="C3978" s="24" t="s">
        <v>4908</v>
      </c>
      <c r="D3978" s="25">
        <v>41130</v>
      </c>
      <c r="E3978" s="23" t="s">
        <v>1554</v>
      </c>
      <c r="F3978" s="23" t="s">
        <v>1555</v>
      </c>
      <c r="G3978" s="23" t="s">
        <v>1068</v>
      </c>
    </row>
    <row r="3979" spans="1:7">
      <c r="A3979" s="23">
        <v>4823</v>
      </c>
      <c r="B3979" s="23">
        <v>0</v>
      </c>
      <c r="C3979" s="24" t="s">
        <v>4909</v>
      </c>
      <c r="D3979" s="25">
        <v>41366</v>
      </c>
      <c r="E3979" s="23" t="s">
        <v>408</v>
      </c>
      <c r="F3979" s="23" t="s">
        <v>987</v>
      </c>
      <c r="G3979" s="23" t="s">
        <v>971</v>
      </c>
    </row>
    <row r="3980" spans="1:7">
      <c r="A3980" s="23">
        <v>292</v>
      </c>
      <c r="B3980" s="23">
        <v>789</v>
      </c>
      <c r="C3980" s="24" t="s">
        <v>4911</v>
      </c>
      <c r="D3980" s="25">
        <v>39493</v>
      </c>
      <c r="E3980" s="23" t="s">
        <v>166</v>
      </c>
      <c r="F3980" s="23" t="s">
        <v>1130</v>
      </c>
      <c r="G3980" s="23" t="s">
        <v>994</v>
      </c>
    </row>
    <row r="3981" spans="1:7">
      <c r="A3981" s="23">
        <v>4434</v>
      </c>
      <c r="B3981" s="23">
        <v>3</v>
      </c>
      <c r="C3981" s="24" t="s">
        <v>4912</v>
      </c>
      <c r="D3981" s="25">
        <v>41580</v>
      </c>
      <c r="E3981" s="23" t="s">
        <v>27</v>
      </c>
      <c r="F3981" s="23" t="s">
        <v>27</v>
      </c>
      <c r="G3981" s="23" t="s">
        <v>968</v>
      </c>
    </row>
    <row r="3982" spans="1:7">
      <c r="A3982" s="23">
        <v>3992</v>
      </c>
      <c r="B3982" s="23">
        <v>8</v>
      </c>
      <c r="C3982" s="24" t="s">
        <v>11982</v>
      </c>
      <c r="D3982" s="25">
        <v>40378</v>
      </c>
      <c r="E3982" s="23" t="s">
        <v>27</v>
      </c>
      <c r="F3982" s="23" t="s">
        <v>27</v>
      </c>
      <c r="G3982" s="23" t="s">
        <v>968</v>
      </c>
    </row>
    <row r="3983" spans="1:7">
      <c r="A3983" s="23">
        <v>4823</v>
      </c>
      <c r="B3983" s="23">
        <v>0</v>
      </c>
      <c r="C3983" s="24" t="s">
        <v>11983</v>
      </c>
      <c r="D3983" s="25">
        <v>40056</v>
      </c>
      <c r="E3983" s="23" t="s">
        <v>2615</v>
      </c>
      <c r="F3983" s="23" t="s">
        <v>1034</v>
      </c>
      <c r="G3983" s="23" t="s">
        <v>981</v>
      </c>
    </row>
    <row r="3984" spans="1:7">
      <c r="A3984" s="23">
        <v>1079</v>
      </c>
      <c r="B3984" s="23">
        <v>239</v>
      </c>
      <c r="C3984" s="24" t="s">
        <v>4914</v>
      </c>
      <c r="D3984" s="25">
        <v>38204</v>
      </c>
      <c r="E3984" s="23" t="s">
        <v>1822</v>
      </c>
      <c r="F3984" s="23" t="s">
        <v>1289</v>
      </c>
      <c r="G3984" s="23" t="s">
        <v>981</v>
      </c>
    </row>
    <row r="3985" spans="1:7">
      <c r="A3985" s="23">
        <v>735</v>
      </c>
      <c r="B3985" s="23">
        <v>363</v>
      </c>
      <c r="C3985" s="24" t="s">
        <v>4915</v>
      </c>
      <c r="D3985" s="25">
        <v>40611</v>
      </c>
      <c r="E3985" s="23" t="s">
        <v>74</v>
      </c>
      <c r="F3985" s="23" t="s">
        <v>74</v>
      </c>
      <c r="G3985" s="23" t="s">
        <v>996</v>
      </c>
    </row>
    <row r="3986" spans="1:7">
      <c r="A3986" s="23">
        <v>1394</v>
      </c>
      <c r="B3986" s="23">
        <v>168</v>
      </c>
      <c r="C3986" s="24" t="s">
        <v>11984</v>
      </c>
      <c r="D3986" s="25">
        <v>37021</v>
      </c>
      <c r="E3986" s="23" t="s">
        <v>1571</v>
      </c>
      <c r="F3986" s="23" t="s">
        <v>1008</v>
      </c>
      <c r="G3986" s="23" t="s">
        <v>1000</v>
      </c>
    </row>
    <row r="3987" spans="1:7">
      <c r="A3987" s="23">
        <v>4823</v>
      </c>
      <c r="B3987" s="23">
        <v>0</v>
      </c>
      <c r="C3987" s="24" t="s">
        <v>4917</v>
      </c>
      <c r="D3987" s="25">
        <v>41990</v>
      </c>
      <c r="E3987" s="23" t="s">
        <v>74</v>
      </c>
      <c r="F3987" s="23" t="s">
        <v>74</v>
      </c>
      <c r="G3987" s="23" t="s">
        <v>996</v>
      </c>
    </row>
    <row r="3988" spans="1:7">
      <c r="A3988" s="23">
        <v>3747</v>
      </c>
      <c r="B3988" s="23">
        <v>12</v>
      </c>
      <c r="C3988" s="24" t="s">
        <v>4918</v>
      </c>
      <c r="D3988" s="25">
        <v>40036</v>
      </c>
      <c r="E3988" s="23" t="s">
        <v>166</v>
      </c>
      <c r="F3988" s="23" t="s">
        <v>1130</v>
      </c>
      <c r="G3988" s="23" t="s">
        <v>994</v>
      </c>
    </row>
    <row r="3989" spans="1:7">
      <c r="A3989" s="23">
        <v>423</v>
      </c>
      <c r="B3989" s="23">
        <v>579</v>
      </c>
      <c r="C3989" s="24" t="s">
        <v>4919</v>
      </c>
      <c r="D3989" s="25">
        <v>38402</v>
      </c>
      <c r="E3989" s="23" t="s">
        <v>1822</v>
      </c>
      <c r="F3989" s="23" t="s">
        <v>1289</v>
      </c>
      <c r="G3989" s="23" t="s">
        <v>981</v>
      </c>
    </row>
    <row r="3990" spans="1:7">
      <c r="A3990" s="23">
        <v>573</v>
      </c>
      <c r="B3990" s="23">
        <v>452</v>
      </c>
      <c r="C3990" s="24" t="s">
        <v>4920</v>
      </c>
      <c r="D3990" s="25">
        <v>39562</v>
      </c>
      <c r="E3990" s="23" t="s">
        <v>1822</v>
      </c>
      <c r="F3990" s="23" t="s">
        <v>1289</v>
      </c>
      <c r="G3990" s="23" t="s">
        <v>981</v>
      </c>
    </row>
    <row r="3991" spans="1:7">
      <c r="A3991" s="23">
        <v>1983</v>
      </c>
      <c r="B3991" s="23">
        <v>98</v>
      </c>
      <c r="C3991" s="24" t="s">
        <v>4921</v>
      </c>
      <c r="D3991" s="25">
        <v>40800</v>
      </c>
      <c r="E3991" s="23" t="s">
        <v>762</v>
      </c>
      <c r="F3991" s="23" t="s">
        <v>970</v>
      </c>
      <c r="G3991" s="23" t="s">
        <v>971</v>
      </c>
    </row>
    <row r="3992" spans="1:7">
      <c r="A3992" s="23">
        <v>306</v>
      </c>
      <c r="B3992" s="23">
        <v>756</v>
      </c>
      <c r="C3992" s="24" t="s">
        <v>4922</v>
      </c>
      <c r="D3992" s="25">
        <v>38018</v>
      </c>
      <c r="E3992" s="23" t="s">
        <v>1080</v>
      </c>
      <c r="F3992" s="23" t="s">
        <v>1057</v>
      </c>
      <c r="G3992" s="23" t="s">
        <v>985</v>
      </c>
    </row>
    <row r="3993" spans="1:7">
      <c r="A3993" s="23">
        <v>1416</v>
      </c>
      <c r="B3993" s="23">
        <v>165</v>
      </c>
      <c r="C3993" s="24" t="s">
        <v>4923</v>
      </c>
      <c r="D3993" s="25">
        <v>40676</v>
      </c>
      <c r="E3993" s="23" t="s">
        <v>27</v>
      </c>
      <c r="F3993" s="23" t="s">
        <v>27</v>
      </c>
      <c r="G3993" s="23" t="s">
        <v>968</v>
      </c>
    </row>
    <row r="3994" spans="1:7">
      <c r="A3994" s="23">
        <v>1452</v>
      </c>
      <c r="B3994" s="23">
        <v>159</v>
      </c>
      <c r="C3994" s="24" t="s">
        <v>4926</v>
      </c>
      <c r="D3994" s="25">
        <v>37326</v>
      </c>
      <c r="E3994" s="23" t="s">
        <v>975</v>
      </c>
      <c r="F3994" s="23" t="s">
        <v>976</v>
      </c>
      <c r="G3994" s="23" t="s">
        <v>977</v>
      </c>
    </row>
    <row r="3995" spans="1:7">
      <c r="A3995" s="23">
        <v>3702</v>
      </c>
      <c r="B3995" s="23">
        <v>13</v>
      </c>
      <c r="C3995" s="24" t="s">
        <v>11985</v>
      </c>
      <c r="D3995" s="25">
        <v>41189</v>
      </c>
      <c r="E3995" s="23" t="s">
        <v>10971</v>
      </c>
      <c r="F3995" s="23" t="s">
        <v>970</v>
      </c>
      <c r="G3995" s="23" t="s">
        <v>971</v>
      </c>
    </row>
    <row r="3996" spans="1:7">
      <c r="A3996" s="23">
        <v>2727</v>
      </c>
      <c r="B3996" s="23">
        <v>45</v>
      </c>
      <c r="C3996" s="24" t="s">
        <v>4927</v>
      </c>
      <c r="D3996" s="25">
        <v>41019</v>
      </c>
      <c r="E3996" s="23" t="s">
        <v>490</v>
      </c>
      <c r="F3996" s="23" t="s">
        <v>1136</v>
      </c>
      <c r="G3996" s="23" t="s">
        <v>1068</v>
      </c>
    </row>
    <row r="3997" spans="1:7">
      <c r="A3997" s="23">
        <v>673</v>
      </c>
      <c r="B3997" s="23">
        <v>400</v>
      </c>
      <c r="C3997" s="24" t="s">
        <v>4929</v>
      </c>
      <c r="D3997" s="25">
        <v>40011</v>
      </c>
      <c r="E3997" s="23" t="s">
        <v>408</v>
      </c>
      <c r="F3997" s="23" t="s">
        <v>987</v>
      </c>
      <c r="G3997" s="23" t="s">
        <v>971</v>
      </c>
    </row>
    <row r="3998" spans="1:7">
      <c r="A3998" s="23">
        <v>2712</v>
      </c>
      <c r="B3998" s="23">
        <v>46</v>
      </c>
      <c r="C3998" s="24" t="s">
        <v>4930</v>
      </c>
      <c r="D3998" s="25">
        <v>40835</v>
      </c>
      <c r="E3998" s="23" t="s">
        <v>2019</v>
      </c>
      <c r="F3998" s="23" t="s">
        <v>1166</v>
      </c>
      <c r="G3998" s="23" t="s">
        <v>1068</v>
      </c>
    </row>
    <row r="3999" spans="1:7">
      <c r="A3999" s="23">
        <v>4434</v>
      </c>
      <c r="B3999" s="23">
        <v>3</v>
      </c>
      <c r="C3999" s="24" t="s">
        <v>11986</v>
      </c>
      <c r="D3999" s="25">
        <v>41033</v>
      </c>
      <c r="E3999" s="23" t="s">
        <v>730</v>
      </c>
      <c r="F3999" s="23" t="s">
        <v>1008</v>
      </c>
      <c r="G3999" s="23" t="s">
        <v>1000</v>
      </c>
    </row>
    <row r="4000" spans="1:7">
      <c r="A4000" s="23">
        <v>3389</v>
      </c>
      <c r="B4000" s="23">
        <v>20</v>
      </c>
      <c r="C4000" s="24" t="s">
        <v>11987</v>
      </c>
      <c r="D4000" s="25">
        <v>39362</v>
      </c>
      <c r="E4000" s="23" t="s">
        <v>1066</v>
      </c>
      <c r="F4000" s="23" t="s">
        <v>1067</v>
      </c>
      <c r="G4000" s="23" t="s">
        <v>1068</v>
      </c>
    </row>
    <row r="4001" spans="1:7">
      <c r="A4001" s="23">
        <v>3354</v>
      </c>
      <c r="B4001" s="23">
        <v>21</v>
      </c>
      <c r="C4001" s="24" t="s">
        <v>4931</v>
      </c>
      <c r="D4001" s="25">
        <v>40753</v>
      </c>
      <c r="E4001" s="23" t="s">
        <v>735</v>
      </c>
      <c r="F4001" s="23" t="s">
        <v>1008</v>
      </c>
      <c r="G4001" s="23" t="s">
        <v>1000</v>
      </c>
    </row>
    <row r="4002" spans="1:7">
      <c r="A4002" s="23">
        <v>121</v>
      </c>
      <c r="B4002" s="23">
        <v>1197</v>
      </c>
      <c r="C4002" s="24" t="s">
        <v>4932</v>
      </c>
      <c r="D4002" s="25">
        <v>38554</v>
      </c>
      <c r="E4002" s="23" t="s">
        <v>88</v>
      </c>
      <c r="F4002" s="23" t="s">
        <v>1034</v>
      </c>
      <c r="G4002" s="23" t="s">
        <v>981</v>
      </c>
    </row>
    <row r="4003" spans="1:7">
      <c r="A4003" s="23">
        <v>4823</v>
      </c>
      <c r="B4003" s="23">
        <v>0</v>
      </c>
      <c r="C4003" s="24" t="s">
        <v>11988</v>
      </c>
      <c r="D4003" s="25">
        <v>39120</v>
      </c>
      <c r="E4003" s="23" t="s">
        <v>6874</v>
      </c>
      <c r="F4003" s="23" t="s">
        <v>1074</v>
      </c>
      <c r="G4003" s="23" t="s">
        <v>985</v>
      </c>
    </row>
    <row r="4004" spans="1:7">
      <c r="A4004" s="23">
        <v>3992</v>
      </c>
      <c r="B4004" s="23">
        <v>8</v>
      </c>
      <c r="C4004" s="24" t="s">
        <v>4933</v>
      </c>
      <c r="D4004" s="25">
        <v>41286</v>
      </c>
      <c r="E4004" s="23" t="s">
        <v>735</v>
      </c>
      <c r="F4004" s="23" t="s">
        <v>1008</v>
      </c>
      <c r="G4004" s="23" t="s">
        <v>1000</v>
      </c>
    </row>
    <row r="4005" spans="1:7">
      <c r="A4005" s="23">
        <v>4823</v>
      </c>
      <c r="B4005" s="23">
        <v>0</v>
      </c>
      <c r="C4005" s="24" t="s">
        <v>4934</v>
      </c>
      <c r="D4005" s="25">
        <v>41502</v>
      </c>
      <c r="E4005" s="23" t="s">
        <v>1086</v>
      </c>
      <c r="F4005" s="23" t="s">
        <v>1087</v>
      </c>
      <c r="G4005" s="23" t="s">
        <v>981</v>
      </c>
    </row>
    <row r="4006" spans="1:7">
      <c r="A4006" s="23">
        <v>2597</v>
      </c>
      <c r="B4006" s="23">
        <v>53</v>
      </c>
      <c r="C4006" s="24" t="s">
        <v>11989</v>
      </c>
      <c r="D4006" s="25">
        <v>39800</v>
      </c>
      <c r="E4006" s="23" t="s">
        <v>130</v>
      </c>
      <c r="F4006" s="23" t="s">
        <v>1132</v>
      </c>
      <c r="G4006" s="23" t="s">
        <v>994</v>
      </c>
    </row>
    <row r="4007" spans="1:7">
      <c r="A4007" s="23">
        <v>721</v>
      </c>
      <c r="B4007" s="23">
        <v>373</v>
      </c>
      <c r="C4007" s="24" t="s">
        <v>4935</v>
      </c>
      <c r="D4007" s="25">
        <v>30405</v>
      </c>
      <c r="E4007" s="23" t="s">
        <v>74</v>
      </c>
      <c r="F4007" s="23" t="s">
        <v>74</v>
      </c>
      <c r="G4007" s="23" t="s">
        <v>996</v>
      </c>
    </row>
    <row r="4008" spans="1:7">
      <c r="A4008" s="23">
        <v>2451</v>
      </c>
      <c r="B4008" s="23">
        <v>62</v>
      </c>
      <c r="C4008" s="24" t="s">
        <v>4936</v>
      </c>
      <c r="D4008" s="25">
        <v>39572</v>
      </c>
      <c r="E4008" s="23" t="s">
        <v>82</v>
      </c>
      <c r="F4008" s="23" t="s">
        <v>1242</v>
      </c>
      <c r="G4008" s="23" t="s">
        <v>985</v>
      </c>
    </row>
    <row r="4009" spans="1:7">
      <c r="A4009" s="23">
        <v>1131</v>
      </c>
      <c r="B4009" s="23">
        <v>223</v>
      </c>
      <c r="C4009" s="24" t="s">
        <v>4937</v>
      </c>
      <c r="D4009" s="25">
        <v>39572</v>
      </c>
      <c r="E4009" s="23" t="s">
        <v>82</v>
      </c>
      <c r="F4009" s="23" t="s">
        <v>1242</v>
      </c>
      <c r="G4009" s="23" t="s">
        <v>985</v>
      </c>
    </row>
    <row r="4010" spans="1:7">
      <c r="A4010" s="23">
        <v>1281</v>
      </c>
      <c r="B4010" s="23">
        <v>188</v>
      </c>
      <c r="C4010" s="24" t="s">
        <v>4938</v>
      </c>
      <c r="D4010" s="25">
        <v>39520</v>
      </c>
      <c r="E4010" s="23" t="s">
        <v>2064</v>
      </c>
      <c r="F4010" s="23" t="s">
        <v>704</v>
      </c>
      <c r="G4010" s="23" t="s">
        <v>977</v>
      </c>
    </row>
    <row r="4011" spans="1:7">
      <c r="A4011" s="23">
        <v>4823</v>
      </c>
      <c r="B4011" s="23">
        <v>0</v>
      </c>
      <c r="C4011" s="24" t="s">
        <v>11990</v>
      </c>
      <c r="D4011" s="25">
        <v>39415</v>
      </c>
      <c r="E4011" s="23" t="s">
        <v>4734</v>
      </c>
      <c r="F4011" s="23" t="s">
        <v>1166</v>
      </c>
      <c r="G4011" s="23" t="s">
        <v>1068</v>
      </c>
    </row>
    <row r="4012" spans="1:7">
      <c r="A4012" s="23">
        <v>4823</v>
      </c>
      <c r="B4012" s="23">
        <v>0</v>
      </c>
      <c r="C4012" s="24" t="s">
        <v>11991</v>
      </c>
      <c r="D4012" s="25">
        <v>41152</v>
      </c>
      <c r="E4012" s="23" t="s">
        <v>1529</v>
      </c>
      <c r="F4012" s="23" t="s">
        <v>1530</v>
      </c>
      <c r="G4012" s="23" t="s">
        <v>977</v>
      </c>
    </row>
    <row r="4013" spans="1:7">
      <c r="A4013" s="23">
        <v>1839</v>
      </c>
      <c r="B4013" s="23">
        <v>111</v>
      </c>
      <c r="C4013" s="24" t="s">
        <v>4939</v>
      </c>
      <c r="D4013" s="25">
        <v>40477</v>
      </c>
      <c r="E4013" s="23" t="s">
        <v>1562</v>
      </c>
      <c r="F4013" s="23" t="s">
        <v>1563</v>
      </c>
      <c r="G4013" s="23" t="s">
        <v>971</v>
      </c>
    </row>
    <row r="4014" spans="1:7">
      <c r="A4014" s="23">
        <v>3287</v>
      </c>
      <c r="B4014" s="23">
        <v>23</v>
      </c>
      <c r="C4014" s="24" t="s">
        <v>4940</v>
      </c>
      <c r="D4014" s="25">
        <v>40262</v>
      </c>
      <c r="E4014" s="23" t="s">
        <v>983</v>
      </c>
      <c r="F4014" s="23" t="s">
        <v>984</v>
      </c>
      <c r="G4014" s="23" t="s">
        <v>985</v>
      </c>
    </row>
    <row r="4015" spans="1:7">
      <c r="A4015" s="23">
        <v>2712</v>
      </c>
      <c r="B4015" s="23">
        <v>46</v>
      </c>
      <c r="C4015" s="24" t="s">
        <v>4941</v>
      </c>
      <c r="D4015" s="25">
        <v>39549</v>
      </c>
      <c r="E4015" s="23" t="s">
        <v>4942</v>
      </c>
      <c r="F4015" s="23" t="s">
        <v>976</v>
      </c>
      <c r="G4015" s="23" t="s">
        <v>977</v>
      </c>
    </row>
    <row r="4016" spans="1:7">
      <c r="A4016" s="23">
        <v>3806</v>
      </c>
      <c r="B4016" s="23">
        <v>11</v>
      </c>
      <c r="C4016" s="24" t="s">
        <v>11992</v>
      </c>
      <c r="D4016" s="25">
        <v>40716</v>
      </c>
      <c r="E4016" s="23" t="s">
        <v>1288</v>
      </c>
      <c r="F4016" s="23" t="s">
        <v>1289</v>
      </c>
      <c r="G4016" s="23" t="s">
        <v>981</v>
      </c>
    </row>
    <row r="4017" spans="1:7">
      <c r="A4017" s="23">
        <v>1790</v>
      </c>
      <c r="B4017" s="23">
        <v>117</v>
      </c>
      <c r="C4017" s="24" t="s">
        <v>4944</v>
      </c>
      <c r="D4017" s="25">
        <v>37273</v>
      </c>
      <c r="E4017" s="23" t="s">
        <v>4945</v>
      </c>
      <c r="F4017" s="23" t="s">
        <v>984</v>
      </c>
      <c r="G4017" s="23" t="s">
        <v>985</v>
      </c>
    </row>
    <row r="4018" spans="1:7">
      <c r="A4018" s="23">
        <v>4823</v>
      </c>
      <c r="B4018" s="23">
        <v>0</v>
      </c>
      <c r="C4018" s="24" t="s">
        <v>11993</v>
      </c>
      <c r="D4018" s="25">
        <v>39013</v>
      </c>
      <c r="E4018" s="23" t="s">
        <v>1571</v>
      </c>
      <c r="F4018" s="23" t="s">
        <v>1008</v>
      </c>
      <c r="G4018" s="23" t="s">
        <v>1000</v>
      </c>
    </row>
    <row r="4019" spans="1:7">
      <c r="A4019" s="23">
        <v>1878</v>
      </c>
      <c r="B4019" s="23">
        <v>107</v>
      </c>
      <c r="C4019" s="24" t="s">
        <v>11994</v>
      </c>
      <c r="D4019" s="25">
        <v>31870</v>
      </c>
      <c r="E4019" s="23" t="s">
        <v>1934</v>
      </c>
      <c r="F4019" s="23" t="s">
        <v>1935</v>
      </c>
      <c r="G4019" s="23" t="s">
        <v>1068</v>
      </c>
    </row>
    <row r="4020" spans="1:7">
      <c r="A4020" s="23">
        <v>4823</v>
      </c>
      <c r="B4020" s="23">
        <v>0</v>
      </c>
      <c r="C4020" s="24" t="s">
        <v>11995</v>
      </c>
      <c r="D4020" s="25">
        <v>40526</v>
      </c>
      <c r="E4020" s="23" t="s">
        <v>2256</v>
      </c>
      <c r="F4020" s="23" t="s">
        <v>1200</v>
      </c>
      <c r="G4020" s="23" t="s">
        <v>994</v>
      </c>
    </row>
    <row r="4021" spans="1:7">
      <c r="A4021" s="23">
        <v>172</v>
      </c>
      <c r="B4021" s="23">
        <v>1047</v>
      </c>
      <c r="C4021" s="24" t="s">
        <v>4947</v>
      </c>
      <c r="D4021" s="25">
        <v>37869</v>
      </c>
      <c r="E4021" s="23" t="s">
        <v>27</v>
      </c>
      <c r="F4021" s="23" t="s">
        <v>27</v>
      </c>
      <c r="G4021" s="23" t="s">
        <v>968</v>
      </c>
    </row>
    <row r="4022" spans="1:7">
      <c r="A4022" s="23">
        <v>4823</v>
      </c>
      <c r="B4022" s="23">
        <v>0</v>
      </c>
      <c r="C4022" s="24" t="s">
        <v>4948</v>
      </c>
      <c r="D4022" s="25">
        <v>39485</v>
      </c>
      <c r="E4022" s="23" t="s">
        <v>762</v>
      </c>
      <c r="F4022" s="23" t="s">
        <v>970</v>
      </c>
      <c r="G4022" s="23" t="s">
        <v>971</v>
      </c>
    </row>
    <row r="4023" spans="1:7">
      <c r="A4023" s="23">
        <v>491</v>
      </c>
      <c r="B4023" s="23">
        <v>514</v>
      </c>
      <c r="C4023" s="24" t="s">
        <v>4948</v>
      </c>
      <c r="D4023" s="25">
        <v>39299</v>
      </c>
      <c r="E4023" s="23" t="s">
        <v>1125</v>
      </c>
      <c r="F4023" s="23"/>
      <c r="G4023" s="23"/>
    </row>
    <row r="4024" spans="1:7">
      <c r="A4024" s="23">
        <v>2028</v>
      </c>
      <c r="B4024" s="23">
        <v>94</v>
      </c>
      <c r="C4024" s="24" t="s">
        <v>4950</v>
      </c>
      <c r="D4024" s="25">
        <v>38057</v>
      </c>
      <c r="E4024" s="23" t="s">
        <v>632</v>
      </c>
      <c r="F4024" s="23" t="s">
        <v>990</v>
      </c>
      <c r="G4024" s="23" t="s">
        <v>971</v>
      </c>
    </row>
    <row r="4025" spans="1:7">
      <c r="A4025" s="23">
        <v>2466</v>
      </c>
      <c r="B4025" s="23">
        <v>61</v>
      </c>
      <c r="C4025" s="24" t="s">
        <v>4950</v>
      </c>
      <c r="D4025" s="25">
        <v>41194</v>
      </c>
      <c r="E4025" s="23" t="s">
        <v>74</v>
      </c>
      <c r="F4025" s="23" t="s">
        <v>74</v>
      </c>
      <c r="G4025" s="23" t="s">
        <v>996</v>
      </c>
    </row>
    <row r="4026" spans="1:7">
      <c r="A4026" s="23">
        <v>4823</v>
      </c>
      <c r="B4026" s="23">
        <v>0</v>
      </c>
      <c r="C4026" s="24" t="s">
        <v>4950</v>
      </c>
      <c r="D4026" s="25">
        <v>41062</v>
      </c>
      <c r="E4026" s="23" t="s">
        <v>11996</v>
      </c>
      <c r="F4026" s="23" t="s">
        <v>1242</v>
      </c>
      <c r="G4026" s="23" t="s">
        <v>985</v>
      </c>
    </row>
    <row r="4027" spans="1:7">
      <c r="A4027" s="23">
        <v>106</v>
      </c>
      <c r="B4027" s="23">
        <v>1240</v>
      </c>
      <c r="C4027" s="24" t="s">
        <v>4951</v>
      </c>
      <c r="D4027" s="25">
        <v>37004</v>
      </c>
      <c r="E4027" s="23" t="s">
        <v>74</v>
      </c>
      <c r="F4027" s="23" t="s">
        <v>74</v>
      </c>
      <c r="G4027" s="23" t="s">
        <v>996</v>
      </c>
    </row>
    <row r="4028" spans="1:7">
      <c r="A4028" s="23">
        <v>25</v>
      </c>
      <c r="B4028" s="23">
        <v>1830</v>
      </c>
      <c r="C4028" s="24" t="s">
        <v>4952</v>
      </c>
      <c r="D4028" s="25">
        <v>35188</v>
      </c>
      <c r="E4028" s="23" t="s">
        <v>2399</v>
      </c>
      <c r="F4028" s="23" t="s">
        <v>2400</v>
      </c>
      <c r="G4028" s="23" t="s">
        <v>981</v>
      </c>
    </row>
    <row r="4029" spans="1:7">
      <c r="A4029" s="23">
        <v>3926</v>
      </c>
      <c r="B4029" s="23">
        <v>9</v>
      </c>
      <c r="C4029" s="24" t="s">
        <v>4953</v>
      </c>
      <c r="D4029" s="25">
        <v>41097</v>
      </c>
      <c r="E4029" s="23" t="s">
        <v>1590</v>
      </c>
      <c r="F4029" s="23" t="s">
        <v>1530</v>
      </c>
      <c r="G4029" s="23" t="s">
        <v>977</v>
      </c>
    </row>
    <row r="4030" spans="1:7">
      <c r="A4030" s="23">
        <v>1471</v>
      </c>
      <c r="B4030" s="23">
        <v>156</v>
      </c>
      <c r="C4030" s="24" t="s">
        <v>11997</v>
      </c>
      <c r="D4030" s="25">
        <v>39654</v>
      </c>
      <c r="E4030" s="23" t="s">
        <v>356</v>
      </c>
      <c r="F4030" s="23" t="s">
        <v>1191</v>
      </c>
      <c r="G4030" s="23" t="s">
        <v>971</v>
      </c>
    </row>
    <row r="4031" spans="1:7">
      <c r="A4031" s="23">
        <v>686</v>
      </c>
      <c r="B4031" s="23">
        <v>392</v>
      </c>
      <c r="C4031" s="24" t="s">
        <v>4955</v>
      </c>
      <c r="D4031" s="25">
        <v>38017</v>
      </c>
      <c r="E4031" s="23" t="s">
        <v>1039</v>
      </c>
      <c r="F4031" s="23" t="s">
        <v>1040</v>
      </c>
      <c r="G4031" s="23" t="s">
        <v>985</v>
      </c>
    </row>
    <row r="4032" spans="1:7">
      <c r="A4032" s="23">
        <v>5954</v>
      </c>
      <c r="B4032" s="23"/>
      <c r="C4032" s="24" t="s">
        <v>11998</v>
      </c>
      <c r="D4032" s="25">
        <v>40844</v>
      </c>
      <c r="E4032" s="23" t="s">
        <v>356</v>
      </c>
      <c r="F4032" s="23" t="s">
        <v>1191</v>
      </c>
      <c r="G4032" s="23" t="s">
        <v>971</v>
      </c>
    </row>
    <row r="4033" spans="1:7">
      <c r="A4033" s="23">
        <v>1320</v>
      </c>
      <c r="B4033" s="23">
        <v>181</v>
      </c>
      <c r="C4033" s="24" t="s">
        <v>4956</v>
      </c>
      <c r="D4033" s="25">
        <v>39875</v>
      </c>
      <c r="E4033" s="23" t="s">
        <v>1315</v>
      </c>
      <c r="F4033" s="23" t="s">
        <v>1205</v>
      </c>
      <c r="G4033" s="23" t="s">
        <v>1068</v>
      </c>
    </row>
    <row r="4034" spans="1:7">
      <c r="A4034" s="23">
        <v>4823</v>
      </c>
      <c r="B4034" s="23">
        <v>0</v>
      </c>
      <c r="C4034" s="24" t="s">
        <v>11999</v>
      </c>
      <c r="D4034" s="25">
        <v>39733</v>
      </c>
      <c r="E4034" s="23" t="s">
        <v>1822</v>
      </c>
      <c r="F4034" s="23" t="s">
        <v>1289</v>
      </c>
      <c r="G4034" s="23" t="s">
        <v>981</v>
      </c>
    </row>
    <row r="4035" spans="1:7">
      <c r="A4035" s="23">
        <v>3511</v>
      </c>
      <c r="B4035" s="23">
        <v>17</v>
      </c>
      <c r="C4035" s="24" t="s">
        <v>12000</v>
      </c>
      <c r="D4035" s="25">
        <v>40312</v>
      </c>
      <c r="E4035" s="23" t="s">
        <v>1146</v>
      </c>
      <c r="F4035" s="23" t="s">
        <v>999</v>
      </c>
      <c r="G4035" s="23" t="s">
        <v>1000</v>
      </c>
    </row>
    <row r="4036" spans="1:7">
      <c r="A4036" s="23">
        <v>3992</v>
      </c>
      <c r="B4036" s="23">
        <v>8</v>
      </c>
      <c r="C4036" s="24" t="s">
        <v>4957</v>
      </c>
      <c r="D4036" s="25">
        <v>41848</v>
      </c>
      <c r="E4036" s="23" t="s">
        <v>1427</v>
      </c>
      <c r="F4036" s="23" t="s">
        <v>1428</v>
      </c>
      <c r="G4036" s="23" t="s">
        <v>971</v>
      </c>
    </row>
    <row r="4037" spans="1:7">
      <c r="A4037" s="23">
        <v>2092</v>
      </c>
      <c r="B4037" s="23">
        <v>89</v>
      </c>
      <c r="C4037" s="24" t="s">
        <v>12001</v>
      </c>
      <c r="D4037" s="25">
        <v>38269</v>
      </c>
      <c r="E4037" s="23" t="s">
        <v>1188</v>
      </c>
      <c r="F4037" s="23" t="s">
        <v>1166</v>
      </c>
      <c r="G4037" s="23" t="s">
        <v>1068</v>
      </c>
    </row>
    <row r="4038" spans="1:7">
      <c r="A4038" s="23">
        <v>2293</v>
      </c>
      <c r="B4038" s="23">
        <v>73</v>
      </c>
      <c r="C4038" s="24" t="s">
        <v>4960</v>
      </c>
      <c r="D4038" s="25">
        <v>40875</v>
      </c>
      <c r="E4038" s="23" t="s">
        <v>1805</v>
      </c>
      <c r="F4038" s="23" t="s">
        <v>704</v>
      </c>
      <c r="G4038" s="23" t="s">
        <v>977</v>
      </c>
    </row>
    <row r="4039" spans="1:7">
      <c r="A4039" s="23">
        <v>1809</v>
      </c>
      <c r="B4039" s="23">
        <v>115</v>
      </c>
      <c r="C4039" s="24" t="s">
        <v>4961</v>
      </c>
      <c r="D4039" s="25">
        <v>40767</v>
      </c>
      <c r="E4039" s="23" t="s">
        <v>1474</v>
      </c>
      <c r="F4039" s="23" t="s">
        <v>999</v>
      </c>
      <c r="G4039" s="23" t="s">
        <v>1000</v>
      </c>
    </row>
    <row r="4040" spans="1:7">
      <c r="A4040" s="23">
        <v>4229</v>
      </c>
      <c r="B4040" s="23">
        <v>5</v>
      </c>
      <c r="C4040" s="24" t="s">
        <v>12002</v>
      </c>
      <c r="D4040" s="25">
        <v>41269</v>
      </c>
      <c r="E4040" s="23" t="s">
        <v>9835</v>
      </c>
      <c r="F4040" s="23" t="s">
        <v>987</v>
      </c>
      <c r="G4040" s="23" t="s">
        <v>971</v>
      </c>
    </row>
    <row r="4041" spans="1:7">
      <c r="A4041" s="23">
        <v>786</v>
      </c>
      <c r="B4041" s="23">
        <v>340</v>
      </c>
      <c r="C4041" s="24" t="s">
        <v>4963</v>
      </c>
      <c r="D4041" s="25">
        <v>34200</v>
      </c>
      <c r="E4041" s="23" t="s">
        <v>1138</v>
      </c>
      <c r="F4041" s="23" t="s">
        <v>1139</v>
      </c>
      <c r="G4041" s="23" t="s">
        <v>985</v>
      </c>
    </row>
    <row r="4042" spans="1:7">
      <c r="A4042" s="23">
        <v>427</v>
      </c>
      <c r="B4042" s="23">
        <v>573</v>
      </c>
      <c r="C4042" s="24" t="s">
        <v>4964</v>
      </c>
      <c r="D4042" s="25">
        <v>39120</v>
      </c>
      <c r="E4042" s="23" t="s">
        <v>74</v>
      </c>
      <c r="F4042" s="23" t="s">
        <v>74</v>
      </c>
      <c r="G4042" s="23" t="s">
        <v>996</v>
      </c>
    </row>
    <row r="4043" spans="1:7">
      <c r="A4043" s="23">
        <v>3287</v>
      </c>
      <c r="B4043" s="23">
        <v>23</v>
      </c>
      <c r="C4043" s="24" t="s">
        <v>4966</v>
      </c>
      <c r="D4043" s="25">
        <v>40442</v>
      </c>
      <c r="E4043" s="23" t="s">
        <v>27</v>
      </c>
      <c r="F4043" s="23" t="s">
        <v>27</v>
      </c>
      <c r="G4043" s="23" t="s">
        <v>968</v>
      </c>
    </row>
    <row r="4044" spans="1:7">
      <c r="A4044" s="23">
        <v>2974</v>
      </c>
      <c r="B4044" s="23">
        <v>33</v>
      </c>
      <c r="C4044" s="24" t="s">
        <v>4967</v>
      </c>
      <c r="D4044" s="25">
        <v>40233</v>
      </c>
      <c r="E4044" s="23" t="s">
        <v>1606</v>
      </c>
      <c r="F4044" s="23" t="s">
        <v>1403</v>
      </c>
      <c r="G4044" s="23" t="s">
        <v>971</v>
      </c>
    </row>
    <row r="4045" spans="1:7">
      <c r="A4045" s="23">
        <v>4823</v>
      </c>
      <c r="B4045" s="23">
        <v>0</v>
      </c>
      <c r="C4045" s="24" t="s">
        <v>4969</v>
      </c>
      <c r="D4045" s="25">
        <v>42334</v>
      </c>
      <c r="E4045" s="23" t="s">
        <v>975</v>
      </c>
      <c r="F4045" s="23" t="s">
        <v>976</v>
      </c>
      <c r="G4045" s="23" t="s">
        <v>977</v>
      </c>
    </row>
    <row r="4046" spans="1:7">
      <c r="A4046" s="23">
        <v>3354</v>
      </c>
      <c r="B4046" s="23">
        <v>21</v>
      </c>
      <c r="C4046" s="24" t="s">
        <v>12003</v>
      </c>
      <c r="D4046" s="25">
        <v>38841</v>
      </c>
      <c r="E4046" s="23" t="s">
        <v>1202</v>
      </c>
      <c r="F4046" s="23" t="s">
        <v>1034</v>
      </c>
      <c r="G4046" s="23" t="s">
        <v>981</v>
      </c>
    </row>
    <row r="4047" spans="1:7">
      <c r="A4047" s="23">
        <v>1693</v>
      </c>
      <c r="B4047" s="23">
        <v>128</v>
      </c>
      <c r="C4047" s="24" t="s">
        <v>4970</v>
      </c>
      <c r="D4047" s="25">
        <v>39289</v>
      </c>
      <c r="E4047" s="23" t="s">
        <v>4324</v>
      </c>
      <c r="F4047" s="23" t="s">
        <v>1040</v>
      </c>
      <c r="G4047" s="23" t="s">
        <v>985</v>
      </c>
    </row>
    <row r="4048" spans="1:7">
      <c r="A4048" s="23">
        <v>4823</v>
      </c>
      <c r="B4048" s="23">
        <v>0</v>
      </c>
      <c r="C4048" s="24" t="s">
        <v>4971</v>
      </c>
      <c r="D4048" s="25">
        <v>41692</v>
      </c>
      <c r="E4048" s="23" t="s">
        <v>1039</v>
      </c>
      <c r="F4048" s="23" t="s">
        <v>1040</v>
      </c>
      <c r="G4048" s="23" t="s">
        <v>985</v>
      </c>
    </row>
    <row r="4049" spans="1:7">
      <c r="A4049" s="23">
        <v>248</v>
      </c>
      <c r="B4049" s="23">
        <v>860</v>
      </c>
      <c r="C4049" s="24" t="s">
        <v>4972</v>
      </c>
      <c r="D4049" s="25">
        <v>32738</v>
      </c>
      <c r="E4049" s="23" t="s">
        <v>1797</v>
      </c>
      <c r="F4049" s="23" t="s">
        <v>1252</v>
      </c>
      <c r="G4049" s="23" t="s">
        <v>985</v>
      </c>
    </row>
    <row r="4050" spans="1:7">
      <c r="A4050" s="23">
        <v>3252</v>
      </c>
      <c r="B4050" s="23">
        <v>24</v>
      </c>
      <c r="C4050" s="24" t="s">
        <v>4974</v>
      </c>
      <c r="D4050" s="25">
        <v>40017</v>
      </c>
      <c r="E4050" s="23" t="s">
        <v>762</v>
      </c>
      <c r="F4050" s="23" t="s">
        <v>970</v>
      </c>
      <c r="G4050" s="23" t="s">
        <v>971</v>
      </c>
    </row>
    <row r="4051" spans="1:7">
      <c r="A4051" s="23">
        <v>761</v>
      </c>
      <c r="B4051" s="23">
        <v>351</v>
      </c>
      <c r="C4051" s="24" t="s">
        <v>4975</v>
      </c>
      <c r="D4051" s="25">
        <v>41171</v>
      </c>
      <c r="E4051" s="23" t="s">
        <v>839</v>
      </c>
      <c r="F4051" s="23" t="s">
        <v>1025</v>
      </c>
      <c r="G4051" s="23" t="s">
        <v>981</v>
      </c>
    </row>
    <row r="4052" spans="1:7">
      <c r="A4052" s="23">
        <v>1685</v>
      </c>
      <c r="B4052" s="23">
        <v>129</v>
      </c>
      <c r="C4052" s="24" t="s">
        <v>4976</v>
      </c>
      <c r="D4052" s="25">
        <v>39623</v>
      </c>
      <c r="E4052" s="23" t="s">
        <v>983</v>
      </c>
      <c r="F4052" s="23" t="s">
        <v>984</v>
      </c>
      <c r="G4052" s="23" t="s">
        <v>985</v>
      </c>
    </row>
    <row r="4053" spans="1:7">
      <c r="A4053" s="23">
        <v>1440</v>
      </c>
      <c r="B4053" s="23">
        <v>161</v>
      </c>
      <c r="C4053" s="24" t="s">
        <v>4977</v>
      </c>
      <c r="D4053" s="25">
        <v>24833</v>
      </c>
      <c r="E4053" s="23" t="s">
        <v>1076</v>
      </c>
      <c r="F4053" s="23" t="s">
        <v>1008</v>
      </c>
      <c r="G4053" s="23" t="s">
        <v>1000</v>
      </c>
    </row>
    <row r="4054" spans="1:7">
      <c r="A4054" s="23">
        <v>877</v>
      </c>
      <c r="B4054" s="23">
        <v>300</v>
      </c>
      <c r="C4054" s="24" t="s">
        <v>4978</v>
      </c>
      <c r="D4054" s="25">
        <v>36998</v>
      </c>
      <c r="E4054" s="23" t="s">
        <v>1066</v>
      </c>
      <c r="F4054" s="23" t="s">
        <v>1067</v>
      </c>
      <c r="G4054" s="23" t="s">
        <v>1068</v>
      </c>
    </row>
    <row r="4055" spans="1:7">
      <c r="A4055" s="23">
        <v>1156</v>
      </c>
      <c r="B4055" s="23">
        <v>218</v>
      </c>
      <c r="C4055" s="24" t="s">
        <v>12004</v>
      </c>
      <c r="D4055" s="25">
        <v>38813</v>
      </c>
      <c r="E4055" s="23" t="s">
        <v>74</v>
      </c>
      <c r="F4055" s="23" t="s">
        <v>74</v>
      </c>
      <c r="G4055" s="23" t="s">
        <v>996</v>
      </c>
    </row>
    <row r="4056" spans="1:7">
      <c r="A4056" s="23">
        <v>2028</v>
      </c>
      <c r="B4056" s="23">
        <v>94</v>
      </c>
      <c r="C4056" s="24" t="s">
        <v>12005</v>
      </c>
      <c r="D4056" s="25">
        <v>40753</v>
      </c>
      <c r="E4056" s="23" t="s">
        <v>1007</v>
      </c>
      <c r="F4056" s="23" t="s">
        <v>1008</v>
      </c>
      <c r="G4056" s="23" t="s">
        <v>1000</v>
      </c>
    </row>
    <row r="4057" spans="1:7">
      <c r="A4057" s="23">
        <v>2727</v>
      </c>
      <c r="B4057" s="23">
        <v>45</v>
      </c>
      <c r="C4057" s="24" t="s">
        <v>4980</v>
      </c>
      <c r="D4057" s="25">
        <v>40791</v>
      </c>
      <c r="E4057" s="23" t="s">
        <v>1529</v>
      </c>
      <c r="F4057" s="23" t="s">
        <v>1530</v>
      </c>
      <c r="G4057" s="23" t="s">
        <v>977</v>
      </c>
    </row>
    <row r="4058" spans="1:7">
      <c r="A4058" s="23">
        <v>4229</v>
      </c>
      <c r="B4058" s="23">
        <v>5</v>
      </c>
      <c r="C4058" s="24" t="s">
        <v>4981</v>
      </c>
      <c r="D4058" s="25">
        <v>41512</v>
      </c>
      <c r="E4058" s="23" t="s">
        <v>1388</v>
      </c>
      <c r="F4058" s="23" t="s">
        <v>1034</v>
      </c>
      <c r="G4058" s="23" t="s">
        <v>981</v>
      </c>
    </row>
    <row r="4059" spans="1:7">
      <c r="A4059" s="23">
        <v>295</v>
      </c>
      <c r="B4059" s="23">
        <v>778</v>
      </c>
      <c r="C4059" s="24" t="s">
        <v>4982</v>
      </c>
      <c r="D4059" s="25">
        <v>37463</v>
      </c>
      <c r="E4059" s="23" t="s">
        <v>166</v>
      </c>
      <c r="F4059" s="23" t="s">
        <v>1130</v>
      </c>
      <c r="G4059" s="23" t="s">
        <v>994</v>
      </c>
    </row>
    <row r="4060" spans="1:7">
      <c r="A4060" s="23">
        <v>1087</v>
      </c>
      <c r="B4060" s="23">
        <v>236</v>
      </c>
      <c r="C4060" s="24" t="s">
        <v>12006</v>
      </c>
      <c r="D4060" s="25">
        <v>39662</v>
      </c>
      <c r="E4060" s="23" t="s">
        <v>1288</v>
      </c>
      <c r="F4060" s="23" t="s">
        <v>1289</v>
      </c>
      <c r="G4060" s="23" t="s">
        <v>981</v>
      </c>
    </row>
    <row r="4061" spans="1:7">
      <c r="A4061" s="23">
        <v>3926</v>
      </c>
      <c r="B4061" s="23">
        <v>9</v>
      </c>
      <c r="C4061" s="24" t="s">
        <v>4983</v>
      </c>
      <c r="D4061" s="25">
        <v>40445</v>
      </c>
      <c r="E4061" s="23" t="s">
        <v>2023</v>
      </c>
      <c r="F4061" s="23" t="s">
        <v>1242</v>
      </c>
      <c r="G4061" s="23" t="s">
        <v>985</v>
      </c>
    </row>
    <row r="4062" spans="1:7">
      <c r="A4062" s="23">
        <v>2900</v>
      </c>
      <c r="B4062" s="23">
        <v>36</v>
      </c>
      <c r="C4062" s="24" t="s">
        <v>4984</v>
      </c>
      <c r="D4062" s="25">
        <v>41556</v>
      </c>
      <c r="E4062" s="23" t="s">
        <v>632</v>
      </c>
      <c r="F4062" s="23" t="s">
        <v>990</v>
      </c>
      <c r="G4062" s="23" t="s">
        <v>971</v>
      </c>
    </row>
    <row r="4063" spans="1:7">
      <c r="A4063" s="23">
        <v>2078</v>
      </c>
      <c r="B4063" s="23">
        <v>90</v>
      </c>
      <c r="C4063" s="24" t="s">
        <v>4985</v>
      </c>
      <c r="D4063" s="25">
        <v>40379</v>
      </c>
      <c r="E4063" s="23" t="s">
        <v>983</v>
      </c>
      <c r="F4063" s="23" t="s">
        <v>984</v>
      </c>
      <c r="G4063" s="23" t="s">
        <v>985</v>
      </c>
    </row>
    <row r="4064" spans="1:7">
      <c r="A4064" s="23">
        <v>2853</v>
      </c>
      <c r="B4064" s="23">
        <v>38</v>
      </c>
      <c r="C4064" s="24" t="s">
        <v>12007</v>
      </c>
      <c r="D4064" s="25">
        <v>39583</v>
      </c>
      <c r="E4064" s="23" t="s">
        <v>1013</v>
      </c>
      <c r="F4064" s="23" t="s">
        <v>999</v>
      </c>
      <c r="G4064" s="23" t="s">
        <v>1000</v>
      </c>
    </row>
    <row r="4065" spans="1:7">
      <c r="A4065" s="23">
        <v>2835</v>
      </c>
      <c r="B4065" s="23">
        <v>39</v>
      </c>
      <c r="C4065" s="24" t="s">
        <v>4986</v>
      </c>
      <c r="D4065" s="25">
        <v>40020</v>
      </c>
      <c r="E4065" s="23" t="s">
        <v>1039</v>
      </c>
      <c r="F4065" s="23" t="s">
        <v>1040</v>
      </c>
      <c r="G4065" s="23" t="s">
        <v>985</v>
      </c>
    </row>
    <row r="4066" spans="1:7">
      <c r="A4066" s="23">
        <v>3082</v>
      </c>
      <c r="B4066" s="23">
        <v>29</v>
      </c>
      <c r="C4066" s="24" t="s">
        <v>4987</v>
      </c>
      <c r="D4066" s="25">
        <v>40471</v>
      </c>
      <c r="E4066" s="23" t="s">
        <v>74</v>
      </c>
      <c r="F4066" s="23" t="s">
        <v>74</v>
      </c>
      <c r="G4066" s="23" t="s">
        <v>996</v>
      </c>
    </row>
    <row r="4067" spans="1:7">
      <c r="A4067" s="23">
        <v>3856</v>
      </c>
      <c r="B4067" s="23">
        <v>10</v>
      </c>
      <c r="C4067" s="24" t="s">
        <v>4988</v>
      </c>
      <c r="D4067" s="25">
        <v>40235</v>
      </c>
      <c r="E4067" s="23" t="s">
        <v>27</v>
      </c>
      <c r="F4067" s="23" t="s">
        <v>27</v>
      </c>
      <c r="G4067" s="23" t="s">
        <v>968</v>
      </c>
    </row>
    <row r="4068" spans="1:7">
      <c r="A4068" s="23">
        <v>4434</v>
      </c>
      <c r="B4068" s="23">
        <v>3</v>
      </c>
      <c r="C4068" s="24" t="s">
        <v>4989</v>
      </c>
      <c r="D4068" s="25">
        <v>40561</v>
      </c>
      <c r="E4068" s="23" t="s">
        <v>2226</v>
      </c>
      <c r="F4068" s="23" t="s">
        <v>1472</v>
      </c>
      <c r="G4068" s="23" t="s">
        <v>981</v>
      </c>
    </row>
    <row r="4069" spans="1:7">
      <c r="A4069" s="23">
        <v>3022</v>
      </c>
      <c r="B4069" s="23">
        <v>31</v>
      </c>
      <c r="C4069" s="24" t="s">
        <v>12008</v>
      </c>
      <c r="D4069" s="25">
        <v>40323</v>
      </c>
      <c r="E4069" s="23" t="s">
        <v>137</v>
      </c>
      <c r="F4069" s="23" t="s">
        <v>1489</v>
      </c>
      <c r="G4069" s="23" t="s">
        <v>971</v>
      </c>
    </row>
    <row r="4070" spans="1:7">
      <c r="A4070" s="23">
        <v>704</v>
      </c>
      <c r="B4070" s="23">
        <v>383</v>
      </c>
      <c r="C4070" s="24" t="s">
        <v>12009</v>
      </c>
      <c r="D4070" s="25">
        <v>35662</v>
      </c>
      <c r="E4070" s="23" t="s">
        <v>1251</v>
      </c>
      <c r="F4070" s="23" t="s">
        <v>1252</v>
      </c>
      <c r="G4070" s="23" t="s">
        <v>985</v>
      </c>
    </row>
    <row r="4071" spans="1:7">
      <c r="A4071" s="23">
        <v>4823</v>
      </c>
      <c r="B4071" s="23">
        <v>0</v>
      </c>
      <c r="C4071" s="24" t="s">
        <v>12010</v>
      </c>
      <c r="D4071" s="25">
        <v>40716</v>
      </c>
      <c r="E4071" s="23" t="s">
        <v>12011</v>
      </c>
      <c r="F4071" s="23" t="s">
        <v>1563</v>
      </c>
      <c r="G4071" s="23" t="s">
        <v>971</v>
      </c>
    </row>
    <row r="4072" spans="1:7">
      <c r="A4072" s="23">
        <v>3428</v>
      </c>
      <c r="B4072" s="23">
        <v>19</v>
      </c>
      <c r="C4072" s="24" t="s">
        <v>4990</v>
      </c>
      <c r="D4072" s="25">
        <v>39243</v>
      </c>
      <c r="E4072" s="23" t="s">
        <v>82</v>
      </c>
      <c r="F4072" s="23" t="s">
        <v>1242</v>
      </c>
      <c r="G4072" s="23" t="s">
        <v>985</v>
      </c>
    </row>
    <row r="4073" spans="1:7">
      <c r="A4073" s="23">
        <v>3650</v>
      </c>
      <c r="B4073" s="23">
        <v>14</v>
      </c>
      <c r="C4073" s="24" t="s">
        <v>12012</v>
      </c>
      <c r="D4073" s="25">
        <v>40074</v>
      </c>
      <c r="E4073" s="23" t="s">
        <v>998</v>
      </c>
      <c r="F4073" s="23" t="s">
        <v>999</v>
      </c>
      <c r="G4073" s="23" t="s">
        <v>1000</v>
      </c>
    </row>
    <row r="4074" spans="1:7">
      <c r="A4074" s="23">
        <v>2200</v>
      </c>
      <c r="B4074" s="23">
        <v>80</v>
      </c>
      <c r="C4074" s="24" t="s">
        <v>4992</v>
      </c>
      <c r="D4074" s="25">
        <v>40555</v>
      </c>
      <c r="E4074" s="23" t="s">
        <v>1184</v>
      </c>
      <c r="F4074" s="23" t="s">
        <v>1008</v>
      </c>
      <c r="G4074" s="23" t="s">
        <v>1000</v>
      </c>
    </row>
    <row r="4075" spans="1:7">
      <c r="A4075" s="23">
        <v>4229</v>
      </c>
      <c r="B4075" s="23">
        <v>5</v>
      </c>
      <c r="C4075" s="24" t="s">
        <v>12013</v>
      </c>
      <c r="D4075" s="25">
        <v>40431</v>
      </c>
      <c r="E4075" s="23" t="s">
        <v>1066</v>
      </c>
      <c r="F4075" s="23" t="s">
        <v>1067</v>
      </c>
      <c r="G4075" s="23" t="s">
        <v>1068</v>
      </c>
    </row>
    <row r="4076" spans="1:7">
      <c r="A4076" s="23">
        <v>4434</v>
      </c>
      <c r="B4076" s="23">
        <v>3</v>
      </c>
      <c r="C4076" s="24" t="s">
        <v>4994</v>
      </c>
      <c r="D4076" s="25">
        <v>40284</v>
      </c>
      <c r="E4076" s="23" t="s">
        <v>2090</v>
      </c>
      <c r="F4076" s="23" t="s">
        <v>2091</v>
      </c>
      <c r="G4076" s="23" t="s">
        <v>971</v>
      </c>
    </row>
    <row r="4077" spans="1:7">
      <c r="A4077" s="23">
        <v>3184</v>
      </c>
      <c r="B4077" s="23">
        <v>26</v>
      </c>
      <c r="C4077" s="24" t="s">
        <v>12014</v>
      </c>
      <c r="D4077" s="25">
        <v>39996</v>
      </c>
      <c r="E4077" s="23" t="s">
        <v>1323</v>
      </c>
      <c r="F4077" s="23" t="s">
        <v>1008</v>
      </c>
      <c r="G4077" s="23" t="s">
        <v>1000</v>
      </c>
    </row>
    <row r="4078" spans="1:7">
      <c r="A4078" s="23">
        <v>4662</v>
      </c>
      <c r="B4078" s="23">
        <v>1</v>
      </c>
      <c r="C4078" s="24" t="s">
        <v>4996</v>
      </c>
      <c r="D4078" s="25">
        <v>39869</v>
      </c>
      <c r="E4078" s="23" t="s">
        <v>2069</v>
      </c>
      <c r="F4078" s="23" t="s">
        <v>1040</v>
      </c>
      <c r="G4078" s="23" t="s">
        <v>985</v>
      </c>
    </row>
    <row r="4079" spans="1:7">
      <c r="A4079" s="23">
        <v>4823</v>
      </c>
      <c r="B4079" s="23">
        <v>0</v>
      </c>
      <c r="C4079" s="24" t="s">
        <v>4998</v>
      </c>
      <c r="D4079" s="25">
        <v>40682</v>
      </c>
      <c r="E4079" s="23" t="s">
        <v>27</v>
      </c>
      <c r="F4079" s="23" t="s">
        <v>27</v>
      </c>
      <c r="G4079" s="23" t="s">
        <v>968</v>
      </c>
    </row>
    <row r="4080" spans="1:7">
      <c r="A4080" s="23">
        <v>5954</v>
      </c>
      <c r="B4080" s="23"/>
      <c r="C4080" s="24" t="s">
        <v>12015</v>
      </c>
      <c r="D4080" s="25">
        <v>40896</v>
      </c>
      <c r="E4080" s="23" t="s">
        <v>4319</v>
      </c>
      <c r="F4080" s="23" t="s">
        <v>1087</v>
      </c>
      <c r="G4080" s="23" t="s">
        <v>981</v>
      </c>
    </row>
    <row r="4081" spans="1:7">
      <c r="A4081" s="23">
        <v>2611</v>
      </c>
      <c r="B4081" s="23">
        <v>52</v>
      </c>
      <c r="C4081" s="24" t="s">
        <v>12016</v>
      </c>
      <c r="D4081" s="25">
        <v>38553</v>
      </c>
      <c r="E4081" s="23" t="s">
        <v>3252</v>
      </c>
      <c r="F4081" s="23" t="s">
        <v>1034</v>
      </c>
      <c r="G4081" s="23" t="s">
        <v>981</v>
      </c>
    </row>
    <row r="4082" spans="1:7">
      <c r="A4082" s="23">
        <v>4537</v>
      </c>
      <c r="B4082" s="23">
        <v>2</v>
      </c>
      <c r="C4082" s="24" t="s">
        <v>5001</v>
      </c>
      <c r="D4082" s="25">
        <v>42302</v>
      </c>
      <c r="E4082" s="23" t="s">
        <v>1138</v>
      </c>
      <c r="F4082" s="23" t="s">
        <v>1139</v>
      </c>
      <c r="G4082" s="23" t="s">
        <v>985</v>
      </c>
    </row>
    <row r="4083" spans="1:7">
      <c r="A4083" s="23">
        <v>3082</v>
      </c>
      <c r="B4083" s="23">
        <v>29</v>
      </c>
      <c r="C4083" s="24" t="s">
        <v>12017</v>
      </c>
      <c r="D4083" s="25">
        <v>40386</v>
      </c>
      <c r="E4083" s="23" t="s">
        <v>1010</v>
      </c>
      <c r="F4083" s="23" t="s">
        <v>1008</v>
      </c>
      <c r="G4083" s="23" t="s">
        <v>1000</v>
      </c>
    </row>
    <row r="4084" spans="1:7">
      <c r="A4084" s="23">
        <v>928</v>
      </c>
      <c r="B4084" s="23">
        <v>283</v>
      </c>
      <c r="C4084" s="24" t="s">
        <v>5002</v>
      </c>
      <c r="D4084" s="25">
        <v>41095</v>
      </c>
      <c r="E4084" s="23" t="s">
        <v>1122</v>
      </c>
      <c r="F4084" s="23" t="s">
        <v>1123</v>
      </c>
      <c r="G4084" s="23" t="s">
        <v>971</v>
      </c>
    </row>
    <row r="4085" spans="1:7">
      <c r="A4085" s="23">
        <v>3389</v>
      </c>
      <c r="B4085" s="23">
        <v>20</v>
      </c>
      <c r="C4085" s="24" t="s">
        <v>5003</v>
      </c>
      <c r="D4085" s="25">
        <v>40962</v>
      </c>
      <c r="E4085" s="23" t="s">
        <v>130</v>
      </c>
      <c r="F4085" s="23" t="s">
        <v>1132</v>
      </c>
      <c r="G4085" s="23" t="s">
        <v>994</v>
      </c>
    </row>
    <row r="4086" spans="1:7">
      <c r="A4086" s="23">
        <v>1262</v>
      </c>
      <c r="B4086" s="23">
        <v>193</v>
      </c>
      <c r="C4086" s="24" t="s">
        <v>5004</v>
      </c>
      <c r="D4086" s="25">
        <v>40063</v>
      </c>
      <c r="E4086" s="23" t="s">
        <v>1080</v>
      </c>
      <c r="F4086" s="23" t="s">
        <v>1057</v>
      </c>
      <c r="G4086" s="23" t="s">
        <v>985</v>
      </c>
    </row>
    <row r="4087" spans="1:7">
      <c r="A4087" s="23">
        <v>1650</v>
      </c>
      <c r="B4087" s="23">
        <v>134</v>
      </c>
      <c r="C4087" s="24" t="s">
        <v>5005</v>
      </c>
      <c r="D4087" s="25">
        <v>40724</v>
      </c>
      <c r="E4087" s="23" t="s">
        <v>1080</v>
      </c>
      <c r="F4087" s="23" t="s">
        <v>1057</v>
      </c>
      <c r="G4087" s="23" t="s">
        <v>985</v>
      </c>
    </row>
    <row r="4088" spans="1:7">
      <c r="A4088" s="23">
        <v>2625</v>
      </c>
      <c r="B4088" s="23">
        <v>51</v>
      </c>
      <c r="C4088" s="24" t="s">
        <v>12018</v>
      </c>
      <c r="D4088" s="25">
        <v>40291</v>
      </c>
      <c r="E4088" s="23" t="s">
        <v>2064</v>
      </c>
      <c r="F4088" s="23" t="s">
        <v>704</v>
      </c>
      <c r="G4088" s="23" t="s">
        <v>977</v>
      </c>
    </row>
    <row r="4089" spans="1:7">
      <c r="A4089" s="23">
        <v>1944</v>
      </c>
      <c r="B4089" s="23">
        <v>101</v>
      </c>
      <c r="C4089" s="24" t="s">
        <v>5008</v>
      </c>
      <c r="D4089" s="25">
        <v>37880</v>
      </c>
      <c r="E4089" s="23" t="s">
        <v>27</v>
      </c>
      <c r="F4089" s="23" t="s">
        <v>27</v>
      </c>
      <c r="G4089" s="23" t="s">
        <v>968</v>
      </c>
    </row>
    <row r="4090" spans="1:7">
      <c r="A4090" s="23">
        <v>3992</v>
      </c>
      <c r="B4090" s="23">
        <v>8</v>
      </c>
      <c r="C4090" s="24" t="s">
        <v>5009</v>
      </c>
      <c r="D4090" s="25">
        <v>40732</v>
      </c>
      <c r="E4090" s="23" t="s">
        <v>2019</v>
      </c>
      <c r="F4090" s="23" t="s">
        <v>1166</v>
      </c>
      <c r="G4090" s="23" t="s">
        <v>1068</v>
      </c>
    </row>
    <row r="4091" spans="1:7">
      <c r="A4091" s="23">
        <v>4823</v>
      </c>
      <c r="B4091" s="23">
        <v>0</v>
      </c>
      <c r="C4091" s="24" t="s">
        <v>5010</v>
      </c>
      <c r="D4091" s="25">
        <v>41462</v>
      </c>
      <c r="E4091" s="23" t="s">
        <v>1841</v>
      </c>
      <c r="F4091" s="23" t="s">
        <v>1034</v>
      </c>
      <c r="G4091" s="23" t="s">
        <v>981</v>
      </c>
    </row>
    <row r="4092" spans="1:7">
      <c r="A4092" s="23">
        <v>1394</v>
      </c>
      <c r="B4092" s="23">
        <v>168</v>
      </c>
      <c r="C4092" s="24" t="s">
        <v>12019</v>
      </c>
      <c r="D4092" s="25">
        <v>38595</v>
      </c>
      <c r="E4092" s="23" t="s">
        <v>74</v>
      </c>
      <c r="F4092" s="23" t="s">
        <v>74</v>
      </c>
      <c r="G4092" s="23" t="s">
        <v>996</v>
      </c>
    </row>
    <row r="4093" spans="1:7">
      <c r="A4093" s="23">
        <v>1262</v>
      </c>
      <c r="B4093" s="23">
        <v>193</v>
      </c>
      <c r="C4093" s="24" t="s">
        <v>5011</v>
      </c>
      <c r="D4093" s="25">
        <v>40996</v>
      </c>
      <c r="E4093" s="23" t="s">
        <v>1613</v>
      </c>
      <c r="F4093" s="23" t="s">
        <v>1139</v>
      </c>
      <c r="G4093" s="23" t="s">
        <v>985</v>
      </c>
    </row>
    <row r="4094" spans="1:7">
      <c r="A4094" s="23">
        <v>4074</v>
      </c>
      <c r="B4094" s="23">
        <v>7</v>
      </c>
      <c r="C4094" s="24" t="s">
        <v>5012</v>
      </c>
      <c r="D4094" s="25">
        <v>40559</v>
      </c>
      <c r="E4094" s="23" t="s">
        <v>1202</v>
      </c>
      <c r="F4094" s="23" t="s">
        <v>1034</v>
      </c>
      <c r="G4094" s="23" t="s">
        <v>981</v>
      </c>
    </row>
    <row r="4095" spans="1:7">
      <c r="A4095" s="23">
        <v>4434</v>
      </c>
      <c r="B4095" s="23">
        <v>3</v>
      </c>
      <c r="C4095" s="24" t="s">
        <v>5015</v>
      </c>
      <c r="D4095" s="25">
        <v>41764</v>
      </c>
      <c r="E4095" s="23" t="s">
        <v>1076</v>
      </c>
      <c r="F4095" s="23" t="s">
        <v>1008</v>
      </c>
      <c r="G4095" s="23" t="s">
        <v>1000</v>
      </c>
    </row>
    <row r="4096" spans="1:7">
      <c r="A4096" s="23">
        <v>2926</v>
      </c>
      <c r="B4096" s="23">
        <v>35</v>
      </c>
      <c r="C4096" s="24" t="s">
        <v>12020</v>
      </c>
      <c r="D4096" s="25">
        <v>40461</v>
      </c>
      <c r="E4096" s="23" t="s">
        <v>1054</v>
      </c>
      <c r="F4096" s="23" t="s">
        <v>976</v>
      </c>
      <c r="G4096" s="23" t="s">
        <v>977</v>
      </c>
    </row>
    <row r="4097" spans="1:7">
      <c r="A4097" s="23">
        <v>3118</v>
      </c>
      <c r="B4097" s="23">
        <v>28</v>
      </c>
      <c r="C4097" s="24" t="s">
        <v>12021</v>
      </c>
      <c r="D4097" s="25">
        <v>39583</v>
      </c>
      <c r="E4097" s="23" t="s">
        <v>868</v>
      </c>
      <c r="F4097" s="23" t="s">
        <v>1017</v>
      </c>
      <c r="G4097" s="23" t="s">
        <v>981</v>
      </c>
    </row>
    <row r="4098" spans="1:7">
      <c r="A4098" s="23">
        <v>4074</v>
      </c>
      <c r="B4098" s="23">
        <v>7</v>
      </c>
      <c r="C4098" s="24" t="s">
        <v>5017</v>
      </c>
      <c r="D4098" s="25">
        <v>41864</v>
      </c>
      <c r="E4098" s="23" t="s">
        <v>1323</v>
      </c>
      <c r="F4098" s="23" t="s">
        <v>1008</v>
      </c>
      <c r="G4098" s="23" t="s">
        <v>1000</v>
      </c>
    </row>
    <row r="4099" spans="1:7">
      <c r="A4099" s="23">
        <v>1566</v>
      </c>
      <c r="B4099" s="23">
        <v>144</v>
      </c>
      <c r="C4099" s="24" t="s">
        <v>5018</v>
      </c>
      <c r="D4099" s="25">
        <v>39465</v>
      </c>
      <c r="E4099" s="23" t="s">
        <v>983</v>
      </c>
      <c r="F4099" s="23" t="s">
        <v>984</v>
      </c>
      <c r="G4099" s="23" t="s">
        <v>985</v>
      </c>
    </row>
    <row r="4100" spans="1:7">
      <c r="A4100" s="23">
        <v>4823</v>
      </c>
      <c r="B4100" s="23">
        <v>0</v>
      </c>
      <c r="C4100" s="24" t="s">
        <v>5019</v>
      </c>
      <c r="D4100" s="25">
        <v>29353</v>
      </c>
      <c r="E4100" s="23" t="s">
        <v>65</v>
      </c>
      <c r="F4100" s="23" t="s">
        <v>1037</v>
      </c>
      <c r="G4100" s="23" t="s">
        <v>994</v>
      </c>
    </row>
    <row r="4101" spans="1:7">
      <c r="A4101" s="23">
        <v>2625</v>
      </c>
      <c r="B4101" s="23">
        <v>51</v>
      </c>
      <c r="C4101" s="24" t="s">
        <v>5020</v>
      </c>
      <c r="D4101" s="25">
        <v>41207</v>
      </c>
      <c r="E4101" s="23" t="s">
        <v>65</v>
      </c>
      <c r="F4101" s="23" t="s">
        <v>1037</v>
      </c>
      <c r="G4101" s="23" t="s">
        <v>994</v>
      </c>
    </row>
    <row r="4102" spans="1:7">
      <c r="A4102" s="23">
        <v>4823</v>
      </c>
      <c r="B4102" s="23">
        <v>0</v>
      </c>
      <c r="C4102" s="24" t="s">
        <v>12022</v>
      </c>
      <c r="D4102" s="25">
        <v>41043</v>
      </c>
      <c r="E4102" s="23" t="s">
        <v>356</v>
      </c>
      <c r="F4102" s="23" t="s">
        <v>1191</v>
      </c>
      <c r="G4102" s="23" t="s">
        <v>971</v>
      </c>
    </row>
    <row r="4103" spans="1:7">
      <c r="A4103" s="23">
        <v>4434</v>
      </c>
      <c r="B4103" s="23">
        <v>3</v>
      </c>
      <c r="C4103" s="24" t="s">
        <v>5021</v>
      </c>
      <c r="D4103" s="25">
        <v>40752</v>
      </c>
      <c r="E4103" s="23" t="s">
        <v>1080</v>
      </c>
      <c r="F4103" s="23" t="s">
        <v>1057</v>
      </c>
      <c r="G4103" s="23" t="s">
        <v>985</v>
      </c>
    </row>
    <row r="4104" spans="1:7">
      <c r="A4104" s="23">
        <v>2696</v>
      </c>
      <c r="B4104" s="23">
        <v>47</v>
      </c>
      <c r="C4104" s="24" t="s">
        <v>5022</v>
      </c>
      <c r="D4104" s="25">
        <v>40646</v>
      </c>
      <c r="E4104" s="23" t="s">
        <v>1138</v>
      </c>
      <c r="F4104" s="23" t="s">
        <v>1139</v>
      </c>
      <c r="G4104" s="23" t="s">
        <v>985</v>
      </c>
    </row>
    <row r="4105" spans="1:7">
      <c r="A4105" s="23">
        <v>837</v>
      </c>
      <c r="B4105" s="23">
        <v>317</v>
      </c>
      <c r="C4105" s="24" t="s">
        <v>5024</v>
      </c>
      <c r="D4105" s="25">
        <v>38853</v>
      </c>
      <c r="E4105" s="23" t="s">
        <v>1076</v>
      </c>
      <c r="F4105" s="23" t="s">
        <v>1008</v>
      </c>
      <c r="G4105" s="23" t="s">
        <v>1000</v>
      </c>
    </row>
    <row r="4106" spans="1:7">
      <c r="A4106" s="23">
        <v>2510</v>
      </c>
      <c r="B4106" s="23">
        <v>58</v>
      </c>
      <c r="C4106" s="24" t="s">
        <v>12023</v>
      </c>
      <c r="D4106" s="25">
        <v>38476</v>
      </c>
      <c r="E4106" s="23" t="s">
        <v>1615</v>
      </c>
      <c r="F4106" s="23" t="s">
        <v>1008</v>
      </c>
      <c r="G4106" s="23" t="s">
        <v>1000</v>
      </c>
    </row>
    <row r="4107" spans="1:7">
      <c r="A4107" s="23">
        <v>148</v>
      </c>
      <c r="B4107" s="23">
        <v>1083</v>
      </c>
      <c r="C4107" s="24" t="s">
        <v>12024</v>
      </c>
      <c r="D4107" s="25">
        <v>31598</v>
      </c>
      <c r="E4107" s="23" t="s">
        <v>74</v>
      </c>
      <c r="F4107" s="23" t="s">
        <v>74</v>
      </c>
      <c r="G4107" s="23" t="s">
        <v>996</v>
      </c>
    </row>
    <row r="4108" spans="1:7">
      <c r="A4108" s="23">
        <v>4823</v>
      </c>
      <c r="B4108" s="23">
        <v>0</v>
      </c>
      <c r="C4108" s="24" t="s">
        <v>12025</v>
      </c>
      <c r="D4108" s="25">
        <v>40068</v>
      </c>
      <c r="E4108" s="23" t="s">
        <v>979</v>
      </c>
      <c r="F4108" s="23" t="s">
        <v>980</v>
      </c>
      <c r="G4108" s="23" t="s">
        <v>981</v>
      </c>
    </row>
    <row r="4109" spans="1:7">
      <c r="A4109" s="23">
        <v>59</v>
      </c>
      <c r="B4109" s="23">
        <v>1554</v>
      </c>
      <c r="C4109" s="24" t="s">
        <v>5027</v>
      </c>
      <c r="D4109" s="25">
        <v>33564</v>
      </c>
      <c r="E4109" s="23" t="s">
        <v>2313</v>
      </c>
      <c r="F4109" s="23" t="s">
        <v>2314</v>
      </c>
      <c r="G4109" s="23" t="s">
        <v>971</v>
      </c>
    </row>
    <row r="4110" spans="1:7">
      <c r="A4110" s="23">
        <v>3511</v>
      </c>
      <c r="B4110" s="23">
        <v>17</v>
      </c>
      <c r="C4110" s="24" t="s">
        <v>5028</v>
      </c>
      <c r="D4110" s="25">
        <v>40542</v>
      </c>
      <c r="E4110" s="23" t="s">
        <v>762</v>
      </c>
      <c r="F4110" s="23" t="s">
        <v>970</v>
      </c>
      <c r="G4110" s="23" t="s">
        <v>971</v>
      </c>
    </row>
    <row r="4111" spans="1:7">
      <c r="A4111" s="23">
        <v>4434</v>
      </c>
      <c r="B4111" s="23">
        <v>3</v>
      </c>
      <c r="C4111" s="24" t="s">
        <v>12026</v>
      </c>
      <c r="D4111" s="25">
        <v>41162</v>
      </c>
      <c r="E4111" s="23" t="s">
        <v>766</v>
      </c>
      <c r="F4111" s="23" t="s">
        <v>1233</v>
      </c>
      <c r="G4111" s="23" t="s">
        <v>971</v>
      </c>
    </row>
    <row r="4112" spans="1:7">
      <c r="A4112" s="23">
        <v>4434</v>
      </c>
      <c r="B4112" s="23">
        <v>3</v>
      </c>
      <c r="C4112" s="24" t="s">
        <v>5029</v>
      </c>
      <c r="D4112" s="25">
        <v>41179</v>
      </c>
      <c r="E4112" s="23" t="s">
        <v>1437</v>
      </c>
      <c r="F4112" s="23" t="s">
        <v>1136</v>
      </c>
      <c r="G4112" s="23" t="s">
        <v>1068</v>
      </c>
    </row>
    <row r="4113" spans="1:7">
      <c r="A4113" s="23">
        <v>1309</v>
      </c>
      <c r="B4113" s="23">
        <v>184</v>
      </c>
      <c r="C4113" s="24" t="s">
        <v>12027</v>
      </c>
      <c r="D4113" s="25">
        <v>39580</v>
      </c>
      <c r="E4113" s="23" t="s">
        <v>27</v>
      </c>
      <c r="F4113" s="23" t="s">
        <v>27</v>
      </c>
      <c r="G4113" s="23" t="s">
        <v>968</v>
      </c>
    </row>
    <row r="4114" spans="1:7">
      <c r="A4114" s="23">
        <v>1230</v>
      </c>
      <c r="B4114" s="23">
        <v>200</v>
      </c>
      <c r="C4114" s="24" t="s">
        <v>12028</v>
      </c>
      <c r="D4114" s="25">
        <v>40182</v>
      </c>
      <c r="E4114" s="23" t="s">
        <v>1125</v>
      </c>
      <c r="F4114" s="23"/>
      <c r="G4114" s="23"/>
    </row>
    <row r="4115" spans="1:7">
      <c r="A4115" s="23">
        <v>4074</v>
      </c>
      <c r="B4115" s="23">
        <v>7</v>
      </c>
      <c r="C4115" s="24" t="s">
        <v>12029</v>
      </c>
      <c r="D4115" s="25">
        <v>41103</v>
      </c>
      <c r="E4115" s="23" t="s">
        <v>3612</v>
      </c>
      <c r="F4115" s="23" t="s">
        <v>1139</v>
      </c>
      <c r="G4115" s="23" t="s">
        <v>985</v>
      </c>
    </row>
    <row r="4116" spans="1:7">
      <c r="A4116" s="23">
        <v>475</v>
      </c>
      <c r="B4116" s="23">
        <v>525</v>
      </c>
      <c r="C4116" s="24" t="s">
        <v>5030</v>
      </c>
      <c r="D4116" s="25">
        <v>38926</v>
      </c>
      <c r="E4116" s="23" t="s">
        <v>1943</v>
      </c>
      <c r="F4116" s="23" t="s">
        <v>1008</v>
      </c>
      <c r="G4116" s="23" t="s">
        <v>1000</v>
      </c>
    </row>
    <row r="4117" spans="1:7">
      <c r="A4117" s="23">
        <v>2015</v>
      </c>
      <c r="B4117" s="23">
        <v>95</v>
      </c>
      <c r="C4117" s="24" t="s">
        <v>12030</v>
      </c>
      <c r="D4117" s="25">
        <v>39499</v>
      </c>
      <c r="E4117" s="23" t="s">
        <v>4249</v>
      </c>
      <c r="F4117" s="23" t="s">
        <v>1022</v>
      </c>
      <c r="G4117" s="23" t="s">
        <v>981</v>
      </c>
    </row>
    <row r="4118" spans="1:7">
      <c r="A4118" s="23">
        <v>4823</v>
      </c>
      <c r="B4118" s="23">
        <v>0</v>
      </c>
      <c r="C4118" s="24" t="s">
        <v>5031</v>
      </c>
      <c r="D4118" s="25">
        <v>40657</v>
      </c>
      <c r="E4118" s="23" t="s">
        <v>1600</v>
      </c>
      <c r="F4118" s="23" t="s">
        <v>984</v>
      </c>
      <c r="G4118" s="23" t="s">
        <v>985</v>
      </c>
    </row>
    <row r="4119" spans="1:7">
      <c r="A4119" s="23">
        <v>10</v>
      </c>
      <c r="B4119" s="23">
        <v>1906</v>
      </c>
      <c r="C4119" s="24" t="s">
        <v>5032</v>
      </c>
      <c r="D4119" s="25">
        <v>35090</v>
      </c>
      <c r="E4119" s="23" t="s">
        <v>2262</v>
      </c>
      <c r="F4119" s="23"/>
      <c r="G4119" s="23"/>
    </row>
    <row r="4120" spans="1:7">
      <c r="A4120" s="23">
        <v>1029</v>
      </c>
      <c r="B4120" s="23">
        <v>252</v>
      </c>
      <c r="C4120" s="24" t="s">
        <v>5034</v>
      </c>
      <c r="D4120" s="25">
        <v>39314</v>
      </c>
      <c r="E4120" s="23" t="s">
        <v>632</v>
      </c>
      <c r="F4120" s="23" t="s">
        <v>990</v>
      </c>
      <c r="G4120" s="23" t="s">
        <v>971</v>
      </c>
    </row>
    <row r="4121" spans="1:7">
      <c r="A4121" s="23">
        <v>3856</v>
      </c>
      <c r="B4121" s="23">
        <v>10</v>
      </c>
      <c r="C4121" s="24" t="s">
        <v>12031</v>
      </c>
      <c r="D4121" s="25">
        <v>39740</v>
      </c>
      <c r="E4121" s="23" t="s">
        <v>1467</v>
      </c>
      <c r="F4121" s="23" t="s">
        <v>1130</v>
      </c>
      <c r="G4121" s="23" t="s">
        <v>994</v>
      </c>
    </row>
    <row r="4122" spans="1:7">
      <c r="A4122" s="23">
        <v>4229</v>
      </c>
      <c r="B4122" s="23">
        <v>5</v>
      </c>
      <c r="C4122" s="24" t="s">
        <v>12032</v>
      </c>
      <c r="D4122" s="25">
        <v>40927</v>
      </c>
      <c r="E4122" s="23" t="s">
        <v>1138</v>
      </c>
      <c r="F4122" s="23" t="s">
        <v>1139</v>
      </c>
      <c r="G4122" s="23" t="s">
        <v>985</v>
      </c>
    </row>
    <row r="4123" spans="1:7">
      <c r="A4123" s="23">
        <v>939</v>
      </c>
      <c r="B4123" s="23">
        <v>280</v>
      </c>
      <c r="C4123" s="24" t="s">
        <v>5035</v>
      </c>
      <c r="D4123" s="25">
        <v>40365</v>
      </c>
      <c r="E4123" s="23" t="s">
        <v>1052</v>
      </c>
      <c r="F4123" s="23" t="s">
        <v>993</v>
      </c>
      <c r="G4123" s="23" t="s">
        <v>994</v>
      </c>
    </row>
    <row r="4124" spans="1:7">
      <c r="A4124" s="23">
        <v>4229</v>
      </c>
      <c r="B4124" s="23">
        <v>5</v>
      </c>
      <c r="C4124" s="24" t="s">
        <v>5036</v>
      </c>
      <c r="D4124" s="25">
        <v>42100</v>
      </c>
      <c r="E4124" s="23" t="s">
        <v>1021</v>
      </c>
      <c r="F4124" s="23" t="s">
        <v>1022</v>
      </c>
      <c r="G4124" s="23" t="s">
        <v>981</v>
      </c>
    </row>
    <row r="4125" spans="1:7">
      <c r="A4125" s="23">
        <v>2712</v>
      </c>
      <c r="B4125" s="23">
        <v>46</v>
      </c>
      <c r="C4125" s="24" t="s">
        <v>5037</v>
      </c>
      <c r="D4125" s="25">
        <v>39211</v>
      </c>
      <c r="E4125" s="23" t="s">
        <v>1327</v>
      </c>
      <c r="F4125" s="23" t="s">
        <v>1328</v>
      </c>
      <c r="G4125" s="23" t="s">
        <v>1000</v>
      </c>
    </row>
    <row r="4126" spans="1:7">
      <c r="A4126" s="23">
        <v>390</v>
      </c>
      <c r="B4126" s="23">
        <v>616</v>
      </c>
      <c r="C4126" s="24" t="s">
        <v>5038</v>
      </c>
      <c r="D4126" s="25">
        <v>39943</v>
      </c>
      <c r="E4126" s="23" t="s">
        <v>74</v>
      </c>
      <c r="F4126" s="23" t="s">
        <v>74</v>
      </c>
      <c r="G4126" s="23" t="s">
        <v>996</v>
      </c>
    </row>
    <row r="4127" spans="1:7">
      <c r="A4127" s="23">
        <v>4537</v>
      </c>
      <c r="B4127" s="23">
        <v>2</v>
      </c>
      <c r="C4127" s="24" t="s">
        <v>5039</v>
      </c>
      <c r="D4127" s="25">
        <v>41082</v>
      </c>
      <c r="E4127" s="23" t="s">
        <v>964</v>
      </c>
      <c r="F4127" s="23" t="s">
        <v>965</v>
      </c>
      <c r="G4127" s="23" t="s">
        <v>966</v>
      </c>
    </row>
    <row r="4128" spans="1:7">
      <c r="A4128" s="23">
        <v>4823</v>
      </c>
      <c r="B4128" s="23">
        <v>0</v>
      </c>
      <c r="C4128" s="24" t="s">
        <v>5040</v>
      </c>
      <c r="D4128" s="25">
        <v>40095</v>
      </c>
      <c r="E4128" s="23" t="s">
        <v>1535</v>
      </c>
      <c r="F4128" s="23" t="s">
        <v>1034</v>
      </c>
      <c r="G4128" s="23" t="s">
        <v>981</v>
      </c>
    </row>
    <row r="4129" spans="1:7">
      <c r="A4129" s="23">
        <v>1659</v>
      </c>
      <c r="B4129" s="23">
        <v>133</v>
      </c>
      <c r="C4129" s="24" t="s">
        <v>12033</v>
      </c>
      <c r="D4129" s="25">
        <v>38215</v>
      </c>
      <c r="E4129" s="23" t="s">
        <v>1961</v>
      </c>
      <c r="F4129" s="23" t="s">
        <v>1040</v>
      </c>
      <c r="G4129" s="23" t="s">
        <v>985</v>
      </c>
    </row>
    <row r="4130" spans="1:7">
      <c r="A4130" s="23">
        <v>1200</v>
      </c>
      <c r="B4130" s="23">
        <v>209</v>
      </c>
      <c r="C4130" s="24" t="s">
        <v>5041</v>
      </c>
      <c r="D4130" s="25">
        <v>39476</v>
      </c>
      <c r="E4130" s="23" t="s">
        <v>964</v>
      </c>
      <c r="F4130" s="23" t="s">
        <v>965</v>
      </c>
      <c r="G4130" s="23" t="s">
        <v>966</v>
      </c>
    </row>
    <row r="4131" spans="1:7">
      <c r="A4131" s="23">
        <v>4320</v>
      </c>
      <c r="B4131" s="23">
        <v>4</v>
      </c>
      <c r="C4131" s="24" t="s">
        <v>5042</v>
      </c>
      <c r="D4131" s="25">
        <v>41042</v>
      </c>
      <c r="E4131" s="23" t="s">
        <v>27</v>
      </c>
      <c r="F4131" s="23" t="s">
        <v>27</v>
      </c>
      <c r="G4131" s="23" t="s">
        <v>968</v>
      </c>
    </row>
    <row r="4132" spans="1:7">
      <c r="A4132" s="23">
        <v>603</v>
      </c>
      <c r="B4132" s="23">
        <v>436</v>
      </c>
      <c r="C4132" s="24" t="s">
        <v>5043</v>
      </c>
      <c r="D4132" s="25">
        <v>38445</v>
      </c>
      <c r="E4132" s="23" t="s">
        <v>1760</v>
      </c>
      <c r="F4132" s="23" t="s">
        <v>1194</v>
      </c>
      <c r="G4132" s="23" t="s">
        <v>1000</v>
      </c>
    </row>
    <row r="4133" spans="1:7">
      <c r="A4133" s="23">
        <v>3856</v>
      </c>
      <c r="B4133" s="23">
        <v>10</v>
      </c>
      <c r="C4133" s="24" t="s">
        <v>5045</v>
      </c>
      <c r="D4133" s="25">
        <v>41459</v>
      </c>
      <c r="E4133" s="23" t="s">
        <v>1590</v>
      </c>
      <c r="F4133" s="23" t="s">
        <v>1530</v>
      </c>
      <c r="G4133" s="23" t="s">
        <v>977</v>
      </c>
    </row>
    <row r="4134" spans="1:7">
      <c r="A4134" s="23">
        <v>2696</v>
      </c>
      <c r="B4134" s="23">
        <v>47</v>
      </c>
      <c r="C4134" s="24" t="s">
        <v>12034</v>
      </c>
      <c r="D4134" s="25">
        <v>40868</v>
      </c>
      <c r="E4134" s="23" t="s">
        <v>74</v>
      </c>
      <c r="F4134" s="23" t="s">
        <v>74</v>
      </c>
      <c r="G4134" s="23" t="s">
        <v>996</v>
      </c>
    </row>
    <row r="4135" spans="1:7">
      <c r="A4135" s="23">
        <v>915</v>
      </c>
      <c r="B4135" s="23">
        <v>287</v>
      </c>
      <c r="C4135" s="24" t="s">
        <v>12035</v>
      </c>
      <c r="D4135" s="25">
        <v>36314</v>
      </c>
      <c r="E4135" s="23" t="s">
        <v>1728</v>
      </c>
      <c r="F4135" s="23" t="s">
        <v>1242</v>
      </c>
      <c r="G4135" s="23" t="s">
        <v>985</v>
      </c>
    </row>
    <row r="4136" spans="1:7">
      <c r="A4136" s="23">
        <v>1663</v>
      </c>
      <c r="B4136" s="23">
        <v>132</v>
      </c>
      <c r="C4136" s="24" t="s">
        <v>5046</v>
      </c>
      <c r="D4136" s="25">
        <v>35015</v>
      </c>
      <c r="E4136" s="23" t="s">
        <v>1617</v>
      </c>
      <c r="F4136" s="23" t="s">
        <v>1618</v>
      </c>
      <c r="G4136" s="23" t="s">
        <v>1068</v>
      </c>
    </row>
    <row r="4137" spans="1:7">
      <c r="A4137" s="23">
        <v>3252</v>
      </c>
      <c r="B4137" s="23">
        <v>24</v>
      </c>
      <c r="C4137" s="24" t="s">
        <v>5047</v>
      </c>
      <c r="D4137" s="25">
        <v>41080</v>
      </c>
      <c r="E4137" s="23" t="s">
        <v>2978</v>
      </c>
      <c r="F4137" s="23" t="s">
        <v>1530</v>
      </c>
      <c r="G4137" s="23" t="s">
        <v>977</v>
      </c>
    </row>
    <row r="4138" spans="1:7">
      <c r="A4138" s="23">
        <v>4823</v>
      </c>
      <c r="B4138" s="23">
        <v>0</v>
      </c>
      <c r="C4138" s="24" t="s">
        <v>5048</v>
      </c>
      <c r="D4138" s="25">
        <v>41414</v>
      </c>
      <c r="E4138" s="23" t="s">
        <v>2165</v>
      </c>
      <c r="F4138" s="23" t="s">
        <v>990</v>
      </c>
      <c r="G4138" s="23" t="s">
        <v>971</v>
      </c>
    </row>
    <row r="4139" spans="1:7">
      <c r="A4139" s="23">
        <v>1164</v>
      </c>
      <c r="B4139" s="23">
        <v>216</v>
      </c>
      <c r="C4139" s="24" t="s">
        <v>5049</v>
      </c>
      <c r="D4139" s="25">
        <v>40143</v>
      </c>
      <c r="E4139" s="23" t="s">
        <v>762</v>
      </c>
      <c r="F4139" s="23" t="s">
        <v>970</v>
      </c>
      <c r="G4139" s="23" t="s">
        <v>971</v>
      </c>
    </row>
    <row r="4140" spans="1:7">
      <c r="A4140" s="23">
        <v>2900</v>
      </c>
      <c r="B4140" s="23">
        <v>36</v>
      </c>
      <c r="C4140" s="24" t="s">
        <v>12036</v>
      </c>
      <c r="D4140" s="25">
        <v>39193</v>
      </c>
      <c r="E4140" s="23" t="s">
        <v>1138</v>
      </c>
      <c r="F4140" s="23" t="s">
        <v>1139</v>
      </c>
      <c r="G4140" s="23" t="s">
        <v>985</v>
      </c>
    </row>
    <row r="4141" spans="1:7">
      <c r="A4141" s="23">
        <v>848</v>
      </c>
      <c r="B4141" s="23">
        <v>312</v>
      </c>
      <c r="C4141" s="24" t="s">
        <v>5050</v>
      </c>
      <c r="D4141" s="25">
        <v>39659</v>
      </c>
      <c r="E4141" s="23" t="s">
        <v>258</v>
      </c>
      <c r="F4141" s="23" t="s">
        <v>1130</v>
      </c>
      <c r="G4141" s="23" t="s">
        <v>994</v>
      </c>
    </row>
    <row r="4142" spans="1:7">
      <c r="A4142" s="23">
        <v>2153</v>
      </c>
      <c r="B4142" s="23">
        <v>84</v>
      </c>
      <c r="C4142" s="24" t="s">
        <v>5051</v>
      </c>
      <c r="D4142" s="25">
        <v>41158</v>
      </c>
      <c r="E4142" s="23" t="s">
        <v>1571</v>
      </c>
      <c r="F4142" s="23" t="s">
        <v>1008</v>
      </c>
      <c r="G4142" s="23" t="s">
        <v>1000</v>
      </c>
    </row>
    <row r="4143" spans="1:7">
      <c r="A4143" s="23">
        <v>2673</v>
      </c>
      <c r="B4143" s="23">
        <v>48</v>
      </c>
      <c r="C4143" s="24" t="s">
        <v>5052</v>
      </c>
      <c r="D4143" s="25">
        <v>41358</v>
      </c>
      <c r="E4143" s="23" t="s">
        <v>74</v>
      </c>
      <c r="F4143" s="23" t="s">
        <v>74</v>
      </c>
      <c r="G4143" s="23" t="s">
        <v>996</v>
      </c>
    </row>
    <row r="4144" spans="1:7">
      <c r="A4144" s="23">
        <v>4823</v>
      </c>
      <c r="B4144" s="23">
        <v>0</v>
      </c>
      <c r="C4144" s="24" t="s">
        <v>5053</v>
      </c>
      <c r="D4144" s="25">
        <v>42248</v>
      </c>
      <c r="E4144" s="23" t="s">
        <v>74</v>
      </c>
      <c r="F4144" s="23" t="s">
        <v>74</v>
      </c>
      <c r="G4144" s="23" t="s">
        <v>996</v>
      </c>
    </row>
    <row r="4145" spans="1:7">
      <c r="A4145" s="23">
        <v>904</v>
      </c>
      <c r="B4145" s="23">
        <v>291</v>
      </c>
      <c r="C4145" s="24" t="s">
        <v>5054</v>
      </c>
      <c r="D4145" s="25">
        <v>39682</v>
      </c>
      <c r="E4145" s="23" t="s">
        <v>1161</v>
      </c>
      <c r="F4145" s="23" t="s">
        <v>1162</v>
      </c>
      <c r="G4145" s="23" t="s">
        <v>1000</v>
      </c>
    </row>
    <row r="4146" spans="1:7">
      <c r="A4146" s="23">
        <v>3603</v>
      </c>
      <c r="B4146" s="23">
        <v>15</v>
      </c>
      <c r="C4146" s="24" t="s">
        <v>12037</v>
      </c>
      <c r="D4146" s="25">
        <v>41170</v>
      </c>
      <c r="E4146" s="23" t="s">
        <v>1161</v>
      </c>
      <c r="F4146" s="23" t="s">
        <v>1162</v>
      </c>
      <c r="G4146" s="23" t="s">
        <v>1000</v>
      </c>
    </row>
    <row r="4147" spans="1:7">
      <c r="A4147" s="23">
        <v>727</v>
      </c>
      <c r="B4147" s="23">
        <v>369</v>
      </c>
      <c r="C4147" s="24" t="s">
        <v>12038</v>
      </c>
      <c r="D4147" s="25">
        <v>39662</v>
      </c>
      <c r="E4147" s="23" t="s">
        <v>1125</v>
      </c>
      <c r="F4147" s="23"/>
      <c r="G4147" s="23"/>
    </row>
    <row r="4148" spans="1:7">
      <c r="A4148" s="23">
        <v>4823</v>
      </c>
      <c r="B4148" s="23">
        <v>0</v>
      </c>
      <c r="C4148" s="24" t="s">
        <v>5055</v>
      </c>
      <c r="D4148" s="25">
        <v>41698</v>
      </c>
      <c r="E4148" s="23" t="s">
        <v>17</v>
      </c>
      <c r="F4148" s="23" t="s">
        <v>1046</v>
      </c>
      <c r="G4148" s="23" t="s">
        <v>981</v>
      </c>
    </row>
    <row r="4149" spans="1:7">
      <c r="A4149" s="23">
        <v>1781</v>
      </c>
      <c r="B4149" s="23">
        <v>118</v>
      </c>
      <c r="C4149" s="24" t="s">
        <v>12039</v>
      </c>
      <c r="D4149" s="25">
        <v>37449</v>
      </c>
      <c r="E4149" s="23" t="s">
        <v>1830</v>
      </c>
      <c r="F4149" s="23" t="s">
        <v>1831</v>
      </c>
      <c r="G4149" s="23" t="s">
        <v>1068</v>
      </c>
    </row>
    <row r="4150" spans="1:7">
      <c r="A4150" s="23">
        <v>3051</v>
      </c>
      <c r="B4150" s="23">
        <v>30</v>
      </c>
      <c r="C4150" s="24" t="s">
        <v>5056</v>
      </c>
      <c r="D4150" s="25">
        <v>40929</v>
      </c>
      <c r="E4150" s="23" t="s">
        <v>1644</v>
      </c>
      <c r="F4150" s="23" t="s">
        <v>990</v>
      </c>
      <c r="G4150" s="23" t="s">
        <v>971</v>
      </c>
    </row>
    <row r="4151" spans="1:7">
      <c r="A4151" s="23">
        <v>3702</v>
      </c>
      <c r="B4151" s="23">
        <v>13</v>
      </c>
      <c r="C4151" s="24" t="s">
        <v>5057</v>
      </c>
      <c r="D4151" s="25">
        <v>41005</v>
      </c>
      <c r="E4151" s="23" t="s">
        <v>17</v>
      </c>
      <c r="F4151" s="23" t="s">
        <v>1046</v>
      </c>
      <c r="G4151" s="23" t="s">
        <v>981</v>
      </c>
    </row>
    <row r="4152" spans="1:7">
      <c r="A4152" s="23">
        <v>4156</v>
      </c>
      <c r="B4152" s="23">
        <v>6</v>
      </c>
      <c r="C4152" s="24" t="s">
        <v>5058</v>
      </c>
      <c r="D4152" s="25">
        <v>40486</v>
      </c>
      <c r="E4152" s="23" t="s">
        <v>1644</v>
      </c>
      <c r="F4152" s="23" t="s">
        <v>990</v>
      </c>
      <c r="G4152" s="23" t="s">
        <v>971</v>
      </c>
    </row>
    <row r="4153" spans="1:7">
      <c r="A4153" s="23">
        <v>4823</v>
      </c>
      <c r="B4153" s="23">
        <v>0</v>
      </c>
      <c r="C4153" s="24" t="s">
        <v>5059</v>
      </c>
      <c r="D4153" s="25">
        <v>41605</v>
      </c>
      <c r="E4153" s="23" t="s">
        <v>1644</v>
      </c>
      <c r="F4153" s="23" t="s">
        <v>990</v>
      </c>
      <c r="G4153" s="23" t="s">
        <v>971</v>
      </c>
    </row>
    <row r="4154" spans="1:7">
      <c r="A4154" s="23">
        <v>3747</v>
      </c>
      <c r="B4154" s="23">
        <v>12</v>
      </c>
      <c r="C4154" s="24" t="s">
        <v>5060</v>
      </c>
      <c r="D4154" s="25">
        <v>39902</v>
      </c>
      <c r="E4154" s="23" t="s">
        <v>1154</v>
      </c>
      <c r="F4154" s="23" t="s">
        <v>1067</v>
      </c>
      <c r="G4154" s="23" t="s">
        <v>1068</v>
      </c>
    </row>
    <row r="4155" spans="1:7">
      <c r="A4155" s="23">
        <v>89</v>
      </c>
      <c r="B4155" s="23">
        <v>1339</v>
      </c>
      <c r="C4155" s="24" t="s">
        <v>5062</v>
      </c>
      <c r="D4155" s="25">
        <v>38860</v>
      </c>
      <c r="E4155" s="23" t="s">
        <v>88</v>
      </c>
      <c r="F4155" s="23" t="s">
        <v>1034</v>
      </c>
      <c r="G4155" s="23" t="s">
        <v>981</v>
      </c>
    </row>
    <row r="4156" spans="1:7">
      <c r="A4156" s="23">
        <v>1238</v>
      </c>
      <c r="B4156" s="23">
        <v>198</v>
      </c>
      <c r="C4156" s="24" t="s">
        <v>12040</v>
      </c>
      <c r="D4156" s="25">
        <v>39460</v>
      </c>
      <c r="E4156" s="23" t="s">
        <v>490</v>
      </c>
      <c r="F4156" s="23" t="s">
        <v>1136</v>
      </c>
      <c r="G4156" s="23" t="s">
        <v>1068</v>
      </c>
    </row>
    <row r="4157" spans="1:7">
      <c r="A4157" s="23">
        <v>4537</v>
      </c>
      <c r="B4157" s="23">
        <v>2</v>
      </c>
      <c r="C4157" s="24" t="s">
        <v>12041</v>
      </c>
      <c r="D4157" s="25">
        <v>40377</v>
      </c>
      <c r="E4157" s="23" t="s">
        <v>2246</v>
      </c>
      <c r="F4157" s="23" t="s">
        <v>1136</v>
      </c>
      <c r="G4157" s="23" t="s">
        <v>1068</v>
      </c>
    </row>
    <row r="4158" spans="1:7">
      <c r="A4158" s="23">
        <v>4823</v>
      </c>
      <c r="B4158" s="23">
        <v>0</v>
      </c>
      <c r="C4158" s="24" t="s">
        <v>5063</v>
      </c>
      <c r="D4158" s="25">
        <v>41669</v>
      </c>
      <c r="E4158" s="23" t="s">
        <v>1321</v>
      </c>
      <c r="F4158" s="23" t="s">
        <v>1040</v>
      </c>
      <c r="G4158" s="23" t="s">
        <v>985</v>
      </c>
    </row>
    <row r="4159" spans="1:7">
      <c r="A4159" s="23">
        <v>1967</v>
      </c>
      <c r="B4159" s="23">
        <v>99</v>
      </c>
      <c r="C4159" s="24" t="s">
        <v>5065</v>
      </c>
      <c r="D4159" s="25">
        <v>40915</v>
      </c>
      <c r="E4159" s="23" t="s">
        <v>82</v>
      </c>
      <c r="F4159" s="23" t="s">
        <v>1242</v>
      </c>
      <c r="G4159" s="23" t="s">
        <v>985</v>
      </c>
    </row>
    <row r="4160" spans="1:7">
      <c r="A4160" s="23">
        <v>3118</v>
      </c>
      <c r="B4160" s="23">
        <v>28</v>
      </c>
      <c r="C4160" s="24" t="s">
        <v>5066</v>
      </c>
      <c r="D4160" s="25">
        <v>41045</v>
      </c>
      <c r="E4160" s="23" t="s">
        <v>1013</v>
      </c>
      <c r="F4160" s="23" t="s">
        <v>999</v>
      </c>
      <c r="G4160" s="23" t="s">
        <v>1000</v>
      </c>
    </row>
    <row r="4161" spans="1:7">
      <c r="A4161" s="23">
        <v>4229</v>
      </c>
      <c r="B4161" s="23">
        <v>5</v>
      </c>
      <c r="C4161" s="24" t="s">
        <v>12042</v>
      </c>
      <c r="D4161" s="25">
        <v>40387</v>
      </c>
      <c r="E4161" s="23" t="s">
        <v>27</v>
      </c>
      <c r="F4161" s="23" t="s">
        <v>27</v>
      </c>
      <c r="G4161" s="23" t="s">
        <v>968</v>
      </c>
    </row>
    <row r="4162" spans="1:7">
      <c r="A4162" s="23">
        <v>1502</v>
      </c>
      <c r="B4162" s="23">
        <v>152</v>
      </c>
      <c r="C4162" s="24" t="s">
        <v>5067</v>
      </c>
      <c r="D4162" s="25">
        <v>40329</v>
      </c>
      <c r="E4162" s="23" t="s">
        <v>1395</v>
      </c>
      <c r="F4162" s="23" t="s">
        <v>1130</v>
      </c>
      <c r="G4162" s="23" t="s">
        <v>994</v>
      </c>
    </row>
    <row r="4163" spans="1:7">
      <c r="A4163" s="23">
        <v>3460</v>
      </c>
      <c r="B4163" s="23">
        <v>18</v>
      </c>
      <c r="C4163" s="24" t="s">
        <v>5068</v>
      </c>
      <c r="D4163" s="25">
        <v>41843</v>
      </c>
      <c r="E4163" s="23" t="s">
        <v>762</v>
      </c>
      <c r="F4163" s="23" t="s">
        <v>970</v>
      </c>
      <c r="G4163" s="23" t="s">
        <v>971</v>
      </c>
    </row>
    <row r="4164" spans="1:7">
      <c r="A4164" s="23">
        <v>798</v>
      </c>
      <c r="B4164" s="23">
        <v>334</v>
      </c>
      <c r="C4164" s="24" t="s">
        <v>5069</v>
      </c>
      <c r="D4164" s="25">
        <v>39603</v>
      </c>
      <c r="E4164" s="23" t="s">
        <v>2064</v>
      </c>
      <c r="F4164" s="23" t="s">
        <v>704</v>
      </c>
      <c r="G4164" s="23" t="s">
        <v>977</v>
      </c>
    </row>
    <row r="4165" spans="1:7">
      <c r="A4165" s="23">
        <v>644</v>
      </c>
      <c r="B4165" s="23">
        <v>414</v>
      </c>
      <c r="C4165" s="24" t="s">
        <v>5070</v>
      </c>
      <c r="D4165" s="25">
        <v>38841</v>
      </c>
      <c r="E4165" s="23" t="s">
        <v>448</v>
      </c>
      <c r="F4165" s="23" t="s">
        <v>1132</v>
      </c>
      <c r="G4165" s="23" t="s">
        <v>994</v>
      </c>
    </row>
    <row r="4166" spans="1:7">
      <c r="A4166" s="23">
        <v>4823</v>
      </c>
      <c r="B4166" s="23">
        <v>0</v>
      </c>
      <c r="C4166" s="24" t="s">
        <v>12043</v>
      </c>
      <c r="D4166" s="25">
        <v>39430</v>
      </c>
      <c r="E4166" s="23" t="s">
        <v>27</v>
      </c>
      <c r="F4166" s="23" t="s">
        <v>27</v>
      </c>
      <c r="G4166" s="23" t="s">
        <v>968</v>
      </c>
    </row>
    <row r="4167" spans="1:7">
      <c r="A4167" s="23">
        <v>4823</v>
      </c>
      <c r="B4167" s="23">
        <v>0</v>
      </c>
      <c r="C4167" s="24" t="s">
        <v>5071</v>
      </c>
      <c r="D4167" s="25">
        <v>42356</v>
      </c>
      <c r="E4167" s="23" t="s">
        <v>1702</v>
      </c>
      <c r="F4167" s="23" t="s">
        <v>1509</v>
      </c>
      <c r="G4167" s="23" t="s">
        <v>966</v>
      </c>
    </row>
    <row r="4168" spans="1:7">
      <c r="A4168" s="23">
        <v>2712</v>
      </c>
      <c r="B4168" s="23">
        <v>46</v>
      </c>
      <c r="C4168" s="24" t="s">
        <v>5072</v>
      </c>
      <c r="D4168" s="25">
        <v>41122</v>
      </c>
      <c r="E4168" s="23" t="s">
        <v>1702</v>
      </c>
      <c r="F4168" s="23" t="s">
        <v>1509</v>
      </c>
      <c r="G4168" s="23" t="s">
        <v>966</v>
      </c>
    </row>
    <row r="4169" spans="1:7">
      <c r="A4169" s="23">
        <v>4823</v>
      </c>
      <c r="B4169" s="23">
        <v>0</v>
      </c>
      <c r="C4169" s="24" t="s">
        <v>12044</v>
      </c>
      <c r="D4169" s="25">
        <v>38441</v>
      </c>
      <c r="E4169" s="23" t="s">
        <v>74</v>
      </c>
      <c r="F4169" s="23" t="s">
        <v>74</v>
      </c>
      <c r="G4169" s="23" t="s">
        <v>996</v>
      </c>
    </row>
    <row r="4170" spans="1:7">
      <c r="A4170" s="23">
        <v>471</v>
      </c>
      <c r="B4170" s="23">
        <v>529</v>
      </c>
      <c r="C4170" s="24" t="s">
        <v>5074</v>
      </c>
      <c r="D4170" s="25">
        <v>36802</v>
      </c>
      <c r="E4170" s="23" t="s">
        <v>1822</v>
      </c>
      <c r="F4170" s="23" t="s">
        <v>1289</v>
      </c>
      <c r="G4170" s="23" t="s">
        <v>981</v>
      </c>
    </row>
    <row r="4171" spans="1:7">
      <c r="A4171" s="23">
        <v>2974</v>
      </c>
      <c r="B4171" s="23">
        <v>33</v>
      </c>
      <c r="C4171" s="24" t="s">
        <v>5075</v>
      </c>
      <c r="D4171" s="25">
        <v>40697</v>
      </c>
      <c r="E4171" s="23" t="s">
        <v>27</v>
      </c>
      <c r="F4171" s="23" t="s">
        <v>27</v>
      </c>
      <c r="G4171" s="23" t="s">
        <v>968</v>
      </c>
    </row>
    <row r="4172" spans="1:7">
      <c r="A4172" s="23">
        <v>3287</v>
      </c>
      <c r="B4172" s="23">
        <v>23</v>
      </c>
      <c r="C4172" s="24" t="s">
        <v>12045</v>
      </c>
      <c r="D4172" s="25">
        <v>39569</v>
      </c>
      <c r="E4172" s="23" t="s">
        <v>2041</v>
      </c>
      <c r="F4172" s="23" t="s">
        <v>1046</v>
      </c>
      <c r="G4172" s="23" t="s">
        <v>981</v>
      </c>
    </row>
    <row r="4173" spans="1:7">
      <c r="A4173" s="23">
        <v>1367</v>
      </c>
      <c r="B4173" s="23">
        <v>174</v>
      </c>
      <c r="C4173" s="24" t="s">
        <v>12046</v>
      </c>
      <c r="D4173" s="25">
        <v>40691</v>
      </c>
      <c r="E4173" s="23" t="s">
        <v>408</v>
      </c>
      <c r="F4173" s="23" t="s">
        <v>987</v>
      </c>
      <c r="G4173" s="23" t="s">
        <v>971</v>
      </c>
    </row>
    <row r="4174" spans="1:7">
      <c r="A4174" s="23">
        <v>1693</v>
      </c>
      <c r="B4174" s="23">
        <v>128</v>
      </c>
      <c r="C4174" s="24" t="s">
        <v>5076</v>
      </c>
      <c r="D4174" s="25">
        <v>40322</v>
      </c>
      <c r="E4174" s="23" t="s">
        <v>1512</v>
      </c>
      <c r="F4174" s="23" t="s">
        <v>1034</v>
      </c>
      <c r="G4174" s="23" t="s">
        <v>981</v>
      </c>
    </row>
    <row r="4175" spans="1:7">
      <c r="A4175" s="23">
        <v>4823</v>
      </c>
      <c r="B4175" s="23">
        <v>0</v>
      </c>
      <c r="C4175" s="24" t="s">
        <v>5077</v>
      </c>
      <c r="D4175" s="25">
        <v>41845</v>
      </c>
      <c r="E4175" s="23" t="s">
        <v>27</v>
      </c>
      <c r="F4175" s="23" t="s">
        <v>27</v>
      </c>
      <c r="G4175" s="23" t="s">
        <v>968</v>
      </c>
    </row>
    <row r="4176" spans="1:7">
      <c r="A4176" s="23">
        <v>5954</v>
      </c>
      <c r="B4176" s="23"/>
      <c r="C4176" s="24" t="s">
        <v>12047</v>
      </c>
      <c r="D4176" s="25">
        <v>40184</v>
      </c>
      <c r="E4176" s="23" t="s">
        <v>353</v>
      </c>
      <c r="F4176" s="23" t="s">
        <v>1130</v>
      </c>
      <c r="G4176" s="23" t="s">
        <v>994</v>
      </c>
    </row>
    <row r="4177" spans="1:7">
      <c r="A4177" s="23">
        <v>2003</v>
      </c>
      <c r="B4177" s="23">
        <v>96</v>
      </c>
      <c r="C4177" s="24" t="s">
        <v>5081</v>
      </c>
      <c r="D4177" s="25">
        <v>32613</v>
      </c>
      <c r="E4177" s="23" t="s">
        <v>1660</v>
      </c>
      <c r="F4177" s="23" t="s">
        <v>1661</v>
      </c>
      <c r="G4177" s="23" t="s">
        <v>1000</v>
      </c>
    </row>
    <row r="4178" spans="1:7">
      <c r="A4178" s="23">
        <v>2102</v>
      </c>
      <c r="B4178" s="23">
        <v>88</v>
      </c>
      <c r="C4178" s="24" t="s">
        <v>12048</v>
      </c>
      <c r="D4178" s="25">
        <v>40148</v>
      </c>
      <c r="E4178" s="23" t="s">
        <v>983</v>
      </c>
      <c r="F4178" s="23" t="s">
        <v>984</v>
      </c>
      <c r="G4178" s="23" t="s">
        <v>985</v>
      </c>
    </row>
    <row r="4179" spans="1:7">
      <c r="A4179" s="23">
        <v>3082</v>
      </c>
      <c r="B4179" s="23">
        <v>29</v>
      </c>
      <c r="C4179" s="24" t="s">
        <v>12049</v>
      </c>
      <c r="D4179" s="25">
        <v>37581</v>
      </c>
      <c r="E4179" s="23" t="s">
        <v>74</v>
      </c>
      <c r="F4179" s="23" t="s">
        <v>74</v>
      </c>
      <c r="G4179" s="23" t="s">
        <v>996</v>
      </c>
    </row>
    <row r="4180" spans="1:7">
      <c r="A4180" s="23">
        <v>4823</v>
      </c>
      <c r="B4180" s="23">
        <v>0</v>
      </c>
      <c r="C4180" s="24" t="s">
        <v>5084</v>
      </c>
      <c r="D4180" s="25">
        <v>41106</v>
      </c>
      <c r="E4180" s="23" t="s">
        <v>27</v>
      </c>
      <c r="F4180" s="23" t="s">
        <v>27</v>
      </c>
      <c r="G4180" s="23" t="s">
        <v>968</v>
      </c>
    </row>
    <row r="4181" spans="1:7">
      <c r="A4181" s="23">
        <v>4823</v>
      </c>
      <c r="B4181" s="23">
        <v>0</v>
      </c>
      <c r="C4181" s="24" t="s">
        <v>5085</v>
      </c>
      <c r="D4181" s="25">
        <v>41717</v>
      </c>
      <c r="E4181" s="23" t="s">
        <v>1488</v>
      </c>
      <c r="F4181" s="23" t="s">
        <v>1489</v>
      </c>
      <c r="G4181" s="23" t="s">
        <v>971</v>
      </c>
    </row>
    <row r="4182" spans="1:7">
      <c r="A4182" s="23">
        <v>4823</v>
      </c>
      <c r="B4182" s="23">
        <v>0</v>
      </c>
      <c r="C4182" s="24" t="s">
        <v>5087</v>
      </c>
      <c r="D4182" s="25">
        <v>41471</v>
      </c>
      <c r="E4182" s="23" t="s">
        <v>2602</v>
      </c>
      <c r="F4182" s="23" t="s">
        <v>1472</v>
      </c>
      <c r="G4182" s="23" t="s">
        <v>981</v>
      </c>
    </row>
    <row r="4183" spans="1:7">
      <c r="A4183" s="23">
        <v>1854</v>
      </c>
      <c r="B4183" s="23">
        <v>109</v>
      </c>
      <c r="C4183" s="24" t="s">
        <v>5088</v>
      </c>
      <c r="D4183" s="25">
        <v>40418</v>
      </c>
      <c r="E4183" s="23" t="s">
        <v>27</v>
      </c>
      <c r="F4183" s="23" t="s">
        <v>27</v>
      </c>
      <c r="G4183" s="23" t="s">
        <v>968</v>
      </c>
    </row>
    <row r="4184" spans="1:7">
      <c r="A4184" s="23">
        <v>379</v>
      </c>
      <c r="B4184" s="23">
        <v>628</v>
      </c>
      <c r="C4184" s="24" t="s">
        <v>5089</v>
      </c>
      <c r="D4184" s="25">
        <v>38120</v>
      </c>
      <c r="E4184" s="23" t="s">
        <v>74</v>
      </c>
      <c r="F4184" s="23" t="s">
        <v>74</v>
      </c>
      <c r="G4184" s="23" t="s">
        <v>996</v>
      </c>
    </row>
    <row r="4185" spans="1:7">
      <c r="A4185" s="23">
        <v>4537</v>
      </c>
      <c r="B4185" s="23">
        <v>2</v>
      </c>
      <c r="C4185" s="24" t="s">
        <v>12050</v>
      </c>
      <c r="D4185" s="25">
        <v>36025</v>
      </c>
      <c r="E4185" s="23" t="s">
        <v>1600</v>
      </c>
      <c r="F4185" s="23" t="s">
        <v>984</v>
      </c>
      <c r="G4185" s="23" t="s">
        <v>985</v>
      </c>
    </row>
    <row r="4186" spans="1:7">
      <c r="A4186" s="23">
        <v>4823</v>
      </c>
      <c r="B4186" s="23">
        <v>0</v>
      </c>
      <c r="C4186" s="24" t="s">
        <v>5090</v>
      </c>
      <c r="D4186" s="25">
        <v>41985</v>
      </c>
      <c r="E4186" s="23" t="s">
        <v>408</v>
      </c>
      <c r="F4186" s="23" t="s">
        <v>987</v>
      </c>
      <c r="G4186" s="23" t="s">
        <v>971</v>
      </c>
    </row>
    <row r="4187" spans="1:7">
      <c r="A4187" s="23">
        <v>1017</v>
      </c>
      <c r="B4187" s="23">
        <v>256</v>
      </c>
      <c r="C4187" s="24" t="s">
        <v>5091</v>
      </c>
      <c r="D4187" s="25">
        <v>40325</v>
      </c>
      <c r="E4187" s="23" t="s">
        <v>839</v>
      </c>
      <c r="F4187" s="23" t="s">
        <v>1025</v>
      </c>
      <c r="G4187" s="23" t="s">
        <v>981</v>
      </c>
    </row>
    <row r="4188" spans="1:7">
      <c r="A4188" s="23">
        <v>2092</v>
      </c>
      <c r="B4188" s="23">
        <v>89</v>
      </c>
      <c r="C4188" s="24" t="s">
        <v>5092</v>
      </c>
      <c r="D4188" s="25">
        <v>40799</v>
      </c>
      <c r="E4188" s="23" t="s">
        <v>2069</v>
      </c>
      <c r="F4188" s="23" t="s">
        <v>1040</v>
      </c>
      <c r="G4188" s="23" t="s">
        <v>985</v>
      </c>
    </row>
    <row r="4189" spans="1:7">
      <c r="A4189" s="23">
        <v>4074</v>
      </c>
      <c r="B4189" s="23">
        <v>7</v>
      </c>
      <c r="C4189" s="24" t="s">
        <v>5094</v>
      </c>
      <c r="D4189" s="25">
        <v>41521</v>
      </c>
      <c r="E4189" s="23" t="s">
        <v>1346</v>
      </c>
      <c r="F4189" s="23" t="s">
        <v>987</v>
      </c>
      <c r="G4189" s="23" t="s">
        <v>971</v>
      </c>
    </row>
    <row r="4190" spans="1:7">
      <c r="A4190" s="23">
        <v>411</v>
      </c>
      <c r="B4190" s="23">
        <v>590</v>
      </c>
      <c r="C4190" s="24" t="s">
        <v>5096</v>
      </c>
      <c r="D4190" s="25">
        <v>38238</v>
      </c>
      <c r="E4190" s="23" t="s">
        <v>4319</v>
      </c>
      <c r="F4190" s="23" t="s">
        <v>1087</v>
      </c>
      <c r="G4190" s="23" t="s">
        <v>981</v>
      </c>
    </row>
    <row r="4191" spans="1:7">
      <c r="A4191" s="23">
        <v>3051</v>
      </c>
      <c r="B4191" s="23">
        <v>30</v>
      </c>
      <c r="C4191" s="24" t="s">
        <v>5097</v>
      </c>
      <c r="D4191" s="25">
        <v>38707</v>
      </c>
      <c r="E4191" s="23" t="s">
        <v>4319</v>
      </c>
      <c r="F4191" s="23" t="s">
        <v>1087</v>
      </c>
      <c r="G4191" s="23" t="s">
        <v>981</v>
      </c>
    </row>
    <row r="4192" spans="1:7">
      <c r="A4192" s="23">
        <v>3149</v>
      </c>
      <c r="B4192" s="23">
        <v>27</v>
      </c>
      <c r="C4192" s="24" t="s">
        <v>5100</v>
      </c>
      <c r="D4192" s="25">
        <v>41073</v>
      </c>
      <c r="E4192" s="23" t="s">
        <v>1402</v>
      </c>
      <c r="F4192" s="23" t="s">
        <v>1403</v>
      </c>
      <c r="G4192" s="23" t="s">
        <v>971</v>
      </c>
    </row>
    <row r="4193" spans="1:7">
      <c r="A4193" s="23">
        <v>721</v>
      </c>
      <c r="B4193" s="23">
        <v>373</v>
      </c>
      <c r="C4193" s="24" t="s">
        <v>5102</v>
      </c>
      <c r="D4193" s="25">
        <v>39670</v>
      </c>
      <c r="E4193" s="23" t="s">
        <v>2266</v>
      </c>
      <c r="F4193" s="23" t="s">
        <v>1252</v>
      </c>
      <c r="G4193" s="23" t="s">
        <v>985</v>
      </c>
    </row>
    <row r="4194" spans="1:7">
      <c r="A4194" s="23">
        <v>1486</v>
      </c>
      <c r="B4194" s="23">
        <v>154</v>
      </c>
      <c r="C4194" s="24" t="s">
        <v>12051</v>
      </c>
      <c r="D4194" s="25">
        <v>37987</v>
      </c>
      <c r="E4194" s="23" t="s">
        <v>983</v>
      </c>
      <c r="F4194" s="23" t="s">
        <v>984</v>
      </c>
      <c r="G4194" s="23" t="s">
        <v>985</v>
      </c>
    </row>
    <row r="4195" spans="1:7">
      <c r="A4195" s="23">
        <v>4823</v>
      </c>
      <c r="B4195" s="23">
        <v>0</v>
      </c>
      <c r="C4195" s="24" t="s">
        <v>5104</v>
      </c>
      <c r="D4195" s="25">
        <v>41387</v>
      </c>
      <c r="E4195" s="23" t="s">
        <v>2602</v>
      </c>
      <c r="F4195" s="23" t="s">
        <v>1472</v>
      </c>
      <c r="G4195" s="23" t="s">
        <v>981</v>
      </c>
    </row>
    <row r="4196" spans="1:7">
      <c r="A4196" s="23">
        <v>4156</v>
      </c>
      <c r="B4196" s="23">
        <v>6</v>
      </c>
      <c r="C4196" s="24" t="s">
        <v>12052</v>
      </c>
      <c r="D4196" s="25">
        <v>40757</v>
      </c>
      <c r="E4196" s="23" t="s">
        <v>1339</v>
      </c>
      <c r="F4196" s="23" t="s">
        <v>1034</v>
      </c>
      <c r="G4196" s="23" t="s">
        <v>981</v>
      </c>
    </row>
    <row r="4197" spans="1:7">
      <c r="A4197" s="23">
        <v>802</v>
      </c>
      <c r="B4197" s="23">
        <v>331</v>
      </c>
      <c r="C4197" s="24" t="s">
        <v>5105</v>
      </c>
      <c r="D4197" s="25">
        <v>39221</v>
      </c>
      <c r="E4197" s="23" t="s">
        <v>1529</v>
      </c>
      <c r="F4197" s="23" t="s">
        <v>1530</v>
      </c>
      <c r="G4197" s="23" t="s">
        <v>977</v>
      </c>
    </row>
    <row r="4198" spans="1:7">
      <c r="A4198" s="23">
        <v>610</v>
      </c>
      <c r="B4198" s="23">
        <v>430</v>
      </c>
      <c r="C4198" s="24" t="s">
        <v>5106</v>
      </c>
      <c r="D4198" s="25">
        <v>31912</v>
      </c>
      <c r="E4198" s="23" t="s">
        <v>74</v>
      </c>
      <c r="F4198" s="23" t="s">
        <v>74</v>
      </c>
      <c r="G4198" s="23" t="s">
        <v>996</v>
      </c>
    </row>
    <row r="4199" spans="1:7">
      <c r="A4199" s="23">
        <v>4823</v>
      </c>
      <c r="B4199" s="23">
        <v>0</v>
      </c>
      <c r="C4199" s="24" t="s">
        <v>12053</v>
      </c>
      <c r="D4199" s="25">
        <v>40708</v>
      </c>
      <c r="E4199" s="23" t="s">
        <v>12054</v>
      </c>
      <c r="F4199" s="23" t="s">
        <v>1563</v>
      </c>
      <c r="G4199" s="23" t="s">
        <v>971</v>
      </c>
    </row>
    <row r="4200" spans="1:7">
      <c r="A4200" s="23">
        <v>61</v>
      </c>
      <c r="B4200" s="23">
        <v>1529</v>
      </c>
      <c r="C4200" s="24" t="s">
        <v>5107</v>
      </c>
      <c r="D4200" s="25">
        <v>28673</v>
      </c>
      <c r="E4200" s="23" t="s">
        <v>632</v>
      </c>
      <c r="F4200" s="23" t="s">
        <v>990</v>
      </c>
      <c r="G4200" s="23" t="s">
        <v>971</v>
      </c>
    </row>
    <row r="4201" spans="1:7">
      <c r="A4201" s="23">
        <v>1358</v>
      </c>
      <c r="B4201" s="23">
        <v>176</v>
      </c>
      <c r="C4201" s="24" t="s">
        <v>5108</v>
      </c>
      <c r="D4201" s="25">
        <v>32945</v>
      </c>
      <c r="E4201" s="23" t="s">
        <v>82</v>
      </c>
      <c r="F4201" s="23" t="s">
        <v>1242</v>
      </c>
      <c r="G4201" s="23" t="s">
        <v>985</v>
      </c>
    </row>
    <row r="4202" spans="1:7">
      <c r="A4202" s="23">
        <v>1320</v>
      </c>
      <c r="B4202" s="23">
        <v>181</v>
      </c>
      <c r="C4202" s="24" t="s">
        <v>5109</v>
      </c>
      <c r="D4202" s="25">
        <v>40549</v>
      </c>
      <c r="E4202" s="23" t="s">
        <v>169</v>
      </c>
      <c r="F4202" s="23" t="s">
        <v>1094</v>
      </c>
      <c r="G4202" s="23" t="s">
        <v>971</v>
      </c>
    </row>
    <row r="4203" spans="1:7">
      <c r="A4203" s="23">
        <v>2745</v>
      </c>
      <c r="B4203" s="23">
        <v>44</v>
      </c>
      <c r="C4203" s="24" t="s">
        <v>12055</v>
      </c>
      <c r="D4203" s="25">
        <v>37434</v>
      </c>
      <c r="E4203" s="23" t="s">
        <v>1617</v>
      </c>
      <c r="F4203" s="23" t="s">
        <v>1618</v>
      </c>
      <c r="G4203" s="23" t="s">
        <v>1068</v>
      </c>
    </row>
    <row r="4204" spans="1:7">
      <c r="A4204" s="23">
        <v>656</v>
      </c>
      <c r="B4204" s="23">
        <v>408</v>
      </c>
      <c r="C4204" s="24" t="s">
        <v>5111</v>
      </c>
      <c r="D4204" s="25">
        <v>39966</v>
      </c>
      <c r="E4204" s="23" t="s">
        <v>9413</v>
      </c>
      <c r="F4204" s="23" t="s">
        <v>999</v>
      </c>
      <c r="G4204" s="23" t="s">
        <v>1000</v>
      </c>
    </row>
    <row r="4205" spans="1:7">
      <c r="A4205" s="23">
        <v>3252</v>
      </c>
      <c r="B4205" s="23">
        <v>24</v>
      </c>
      <c r="C4205" s="24" t="s">
        <v>5112</v>
      </c>
      <c r="D4205" s="25">
        <v>40327</v>
      </c>
      <c r="E4205" s="23" t="s">
        <v>2019</v>
      </c>
      <c r="F4205" s="23" t="s">
        <v>1166</v>
      </c>
      <c r="G4205" s="23" t="s">
        <v>1068</v>
      </c>
    </row>
    <row r="4206" spans="1:7">
      <c r="A4206" s="23">
        <v>1741</v>
      </c>
      <c r="B4206" s="23">
        <v>122</v>
      </c>
      <c r="C4206" s="24" t="s">
        <v>5113</v>
      </c>
      <c r="D4206" s="25">
        <v>40168</v>
      </c>
      <c r="E4206" s="23" t="s">
        <v>5114</v>
      </c>
      <c r="F4206" s="23" t="s">
        <v>1008</v>
      </c>
      <c r="G4206" s="23" t="s">
        <v>1000</v>
      </c>
    </row>
    <row r="4207" spans="1:7">
      <c r="A4207" s="23">
        <v>4434</v>
      </c>
      <c r="B4207" s="23">
        <v>3</v>
      </c>
      <c r="C4207" s="24" t="s">
        <v>5115</v>
      </c>
      <c r="D4207" s="25">
        <v>41782</v>
      </c>
      <c r="E4207" s="23" t="s">
        <v>1007</v>
      </c>
      <c r="F4207" s="23" t="s">
        <v>1008</v>
      </c>
      <c r="G4207" s="23" t="s">
        <v>1000</v>
      </c>
    </row>
    <row r="4208" spans="1:7">
      <c r="A4208" s="23">
        <v>1902</v>
      </c>
      <c r="B4208" s="23">
        <v>105</v>
      </c>
      <c r="C4208" s="24" t="s">
        <v>12056</v>
      </c>
      <c r="D4208" s="25">
        <v>39791</v>
      </c>
      <c r="E4208" s="23" t="s">
        <v>1083</v>
      </c>
      <c r="F4208" s="23" t="s">
        <v>1084</v>
      </c>
      <c r="G4208" s="23" t="s">
        <v>971</v>
      </c>
    </row>
    <row r="4209" spans="1:7">
      <c r="A4209" s="23">
        <v>4662</v>
      </c>
      <c r="B4209" s="23">
        <v>1</v>
      </c>
      <c r="C4209" s="24" t="s">
        <v>12057</v>
      </c>
      <c r="D4209" s="25">
        <v>41048</v>
      </c>
      <c r="E4209" s="23" t="s">
        <v>1083</v>
      </c>
      <c r="F4209" s="23" t="s">
        <v>1084</v>
      </c>
      <c r="G4209" s="23" t="s">
        <v>971</v>
      </c>
    </row>
    <row r="4210" spans="1:7">
      <c r="A4210" s="23">
        <v>4823</v>
      </c>
      <c r="B4210" s="23">
        <v>0</v>
      </c>
      <c r="C4210" s="24" t="s">
        <v>5116</v>
      </c>
      <c r="D4210" s="25">
        <v>40452</v>
      </c>
      <c r="E4210" s="23" t="s">
        <v>1052</v>
      </c>
      <c r="F4210" s="23" t="s">
        <v>993</v>
      </c>
      <c r="G4210" s="23" t="s">
        <v>994</v>
      </c>
    </row>
    <row r="4211" spans="1:7">
      <c r="A4211" s="23">
        <v>216</v>
      </c>
      <c r="B4211" s="23">
        <v>938</v>
      </c>
      <c r="C4211" s="24" t="s">
        <v>5117</v>
      </c>
      <c r="D4211" s="25">
        <v>34855</v>
      </c>
      <c r="E4211" s="23" t="s">
        <v>27</v>
      </c>
      <c r="F4211" s="23" t="s">
        <v>27</v>
      </c>
      <c r="G4211" s="23" t="s">
        <v>968</v>
      </c>
    </row>
    <row r="4212" spans="1:7">
      <c r="A4212" s="23">
        <v>3217</v>
      </c>
      <c r="B4212" s="23">
        <v>25</v>
      </c>
      <c r="C4212" s="24" t="s">
        <v>5118</v>
      </c>
      <c r="D4212" s="25">
        <v>40839</v>
      </c>
      <c r="E4212" s="23" t="s">
        <v>2069</v>
      </c>
      <c r="F4212" s="23" t="s">
        <v>1040</v>
      </c>
      <c r="G4212" s="23" t="s">
        <v>985</v>
      </c>
    </row>
    <row r="4213" spans="1:7">
      <c r="A4213" s="23">
        <v>2405</v>
      </c>
      <c r="B4213" s="23">
        <v>65</v>
      </c>
      <c r="C4213" s="24" t="s">
        <v>12058</v>
      </c>
      <c r="D4213" s="25">
        <v>38752</v>
      </c>
      <c r="E4213" s="23" t="s">
        <v>2069</v>
      </c>
      <c r="F4213" s="23" t="s">
        <v>1040</v>
      </c>
      <c r="G4213" s="23" t="s">
        <v>985</v>
      </c>
    </row>
    <row r="4214" spans="1:7">
      <c r="A4214" s="23">
        <v>4823</v>
      </c>
      <c r="B4214" s="23">
        <v>0</v>
      </c>
      <c r="C4214" s="24" t="s">
        <v>5119</v>
      </c>
      <c r="D4214" s="25">
        <v>42290</v>
      </c>
      <c r="E4214" s="23" t="s">
        <v>27</v>
      </c>
      <c r="F4214" s="23" t="s">
        <v>27</v>
      </c>
      <c r="G4214" s="23" t="s">
        <v>968</v>
      </c>
    </row>
    <row r="4215" spans="1:7">
      <c r="A4215" s="23">
        <v>4156</v>
      </c>
      <c r="B4215" s="23">
        <v>6</v>
      </c>
      <c r="C4215" s="24" t="s">
        <v>5120</v>
      </c>
      <c r="D4215" s="25">
        <v>41254</v>
      </c>
      <c r="E4215" s="23" t="s">
        <v>632</v>
      </c>
      <c r="F4215" s="23" t="s">
        <v>990</v>
      </c>
      <c r="G4215" s="23" t="s">
        <v>971</v>
      </c>
    </row>
    <row r="4216" spans="1:7">
      <c r="A4216" s="23">
        <v>3389</v>
      </c>
      <c r="B4216" s="23">
        <v>20</v>
      </c>
      <c r="C4216" s="24" t="s">
        <v>12059</v>
      </c>
      <c r="D4216" s="25">
        <v>40169</v>
      </c>
      <c r="E4216" s="23" t="s">
        <v>1523</v>
      </c>
      <c r="F4216" s="23" t="s">
        <v>970</v>
      </c>
      <c r="G4216" s="23" t="s">
        <v>971</v>
      </c>
    </row>
    <row r="4217" spans="1:7">
      <c r="A4217" s="23">
        <v>3747</v>
      </c>
      <c r="B4217" s="23">
        <v>12</v>
      </c>
      <c r="C4217" s="24" t="s">
        <v>5121</v>
      </c>
      <c r="D4217" s="25">
        <v>40742</v>
      </c>
      <c r="E4217" s="23" t="s">
        <v>1383</v>
      </c>
      <c r="F4217" s="23" t="s">
        <v>1008</v>
      </c>
      <c r="G4217" s="23" t="s">
        <v>1000</v>
      </c>
    </row>
    <row r="4218" spans="1:7">
      <c r="A4218" s="23">
        <v>3354</v>
      </c>
      <c r="B4218" s="23">
        <v>21</v>
      </c>
      <c r="C4218" s="24" t="s">
        <v>5122</v>
      </c>
      <c r="D4218" s="25">
        <v>41325</v>
      </c>
      <c r="E4218" s="23" t="s">
        <v>3704</v>
      </c>
      <c r="F4218" s="23" t="s">
        <v>1057</v>
      </c>
      <c r="G4218" s="23" t="s">
        <v>985</v>
      </c>
    </row>
    <row r="4219" spans="1:7">
      <c r="A4219" s="23">
        <v>4074</v>
      </c>
      <c r="B4219" s="23">
        <v>7</v>
      </c>
      <c r="C4219" s="24" t="s">
        <v>5123</v>
      </c>
      <c r="D4219" s="25">
        <v>41267</v>
      </c>
      <c r="E4219" s="23" t="s">
        <v>1015</v>
      </c>
      <c r="F4219" s="23" t="s">
        <v>970</v>
      </c>
      <c r="G4219" s="23" t="s">
        <v>971</v>
      </c>
    </row>
    <row r="4220" spans="1:7">
      <c r="A4220" s="23">
        <v>2138</v>
      </c>
      <c r="B4220" s="23">
        <v>85</v>
      </c>
      <c r="C4220" s="24" t="s">
        <v>12060</v>
      </c>
      <c r="D4220" s="25">
        <v>40995</v>
      </c>
      <c r="E4220" s="23" t="s">
        <v>1080</v>
      </c>
      <c r="F4220" s="23" t="s">
        <v>1057</v>
      </c>
      <c r="G4220" s="23" t="s">
        <v>985</v>
      </c>
    </row>
    <row r="4221" spans="1:7">
      <c r="A4221" s="23">
        <v>1902</v>
      </c>
      <c r="B4221" s="23">
        <v>105</v>
      </c>
      <c r="C4221" s="24" t="s">
        <v>12061</v>
      </c>
      <c r="D4221" s="25">
        <v>40304</v>
      </c>
      <c r="E4221" s="23" t="s">
        <v>1080</v>
      </c>
      <c r="F4221" s="23" t="s">
        <v>1057</v>
      </c>
      <c r="G4221" s="23" t="s">
        <v>985</v>
      </c>
    </row>
    <row r="4222" spans="1:7">
      <c r="A4222" s="23">
        <v>4074</v>
      </c>
      <c r="B4222" s="23">
        <v>7</v>
      </c>
      <c r="C4222" s="24" t="s">
        <v>12062</v>
      </c>
      <c r="D4222" s="25">
        <v>40266</v>
      </c>
      <c r="E4222" s="23" t="s">
        <v>1554</v>
      </c>
      <c r="F4222" s="23" t="s">
        <v>1555</v>
      </c>
      <c r="G4222" s="23" t="s">
        <v>1068</v>
      </c>
    </row>
    <row r="4223" spans="1:7">
      <c r="A4223" s="23">
        <v>2998</v>
      </c>
      <c r="B4223" s="23">
        <v>32</v>
      </c>
      <c r="C4223" s="24" t="s">
        <v>5124</v>
      </c>
      <c r="D4223" s="25">
        <v>40724</v>
      </c>
      <c r="E4223" s="23" t="s">
        <v>1797</v>
      </c>
      <c r="F4223" s="23" t="s">
        <v>1252</v>
      </c>
      <c r="G4223" s="23" t="s">
        <v>985</v>
      </c>
    </row>
    <row r="4224" spans="1:7">
      <c r="A4224" s="23">
        <v>1075</v>
      </c>
      <c r="B4224" s="23">
        <v>240</v>
      </c>
      <c r="C4224" s="24" t="s">
        <v>5125</v>
      </c>
      <c r="D4224" s="25">
        <v>41032</v>
      </c>
      <c r="E4224" s="23" t="s">
        <v>632</v>
      </c>
      <c r="F4224" s="23" t="s">
        <v>990</v>
      </c>
      <c r="G4224" s="23" t="s">
        <v>971</v>
      </c>
    </row>
    <row r="4225" spans="1:7">
      <c r="A4225" s="23">
        <v>4320</v>
      </c>
      <c r="B4225" s="23">
        <v>4</v>
      </c>
      <c r="C4225" s="24" t="s">
        <v>5126</v>
      </c>
      <c r="D4225" s="25">
        <v>41754</v>
      </c>
      <c r="E4225" s="23" t="s">
        <v>1400</v>
      </c>
      <c r="F4225" s="23" t="s">
        <v>987</v>
      </c>
      <c r="G4225" s="23" t="s">
        <v>971</v>
      </c>
    </row>
    <row r="4226" spans="1:7">
      <c r="A4226" s="23">
        <v>922</v>
      </c>
      <c r="B4226" s="23">
        <v>284</v>
      </c>
      <c r="C4226" s="24" t="s">
        <v>5128</v>
      </c>
      <c r="D4226" s="25">
        <v>28925</v>
      </c>
      <c r="E4226" s="23" t="s">
        <v>5129</v>
      </c>
      <c r="F4226" s="23" t="s">
        <v>999</v>
      </c>
      <c r="G4226" s="23" t="s">
        <v>1000</v>
      </c>
    </row>
    <row r="4227" spans="1:7">
      <c r="A4227" s="23">
        <v>2250</v>
      </c>
      <c r="B4227" s="23">
        <v>76</v>
      </c>
      <c r="C4227" s="24" t="s">
        <v>5130</v>
      </c>
      <c r="D4227" s="25">
        <v>40800</v>
      </c>
      <c r="E4227" s="23" t="s">
        <v>500</v>
      </c>
      <c r="F4227" s="23" t="s">
        <v>1034</v>
      </c>
      <c r="G4227" s="23" t="s">
        <v>981</v>
      </c>
    </row>
    <row r="4228" spans="1:7">
      <c r="A4228" s="23">
        <v>826</v>
      </c>
      <c r="B4228" s="23">
        <v>320</v>
      </c>
      <c r="C4228" s="24" t="s">
        <v>5131</v>
      </c>
      <c r="D4228" s="25">
        <v>39763</v>
      </c>
      <c r="E4228" s="23" t="s">
        <v>1660</v>
      </c>
      <c r="F4228" s="23" t="s">
        <v>1661</v>
      </c>
      <c r="G4228" s="23" t="s">
        <v>1000</v>
      </c>
    </row>
    <row r="4229" spans="1:7">
      <c r="A4229" s="23">
        <v>3511</v>
      </c>
      <c r="B4229" s="23">
        <v>17</v>
      </c>
      <c r="C4229" s="24" t="s">
        <v>5132</v>
      </c>
      <c r="D4229" s="25">
        <v>41370</v>
      </c>
      <c r="E4229" s="23" t="s">
        <v>839</v>
      </c>
      <c r="F4229" s="23" t="s">
        <v>1025</v>
      </c>
      <c r="G4229" s="23" t="s">
        <v>981</v>
      </c>
    </row>
    <row r="4230" spans="1:7">
      <c r="A4230" s="23">
        <v>1267</v>
      </c>
      <c r="B4230" s="23">
        <v>191</v>
      </c>
      <c r="C4230" s="24" t="s">
        <v>12063</v>
      </c>
      <c r="D4230" s="25">
        <v>37722</v>
      </c>
      <c r="E4230" s="23" t="s">
        <v>1083</v>
      </c>
      <c r="F4230" s="23" t="s">
        <v>1084</v>
      </c>
      <c r="G4230" s="23" t="s">
        <v>971</v>
      </c>
    </row>
    <row r="4231" spans="1:7">
      <c r="A4231" s="23">
        <v>4823</v>
      </c>
      <c r="B4231" s="23">
        <v>0</v>
      </c>
      <c r="C4231" s="24" t="s">
        <v>5133</v>
      </c>
      <c r="D4231" s="25">
        <v>41424</v>
      </c>
      <c r="E4231" s="23" t="s">
        <v>408</v>
      </c>
      <c r="F4231" s="23" t="s">
        <v>987</v>
      </c>
      <c r="G4231" s="23" t="s">
        <v>971</v>
      </c>
    </row>
    <row r="4232" spans="1:7">
      <c r="A4232" s="23">
        <v>2998</v>
      </c>
      <c r="B4232" s="23">
        <v>32</v>
      </c>
      <c r="C4232" s="24" t="s">
        <v>5136</v>
      </c>
      <c r="D4232" s="25">
        <v>42001</v>
      </c>
      <c r="E4232" s="23" t="s">
        <v>1626</v>
      </c>
      <c r="F4232" s="23" t="s">
        <v>1627</v>
      </c>
      <c r="G4232" s="23" t="s">
        <v>977</v>
      </c>
    </row>
    <row r="4233" spans="1:7">
      <c r="A4233" s="23">
        <v>1736</v>
      </c>
      <c r="B4233" s="23">
        <v>123</v>
      </c>
      <c r="C4233" s="24" t="s">
        <v>5137</v>
      </c>
      <c r="D4233" s="25">
        <v>40327</v>
      </c>
      <c r="E4233" s="23" t="s">
        <v>1626</v>
      </c>
      <c r="F4233" s="23" t="s">
        <v>1627</v>
      </c>
      <c r="G4233" s="23" t="s">
        <v>977</v>
      </c>
    </row>
    <row r="4234" spans="1:7">
      <c r="A4234" s="23">
        <v>308</v>
      </c>
      <c r="B4234" s="23">
        <v>752</v>
      </c>
      <c r="C4234" s="24" t="s">
        <v>5138</v>
      </c>
      <c r="D4234" s="25">
        <v>36856</v>
      </c>
      <c r="E4234" s="23" t="s">
        <v>1313</v>
      </c>
      <c r="F4234" s="23" t="s">
        <v>1022</v>
      </c>
      <c r="G4234" s="23" t="s">
        <v>981</v>
      </c>
    </row>
    <row r="4235" spans="1:7">
      <c r="A4235" s="23">
        <v>4320</v>
      </c>
      <c r="B4235" s="23">
        <v>4</v>
      </c>
      <c r="C4235" s="24" t="s">
        <v>5139</v>
      </c>
      <c r="D4235" s="25">
        <v>42112</v>
      </c>
      <c r="E4235" s="23" t="s">
        <v>74</v>
      </c>
      <c r="F4235" s="23" t="s">
        <v>74</v>
      </c>
      <c r="G4235" s="23" t="s">
        <v>996</v>
      </c>
    </row>
    <row r="4236" spans="1:7">
      <c r="A4236" s="23">
        <v>742</v>
      </c>
      <c r="B4236" s="23">
        <v>358</v>
      </c>
      <c r="C4236" s="24" t="s">
        <v>5140</v>
      </c>
      <c r="D4236" s="25">
        <v>38397</v>
      </c>
      <c r="E4236" s="23" t="s">
        <v>1535</v>
      </c>
      <c r="F4236" s="23" t="s">
        <v>1034</v>
      </c>
      <c r="G4236" s="23" t="s">
        <v>981</v>
      </c>
    </row>
    <row r="4237" spans="1:7">
      <c r="A4237" s="23">
        <v>1932</v>
      </c>
      <c r="B4237" s="23">
        <v>102</v>
      </c>
      <c r="C4237" s="24" t="s">
        <v>12064</v>
      </c>
      <c r="D4237" s="25">
        <v>39848</v>
      </c>
      <c r="E4237" s="23" t="s">
        <v>1615</v>
      </c>
      <c r="F4237" s="23" t="s">
        <v>1008</v>
      </c>
      <c r="G4237" s="23" t="s">
        <v>1000</v>
      </c>
    </row>
    <row r="4238" spans="1:7">
      <c r="A4238" s="23">
        <v>2153</v>
      </c>
      <c r="B4238" s="23">
        <v>84</v>
      </c>
      <c r="C4238" s="24" t="s">
        <v>5141</v>
      </c>
      <c r="D4238" s="25">
        <v>41024</v>
      </c>
      <c r="E4238" s="23" t="s">
        <v>1013</v>
      </c>
      <c r="F4238" s="23" t="s">
        <v>999</v>
      </c>
      <c r="G4238" s="23" t="s">
        <v>1000</v>
      </c>
    </row>
    <row r="4239" spans="1:7">
      <c r="A4239" s="23">
        <v>4537</v>
      </c>
      <c r="B4239" s="23">
        <v>2</v>
      </c>
      <c r="C4239" s="24" t="s">
        <v>12065</v>
      </c>
      <c r="D4239" s="25">
        <v>40929</v>
      </c>
      <c r="E4239" s="23" t="s">
        <v>1644</v>
      </c>
      <c r="F4239" s="23" t="s">
        <v>990</v>
      </c>
      <c r="G4239" s="23" t="s">
        <v>971</v>
      </c>
    </row>
    <row r="4240" spans="1:7">
      <c r="A4240" s="23">
        <v>3389</v>
      </c>
      <c r="B4240" s="23">
        <v>20</v>
      </c>
      <c r="C4240" s="24" t="s">
        <v>12066</v>
      </c>
      <c r="D4240" s="25">
        <v>40409</v>
      </c>
      <c r="E4240" s="23" t="s">
        <v>27</v>
      </c>
      <c r="F4240" s="23" t="s">
        <v>27</v>
      </c>
      <c r="G4240" s="23" t="s">
        <v>968</v>
      </c>
    </row>
    <row r="4241" spans="1:7">
      <c r="A4241" s="23">
        <v>4823</v>
      </c>
      <c r="B4241" s="23">
        <v>0</v>
      </c>
      <c r="C4241" s="24" t="s">
        <v>12067</v>
      </c>
      <c r="D4241" s="25">
        <v>40401</v>
      </c>
      <c r="E4241" s="23" t="s">
        <v>1083</v>
      </c>
      <c r="F4241" s="23" t="s">
        <v>1084</v>
      </c>
      <c r="G4241" s="23" t="s">
        <v>971</v>
      </c>
    </row>
    <row r="4242" spans="1:7">
      <c r="A4242" s="23">
        <v>855</v>
      </c>
      <c r="B4242" s="23">
        <v>310</v>
      </c>
      <c r="C4242" s="24" t="s">
        <v>5142</v>
      </c>
      <c r="D4242" s="25">
        <v>39752</v>
      </c>
      <c r="E4242" s="23" t="s">
        <v>27</v>
      </c>
      <c r="F4242" s="23" t="s">
        <v>27</v>
      </c>
      <c r="G4242" s="23" t="s">
        <v>968</v>
      </c>
    </row>
    <row r="4243" spans="1:7">
      <c r="A4243" s="23">
        <v>4823</v>
      </c>
      <c r="B4243" s="23">
        <v>0</v>
      </c>
      <c r="C4243" s="24" t="s">
        <v>12068</v>
      </c>
      <c r="D4243" s="25">
        <v>40753</v>
      </c>
      <c r="E4243" s="23" t="s">
        <v>12069</v>
      </c>
      <c r="F4243" s="23" t="s">
        <v>1057</v>
      </c>
      <c r="G4243" s="23" t="s">
        <v>985</v>
      </c>
    </row>
    <row r="4244" spans="1:7">
      <c r="A4244" s="23">
        <v>4823</v>
      </c>
      <c r="B4244" s="23">
        <v>0</v>
      </c>
      <c r="C4244" s="24" t="s">
        <v>5143</v>
      </c>
      <c r="D4244" s="25">
        <v>41737</v>
      </c>
      <c r="E4244" s="23" t="s">
        <v>2602</v>
      </c>
      <c r="F4244" s="23" t="s">
        <v>1472</v>
      </c>
      <c r="G4244" s="23" t="s">
        <v>981</v>
      </c>
    </row>
    <row r="4245" spans="1:7">
      <c r="A4245" s="23">
        <v>4434</v>
      </c>
      <c r="B4245" s="23">
        <v>3</v>
      </c>
      <c r="C4245" s="24" t="s">
        <v>5145</v>
      </c>
      <c r="D4245" s="25">
        <v>41237</v>
      </c>
      <c r="E4245" s="23" t="s">
        <v>1924</v>
      </c>
      <c r="F4245" s="23" t="s">
        <v>1008</v>
      </c>
      <c r="G4245" s="23" t="s">
        <v>1000</v>
      </c>
    </row>
    <row r="4246" spans="1:7">
      <c r="A4246" s="23">
        <v>86</v>
      </c>
      <c r="B4246" s="23">
        <v>1346</v>
      </c>
      <c r="C4246" s="24" t="s">
        <v>5145</v>
      </c>
      <c r="D4246" s="25">
        <v>37654</v>
      </c>
      <c r="E4246" s="23" t="s">
        <v>166</v>
      </c>
      <c r="F4246" s="23" t="s">
        <v>1130</v>
      </c>
      <c r="G4246" s="23" t="s">
        <v>994</v>
      </c>
    </row>
    <row r="4247" spans="1:7">
      <c r="A4247" s="23">
        <v>3149</v>
      </c>
      <c r="B4247" s="23">
        <v>27</v>
      </c>
      <c r="C4247" s="24" t="s">
        <v>5146</v>
      </c>
      <c r="D4247" s="25">
        <v>41372</v>
      </c>
      <c r="E4247" s="23" t="s">
        <v>1961</v>
      </c>
      <c r="F4247" s="23" t="s">
        <v>1040</v>
      </c>
      <c r="G4247" s="23" t="s">
        <v>985</v>
      </c>
    </row>
    <row r="4248" spans="1:7">
      <c r="A4248" s="23">
        <v>1537</v>
      </c>
      <c r="B4248" s="23">
        <v>147</v>
      </c>
      <c r="C4248" s="24" t="s">
        <v>5148</v>
      </c>
      <c r="D4248" s="25">
        <v>40594</v>
      </c>
      <c r="E4248" s="23" t="s">
        <v>1535</v>
      </c>
      <c r="F4248" s="23" t="s">
        <v>1034</v>
      </c>
      <c r="G4248" s="23" t="s">
        <v>981</v>
      </c>
    </row>
    <row r="4249" spans="1:7">
      <c r="A4249" s="23">
        <v>4823</v>
      </c>
      <c r="B4249" s="23">
        <v>0</v>
      </c>
      <c r="C4249" s="24" t="s">
        <v>12070</v>
      </c>
      <c r="D4249" s="25">
        <v>40738</v>
      </c>
      <c r="E4249" s="23" t="s">
        <v>11759</v>
      </c>
      <c r="F4249" s="23" t="s">
        <v>1034</v>
      </c>
      <c r="G4249" s="23" t="s">
        <v>981</v>
      </c>
    </row>
    <row r="4250" spans="1:7">
      <c r="A4250" s="23">
        <v>2028</v>
      </c>
      <c r="B4250" s="23">
        <v>94</v>
      </c>
      <c r="C4250" s="24" t="s">
        <v>5149</v>
      </c>
      <c r="D4250" s="25">
        <v>41554</v>
      </c>
      <c r="E4250" s="23" t="s">
        <v>1021</v>
      </c>
      <c r="F4250" s="23" t="s">
        <v>1022</v>
      </c>
      <c r="G4250" s="23" t="s">
        <v>981</v>
      </c>
    </row>
    <row r="4251" spans="1:7">
      <c r="A4251" s="23">
        <v>3354</v>
      </c>
      <c r="B4251" s="23">
        <v>21</v>
      </c>
      <c r="C4251" s="24" t="s">
        <v>5151</v>
      </c>
      <c r="D4251" s="25">
        <v>40915</v>
      </c>
      <c r="E4251" s="23" t="s">
        <v>74</v>
      </c>
      <c r="F4251" s="23" t="s">
        <v>74</v>
      </c>
      <c r="G4251" s="23" t="s">
        <v>996</v>
      </c>
    </row>
    <row r="4252" spans="1:7">
      <c r="A4252" s="23">
        <v>1510</v>
      </c>
      <c r="B4252" s="23">
        <v>151</v>
      </c>
      <c r="C4252" s="24" t="s">
        <v>12071</v>
      </c>
      <c r="D4252" s="25">
        <v>39377</v>
      </c>
      <c r="E4252" s="23" t="s">
        <v>27</v>
      </c>
      <c r="F4252" s="23" t="s">
        <v>27</v>
      </c>
      <c r="G4252" s="23" t="s">
        <v>968</v>
      </c>
    </row>
    <row r="4253" spans="1:7">
      <c r="A4253" s="23">
        <v>165</v>
      </c>
      <c r="B4253" s="23">
        <v>1054</v>
      </c>
      <c r="C4253" s="24" t="s">
        <v>5152</v>
      </c>
      <c r="D4253" s="25">
        <v>39755</v>
      </c>
      <c r="E4253" s="23" t="s">
        <v>74</v>
      </c>
      <c r="F4253" s="23" t="s">
        <v>74</v>
      </c>
      <c r="G4253" s="23" t="s">
        <v>996</v>
      </c>
    </row>
    <row r="4254" spans="1:7">
      <c r="A4254" s="23">
        <v>1209</v>
      </c>
      <c r="B4254" s="23">
        <v>206</v>
      </c>
      <c r="C4254" s="24" t="s">
        <v>5153</v>
      </c>
      <c r="D4254" s="25">
        <v>29950</v>
      </c>
      <c r="E4254" s="23" t="s">
        <v>82</v>
      </c>
      <c r="F4254" s="23" t="s">
        <v>1242</v>
      </c>
      <c r="G4254" s="23" t="s">
        <v>985</v>
      </c>
    </row>
    <row r="4255" spans="1:7">
      <c r="A4255" s="23">
        <v>4823</v>
      </c>
      <c r="B4255" s="23">
        <v>0</v>
      </c>
      <c r="C4255" s="24" t="s">
        <v>5154</v>
      </c>
      <c r="D4255" s="25">
        <v>42128</v>
      </c>
      <c r="E4255" s="23" t="s">
        <v>983</v>
      </c>
      <c r="F4255" s="23" t="s">
        <v>984</v>
      </c>
      <c r="G4255" s="23" t="s">
        <v>985</v>
      </c>
    </row>
    <row r="4256" spans="1:7">
      <c r="A4256" s="23">
        <v>1339</v>
      </c>
      <c r="B4256" s="23">
        <v>178</v>
      </c>
      <c r="C4256" s="24" t="s">
        <v>5155</v>
      </c>
      <c r="D4256" s="25">
        <v>31171</v>
      </c>
      <c r="E4256" s="23" t="s">
        <v>11922</v>
      </c>
      <c r="F4256" s="23" t="s">
        <v>1084</v>
      </c>
      <c r="G4256" s="23" t="s">
        <v>971</v>
      </c>
    </row>
    <row r="4257" spans="1:7">
      <c r="A4257" s="23">
        <v>3149</v>
      </c>
      <c r="B4257" s="23">
        <v>27</v>
      </c>
      <c r="C4257" s="24" t="s">
        <v>12072</v>
      </c>
      <c r="D4257" s="25">
        <v>40400</v>
      </c>
      <c r="E4257" s="23" t="s">
        <v>3856</v>
      </c>
      <c r="F4257" s="23" t="s">
        <v>1130</v>
      </c>
      <c r="G4257" s="23" t="s">
        <v>994</v>
      </c>
    </row>
    <row r="4258" spans="1:7">
      <c r="A4258" s="23">
        <v>3149</v>
      </c>
      <c r="B4258" s="23">
        <v>27</v>
      </c>
      <c r="C4258" s="24" t="s">
        <v>5156</v>
      </c>
      <c r="D4258" s="25">
        <v>41183</v>
      </c>
      <c r="E4258" s="23" t="s">
        <v>5157</v>
      </c>
      <c r="F4258" s="23" t="s">
        <v>1171</v>
      </c>
      <c r="G4258" s="23" t="s">
        <v>981</v>
      </c>
    </row>
    <row r="4259" spans="1:7">
      <c r="A4259" s="23">
        <v>2712</v>
      </c>
      <c r="B4259" s="23">
        <v>46</v>
      </c>
      <c r="C4259" s="24" t="s">
        <v>5156</v>
      </c>
      <c r="D4259" s="25">
        <v>40400</v>
      </c>
      <c r="E4259" s="23" t="s">
        <v>3856</v>
      </c>
      <c r="F4259" s="23" t="s">
        <v>1130</v>
      </c>
      <c r="G4259" s="23" t="s">
        <v>994</v>
      </c>
    </row>
    <row r="4260" spans="1:7">
      <c r="A4260" s="23">
        <v>2440</v>
      </c>
      <c r="B4260" s="23">
        <v>63</v>
      </c>
      <c r="C4260" s="24" t="s">
        <v>5158</v>
      </c>
      <c r="D4260" s="25">
        <v>40412</v>
      </c>
      <c r="E4260" s="23" t="s">
        <v>1080</v>
      </c>
      <c r="F4260" s="23" t="s">
        <v>1057</v>
      </c>
      <c r="G4260" s="23" t="s">
        <v>985</v>
      </c>
    </row>
    <row r="4261" spans="1:7">
      <c r="A4261" s="23">
        <v>4662</v>
      </c>
      <c r="B4261" s="23">
        <v>1</v>
      </c>
      <c r="C4261" s="24" t="s">
        <v>5159</v>
      </c>
      <c r="D4261" s="25">
        <v>41989</v>
      </c>
      <c r="E4261" s="23" t="s">
        <v>408</v>
      </c>
      <c r="F4261" s="23" t="s">
        <v>987</v>
      </c>
      <c r="G4261" s="23" t="s">
        <v>971</v>
      </c>
    </row>
    <row r="4262" spans="1:7">
      <c r="A4262" s="23">
        <v>3856</v>
      </c>
      <c r="B4262" s="23">
        <v>10</v>
      </c>
      <c r="C4262" s="24" t="s">
        <v>5160</v>
      </c>
      <c r="D4262" s="25">
        <v>40765</v>
      </c>
      <c r="E4262" s="23" t="s">
        <v>166</v>
      </c>
      <c r="F4262" s="23" t="s">
        <v>1130</v>
      </c>
      <c r="G4262" s="23" t="s">
        <v>994</v>
      </c>
    </row>
    <row r="4263" spans="1:7">
      <c r="A4263" s="23">
        <v>2317</v>
      </c>
      <c r="B4263" s="23">
        <v>71</v>
      </c>
      <c r="C4263" s="24" t="s">
        <v>5161</v>
      </c>
      <c r="D4263" s="25">
        <v>39458</v>
      </c>
      <c r="E4263" s="23" t="s">
        <v>2187</v>
      </c>
      <c r="F4263" s="23" t="s">
        <v>1008</v>
      </c>
      <c r="G4263" s="23" t="s">
        <v>1000</v>
      </c>
    </row>
    <row r="4264" spans="1:7">
      <c r="A4264" s="23">
        <v>580</v>
      </c>
      <c r="B4264" s="23">
        <v>448</v>
      </c>
      <c r="C4264" s="24" t="s">
        <v>5163</v>
      </c>
      <c r="D4264" s="25">
        <v>37371</v>
      </c>
      <c r="E4264" s="23" t="s">
        <v>2144</v>
      </c>
      <c r="F4264" s="23" t="s">
        <v>1071</v>
      </c>
      <c r="G4264" s="23" t="s">
        <v>981</v>
      </c>
    </row>
    <row r="4265" spans="1:7">
      <c r="A4265" s="23">
        <v>946</v>
      </c>
      <c r="B4265" s="23">
        <v>277</v>
      </c>
      <c r="C4265" s="24" t="s">
        <v>5164</v>
      </c>
      <c r="D4265" s="25">
        <v>40794</v>
      </c>
      <c r="E4265" s="23" t="s">
        <v>166</v>
      </c>
      <c r="F4265" s="23" t="s">
        <v>1130</v>
      </c>
      <c r="G4265" s="23" t="s">
        <v>994</v>
      </c>
    </row>
    <row r="4266" spans="1:7">
      <c r="A4266" s="23">
        <v>826</v>
      </c>
      <c r="B4266" s="23">
        <v>320</v>
      </c>
      <c r="C4266" s="24" t="s">
        <v>5165</v>
      </c>
      <c r="D4266" s="25">
        <v>39928</v>
      </c>
      <c r="E4266" s="23" t="s">
        <v>1760</v>
      </c>
      <c r="F4266" s="23" t="s">
        <v>1194</v>
      </c>
      <c r="G4266" s="23" t="s">
        <v>1000</v>
      </c>
    </row>
    <row r="4267" spans="1:7">
      <c r="A4267" s="23">
        <v>448</v>
      </c>
      <c r="B4267" s="23">
        <v>552</v>
      </c>
      <c r="C4267" s="24" t="s">
        <v>5166</v>
      </c>
      <c r="D4267" s="25">
        <v>40079</v>
      </c>
      <c r="E4267" s="23" t="s">
        <v>74</v>
      </c>
      <c r="F4267" s="23" t="s">
        <v>74</v>
      </c>
      <c r="G4267" s="23" t="s">
        <v>996</v>
      </c>
    </row>
    <row r="4268" spans="1:7">
      <c r="A4268" s="23">
        <v>1486</v>
      </c>
      <c r="B4268" s="23">
        <v>154</v>
      </c>
      <c r="C4268" s="24" t="s">
        <v>12073</v>
      </c>
      <c r="D4268" s="25">
        <v>40270</v>
      </c>
      <c r="E4268" s="23" t="s">
        <v>2286</v>
      </c>
      <c r="F4268" s="23" t="s">
        <v>999</v>
      </c>
      <c r="G4268" s="23" t="s">
        <v>1000</v>
      </c>
    </row>
    <row r="4269" spans="1:7">
      <c r="A4269" s="23">
        <v>4156</v>
      </c>
      <c r="B4269" s="23">
        <v>6</v>
      </c>
      <c r="C4269" s="24" t="s">
        <v>5167</v>
      </c>
      <c r="D4269" s="25">
        <v>41710</v>
      </c>
      <c r="E4269" s="23" t="s">
        <v>575</v>
      </c>
      <c r="F4269" s="23" t="s">
        <v>1008</v>
      </c>
      <c r="G4269" s="23" t="s">
        <v>1000</v>
      </c>
    </row>
    <row r="4270" spans="1:7">
      <c r="A4270" s="23">
        <v>3557</v>
      </c>
      <c r="B4270" s="23">
        <v>16</v>
      </c>
      <c r="C4270" s="24" t="s">
        <v>12074</v>
      </c>
      <c r="D4270" s="25">
        <v>39994</v>
      </c>
      <c r="E4270" s="23" t="s">
        <v>4275</v>
      </c>
      <c r="F4270" s="23" t="s">
        <v>976</v>
      </c>
      <c r="G4270" s="23" t="s">
        <v>977</v>
      </c>
    </row>
    <row r="4271" spans="1:7">
      <c r="A4271" s="23">
        <v>2579</v>
      </c>
      <c r="B4271" s="23">
        <v>54</v>
      </c>
      <c r="C4271" s="24" t="s">
        <v>12075</v>
      </c>
      <c r="D4271" s="25">
        <v>40105</v>
      </c>
      <c r="E4271" s="23" t="s">
        <v>1138</v>
      </c>
      <c r="F4271" s="23" t="s">
        <v>1139</v>
      </c>
      <c r="G4271" s="23" t="s">
        <v>985</v>
      </c>
    </row>
    <row r="4272" spans="1:7">
      <c r="A4272" s="23">
        <v>4320</v>
      </c>
      <c r="B4272" s="23">
        <v>4</v>
      </c>
      <c r="C4272" s="24" t="s">
        <v>12076</v>
      </c>
      <c r="D4272" s="25">
        <v>40279</v>
      </c>
      <c r="E4272" s="23" t="s">
        <v>1013</v>
      </c>
      <c r="F4272" s="23" t="s">
        <v>999</v>
      </c>
      <c r="G4272" s="23" t="s">
        <v>1000</v>
      </c>
    </row>
    <row r="4273" spans="1:7">
      <c r="A4273" s="23">
        <v>3926</v>
      </c>
      <c r="B4273" s="23">
        <v>9</v>
      </c>
      <c r="C4273" s="24" t="s">
        <v>5171</v>
      </c>
      <c r="D4273" s="25">
        <v>40927</v>
      </c>
      <c r="E4273" s="23" t="s">
        <v>1427</v>
      </c>
      <c r="F4273" s="23" t="s">
        <v>1428</v>
      </c>
      <c r="G4273" s="23" t="s">
        <v>971</v>
      </c>
    </row>
    <row r="4274" spans="1:7">
      <c r="A4274" s="23">
        <v>1422</v>
      </c>
      <c r="B4274" s="23">
        <v>164</v>
      </c>
      <c r="C4274" s="24" t="s">
        <v>5172</v>
      </c>
      <c r="D4274" s="25">
        <v>39457</v>
      </c>
      <c r="E4274" s="23" t="s">
        <v>74</v>
      </c>
      <c r="F4274" s="23" t="s">
        <v>74</v>
      </c>
      <c r="G4274" s="23" t="s">
        <v>996</v>
      </c>
    </row>
    <row r="4275" spans="1:7">
      <c r="A4275" s="23">
        <v>303</v>
      </c>
      <c r="B4275" s="23">
        <v>769</v>
      </c>
      <c r="C4275" s="24" t="s">
        <v>5173</v>
      </c>
      <c r="D4275" s="25">
        <v>35279</v>
      </c>
      <c r="E4275" s="23" t="s">
        <v>1138</v>
      </c>
      <c r="F4275" s="23" t="s">
        <v>1139</v>
      </c>
      <c r="G4275" s="23" t="s">
        <v>985</v>
      </c>
    </row>
    <row r="4276" spans="1:7">
      <c r="A4276" s="23">
        <v>458</v>
      </c>
      <c r="B4276" s="23">
        <v>542</v>
      </c>
      <c r="C4276" s="24" t="s">
        <v>5174</v>
      </c>
      <c r="D4276" s="25">
        <v>26369</v>
      </c>
      <c r="E4276" s="23" t="s">
        <v>2019</v>
      </c>
      <c r="F4276" s="23" t="s">
        <v>1166</v>
      </c>
      <c r="G4276" s="23" t="s">
        <v>1068</v>
      </c>
    </row>
    <row r="4277" spans="1:7">
      <c r="A4277" s="23">
        <v>4823</v>
      </c>
      <c r="B4277" s="23">
        <v>0</v>
      </c>
      <c r="C4277" s="24" t="s">
        <v>5175</v>
      </c>
      <c r="D4277" s="25">
        <v>42193</v>
      </c>
      <c r="E4277" s="23" t="s">
        <v>1170</v>
      </c>
      <c r="F4277" s="23" t="s">
        <v>1171</v>
      </c>
      <c r="G4277" s="23" t="s">
        <v>981</v>
      </c>
    </row>
    <row r="4278" spans="1:7">
      <c r="A4278" s="23">
        <v>2200</v>
      </c>
      <c r="B4278" s="23">
        <v>80</v>
      </c>
      <c r="C4278" s="24" t="s">
        <v>5176</v>
      </c>
      <c r="D4278" s="25">
        <v>41203</v>
      </c>
      <c r="E4278" s="23" t="s">
        <v>1816</v>
      </c>
      <c r="F4278" s="23" t="s">
        <v>1139</v>
      </c>
      <c r="G4278" s="23" t="s">
        <v>985</v>
      </c>
    </row>
    <row r="4279" spans="1:7">
      <c r="A4279" s="23">
        <v>1379</v>
      </c>
      <c r="B4279" s="23">
        <v>171</v>
      </c>
      <c r="C4279" s="24" t="s">
        <v>5177</v>
      </c>
      <c r="D4279" s="25">
        <v>26132</v>
      </c>
      <c r="E4279" s="23" t="s">
        <v>1039</v>
      </c>
      <c r="F4279" s="23" t="s">
        <v>1040</v>
      </c>
      <c r="G4279" s="23" t="s">
        <v>985</v>
      </c>
    </row>
    <row r="4280" spans="1:7">
      <c r="A4280" s="23">
        <v>131</v>
      </c>
      <c r="B4280" s="23">
        <v>1144</v>
      </c>
      <c r="C4280" s="24" t="s">
        <v>5178</v>
      </c>
      <c r="D4280" s="25">
        <v>38070</v>
      </c>
      <c r="E4280" s="23" t="s">
        <v>1122</v>
      </c>
      <c r="F4280" s="23" t="s">
        <v>1123</v>
      </c>
      <c r="G4280" s="23" t="s">
        <v>971</v>
      </c>
    </row>
    <row r="4281" spans="1:7">
      <c r="A4281" s="23">
        <v>4823</v>
      </c>
      <c r="B4281" s="23">
        <v>0</v>
      </c>
      <c r="C4281" s="24" t="s">
        <v>12077</v>
      </c>
      <c r="D4281" s="25">
        <v>39008</v>
      </c>
      <c r="E4281" s="23" t="s">
        <v>868</v>
      </c>
      <c r="F4281" s="23" t="s">
        <v>1017</v>
      </c>
      <c r="G4281" s="23" t="s">
        <v>981</v>
      </c>
    </row>
    <row r="4282" spans="1:7">
      <c r="A4282" s="23">
        <v>4537</v>
      </c>
      <c r="B4282" s="23">
        <v>2</v>
      </c>
      <c r="C4282" s="24" t="s">
        <v>12078</v>
      </c>
      <c r="D4282" s="25">
        <v>40959</v>
      </c>
      <c r="E4282" s="23" t="s">
        <v>1383</v>
      </c>
      <c r="F4282" s="23" t="s">
        <v>1008</v>
      </c>
      <c r="G4282" s="23" t="s">
        <v>1000</v>
      </c>
    </row>
    <row r="4283" spans="1:7">
      <c r="A4283" s="23">
        <v>3856</v>
      </c>
      <c r="B4283" s="23">
        <v>10</v>
      </c>
      <c r="C4283" s="24" t="s">
        <v>12079</v>
      </c>
      <c r="D4283" s="25">
        <v>41776</v>
      </c>
      <c r="E4283" s="23" t="s">
        <v>762</v>
      </c>
      <c r="F4283" s="23" t="s">
        <v>970</v>
      </c>
      <c r="G4283" s="23" t="s">
        <v>971</v>
      </c>
    </row>
    <row r="4284" spans="1:7">
      <c r="A4284" s="23">
        <v>1888</v>
      </c>
      <c r="B4284" s="23">
        <v>106</v>
      </c>
      <c r="C4284" s="24" t="s">
        <v>5183</v>
      </c>
      <c r="D4284" s="25">
        <v>40860</v>
      </c>
      <c r="E4284" s="23" t="s">
        <v>1535</v>
      </c>
      <c r="F4284" s="23" t="s">
        <v>1034</v>
      </c>
      <c r="G4284" s="23" t="s">
        <v>981</v>
      </c>
    </row>
    <row r="4285" spans="1:7">
      <c r="A4285" s="23">
        <v>4156</v>
      </c>
      <c r="B4285" s="23">
        <v>6</v>
      </c>
      <c r="C4285" s="24" t="s">
        <v>5184</v>
      </c>
      <c r="D4285" s="25">
        <v>41467</v>
      </c>
      <c r="E4285" s="23" t="s">
        <v>1010</v>
      </c>
      <c r="F4285" s="23" t="s">
        <v>1008</v>
      </c>
      <c r="G4285" s="23" t="s">
        <v>1000</v>
      </c>
    </row>
    <row r="4286" spans="1:7">
      <c r="A4286" s="23">
        <v>4537</v>
      </c>
      <c r="B4286" s="23">
        <v>2</v>
      </c>
      <c r="C4286" s="24" t="s">
        <v>12080</v>
      </c>
      <c r="D4286" s="25">
        <v>41197</v>
      </c>
      <c r="E4286" s="23" t="s">
        <v>1039</v>
      </c>
      <c r="F4286" s="23" t="s">
        <v>1040</v>
      </c>
      <c r="G4286" s="23" t="s">
        <v>985</v>
      </c>
    </row>
    <row r="4287" spans="1:7">
      <c r="A4287" s="23">
        <v>4434</v>
      </c>
      <c r="B4287" s="23">
        <v>3</v>
      </c>
      <c r="C4287" s="24" t="s">
        <v>5186</v>
      </c>
      <c r="D4287" s="25">
        <v>40998</v>
      </c>
      <c r="E4287" s="23" t="s">
        <v>1272</v>
      </c>
      <c r="F4287" s="23" t="s">
        <v>1273</v>
      </c>
      <c r="G4287" s="23" t="s">
        <v>981</v>
      </c>
    </row>
    <row r="4288" spans="1:7">
      <c r="A4288" s="23">
        <v>1830</v>
      </c>
      <c r="B4288" s="23">
        <v>112</v>
      </c>
      <c r="C4288" s="24" t="s">
        <v>5187</v>
      </c>
      <c r="D4288" s="25">
        <v>39884</v>
      </c>
      <c r="E4288" s="23" t="s">
        <v>5188</v>
      </c>
      <c r="F4288" s="23" t="s">
        <v>2704</v>
      </c>
      <c r="G4288" s="23" t="s">
        <v>977</v>
      </c>
    </row>
    <row r="4289" spans="1:7">
      <c r="A4289" s="23">
        <v>5954</v>
      </c>
      <c r="B4289" s="23"/>
      <c r="C4289" s="24" t="s">
        <v>5189</v>
      </c>
      <c r="D4289" s="25">
        <v>40640</v>
      </c>
      <c r="E4289" s="23" t="s">
        <v>5190</v>
      </c>
      <c r="F4289" s="23" t="s">
        <v>1087</v>
      </c>
      <c r="G4289" s="23" t="s">
        <v>981</v>
      </c>
    </row>
    <row r="4290" spans="1:7">
      <c r="A4290" s="23">
        <v>3702</v>
      </c>
      <c r="B4290" s="23">
        <v>13</v>
      </c>
      <c r="C4290" s="24" t="s">
        <v>12081</v>
      </c>
      <c r="D4290" s="25">
        <v>39665</v>
      </c>
      <c r="E4290" s="23" t="s">
        <v>2284</v>
      </c>
      <c r="F4290" s="23" t="s">
        <v>1509</v>
      </c>
      <c r="G4290" s="23" t="s">
        <v>966</v>
      </c>
    </row>
    <row r="4291" spans="1:7">
      <c r="A4291" s="23">
        <v>4823</v>
      </c>
      <c r="B4291" s="23">
        <v>0</v>
      </c>
      <c r="C4291" s="24" t="s">
        <v>5192</v>
      </c>
      <c r="D4291" s="25">
        <v>41934</v>
      </c>
      <c r="E4291" s="23" t="s">
        <v>1066</v>
      </c>
      <c r="F4291" s="23" t="s">
        <v>1067</v>
      </c>
      <c r="G4291" s="23" t="s">
        <v>1068</v>
      </c>
    </row>
    <row r="4292" spans="1:7">
      <c r="A4292" s="23">
        <v>3650</v>
      </c>
      <c r="B4292" s="23">
        <v>14</v>
      </c>
      <c r="C4292" s="24" t="s">
        <v>12082</v>
      </c>
      <c r="D4292" s="25">
        <v>39979</v>
      </c>
      <c r="E4292" s="23" t="s">
        <v>1083</v>
      </c>
      <c r="F4292" s="23" t="s">
        <v>1084</v>
      </c>
      <c r="G4292" s="23" t="s">
        <v>971</v>
      </c>
    </row>
    <row r="4293" spans="1:7">
      <c r="A4293" s="23">
        <v>2548</v>
      </c>
      <c r="B4293" s="23">
        <v>56</v>
      </c>
      <c r="C4293" s="24" t="s">
        <v>5193</v>
      </c>
      <c r="D4293" s="25">
        <v>40868</v>
      </c>
      <c r="E4293" s="23" t="s">
        <v>1080</v>
      </c>
      <c r="F4293" s="23" t="s">
        <v>1057</v>
      </c>
      <c r="G4293" s="23" t="s">
        <v>985</v>
      </c>
    </row>
    <row r="4294" spans="1:7">
      <c r="A4294" s="23">
        <v>4823</v>
      </c>
      <c r="B4294" s="23">
        <v>0</v>
      </c>
      <c r="C4294" s="24" t="s">
        <v>5194</v>
      </c>
      <c r="D4294" s="25">
        <v>41917</v>
      </c>
      <c r="E4294" s="23" t="s">
        <v>74</v>
      </c>
      <c r="F4294" s="23" t="s">
        <v>74</v>
      </c>
      <c r="G4294" s="23" t="s">
        <v>996</v>
      </c>
    </row>
    <row r="4295" spans="1:7">
      <c r="A4295" s="23">
        <v>2835</v>
      </c>
      <c r="B4295" s="23">
        <v>39</v>
      </c>
      <c r="C4295" s="24" t="s">
        <v>5195</v>
      </c>
      <c r="D4295" s="25">
        <v>40629</v>
      </c>
      <c r="E4295" s="23" t="s">
        <v>2069</v>
      </c>
      <c r="F4295" s="23" t="s">
        <v>1040</v>
      </c>
      <c r="G4295" s="23" t="s">
        <v>985</v>
      </c>
    </row>
    <row r="4296" spans="1:7">
      <c r="A4296" s="23">
        <v>2579</v>
      </c>
      <c r="B4296" s="23">
        <v>54</v>
      </c>
      <c r="C4296" s="24" t="s">
        <v>5196</v>
      </c>
      <c r="D4296" s="25">
        <v>39671</v>
      </c>
      <c r="E4296" s="23" t="s">
        <v>1584</v>
      </c>
      <c r="F4296" s="23" t="s">
        <v>1585</v>
      </c>
      <c r="G4296" s="23" t="s">
        <v>977</v>
      </c>
    </row>
    <row r="4297" spans="1:7">
      <c r="A4297" s="23">
        <v>2532</v>
      </c>
      <c r="B4297" s="23">
        <v>57</v>
      </c>
      <c r="C4297" s="24" t="s">
        <v>5197</v>
      </c>
      <c r="D4297" s="25">
        <v>41328</v>
      </c>
      <c r="E4297" s="23" t="s">
        <v>1535</v>
      </c>
      <c r="F4297" s="23" t="s">
        <v>1034</v>
      </c>
      <c r="G4297" s="23" t="s">
        <v>981</v>
      </c>
    </row>
    <row r="4298" spans="1:7">
      <c r="A4298" s="23">
        <v>1429</v>
      </c>
      <c r="B4298" s="23">
        <v>163</v>
      </c>
      <c r="C4298" s="24" t="s">
        <v>5198</v>
      </c>
      <c r="D4298" s="25">
        <v>41384</v>
      </c>
      <c r="E4298" s="23" t="s">
        <v>1204</v>
      </c>
      <c r="F4298" s="23" t="s">
        <v>1205</v>
      </c>
      <c r="G4298" s="23" t="s">
        <v>1068</v>
      </c>
    </row>
    <row r="4299" spans="1:7">
      <c r="A4299" s="23">
        <v>287</v>
      </c>
      <c r="B4299" s="23">
        <v>795</v>
      </c>
      <c r="C4299" s="24" t="s">
        <v>12083</v>
      </c>
      <c r="D4299" s="25">
        <v>32454</v>
      </c>
      <c r="E4299" s="23" t="s">
        <v>12084</v>
      </c>
      <c r="F4299" s="23" t="s">
        <v>1205</v>
      </c>
      <c r="G4299" s="23" t="s">
        <v>1068</v>
      </c>
    </row>
    <row r="4300" spans="1:7">
      <c r="A4300" s="23">
        <v>1830</v>
      </c>
      <c r="B4300" s="23">
        <v>112</v>
      </c>
      <c r="C4300" s="24" t="s">
        <v>12085</v>
      </c>
      <c r="D4300" s="25">
        <v>39225</v>
      </c>
      <c r="E4300" s="23" t="s">
        <v>27</v>
      </c>
      <c r="F4300" s="23" t="s">
        <v>27</v>
      </c>
      <c r="G4300" s="23" t="s">
        <v>968</v>
      </c>
    </row>
    <row r="4301" spans="1:7">
      <c r="A4301" s="23">
        <v>4823</v>
      </c>
      <c r="B4301" s="23">
        <v>0</v>
      </c>
      <c r="C4301" s="24" t="s">
        <v>12086</v>
      </c>
      <c r="D4301" s="25">
        <v>40760</v>
      </c>
      <c r="E4301" s="23" t="s">
        <v>9507</v>
      </c>
      <c r="F4301" s="23" t="s">
        <v>2704</v>
      </c>
      <c r="G4301" s="23" t="s">
        <v>977</v>
      </c>
    </row>
    <row r="4302" spans="1:7">
      <c r="A4302" s="23">
        <v>4074</v>
      </c>
      <c r="B4302" s="23">
        <v>7</v>
      </c>
      <c r="C4302" s="24" t="s">
        <v>5199</v>
      </c>
      <c r="D4302" s="25">
        <v>40320</v>
      </c>
      <c r="E4302" s="23" t="s">
        <v>1052</v>
      </c>
      <c r="F4302" s="23" t="s">
        <v>993</v>
      </c>
      <c r="G4302" s="23" t="s">
        <v>994</v>
      </c>
    </row>
    <row r="4303" spans="1:7">
      <c r="A4303" s="23">
        <v>4537</v>
      </c>
      <c r="B4303" s="23">
        <v>2</v>
      </c>
      <c r="C4303" s="24" t="s">
        <v>5200</v>
      </c>
      <c r="D4303" s="25">
        <v>41535</v>
      </c>
      <c r="E4303" s="23" t="s">
        <v>1013</v>
      </c>
      <c r="F4303" s="23" t="s">
        <v>999</v>
      </c>
      <c r="G4303" s="23" t="s">
        <v>1000</v>
      </c>
    </row>
    <row r="4304" spans="1:7">
      <c r="A4304" s="23">
        <v>1643</v>
      </c>
      <c r="B4304" s="23">
        <v>135</v>
      </c>
      <c r="C4304" s="24" t="s">
        <v>12087</v>
      </c>
      <c r="D4304" s="25">
        <v>40553</v>
      </c>
      <c r="E4304" s="23" t="s">
        <v>632</v>
      </c>
      <c r="F4304" s="23" t="s">
        <v>990</v>
      </c>
      <c r="G4304" s="23" t="s">
        <v>971</v>
      </c>
    </row>
    <row r="4305" spans="1:7">
      <c r="A4305" s="23">
        <v>4823</v>
      </c>
      <c r="B4305" s="23">
        <v>0</v>
      </c>
      <c r="C4305" s="24" t="s">
        <v>5203</v>
      </c>
      <c r="D4305" s="25">
        <v>41353</v>
      </c>
      <c r="E4305" s="23" t="s">
        <v>500</v>
      </c>
      <c r="F4305" s="23" t="s">
        <v>1034</v>
      </c>
      <c r="G4305" s="23" t="s">
        <v>981</v>
      </c>
    </row>
    <row r="4306" spans="1:7">
      <c r="A4306" s="23">
        <v>2611</v>
      </c>
      <c r="B4306" s="23">
        <v>52</v>
      </c>
      <c r="C4306" s="24" t="s">
        <v>5204</v>
      </c>
      <c r="D4306" s="25">
        <v>40436</v>
      </c>
      <c r="E4306" s="23" t="s">
        <v>27</v>
      </c>
      <c r="F4306" s="23" t="s">
        <v>27</v>
      </c>
      <c r="G4306" s="23" t="s">
        <v>968</v>
      </c>
    </row>
    <row r="4307" spans="1:7">
      <c r="A4307" s="23">
        <v>2641</v>
      </c>
      <c r="B4307" s="23">
        <v>50</v>
      </c>
      <c r="C4307" s="24" t="s">
        <v>5205</v>
      </c>
      <c r="D4307" s="25">
        <v>40992</v>
      </c>
      <c r="E4307" s="23" t="s">
        <v>1894</v>
      </c>
      <c r="F4307" s="23" t="s">
        <v>1008</v>
      </c>
      <c r="G4307" s="23" t="s">
        <v>1000</v>
      </c>
    </row>
    <row r="4308" spans="1:7">
      <c r="A4308" s="23">
        <v>141</v>
      </c>
      <c r="B4308" s="23">
        <v>1113</v>
      </c>
      <c r="C4308" s="24" t="s">
        <v>5206</v>
      </c>
      <c r="D4308" s="25">
        <v>39947</v>
      </c>
      <c r="E4308" s="23" t="s">
        <v>632</v>
      </c>
      <c r="F4308" s="23" t="s">
        <v>990</v>
      </c>
      <c r="G4308" s="23" t="s">
        <v>971</v>
      </c>
    </row>
    <row r="4309" spans="1:7">
      <c r="A4309" s="23">
        <v>2579</v>
      </c>
      <c r="B4309" s="23">
        <v>54</v>
      </c>
      <c r="C4309" s="24" t="s">
        <v>5207</v>
      </c>
      <c r="D4309" s="25">
        <v>40507</v>
      </c>
      <c r="E4309" s="23" t="s">
        <v>1383</v>
      </c>
      <c r="F4309" s="23" t="s">
        <v>1008</v>
      </c>
      <c r="G4309" s="23" t="s">
        <v>1000</v>
      </c>
    </row>
    <row r="4310" spans="1:7">
      <c r="A4310" s="23">
        <v>812</v>
      </c>
      <c r="B4310" s="23">
        <v>325</v>
      </c>
      <c r="C4310" s="24" t="s">
        <v>5209</v>
      </c>
      <c r="D4310" s="25">
        <v>30693</v>
      </c>
      <c r="E4310" s="23" t="s">
        <v>1297</v>
      </c>
      <c r="F4310" s="23" t="s">
        <v>1233</v>
      </c>
      <c r="G4310" s="23" t="s">
        <v>971</v>
      </c>
    </row>
    <row r="4311" spans="1:7">
      <c r="A4311" s="23">
        <v>1582</v>
      </c>
      <c r="B4311" s="23">
        <v>142</v>
      </c>
      <c r="C4311" s="24" t="s">
        <v>5210</v>
      </c>
      <c r="D4311" s="25">
        <v>40299</v>
      </c>
      <c r="E4311" s="23" t="s">
        <v>74</v>
      </c>
      <c r="F4311" s="23" t="s">
        <v>74</v>
      </c>
      <c r="G4311" s="23" t="s">
        <v>996</v>
      </c>
    </row>
    <row r="4312" spans="1:7">
      <c r="A4312" s="23">
        <v>2776</v>
      </c>
      <c r="B4312" s="23">
        <v>42</v>
      </c>
      <c r="C4312" s="24" t="s">
        <v>5211</v>
      </c>
      <c r="D4312" s="25">
        <v>40093</v>
      </c>
      <c r="E4312" s="23" t="s">
        <v>1202</v>
      </c>
      <c r="F4312" s="23" t="s">
        <v>1034</v>
      </c>
      <c r="G4312" s="23" t="s">
        <v>981</v>
      </c>
    </row>
    <row r="4313" spans="1:7">
      <c r="A4313" s="23">
        <v>4074</v>
      </c>
      <c r="B4313" s="23">
        <v>7</v>
      </c>
      <c r="C4313" s="24" t="s">
        <v>5212</v>
      </c>
      <c r="D4313" s="25">
        <v>41231</v>
      </c>
      <c r="E4313" s="23" t="s">
        <v>839</v>
      </c>
      <c r="F4313" s="23" t="s">
        <v>1025</v>
      </c>
      <c r="G4313" s="23" t="s">
        <v>981</v>
      </c>
    </row>
    <row r="4314" spans="1:7">
      <c r="A4314" s="23">
        <v>3149</v>
      </c>
      <c r="B4314" s="23">
        <v>27</v>
      </c>
      <c r="C4314" s="24" t="s">
        <v>12088</v>
      </c>
      <c r="D4314" s="25">
        <v>40915</v>
      </c>
      <c r="E4314" s="23" t="s">
        <v>82</v>
      </c>
      <c r="F4314" s="23" t="s">
        <v>1242</v>
      </c>
      <c r="G4314" s="23" t="s">
        <v>985</v>
      </c>
    </row>
    <row r="4315" spans="1:7">
      <c r="A4315" s="23">
        <v>481</v>
      </c>
      <c r="B4315" s="23">
        <v>523</v>
      </c>
      <c r="C4315" s="24" t="s">
        <v>5213</v>
      </c>
      <c r="D4315" s="25">
        <v>40052</v>
      </c>
      <c r="E4315" s="23" t="s">
        <v>74</v>
      </c>
      <c r="F4315" s="23" t="s">
        <v>74</v>
      </c>
      <c r="G4315" s="23" t="s">
        <v>996</v>
      </c>
    </row>
    <row r="4316" spans="1:7">
      <c r="A4316" s="23">
        <v>1240</v>
      </c>
      <c r="B4316" s="23">
        <v>197</v>
      </c>
      <c r="C4316" s="24" t="s">
        <v>12089</v>
      </c>
      <c r="D4316" s="25">
        <v>39461</v>
      </c>
      <c r="E4316" s="23" t="s">
        <v>1021</v>
      </c>
      <c r="F4316" s="23" t="s">
        <v>1022</v>
      </c>
      <c r="G4316" s="23" t="s">
        <v>981</v>
      </c>
    </row>
    <row r="4317" spans="1:7">
      <c r="A4317" s="23">
        <v>3650</v>
      </c>
      <c r="B4317" s="23">
        <v>14</v>
      </c>
      <c r="C4317" s="24" t="s">
        <v>5214</v>
      </c>
      <c r="D4317" s="25">
        <v>40492</v>
      </c>
      <c r="E4317" s="23" t="s">
        <v>1550</v>
      </c>
      <c r="F4317" s="23" t="s">
        <v>1406</v>
      </c>
      <c r="G4317" s="23" t="s">
        <v>977</v>
      </c>
    </row>
    <row r="4318" spans="1:7">
      <c r="A4318" s="23">
        <v>1271</v>
      </c>
      <c r="B4318" s="23">
        <v>190</v>
      </c>
      <c r="C4318" s="24" t="s">
        <v>12090</v>
      </c>
      <c r="D4318" s="25">
        <v>31316</v>
      </c>
      <c r="E4318" s="23" t="s">
        <v>1161</v>
      </c>
      <c r="F4318" s="23" t="s">
        <v>1162</v>
      </c>
      <c r="G4318" s="23" t="s">
        <v>1000</v>
      </c>
    </row>
    <row r="4319" spans="1:7">
      <c r="A4319" s="23">
        <v>3806</v>
      </c>
      <c r="B4319" s="23">
        <v>11</v>
      </c>
      <c r="C4319" s="24" t="s">
        <v>12091</v>
      </c>
      <c r="D4319" s="25">
        <v>40580</v>
      </c>
      <c r="E4319" s="23" t="s">
        <v>1197</v>
      </c>
      <c r="F4319" s="23" t="s">
        <v>1074</v>
      </c>
      <c r="G4319" s="23" t="s">
        <v>985</v>
      </c>
    </row>
    <row r="4320" spans="1:7">
      <c r="A4320" s="23">
        <v>844</v>
      </c>
      <c r="B4320" s="23">
        <v>314</v>
      </c>
      <c r="C4320" s="24" t="s">
        <v>5215</v>
      </c>
      <c r="D4320" s="25">
        <v>38905</v>
      </c>
      <c r="E4320" s="23" t="s">
        <v>74</v>
      </c>
      <c r="F4320" s="23" t="s">
        <v>74</v>
      </c>
      <c r="G4320" s="23" t="s">
        <v>996</v>
      </c>
    </row>
    <row r="4321" spans="1:7">
      <c r="A4321" s="23">
        <v>23</v>
      </c>
      <c r="B4321" s="23">
        <v>1833</v>
      </c>
      <c r="C4321" s="24" t="s">
        <v>5216</v>
      </c>
      <c r="D4321" s="25">
        <v>38489</v>
      </c>
      <c r="E4321" s="23" t="s">
        <v>762</v>
      </c>
      <c r="F4321" s="23" t="s">
        <v>970</v>
      </c>
      <c r="G4321" s="23" t="s">
        <v>971</v>
      </c>
    </row>
    <row r="4322" spans="1:7">
      <c r="A4322" s="23">
        <v>2078</v>
      </c>
      <c r="B4322" s="23">
        <v>90</v>
      </c>
      <c r="C4322" s="24" t="s">
        <v>5217</v>
      </c>
      <c r="D4322" s="25">
        <v>40355</v>
      </c>
      <c r="E4322" s="23" t="s">
        <v>27</v>
      </c>
      <c r="F4322" s="23" t="s">
        <v>27</v>
      </c>
      <c r="G4322" s="23" t="s">
        <v>968</v>
      </c>
    </row>
    <row r="4323" spans="1:7">
      <c r="A4323" s="23">
        <v>4537</v>
      </c>
      <c r="B4323" s="23">
        <v>2</v>
      </c>
      <c r="C4323" s="24" t="s">
        <v>5218</v>
      </c>
      <c r="D4323" s="25">
        <v>41793</v>
      </c>
      <c r="E4323" s="23" t="s">
        <v>2090</v>
      </c>
      <c r="F4323" s="23" t="s">
        <v>2091</v>
      </c>
      <c r="G4323" s="23" t="s">
        <v>971</v>
      </c>
    </row>
    <row r="4324" spans="1:7">
      <c r="A4324" s="23">
        <v>1854</v>
      </c>
      <c r="B4324" s="23">
        <v>109</v>
      </c>
      <c r="C4324" s="24" t="s">
        <v>5220</v>
      </c>
      <c r="D4324" s="25">
        <v>31152</v>
      </c>
      <c r="E4324" s="23" t="s">
        <v>1080</v>
      </c>
      <c r="F4324" s="23" t="s">
        <v>1057</v>
      </c>
      <c r="G4324" s="23" t="s">
        <v>985</v>
      </c>
    </row>
    <row r="4325" spans="1:7">
      <c r="A4325" s="23">
        <v>946</v>
      </c>
      <c r="B4325" s="23">
        <v>277</v>
      </c>
      <c r="C4325" s="24" t="s">
        <v>5221</v>
      </c>
      <c r="D4325" s="25">
        <v>40876</v>
      </c>
      <c r="E4325" s="23" t="s">
        <v>88</v>
      </c>
      <c r="F4325" s="23" t="s">
        <v>1034</v>
      </c>
      <c r="G4325" s="23" t="s">
        <v>981</v>
      </c>
    </row>
    <row r="4326" spans="1:7">
      <c r="A4326" s="23">
        <v>2974</v>
      </c>
      <c r="B4326" s="23">
        <v>33</v>
      </c>
      <c r="C4326" s="24" t="s">
        <v>12092</v>
      </c>
      <c r="D4326" s="25">
        <v>40440</v>
      </c>
      <c r="E4326" s="23" t="s">
        <v>11455</v>
      </c>
      <c r="F4326" s="23" t="s">
        <v>1489</v>
      </c>
      <c r="G4326" s="23" t="s">
        <v>971</v>
      </c>
    </row>
    <row r="4327" spans="1:7">
      <c r="A4327" s="23">
        <v>4823</v>
      </c>
      <c r="B4327" s="23">
        <v>0</v>
      </c>
      <c r="C4327" s="24" t="s">
        <v>12093</v>
      </c>
      <c r="D4327" s="25">
        <v>40882</v>
      </c>
      <c r="E4327" s="23" t="s">
        <v>735</v>
      </c>
      <c r="F4327" s="23" t="s">
        <v>1008</v>
      </c>
      <c r="G4327" s="23" t="s">
        <v>1000</v>
      </c>
    </row>
    <row r="4328" spans="1:7">
      <c r="A4328" s="23">
        <v>4823</v>
      </c>
      <c r="B4328" s="23">
        <v>0</v>
      </c>
      <c r="C4328" s="24" t="s">
        <v>5222</v>
      </c>
      <c r="D4328" s="25">
        <v>41860</v>
      </c>
      <c r="E4328" s="23" t="s">
        <v>975</v>
      </c>
      <c r="F4328" s="23" t="s">
        <v>976</v>
      </c>
      <c r="G4328" s="23" t="s">
        <v>977</v>
      </c>
    </row>
    <row r="4329" spans="1:7">
      <c r="A4329" s="23">
        <v>2214</v>
      </c>
      <c r="B4329" s="23">
        <v>79</v>
      </c>
      <c r="C4329" s="24" t="s">
        <v>5223</v>
      </c>
      <c r="D4329" s="25">
        <v>41649</v>
      </c>
      <c r="E4329" s="23" t="s">
        <v>166</v>
      </c>
      <c r="F4329" s="23" t="s">
        <v>1130</v>
      </c>
      <c r="G4329" s="23" t="s">
        <v>994</v>
      </c>
    </row>
    <row r="4330" spans="1:7">
      <c r="A4330" s="23">
        <v>4320</v>
      </c>
      <c r="B4330" s="23">
        <v>4</v>
      </c>
      <c r="C4330" s="24" t="s">
        <v>12094</v>
      </c>
      <c r="D4330" s="25">
        <v>40372</v>
      </c>
      <c r="E4330" s="23" t="s">
        <v>1450</v>
      </c>
      <c r="F4330" s="23" t="s">
        <v>1428</v>
      </c>
      <c r="G4330" s="23" t="s">
        <v>971</v>
      </c>
    </row>
    <row r="4331" spans="1:7">
      <c r="A4331" s="23">
        <v>4823</v>
      </c>
      <c r="B4331" s="23">
        <v>0</v>
      </c>
      <c r="C4331" s="24" t="s">
        <v>5224</v>
      </c>
      <c r="D4331" s="25">
        <v>42021</v>
      </c>
      <c r="E4331" s="23" t="s">
        <v>356</v>
      </c>
      <c r="F4331" s="23" t="s">
        <v>1191</v>
      </c>
      <c r="G4331" s="23" t="s">
        <v>971</v>
      </c>
    </row>
    <row r="4332" spans="1:7">
      <c r="A4332" s="23">
        <v>692</v>
      </c>
      <c r="B4332" s="23">
        <v>387</v>
      </c>
      <c r="C4332" s="24" t="s">
        <v>12095</v>
      </c>
      <c r="D4332" s="25">
        <v>36765</v>
      </c>
      <c r="E4332" s="23" t="s">
        <v>2250</v>
      </c>
      <c r="F4332" s="23" t="s">
        <v>1008</v>
      </c>
      <c r="G4332" s="23" t="s">
        <v>1000</v>
      </c>
    </row>
    <row r="4333" spans="1:7">
      <c r="A4333" s="23">
        <v>4823</v>
      </c>
      <c r="B4333" s="23">
        <v>0</v>
      </c>
      <c r="C4333" s="24" t="s">
        <v>5225</v>
      </c>
      <c r="D4333" s="25">
        <v>41495</v>
      </c>
      <c r="E4333" s="23" t="s">
        <v>4000</v>
      </c>
      <c r="F4333" s="23" t="s">
        <v>1139</v>
      </c>
      <c r="G4333" s="23" t="s">
        <v>985</v>
      </c>
    </row>
    <row r="4334" spans="1:7">
      <c r="A4334" s="23">
        <v>4823</v>
      </c>
      <c r="B4334" s="23">
        <v>0</v>
      </c>
      <c r="C4334" s="24" t="s">
        <v>5226</v>
      </c>
      <c r="D4334" s="25">
        <v>41385</v>
      </c>
      <c r="E4334" s="23" t="s">
        <v>356</v>
      </c>
      <c r="F4334" s="23" t="s">
        <v>1191</v>
      </c>
      <c r="G4334" s="23" t="s">
        <v>971</v>
      </c>
    </row>
    <row r="4335" spans="1:7">
      <c r="A4335" s="23">
        <v>1932</v>
      </c>
      <c r="B4335" s="23">
        <v>102</v>
      </c>
      <c r="C4335" s="24" t="s">
        <v>12096</v>
      </c>
      <c r="D4335" s="25">
        <v>32873</v>
      </c>
      <c r="E4335" s="23" t="s">
        <v>1052</v>
      </c>
      <c r="F4335" s="23" t="s">
        <v>993</v>
      </c>
      <c r="G4335" s="23" t="s">
        <v>994</v>
      </c>
    </row>
    <row r="4336" spans="1:7">
      <c r="A4336" s="23">
        <v>2354</v>
      </c>
      <c r="B4336" s="23">
        <v>68</v>
      </c>
      <c r="C4336" s="24" t="s">
        <v>5227</v>
      </c>
      <c r="D4336" s="25">
        <v>40563</v>
      </c>
      <c r="E4336" s="23" t="s">
        <v>989</v>
      </c>
      <c r="F4336" s="23" t="s">
        <v>990</v>
      </c>
      <c r="G4336" s="23" t="s">
        <v>971</v>
      </c>
    </row>
    <row r="4337" spans="1:7">
      <c r="A4337" s="23">
        <v>1967</v>
      </c>
      <c r="B4337" s="23">
        <v>99</v>
      </c>
      <c r="C4337" s="24" t="s">
        <v>5228</v>
      </c>
      <c r="D4337" s="25">
        <v>40240</v>
      </c>
      <c r="E4337" s="23" t="s">
        <v>74</v>
      </c>
      <c r="F4337" s="23" t="s">
        <v>74</v>
      </c>
      <c r="G4337" s="23" t="s">
        <v>996</v>
      </c>
    </row>
    <row r="4338" spans="1:7">
      <c r="A4338" s="23">
        <v>714</v>
      </c>
      <c r="B4338" s="23">
        <v>379</v>
      </c>
      <c r="C4338" s="24" t="s">
        <v>5229</v>
      </c>
      <c r="D4338" s="25">
        <v>29443</v>
      </c>
      <c r="E4338" s="23" t="s">
        <v>1013</v>
      </c>
      <c r="F4338" s="23" t="s">
        <v>999</v>
      </c>
      <c r="G4338" s="23" t="s">
        <v>1000</v>
      </c>
    </row>
    <row r="4339" spans="1:7">
      <c r="A4339" s="23">
        <v>1967</v>
      </c>
      <c r="B4339" s="23">
        <v>99</v>
      </c>
      <c r="C4339" s="24" t="s">
        <v>12097</v>
      </c>
      <c r="D4339" s="25">
        <v>38970</v>
      </c>
      <c r="E4339" s="23" t="s">
        <v>1617</v>
      </c>
      <c r="F4339" s="23" t="s">
        <v>1618</v>
      </c>
      <c r="G4339" s="23" t="s">
        <v>1068</v>
      </c>
    </row>
    <row r="4340" spans="1:7">
      <c r="A4340" s="23">
        <v>4823</v>
      </c>
      <c r="B4340" s="23">
        <v>0</v>
      </c>
      <c r="C4340" s="24" t="s">
        <v>5230</v>
      </c>
      <c r="D4340" s="25">
        <v>42108</v>
      </c>
      <c r="E4340" s="23" t="s">
        <v>1086</v>
      </c>
      <c r="F4340" s="23" t="s">
        <v>1087</v>
      </c>
      <c r="G4340" s="23" t="s">
        <v>981</v>
      </c>
    </row>
    <row r="4341" spans="1:7">
      <c r="A4341" s="23">
        <v>1524</v>
      </c>
      <c r="B4341" s="23">
        <v>149</v>
      </c>
      <c r="C4341" s="24" t="s">
        <v>5231</v>
      </c>
      <c r="D4341" s="25">
        <v>40303</v>
      </c>
      <c r="E4341" s="23" t="s">
        <v>1052</v>
      </c>
      <c r="F4341" s="23" t="s">
        <v>993</v>
      </c>
      <c r="G4341" s="23" t="s">
        <v>994</v>
      </c>
    </row>
    <row r="4342" spans="1:7">
      <c r="A4342" s="23">
        <v>4229</v>
      </c>
      <c r="B4342" s="23">
        <v>5</v>
      </c>
      <c r="C4342" s="24" t="s">
        <v>5232</v>
      </c>
      <c r="D4342" s="25">
        <v>39947</v>
      </c>
      <c r="E4342" s="23" t="s">
        <v>973</v>
      </c>
      <c r="F4342" s="23" t="s">
        <v>965</v>
      </c>
      <c r="G4342" s="23" t="s">
        <v>966</v>
      </c>
    </row>
    <row r="4343" spans="1:7">
      <c r="A4343" s="23">
        <v>3511</v>
      </c>
      <c r="B4343" s="23">
        <v>17</v>
      </c>
      <c r="C4343" s="24" t="s">
        <v>5234</v>
      </c>
      <c r="D4343" s="25">
        <v>40636</v>
      </c>
      <c r="E4343" s="23" t="s">
        <v>5188</v>
      </c>
      <c r="F4343" s="23" t="s">
        <v>2704</v>
      </c>
      <c r="G4343" s="23" t="s">
        <v>977</v>
      </c>
    </row>
    <row r="4344" spans="1:7">
      <c r="A4344" s="23">
        <v>4823</v>
      </c>
      <c r="B4344" s="23">
        <v>0</v>
      </c>
      <c r="C4344" s="24" t="s">
        <v>5235</v>
      </c>
      <c r="D4344" s="25">
        <v>42320</v>
      </c>
      <c r="E4344" s="23" t="s">
        <v>27</v>
      </c>
      <c r="F4344" s="23" t="s">
        <v>27</v>
      </c>
      <c r="G4344" s="23" t="s">
        <v>968</v>
      </c>
    </row>
    <row r="4345" spans="1:7">
      <c r="A4345" s="23">
        <v>670</v>
      </c>
      <c r="B4345" s="23">
        <v>402</v>
      </c>
      <c r="C4345" s="24" t="s">
        <v>5236</v>
      </c>
      <c r="D4345" s="25">
        <v>39244</v>
      </c>
      <c r="E4345" s="23" t="s">
        <v>1125</v>
      </c>
      <c r="F4345" s="23"/>
      <c r="G4345" s="23"/>
    </row>
    <row r="4346" spans="1:7">
      <c r="A4346" s="23">
        <v>1922</v>
      </c>
      <c r="B4346" s="23">
        <v>103</v>
      </c>
      <c r="C4346" s="24" t="s">
        <v>5237</v>
      </c>
      <c r="D4346" s="25">
        <v>41068</v>
      </c>
      <c r="E4346" s="23" t="s">
        <v>1471</v>
      </c>
      <c r="F4346" s="23" t="s">
        <v>1472</v>
      </c>
      <c r="G4346" s="23" t="s">
        <v>981</v>
      </c>
    </row>
    <row r="4347" spans="1:7">
      <c r="A4347" s="23">
        <v>3389</v>
      </c>
      <c r="B4347" s="23">
        <v>20</v>
      </c>
      <c r="C4347" s="24" t="s">
        <v>5238</v>
      </c>
      <c r="D4347" s="25">
        <v>41123</v>
      </c>
      <c r="E4347" s="23" t="s">
        <v>632</v>
      </c>
      <c r="F4347" s="23" t="s">
        <v>990</v>
      </c>
      <c r="G4347" s="23" t="s">
        <v>971</v>
      </c>
    </row>
    <row r="4348" spans="1:7">
      <c r="A4348" s="23">
        <v>2405</v>
      </c>
      <c r="B4348" s="23">
        <v>65</v>
      </c>
      <c r="C4348" s="24" t="s">
        <v>5239</v>
      </c>
      <c r="D4348" s="25">
        <v>41790</v>
      </c>
      <c r="E4348" s="23" t="s">
        <v>74</v>
      </c>
      <c r="F4348" s="23" t="s">
        <v>74</v>
      </c>
      <c r="G4348" s="23" t="s">
        <v>996</v>
      </c>
    </row>
    <row r="4349" spans="1:7">
      <c r="A4349" s="23">
        <v>4156</v>
      </c>
      <c r="B4349" s="23">
        <v>6</v>
      </c>
      <c r="C4349" s="24" t="s">
        <v>5241</v>
      </c>
      <c r="D4349" s="25">
        <v>40358</v>
      </c>
      <c r="E4349" s="23" t="s">
        <v>2403</v>
      </c>
      <c r="F4349" s="23" t="s">
        <v>999</v>
      </c>
      <c r="G4349" s="23" t="s">
        <v>1000</v>
      </c>
    </row>
    <row r="4350" spans="1:7">
      <c r="A4350" s="23">
        <v>2092</v>
      </c>
      <c r="B4350" s="23">
        <v>89</v>
      </c>
      <c r="C4350" s="24" t="s">
        <v>5242</v>
      </c>
      <c r="D4350" s="25">
        <v>40571</v>
      </c>
      <c r="E4350" s="23" t="s">
        <v>5243</v>
      </c>
      <c r="F4350" s="23" t="s">
        <v>1831</v>
      </c>
      <c r="G4350" s="23" t="s">
        <v>1068</v>
      </c>
    </row>
    <row r="4351" spans="1:7">
      <c r="A4351" s="23">
        <v>74</v>
      </c>
      <c r="B4351" s="23">
        <v>1403</v>
      </c>
      <c r="C4351" s="24" t="s">
        <v>5244</v>
      </c>
      <c r="D4351" s="25">
        <v>38490</v>
      </c>
      <c r="E4351" s="23" t="s">
        <v>88</v>
      </c>
      <c r="F4351" s="23" t="s">
        <v>1034</v>
      </c>
      <c r="G4351" s="23" t="s">
        <v>981</v>
      </c>
    </row>
    <row r="4352" spans="1:7">
      <c r="A4352" s="23">
        <v>2579</v>
      </c>
      <c r="B4352" s="23">
        <v>54</v>
      </c>
      <c r="C4352" s="24" t="s">
        <v>5245</v>
      </c>
      <c r="D4352" s="25">
        <v>41142</v>
      </c>
      <c r="E4352" s="23" t="s">
        <v>1395</v>
      </c>
      <c r="F4352" s="23" t="s">
        <v>1130</v>
      </c>
      <c r="G4352" s="23" t="s">
        <v>994</v>
      </c>
    </row>
    <row r="4353" spans="1:7">
      <c r="A4353" s="23">
        <v>4320</v>
      </c>
      <c r="B4353" s="23">
        <v>4</v>
      </c>
      <c r="C4353" s="24" t="s">
        <v>5246</v>
      </c>
      <c r="D4353" s="25">
        <v>41774</v>
      </c>
      <c r="E4353" s="23" t="s">
        <v>258</v>
      </c>
      <c r="F4353" s="23" t="s">
        <v>1130</v>
      </c>
      <c r="G4353" s="23" t="s">
        <v>994</v>
      </c>
    </row>
    <row r="4354" spans="1:7">
      <c r="A4354" s="23">
        <v>3082</v>
      </c>
      <c r="B4354" s="23">
        <v>29</v>
      </c>
      <c r="C4354" s="24" t="s">
        <v>12098</v>
      </c>
      <c r="D4354" s="25">
        <v>39789</v>
      </c>
      <c r="E4354" s="23" t="s">
        <v>12099</v>
      </c>
      <c r="F4354" s="23" t="s">
        <v>1205</v>
      </c>
      <c r="G4354" s="23" t="s">
        <v>1068</v>
      </c>
    </row>
    <row r="4355" spans="1:7">
      <c r="A4355" s="23">
        <v>4823</v>
      </c>
      <c r="B4355" s="23">
        <v>0</v>
      </c>
      <c r="C4355" s="24" t="s">
        <v>5248</v>
      </c>
      <c r="D4355" s="25">
        <v>42048</v>
      </c>
      <c r="E4355" s="23" t="s">
        <v>408</v>
      </c>
      <c r="F4355" s="23" t="s">
        <v>987</v>
      </c>
      <c r="G4355" s="23" t="s">
        <v>971</v>
      </c>
    </row>
    <row r="4356" spans="1:7">
      <c r="A4356" s="23">
        <v>4823</v>
      </c>
      <c r="B4356" s="23">
        <v>0</v>
      </c>
      <c r="C4356" s="24" t="s">
        <v>12100</v>
      </c>
      <c r="D4356" s="25">
        <v>40997</v>
      </c>
      <c r="E4356" s="23" t="s">
        <v>1086</v>
      </c>
      <c r="F4356" s="23" t="s">
        <v>1087</v>
      </c>
      <c r="G4356" s="23" t="s">
        <v>981</v>
      </c>
    </row>
    <row r="4357" spans="1:7">
      <c r="A4357" s="23">
        <v>4823</v>
      </c>
      <c r="B4357" s="23">
        <v>0</v>
      </c>
      <c r="C4357" s="24" t="s">
        <v>5250</v>
      </c>
      <c r="D4357" s="25">
        <v>41619</v>
      </c>
      <c r="E4357" s="23" t="s">
        <v>408</v>
      </c>
      <c r="F4357" s="23" t="s">
        <v>987</v>
      </c>
      <c r="G4357" s="23" t="s">
        <v>971</v>
      </c>
    </row>
    <row r="4358" spans="1:7">
      <c r="A4358" s="23">
        <v>4662</v>
      </c>
      <c r="B4358" s="23">
        <v>1</v>
      </c>
      <c r="C4358" s="24" t="s">
        <v>5251</v>
      </c>
      <c r="D4358" s="25">
        <v>41565</v>
      </c>
      <c r="E4358" s="23" t="s">
        <v>408</v>
      </c>
      <c r="F4358" s="23" t="s">
        <v>987</v>
      </c>
      <c r="G4358" s="23" t="s">
        <v>971</v>
      </c>
    </row>
    <row r="4359" spans="1:7">
      <c r="A4359" s="23">
        <v>4320</v>
      </c>
      <c r="B4359" s="23">
        <v>4</v>
      </c>
      <c r="C4359" s="24" t="s">
        <v>5252</v>
      </c>
      <c r="D4359" s="25">
        <v>40304</v>
      </c>
      <c r="E4359" s="23" t="s">
        <v>27</v>
      </c>
      <c r="F4359" s="23" t="s">
        <v>27</v>
      </c>
      <c r="G4359" s="23" t="s">
        <v>968</v>
      </c>
    </row>
    <row r="4360" spans="1:7">
      <c r="A4360" s="23">
        <v>3926</v>
      </c>
      <c r="B4360" s="23">
        <v>9</v>
      </c>
      <c r="C4360" s="24" t="s">
        <v>12101</v>
      </c>
      <c r="D4360" s="25">
        <v>41239</v>
      </c>
      <c r="E4360" s="23" t="s">
        <v>169</v>
      </c>
      <c r="F4360" s="23" t="s">
        <v>1094</v>
      </c>
      <c r="G4360" s="23" t="s">
        <v>971</v>
      </c>
    </row>
    <row r="4361" spans="1:7">
      <c r="A4361" s="23">
        <v>188</v>
      </c>
      <c r="B4361" s="23">
        <v>1008</v>
      </c>
      <c r="C4361" s="24" t="s">
        <v>12102</v>
      </c>
      <c r="D4361" s="25">
        <v>24987</v>
      </c>
      <c r="E4361" s="23" t="s">
        <v>1142</v>
      </c>
      <c r="F4361" s="23" t="s">
        <v>976</v>
      </c>
      <c r="G4361" s="23" t="s">
        <v>977</v>
      </c>
    </row>
    <row r="4362" spans="1:7">
      <c r="A4362" s="23">
        <v>332</v>
      </c>
      <c r="B4362" s="23">
        <v>705</v>
      </c>
      <c r="C4362" s="24" t="s">
        <v>5254</v>
      </c>
      <c r="D4362" s="25">
        <v>36726</v>
      </c>
      <c r="E4362" s="23" t="s">
        <v>74</v>
      </c>
      <c r="F4362" s="23" t="s">
        <v>74</v>
      </c>
      <c r="G4362" s="23" t="s">
        <v>996</v>
      </c>
    </row>
    <row r="4363" spans="1:7">
      <c r="A4363" s="23">
        <v>487</v>
      </c>
      <c r="B4363" s="23">
        <v>515</v>
      </c>
      <c r="C4363" s="24" t="s">
        <v>5255</v>
      </c>
      <c r="D4363" s="25">
        <v>40859</v>
      </c>
      <c r="E4363" s="23" t="s">
        <v>575</v>
      </c>
      <c r="F4363" s="23" t="s">
        <v>1008</v>
      </c>
      <c r="G4363" s="23" t="s">
        <v>1000</v>
      </c>
    </row>
    <row r="4364" spans="1:7">
      <c r="A4364" s="23">
        <v>1227</v>
      </c>
      <c r="B4364" s="23">
        <v>201</v>
      </c>
      <c r="C4364" s="24" t="s">
        <v>5256</v>
      </c>
      <c r="D4364" s="25">
        <v>40038</v>
      </c>
      <c r="E4364" s="23" t="s">
        <v>27</v>
      </c>
      <c r="F4364" s="23" t="s">
        <v>27</v>
      </c>
      <c r="G4364" s="23" t="s">
        <v>968</v>
      </c>
    </row>
    <row r="4365" spans="1:7">
      <c r="A4365" s="23">
        <v>163</v>
      </c>
      <c r="B4365" s="23">
        <v>1057</v>
      </c>
      <c r="C4365" s="24" t="s">
        <v>5258</v>
      </c>
      <c r="D4365" s="25">
        <v>27228</v>
      </c>
      <c r="E4365" s="23" t="s">
        <v>27</v>
      </c>
      <c r="F4365" s="23" t="s">
        <v>27</v>
      </c>
      <c r="G4365" s="23" t="s">
        <v>968</v>
      </c>
    </row>
    <row r="4366" spans="1:7">
      <c r="A4366" s="23">
        <v>4537</v>
      </c>
      <c r="B4366" s="23">
        <v>2</v>
      </c>
      <c r="C4366" s="24" t="s">
        <v>12103</v>
      </c>
      <c r="D4366" s="25">
        <v>40503</v>
      </c>
      <c r="E4366" s="23" t="s">
        <v>1015</v>
      </c>
      <c r="F4366" s="23" t="s">
        <v>970</v>
      </c>
      <c r="G4366" s="23" t="s">
        <v>971</v>
      </c>
    </row>
    <row r="4367" spans="1:7">
      <c r="A4367" s="23">
        <v>4823</v>
      </c>
      <c r="B4367" s="23">
        <v>0</v>
      </c>
      <c r="C4367" s="24" t="s">
        <v>5260</v>
      </c>
      <c r="D4367" s="25">
        <v>25741</v>
      </c>
      <c r="E4367" s="23" t="s">
        <v>1617</v>
      </c>
      <c r="F4367" s="23" t="s">
        <v>1618</v>
      </c>
      <c r="G4367" s="23" t="s">
        <v>1068</v>
      </c>
    </row>
    <row r="4368" spans="1:7">
      <c r="A4368" s="23">
        <v>4823</v>
      </c>
      <c r="B4368" s="23">
        <v>0</v>
      </c>
      <c r="C4368" s="24" t="s">
        <v>12104</v>
      </c>
      <c r="D4368" s="25">
        <v>39850</v>
      </c>
      <c r="E4368" s="23" t="s">
        <v>3169</v>
      </c>
      <c r="F4368" s="23" t="s">
        <v>1034</v>
      </c>
      <c r="G4368" s="23" t="s">
        <v>981</v>
      </c>
    </row>
    <row r="4369" spans="1:7">
      <c r="A4369" s="23">
        <v>4823</v>
      </c>
      <c r="B4369" s="23">
        <v>0</v>
      </c>
      <c r="C4369" s="24" t="s">
        <v>12105</v>
      </c>
      <c r="D4369" s="25">
        <v>41169</v>
      </c>
      <c r="E4369" s="23" t="s">
        <v>82</v>
      </c>
      <c r="F4369" s="23" t="s">
        <v>1242</v>
      </c>
      <c r="G4369" s="23" t="s">
        <v>985</v>
      </c>
    </row>
    <row r="4370" spans="1:7">
      <c r="A4370" s="23">
        <v>4823</v>
      </c>
      <c r="B4370" s="23">
        <v>0</v>
      </c>
      <c r="C4370" s="24" t="s">
        <v>5262</v>
      </c>
      <c r="D4370" s="25">
        <v>39814</v>
      </c>
      <c r="E4370" s="23" t="s">
        <v>575</v>
      </c>
      <c r="F4370" s="23" t="s">
        <v>1008</v>
      </c>
      <c r="G4370" s="23" t="s">
        <v>1000</v>
      </c>
    </row>
    <row r="4371" spans="1:7">
      <c r="A4371" s="23">
        <v>620</v>
      </c>
      <c r="B4371" s="23">
        <v>426</v>
      </c>
      <c r="C4371" s="24" t="s">
        <v>5263</v>
      </c>
      <c r="D4371" s="25">
        <v>40093</v>
      </c>
      <c r="E4371" s="23" t="s">
        <v>74</v>
      </c>
      <c r="F4371" s="23" t="s">
        <v>74</v>
      </c>
      <c r="G4371" s="23" t="s">
        <v>996</v>
      </c>
    </row>
    <row r="4372" spans="1:7">
      <c r="A4372" s="23">
        <v>311</v>
      </c>
      <c r="B4372" s="23">
        <v>746</v>
      </c>
      <c r="C4372" s="24" t="s">
        <v>5264</v>
      </c>
      <c r="D4372" s="25">
        <v>39296</v>
      </c>
      <c r="E4372" s="23" t="s">
        <v>1125</v>
      </c>
      <c r="F4372" s="23"/>
      <c r="G4372" s="23"/>
    </row>
    <row r="4373" spans="1:7">
      <c r="A4373" s="23">
        <v>4823</v>
      </c>
      <c r="B4373" s="23">
        <v>0</v>
      </c>
      <c r="C4373" s="24" t="s">
        <v>5265</v>
      </c>
      <c r="D4373" s="25">
        <v>41378</v>
      </c>
      <c r="E4373" s="23" t="s">
        <v>2615</v>
      </c>
      <c r="F4373" s="23" t="s">
        <v>1034</v>
      </c>
      <c r="G4373" s="23" t="s">
        <v>981</v>
      </c>
    </row>
    <row r="4374" spans="1:7">
      <c r="A4374" s="23">
        <v>1205</v>
      </c>
      <c r="B4374" s="23">
        <v>207</v>
      </c>
      <c r="C4374" s="24" t="s">
        <v>5266</v>
      </c>
      <c r="D4374" s="25">
        <v>40257</v>
      </c>
      <c r="E4374" s="23" t="s">
        <v>1076</v>
      </c>
      <c r="F4374" s="23" t="s">
        <v>1008</v>
      </c>
      <c r="G4374" s="23" t="s">
        <v>1000</v>
      </c>
    </row>
    <row r="4375" spans="1:7">
      <c r="A4375" s="23">
        <v>2405</v>
      </c>
      <c r="B4375" s="23">
        <v>65</v>
      </c>
      <c r="C4375" s="24" t="s">
        <v>5267</v>
      </c>
      <c r="D4375" s="25">
        <v>40580</v>
      </c>
      <c r="E4375" s="23" t="s">
        <v>1021</v>
      </c>
      <c r="F4375" s="23" t="s">
        <v>1022</v>
      </c>
      <c r="G4375" s="23" t="s">
        <v>981</v>
      </c>
    </row>
    <row r="4376" spans="1:7">
      <c r="A4376" s="23">
        <v>4074</v>
      </c>
      <c r="B4376" s="23">
        <v>7</v>
      </c>
      <c r="C4376" s="24" t="s">
        <v>12106</v>
      </c>
      <c r="D4376" s="25">
        <v>41225</v>
      </c>
      <c r="E4376" s="23" t="s">
        <v>27</v>
      </c>
      <c r="F4376" s="23" t="s">
        <v>27</v>
      </c>
      <c r="G4376" s="23" t="s">
        <v>968</v>
      </c>
    </row>
    <row r="4377" spans="1:7">
      <c r="A4377" s="23">
        <v>1339</v>
      </c>
      <c r="B4377" s="23">
        <v>178</v>
      </c>
      <c r="C4377" s="24" t="s">
        <v>12107</v>
      </c>
      <c r="D4377" s="25">
        <v>28736</v>
      </c>
      <c r="E4377" s="23" t="s">
        <v>1647</v>
      </c>
      <c r="F4377" s="23" t="s">
        <v>1648</v>
      </c>
      <c r="G4377" s="23" t="s">
        <v>1068</v>
      </c>
    </row>
    <row r="4378" spans="1:7">
      <c r="A4378" s="23">
        <v>4823</v>
      </c>
      <c r="B4378" s="23">
        <v>0</v>
      </c>
      <c r="C4378" s="24" t="s">
        <v>5268</v>
      </c>
      <c r="D4378" s="25">
        <v>41223</v>
      </c>
      <c r="E4378" s="23" t="s">
        <v>1474</v>
      </c>
      <c r="F4378" s="23" t="s">
        <v>999</v>
      </c>
      <c r="G4378" s="23" t="s">
        <v>1000</v>
      </c>
    </row>
    <row r="4379" spans="1:7">
      <c r="A4379" s="23">
        <v>2797</v>
      </c>
      <c r="B4379" s="23">
        <v>41</v>
      </c>
      <c r="C4379" s="24" t="s">
        <v>5269</v>
      </c>
      <c r="D4379" s="25">
        <v>39995</v>
      </c>
      <c r="E4379" s="23" t="s">
        <v>983</v>
      </c>
      <c r="F4379" s="23" t="s">
        <v>984</v>
      </c>
      <c r="G4379" s="23" t="s">
        <v>985</v>
      </c>
    </row>
    <row r="4380" spans="1:7">
      <c r="A4380" s="23">
        <v>3118</v>
      </c>
      <c r="B4380" s="23">
        <v>28</v>
      </c>
      <c r="C4380" s="24" t="s">
        <v>5270</v>
      </c>
      <c r="D4380" s="25">
        <v>39544</v>
      </c>
      <c r="E4380" s="23" t="s">
        <v>490</v>
      </c>
      <c r="F4380" s="23" t="s">
        <v>1136</v>
      </c>
      <c r="G4380" s="23" t="s">
        <v>1068</v>
      </c>
    </row>
    <row r="4381" spans="1:7">
      <c r="A4381" s="23">
        <v>4537</v>
      </c>
      <c r="B4381" s="23">
        <v>2</v>
      </c>
      <c r="C4381" s="24" t="s">
        <v>5272</v>
      </c>
      <c r="D4381" s="25">
        <v>41373</v>
      </c>
      <c r="E4381" s="23" t="s">
        <v>1400</v>
      </c>
      <c r="F4381" s="23" t="s">
        <v>987</v>
      </c>
      <c r="G4381" s="23" t="s">
        <v>971</v>
      </c>
    </row>
    <row r="4382" spans="1:7">
      <c r="A4382" s="23">
        <v>4823</v>
      </c>
      <c r="B4382" s="23">
        <v>0</v>
      </c>
      <c r="C4382" s="24" t="s">
        <v>5273</v>
      </c>
      <c r="D4382" s="25">
        <v>41163</v>
      </c>
      <c r="E4382" s="23" t="s">
        <v>2185</v>
      </c>
      <c r="F4382" s="23" t="s">
        <v>1252</v>
      </c>
      <c r="G4382" s="23" t="s">
        <v>985</v>
      </c>
    </row>
    <row r="4383" spans="1:7">
      <c r="A4383" s="23">
        <v>3992</v>
      </c>
      <c r="B4383" s="23">
        <v>8</v>
      </c>
      <c r="C4383" s="24" t="s">
        <v>12108</v>
      </c>
      <c r="D4383" s="25">
        <v>40049</v>
      </c>
      <c r="E4383" s="23" t="s">
        <v>1606</v>
      </c>
      <c r="F4383" s="23" t="s">
        <v>1403</v>
      </c>
      <c r="G4383" s="23" t="s">
        <v>971</v>
      </c>
    </row>
    <row r="4384" spans="1:7">
      <c r="A4384" s="23">
        <v>612</v>
      </c>
      <c r="B4384" s="23">
        <v>429</v>
      </c>
      <c r="C4384" s="24" t="s">
        <v>5274</v>
      </c>
      <c r="D4384" s="25">
        <v>34919</v>
      </c>
      <c r="E4384" s="23" t="s">
        <v>766</v>
      </c>
      <c r="F4384" s="23" t="s">
        <v>1233</v>
      </c>
      <c r="G4384" s="23" t="s">
        <v>971</v>
      </c>
    </row>
    <row r="4385" spans="1:7">
      <c r="A4385" s="23">
        <v>2900</v>
      </c>
      <c r="B4385" s="23">
        <v>36</v>
      </c>
      <c r="C4385" s="24" t="s">
        <v>12109</v>
      </c>
      <c r="D4385" s="25">
        <v>39611</v>
      </c>
      <c r="E4385" s="23" t="s">
        <v>10669</v>
      </c>
      <c r="F4385" s="23" t="s">
        <v>1555</v>
      </c>
      <c r="G4385" s="23" t="s">
        <v>1068</v>
      </c>
    </row>
    <row r="4386" spans="1:7">
      <c r="A4386" s="23">
        <v>3747</v>
      </c>
      <c r="B4386" s="23">
        <v>12</v>
      </c>
      <c r="C4386" s="24" t="s">
        <v>12110</v>
      </c>
      <c r="D4386" s="25">
        <v>40114</v>
      </c>
      <c r="E4386" s="23" t="s">
        <v>1330</v>
      </c>
      <c r="F4386" s="23" t="s">
        <v>1087</v>
      </c>
      <c r="G4386" s="23" t="s">
        <v>981</v>
      </c>
    </row>
    <row r="4387" spans="1:7">
      <c r="A4387" s="23">
        <v>4823</v>
      </c>
      <c r="B4387" s="23">
        <v>0</v>
      </c>
      <c r="C4387" s="24" t="s">
        <v>5275</v>
      </c>
      <c r="D4387" s="25">
        <v>41724</v>
      </c>
      <c r="E4387" s="23" t="s">
        <v>408</v>
      </c>
      <c r="F4387" s="23" t="s">
        <v>987</v>
      </c>
      <c r="G4387" s="23" t="s">
        <v>971</v>
      </c>
    </row>
    <row r="4388" spans="1:7">
      <c r="A4388" s="23">
        <v>2797</v>
      </c>
      <c r="B4388" s="23">
        <v>41</v>
      </c>
      <c r="C4388" s="24" t="s">
        <v>5276</v>
      </c>
      <c r="D4388" s="25">
        <v>41554</v>
      </c>
      <c r="E4388" s="23" t="s">
        <v>137</v>
      </c>
      <c r="F4388" s="23" t="s">
        <v>1489</v>
      </c>
      <c r="G4388" s="23" t="s">
        <v>971</v>
      </c>
    </row>
    <row r="4389" spans="1:7">
      <c r="A4389" s="23">
        <v>4823</v>
      </c>
      <c r="B4389" s="23">
        <v>0</v>
      </c>
      <c r="C4389" s="24" t="s">
        <v>5277</v>
      </c>
      <c r="D4389" s="25">
        <v>41639</v>
      </c>
      <c r="E4389" s="23" t="s">
        <v>137</v>
      </c>
      <c r="F4389" s="23" t="s">
        <v>1489</v>
      </c>
      <c r="G4389" s="23" t="s">
        <v>971</v>
      </c>
    </row>
    <row r="4390" spans="1:7">
      <c r="A4390" s="23">
        <v>3747</v>
      </c>
      <c r="B4390" s="23">
        <v>12</v>
      </c>
      <c r="C4390" s="24" t="s">
        <v>5277</v>
      </c>
      <c r="D4390" s="25">
        <v>40939</v>
      </c>
      <c r="E4390" s="23" t="s">
        <v>137</v>
      </c>
      <c r="F4390" s="23" t="s">
        <v>1489</v>
      </c>
      <c r="G4390" s="23" t="s">
        <v>971</v>
      </c>
    </row>
    <row r="4391" spans="1:7">
      <c r="A4391" s="23">
        <v>2128</v>
      </c>
      <c r="B4391" s="23">
        <v>86</v>
      </c>
      <c r="C4391" s="24" t="s">
        <v>5281</v>
      </c>
      <c r="D4391" s="25">
        <v>40358</v>
      </c>
      <c r="E4391" s="23" t="s">
        <v>74</v>
      </c>
      <c r="F4391" s="23" t="s">
        <v>74</v>
      </c>
      <c r="G4391" s="23" t="s">
        <v>996</v>
      </c>
    </row>
    <row r="4392" spans="1:7">
      <c r="A4392" s="23">
        <v>2128</v>
      </c>
      <c r="B4392" s="23">
        <v>86</v>
      </c>
      <c r="C4392" s="24" t="s">
        <v>5282</v>
      </c>
      <c r="D4392" s="25">
        <v>40362</v>
      </c>
      <c r="E4392" s="23" t="s">
        <v>1052</v>
      </c>
      <c r="F4392" s="23" t="s">
        <v>993</v>
      </c>
      <c r="G4392" s="23" t="s">
        <v>994</v>
      </c>
    </row>
    <row r="4393" spans="1:7">
      <c r="A4393" s="23">
        <v>4823</v>
      </c>
      <c r="B4393" s="23">
        <v>0</v>
      </c>
      <c r="C4393" s="24" t="s">
        <v>5283</v>
      </c>
      <c r="D4393" s="25">
        <v>40822</v>
      </c>
      <c r="E4393" s="23" t="s">
        <v>2783</v>
      </c>
      <c r="F4393" s="23" t="s">
        <v>1057</v>
      </c>
      <c r="G4393" s="23" t="s">
        <v>985</v>
      </c>
    </row>
    <row r="4394" spans="1:7">
      <c r="A4394" s="23">
        <v>4823</v>
      </c>
      <c r="B4394" s="23">
        <v>0</v>
      </c>
      <c r="C4394" s="24" t="s">
        <v>5287</v>
      </c>
      <c r="D4394" s="25">
        <v>41445</v>
      </c>
      <c r="E4394" s="23" t="s">
        <v>1961</v>
      </c>
      <c r="F4394" s="23" t="s">
        <v>1040</v>
      </c>
      <c r="G4394" s="23" t="s">
        <v>985</v>
      </c>
    </row>
    <row r="4395" spans="1:7">
      <c r="A4395" s="23">
        <v>3460</v>
      </c>
      <c r="B4395" s="23">
        <v>18</v>
      </c>
      <c r="C4395" s="24" t="s">
        <v>5288</v>
      </c>
      <c r="D4395" s="25">
        <v>39608</v>
      </c>
      <c r="E4395" s="23" t="s">
        <v>992</v>
      </c>
      <c r="F4395" s="23" t="s">
        <v>993</v>
      </c>
      <c r="G4395" s="23" t="s">
        <v>994</v>
      </c>
    </row>
    <row r="4396" spans="1:7">
      <c r="A4396" s="23">
        <v>5954</v>
      </c>
      <c r="B4396" s="23"/>
      <c r="C4396" s="24" t="s">
        <v>5289</v>
      </c>
      <c r="D4396" s="25">
        <v>31401</v>
      </c>
      <c r="E4396" s="23" t="s">
        <v>27</v>
      </c>
      <c r="F4396" s="23" t="s">
        <v>27</v>
      </c>
      <c r="G4396" s="23" t="s">
        <v>968</v>
      </c>
    </row>
    <row r="4397" spans="1:7">
      <c r="A4397" s="23">
        <v>3082</v>
      </c>
      <c r="B4397" s="23">
        <v>29</v>
      </c>
      <c r="C4397" s="24" t="s">
        <v>5292</v>
      </c>
      <c r="D4397" s="25">
        <v>41485</v>
      </c>
      <c r="E4397" s="23" t="s">
        <v>632</v>
      </c>
      <c r="F4397" s="23" t="s">
        <v>990</v>
      </c>
      <c r="G4397" s="23" t="s">
        <v>971</v>
      </c>
    </row>
    <row r="4398" spans="1:7">
      <c r="A4398" s="23">
        <v>4823</v>
      </c>
      <c r="B4398" s="23">
        <v>0</v>
      </c>
      <c r="C4398" s="24" t="s">
        <v>5293</v>
      </c>
      <c r="D4398" s="25">
        <v>42115</v>
      </c>
      <c r="E4398" s="23" t="s">
        <v>408</v>
      </c>
      <c r="F4398" s="23" t="s">
        <v>987</v>
      </c>
      <c r="G4398" s="23" t="s">
        <v>971</v>
      </c>
    </row>
    <row r="4399" spans="1:7">
      <c r="A4399" s="23">
        <v>3184</v>
      </c>
      <c r="B4399" s="23">
        <v>26</v>
      </c>
      <c r="C4399" s="24" t="s">
        <v>5295</v>
      </c>
      <c r="D4399" s="25">
        <v>40527</v>
      </c>
      <c r="E4399" s="23" t="s">
        <v>169</v>
      </c>
      <c r="F4399" s="23" t="s">
        <v>1094</v>
      </c>
      <c r="G4399" s="23" t="s">
        <v>971</v>
      </c>
    </row>
    <row r="4400" spans="1:7">
      <c r="A4400" s="23">
        <v>2874</v>
      </c>
      <c r="B4400" s="23">
        <v>37</v>
      </c>
      <c r="C4400" s="24" t="s">
        <v>5296</v>
      </c>
      <c r="D4400" s="25">
        <v>41241</v>
      </c>
      <c r="E4400" s="23" t="s">
        <v>983</v>
      </c>
      <c r="F4400" s="23" t="s">
        <v>984</v>
      </c>
      <c r="G4400" s="23" t="s">
        <v>985</v>
      </c>
    </row>
    <row r="4401" spans="1:7">
      <c r="A4401" s="23">
        <v>761</v>
      </c>
      <c r="B4401" s="23">
        <v>351</v>
      </c>
      <c r="C4401" s="24" t="s">
        <v>5297</v>
      </c>
      <c r="D4401" s="25">
        <v>39548</v>
      </c>
      <c r="E4401" s="23" t="s">
        <v>1251</v>
      </c>
      <c r="F4401" s="23" t="s">
        <v>1252</v>
      </c>
      <c r="G4401" s="23" t="s">
        <v>985</v>
      </c>
    </row>
    <row r="4402" spans="1:7">
      <c r="A4402" s="23">
        <v>2138</v>
      </c>
      <c r="B4402" s="23">
        <v>85</v>
      </c>
      <c r="C4402" s="24" t="s">
        <v>5298</v>
      </c>
      <c r="D4402" s="25">
        <v>40452</v>
      </c>
      <c r="E4402" s="23" t="s">
        <v>1080</v>
      </c>
      <c r="F4402" s="23" t="s">
        <v>1057</v>
      </c>
      <c r="G4402" s="23" t="s">
        <v>985</v>
      </c>
    </row>
    <row r="4403" spans="1:7">
      <c r="A4403" s="23">
        <v>4823</v>
      </c>
      <c r="B4403" s="23">
        <v>0</v>
      </c>
      <c r="C4403" s="24" t="s">
        <v>12111</v>
      </c>
      <c r="D4403" s="25">
        <v>41190</v>
      </c>
      <c r="E4403" s="23" t="s">
        <v>408</v>
      </c>
      <c r="F4403" s="23" t="s">
        <v>987</v>
      </c>
      <c r="G4403" s="23" t="s">
        <v>971</v>
      </c>
    </row>
    <row r="4404" spans="1:7">
      <c r="A4404" s="23">
        <v>3252</v>
      </c>
      <c r="B4404" s="23">
        <v>24</v>
      </c>
      <c r="C4404" s="24" t="s">
        <v>12112</v>
      </c>
      <c r="D4404" s="25">
        <v>40344</v>
      </c>
      <c r="E4404" s="23" t="s">
        <v>1297</v>
      </c>
      <c r="F4404" s="23" t="s">
        <v>1233</v>
      </c>
      <c r="G4404" s="23" t="s">
        <v>971</v>
      </c>
    </row>
    <row r="4405" spans="1:7">
      <c r="A4405" s="23">
        <v>4320</v>
      </c>
      <c r="B4405" s="23">
        <v>4</v>
      </c>
      <c r="C4405" s="24" t="s">
        <v>12113</v>
      </c>
      <c r="D4405" s="25">
        <v>41056</v>
      </c>
      <c r="E4405" s="23" t="s">
        <v>1235</v>
      </c>
      <c r="F4405" s="23" t="s">
        <v>1200</v>
      </c>
      <c r="G4405" s="23" t="s">
        <v>994</v>
      </c>
    </row>
    <row r="4406" spans="1:7">
      <c r="A4406" s="23">
        <v>4823</v>
      </c>
      <c r="B4406" s="23">
        <v>0</v>
      </c>
      <c r="C4406" s="24" t="s">
        <v>5301</v>
      </c>
      <c r="D4406" s="25">
        <v>41607</v>
      </c>
      <c r="E4406" s="23" t="s">
        <v>1374</v>
      </c>
      <c r="F4406" s="23" t="s">
        <v>987</v>
      </c>
      <c r="G4406" s="23" t="s">
        <v>971</v>
      </c>
    </row>
    <row r="4407" spans="1:7">
      <c r="A4407" s="23">
        <v>3650</v>
      </c>
      <c r="B4407" s="23">
        <v>14</v>
      </c>
      <c r="C4407" s="24" t="s">
        <v>12114</v>
      </c>
      <c r="D4407" s="25">
        <v>36065</v>
      </c>
      <c r="E4407" s="23" t="s">
        <v>1859</v>
      </c>
      <c r="F4407" s="23" t="s">
        <v>1860</v>
      </c>
      <c r="G4407" s="23" t="s">
        <v>985</v>
      </c>
    </row>
    <row r="4408" spans="1:7">
      <c r="A4408" s="23">
        <v>399</v>
      </c>
      <c r="B4408" s="23">
        <v>604</v>
      </c>
      <c r="C4408" s="24" t="s">
        <v>5303</v>
      </c>
      <c r="D4408" s="25">
        <v>36606</v>
      </c>
      <c r="E4408" s="23" t="s">
        <v>1420</v>
      </c>
      <c r="F4408" s="23" t="s">
        <v>1037</v>
      </c>
      <c r="G4408" s="23" t="s">
        <v>994</v>
      </c>
    </row>
    <row r="4409" spans="1:7">
      <c r="A4409" s="23">
        <v>4662</v>
      </c>
      <c r="B4409" s="23">
        <v>1</v>
      </c>
      <c r="C4409" s="24" t="s">
        <v>5304</v>
      </c>
      <c r="D4409" s="25">
        <v>41881</v>
      </c>
      <c r="E4409" s="23" t="s">
        <v>762</v>
      </c>
      <c r="F4409" s="23" t="s">
        <v>970</v>
      </c>
      <c r="G4409" s="23" t="s">
        <v>971</v>
      </c>
    </row>
    <row r="4410" spans="1:7">
      <c r="A4410" s="23">
        <v>4823</v>
      </c>
      <c r="B4410" s="23">
        <v>0</v>
      </c>
      <c r="C4410" s="24" t="s">
        <v>5306</v>
      </c>
      <c r="D4410" s="25">
        <v>41346</v>
      </c>
      <c r="E4410" s="23" t="s">
        <v>408</v>
      </c>
      <c r="F4410" s="23" t="s">
        <v>987</v>
      </c>
      <c r="G4410" s="23" t="s">
        <v>971</v>
      </c>
    </row>
    <row r="4411" spans="1:7">
      <c r="A4411" s="23">
        <v>4823</v>
      </c>
      <c r="B4411" s="23">
        <v>0</v>
      </c>
      <c r="C4411" s="24" t="s">
        <v>5308</v>
      </c>
      <c r="D4411" s="25">
        <v>42342</v>
      </c>
      <c r="E4411" s="23" t="s">
        <v>1015</v>
      </c>
      <c r="F4411" s="23" t="s">
        <v>970</v>
      </c>
      <c r="G4411" s="23" t="s">
        <v>971</v>
      </c>
    </row>
    <row r="4412" spans="1:7">
      <c r="A4412" s="23">
        <v>373</v>
      </c>
      <c r="B4412" s="23">
        <v>641</v>
      </c>
      <c r="C4412" s="24" t="s">
        <v>5309</v>
      </c>
      <c r="D4412" s="25">
        <v>39914</v>
      </c>
      <c r="E4412" s="23" t="s">
        <v>762</v>
      </c>
      <c r="F4412" s="23" t="s">
        <v>970</v>
      </c>
      <c r="G4412" s="23" t="s">
        <v>971</v>
      </c>
    </row>
    <row r="4413" spans="1:7">
      <c r="A4413" s="23">
        <v>4434</v>
      </c>
      <c r="B4413" s="23">
        <v>3</v>
      </c>
      <c r="C4413" s="24" t="s">
        <v>12115</v>
      </c>
      <c r="D4413" s="25">
        <v>40961</v>
      </c>
      <c r="E4413" s="23" t="s">
        <v>490</v>
      </c>
      <c r="F4413" s="23" t="s">
        <v>1136</v>
      </c>
      <c r="G4413" s="23" t="s">
        <v>1068</v>
      </c>
    </row>
    <row r="4414" spans="1:7">
      <c r="A4414" s="23">
        <v>4823</v>
      </c>
      <c r="B4414" s="23">
        <v>0</v>
      </c>
      <c r="C4414" s="24" t="s">
        <v>5311</v>
      </c>
      <c r="D4414" s="25">
        <v>41488</v>
      </c>
      <c r="E4414" s="23" t="s">
        <v>408</v>
      </c>
      <c r="F4414" s="23" t="s">
        <v>987</v>
      </c>
      <c r="G4414" s="23" t="s">
        <v>971</v>
      </c>
    </row>
    <row r="4415" spans="1:7">
      <c r="A4415" s="23">
        <v>229</v>
      </c>
      <c r="B4415" s="23">
        <v>901</v>
      </c>
      <c r="C4415" s="24" t="s">
        <v>5312</v>
      </c>
      <c r="D4415" s="25">
        <v>31939</v>
      </c>
      <c r="E4415" s="23" t="s">
        <v>82</v>
      </c>
      <c r="F4415" s="23" t="s">
        <v>1242</v>
      </c>
      <c r="G4415" s="23" t="s">
        <v>985</v>
      </c>
    </row>
    <row r="4416" spans="1:7">
      <c r="A4416" s="23">
        <v>322</v>
      </c>
      <c r="B4416" s="23">
        <v>723</v>
      </c>
      <c r="C4416" s="24" t="s">
        <v>12116</v>
      </c>
      <c r="D4416" s="25">
        <v>35305</v>
      </c>
      <c r="E4416" s="23" t="s">
        <v>1405</v>
      </c>
      <c r="F4416" s="23" t="s">
        <v>1406</v>
      </c>
      <c r="G4416" s="23" t="s">
        <v>977</v>
      </c>
    </row>
    <row r="4417" spans="1:7">
      <c r="A4417" s="23">
        <v>4662</v>
      </c>
      <c r="B4417" s="23">
        <v>1</v>
      </c>
      <c r="C4417" s="24" t="s">
        <v>12117</v>
      </c>
      <c r="D4417" s="25">
        <v>41169</v>
      </c>
      <c r="E4417" s="23" t="s">
        <v>500</v>
      </c>
      <c r="F4417" s="23" t="s">
        <v>1034</v>
      </c>
      <c r="G4417" s="23" t="s">
        <v>981</v>
      </c>
    </row>
    <row r="4418" spans="1:7">
      <c r="A4418" s="23">
        <v>3217</v>
      </c>
      <c r="B4418" s="23">
        <v>25</v>
      </c>
      <c r="C4418" s="24" t="s">
        <v>5315</v>
      </c>
      <c r="D4418" s="25">
        <v>41299</v>
      </c>
      <c r="E4418" s="23" t="s">
        <v>2250</v>
      </c>
      <c r="F4418" s="23" t="s">
        <v>1008</v>
      </c>
      <c r="G4418" s="23" t="s">
        <v>1000</v>
      </c>
    </row>
    <row r="4419" spans="1:7">
      <c r="A4419" s="23">
        <v>3926</v>
      </c>
      <c r="B4419" s="23">
        <v>9</v>
      </c>
      <c r="C4419" s="24" t="s">
        <v>12118</v>
      </c>
      <c r="D4419" s="25">
        <v>41093</v>
      </c>
      <c r="E4419" s="23" t="s">
        <v>1080</v>
      </c>
      <c r="F4419" s="23" t="s">
        <v>1057</v>
      </c>
      <c r="G4419" s="23" t="s">
        <v>985</v>
      </c>
    </row>
    <row r="4420" spans="1:7">
      <c r="A4420" s="23">
        <v>195</v>
      </c>
      <c r="B4420" s="23">
        <v>993</v>
      </c>
      <c r="C4420" s="24" t="s">
        <v>12119</v>
      </c>
      <c r="D4420" s="25">
        <v>28212</v>
      </c>
      <c r="E4420" s="23" t="s">
        <v>4054</v>
      </c>
      <c r="F4420" s="23" t="s">
        <v>1661</v>
      </c>
      <c r="G4420" s="23" t="s">
        <v>1000</v>
      </c>
    </row>
    <row r="4421" spans="1:7">
      <c r="A4421" s="23">
        <v>3184</v>
      </c>
      <c r="B4421" s="23">
        <v>26</v>
      </c>
      <c r="C4421" s="24" t="s">
        <v>12120</v>
      </c>
      <c r="D4421" s="25">
        <v>39696</v>
      </c>
      <c r="E4421" s="23" t="s">
        <v>27</v>
      </c>
      <c r="F4421" s="23" t="s">
        <v>27</v>
      </c>
      <c r="G4421" s="23" t="s">
        <v>968</v>
      </c>
    </row>
    <row r="4422" spans="1:7">
      <c r="A4422" s="23">
        <v>4229</v>
      </c>
      <c r="B4422" s="23">
        <v>5</v>
      </c>
      <c r="C4422" s="24" t="s">
        <v>12121</v>
      </c>
      <c r="D4422" s="25">
        <v>40339</v>
      </c>
      <c r="E4422" s="23" t="s">
        <v>1066</v>
      </c>
      <c r="F4422" s="23" t="s">
        <v>1067</v>
      </c>
      <c r="G4422" s="23" t="s">
        <v>1068</v>
      </c>
    </row>
    <row r="4423" spans="1:7">
      <c r="A4423" s="23">
        <v>47</v>
      </c>
      <c r="B4423" s="23">
        <v>1702</v>
      </c>
      <c r="C4423" s="24" t="s">
        <v>5317</v>
      </c>
      <c r="D4423" s="25">
        <v>39329</v>
      </c>
      <c r="E4423" s="23" t="s">
        <v>632</v>
      </c>
      <c r="F4423" s="23" t="s">
        <v>990</v>
      </c>
      <c r="G4423" s="23" t="s">
        <v>971</v>
      </c>
    </row>
    <row r="4424" spans="1:7">
      <c r="A4424" s="23">
        <v>1762</v>
      </c>
      <c r="B4424" s="23">
        <v>120</v>
      </c>
      <c r="C4424" s="24" t="s">
        <v>5321</v>
      </c>
      <c r="D4424" s="25">
        <v>39923</v>
      </c>
      <c r="E4424" s="23" t="s">
        <v>839</v>
      </c>
      <c r="F4424" s="23" t="s">
        <v>1025</v>
      </c>
      <c r="G4424" s="23" t="s">
        <v>981</v>
      </c>
    </row>
    <row r="4425" spans="1:7">
      <c r="A4425" s="23">
        <v>4823</v>
      </c>
      <c r="B4425" s="23">
        <v>0</v>
      </c>
      <c r="C4425" s="24" t="s">
        <v>5322</v>
      </c>
      <c r="D4425" s="25">
        <v>41600</v>
      </c>
      <c r="E4425" s="23" t="s">
        <v>408</v>
      </c>
      <c r="F4425" s="23" t="s">
        <v>987</v>
      </c>
      <c r="G4425" s="23" t="s">
        <v>971</v>
      </c>
    </row>
    <row r="4426" spans="1:7">
      <c r="A4426" s="23">
        <v>1462</v>
      </c>
      <c r="B4426" s="23">
        <v>157</v>
      </c>
      <c r="C4426" s="24" t="s">
        <v>5323</v>
      </c>
      <c r="D4426" s="25">
        <v>40301</v>
      </c>
      <c r="E4426" s="23" t="s">
        <v>1039</v>
      </c>
      <c r="F4426" s="23" t="s">
        <v>1040</v>
      </c>
      <c r="G4426" s="23" t="s">
        <v>985</v>
      </c>
    </row>
    <row r="4427" spans="1:7">
      <c r="A4427" s="23">
        <v>4823</v>
      </c>
      <c r="B4427" s="23">
        <v>0</v>
      </c>
      <c r="C4427" s="24" t="s">
        <v>5323</v>
      </c>
      <c r="D4427" s="25">
        <v>41988</v>
      </c>
      <c r="E4427" s="23" t="s">
        <v>762</v>
      </c>
      <c r="F4427" s="23" t="s">
        <v>970</v>
      </c>
      <c r="G4427" s="23" t="s">
        <v>971</v>
      </c>
    </row>
    <row r="4428" spans="1:7">
      <c r="A4428" s="23">
        <v>4074</v>
      </c>
      <c r="B4428" s="23">
        <v>7</v>
      </c>
      <c r="C4428" s="24" t="s">
        <v>5324</v>
      </c>
      <c r="D4428" s="25">
        <v>41341</v>
      </c>
      <c r="E4428" s="23" t="s">
        <v>983</v>
      </c>
      <c r="F4428" s="23" t="s">
        <v>984</v>
      </c>
      <c r="G4428" s="23" t="s">
        <v>985</v>
      </c>
    </row>
    <row r="4429" spans="1:7">
      <c r="A4429" s="23">
        <v>4823</v>
      </c>
      <c r="B4429" s="23">
        <v>0</v>
      </c>
      <c r="C4429" s="24" t="s">
        <v>5325</v>
      </c>
      <c r="D4429" s="25">
        <v>41171</v>
      </c>
      <c r="E4429" s="23" t="s">
        <v>1154</v>
      </c>
      <c r="F4429" s="23" t="s">
        <v>1067</v>
      </c>
      <c r="G4429" s="23" t="s">
        <v>1068</v>
      </c>
    </row>
    <row r="4430" spans="1:7">
      <c r="A4430" s="23">
        <v>4823</v>
      </c>
      <c r="B4430" s="23">
        <v>0</v>
      </c>
      <c r="C4430" s="24" t="s">
        <v>5326</v>
      </c>
      <c r="D4430" s="25">
        <v>41048</v>
      </c>
      <c r="E4430" s="23" t="s">
        <v>490</v>
      </c>
      <c r="F4430" s="23" t="s">
        <v>1136</v>
      </c>
      <c r="G4430" s="23" t="s">
        <v>1068</v>
      </c>
    </row>
    <row r="4431" spans="1:7">
      <c r="A4431" s="23">
        <v>4229</v>
      </c>
      <c r="B4431" s="23">
        <v>5</v>
      </c>
      <c r="C4431" s="24" t="s">
        <v>5331</v>
      </c>
      <c r="D4431" s="25">
        <v>41342</v>
      </c>
      <c r="E4431" s="23" t="s">
        <v>35</v>
      </c>
      <c r="F4431" s="23"/>
      <c r="G4431" s="23"/>
    </row>
    <row r="4432" spans="1:7">
      <c r="A4432" s="23">
        <v>264</v>
      </c>
      <c r="B4432" s="23">
        <v>830</v>
      </c>
      <c r="C4432" s="24" t="s">
        <v>5334</v>
      </c>
      <c r="D4432" s="25">
        <v>31626</v>
      </c>
      <c r="E4432" s="23" t="s">
        <v>762</v>
      </c>
      <c r="F4432" s="23" t="s">
        <v>970</v>
      </c>
      <c r="G4432" s="23" t="s">
        <v>971</v>
      </c>
    </row>
    <row r="4433" spans="1:7">
      <c r="A4433" s="23">
        <v>3184</v>
      </c>
      <c r="B4433" s="23">
        <v>26</v>
      </c>
      <c r="C4433" s="24" t="s">
        <v>12122</v>
      </c>
      <c r="D4433" s="25">
        <v>39191</v>
      </c>
      <c r="E4433" s="23" t="s">
        <v>1378</v>
      </c>
      <c r="F4433" s="23" t="s">
        <v>1171</v>
      </c>
      <c r="G4433" s="23" t="s">
        <v>981</v>
      </c>
    </row>
    <row r="4434" spans="1:7">
      <c r="A4434" s="23">
        <v>4823</v>
      </c>
      <c r="B4434" s="23">
        <v>0</v>
      </c>
      <c r="C4434" s="24" t="s">
        <v>5338</v>
      </c>
      <c r="D4434" s="25">
        <v>39182</v>
      </c>
      <c r="E4434" s="23" t="s">
        <v>27</v>
      </c>
      <c r="F4434" s="23" t="s">
        <v>27</v>
      </c>
      <c r="G4434" s="23" t="s">
        <v>968</v>
      </c>
    </row>
    <row r="4435" spans="1:7">
      <c r="A4435" s="23">
        <v>3557</v>
      </c>
      <c r="B4435" s="23">
        <v>16</v>
      </c>
      <c r="C4435" s="24" t="s">
        <v>5341</v>
      </c>
      <c r="D4435" s="25">
        <v>40442</v>
      </c>
      <c r="E4435" s="23" t="s">
        <v>1212</v>
      </c>
      <c r="F4435" s="23" t="s">
        <v>987</v>
      </c>
      <c r="G4435" s="23" t="s">
        <v>971</v>
      </c>
    </row>
    <row r="4436" spans="1:7">
      <c r="A4436" s="23">
        <v>2250</v>
      </c>
      <c r="B4436" s="23">
        <v>76</v>
      </c>
      <c r="C4436" s="24" t="s">
        <v>5343</v>
      </c>
      <c r="D4436" s="25">
        <v>40040</v>
      </c>
      <c r="E4436" s="23" t="s">
        <v>74</v>
      </c>
      <c r="F4436" s="23" t="s">
        <v>74</v>
      </c>
      <c r="G4436" s="23" t="s">
        <v>996</v>
      </c>
    </row>
    <row r="4437" spans="1:7">
      <c r="A4437" s="23">
        <v>1911</v>
      </c>
      <c r="B4437" s="23">
        <v>104</v>
      </c>
      <c r="C4437" s="24" t="s">
        <v>12123</v>
      </c>
      <c r="D4437" s="25">
        <v>39521</v>
      </c>
      <c r="E4437" s="23" t="s">
        <v>575</v>
      </c>
      <c r="F4437" s="23" t="s">
        <v>1008</v>
      </c>
      <c r="G4437" s="23" t="s">
        <v>1000</v>
      </c>
    </row>
    <row r="4438" spans="1:7">
      <c r="A4438" s="23">
        <v>4823</v>
      </c>
      <c r="B4438" s="23">
        <v>0</v>
      </c>
      <c r="C4438" s="24" t="s">
        <v>5345</v>
      </c>
      <c r="D4438" s="25">
        <v>41579</v>
      </c>
      <c r="E4438" s="23" t="s">
        <v>408</v>
      </c>
      <c r="F4438" s="23" t="s">
        <v>987</v>
      </c>
      <c r="G4438" s="23" t="s">
        <v>971</v>
      </c>
    </row>
    <row r="4439" spans="1:7">
      <c r="A4439" s="23">
        <v>1685</v>
      </c>
      <c r="B4439" s="23">
        <v>129</v>
      </c>
      <c r="C4439" s="24" t="s">
        <v>12124</v>
      </c>
      <c r="D4439" s="25">
        <v>40181</v>
      </c>
      <c r="E4439" s="23" t="s">
        <v>35</v>
      </c>
      <c r="F4439" s="23"/>
      <c r="G4439" s="23"/>
    </row>
    <row r="4440" spans="1:7">
      <c r="A4440" s="23">
        <v>3992</v>
      </c>
      <c r="B4440" s="23">
        <v>8</v>
      </c>
      <c r="C4440" s="24" t="s">
        <v>5346</v>
      </c>
      <c r="D4440" s="25">
        <v>41568</v>
      </c>
      <c r="E4440" s="23" t="s">
        <v>5347</v>
      </c>
      <c r="F4440" s="23" t="s">
        <v>1860</v>
      </c>
      <c r="G4440" s="23" t="s">
        <v>985</v>
      </c>
    </row>
    <row r="4441" spans="1:7">
      <c r="A4441" s="23">
        <v>131</v>
      </c>
      <c r="B4441" s="23">
        <v>1144</v>
      </c>
      <c r="C4441" s="24" t="s">
        <v>5349</v>
      </c>
      <c r="D4441" s="25">
        <v>35001</v>
      </c>
      <c r="E4441" s="23" t="s">
        <v>348</v>
      </c>
      <c r="F4441" s="23" t="s">
        <v>1022</v>
      </c>
      <c r="G4441" s="23" t="s">
        <v>981</v>
      </c>
    </row>
    <row r="4442" spans="1:7">
      <c r="A4442" s="23">
        <v>1593</v>
      </c>
      <c r="B4442" s="23">
        <v>141</v>
      </c>
      <c r="C4442" s="24" t="s">
        <v>12125</v>
      </c>
      <c r="D4442" s="25">
        <v>28912</v>
      </c>
      <c r="E4442" s="23" t="s">
        <v>2182</v>
      </c>
      <c r="F4442" s="23"/>
      <c r="G4442" s="23"/>
    </row>
    <row r="4443" spans="1:7">
      <c r="A4443" s="23">
        <v>1729</v>
      </c>
      <c r="B4443" s="23">
        <v>124</v>
      </c>
      <c r="C4443" s="24" t="s">
        <v>12126</v>
      </c>
      <c r="D4443" s="25">
        <v>39682</v>
      </c>
      <c r="E4443" s="23" t="s">
        <v>1797</v>
      </c>
      <c r="F4443" s="23" t="s">
        <v>1252</v>
      </c>
      <c r="G4443" s="23" t="s">
        <v>985</v>
      </c>
    </row>
    <row r="4444" spans="1:7">
      <c r="A4444" s="23">
        <v>2214</v>
      </c>
      <c r="B4444" s="23">
        <v>79</v>
      </c>
      <c r="C4444" s="24" t="s">
        <v>12127</v>
      </c>
      <c r="D4444" s="25">
        <v>41011</v>
      </c>
      <c r="E4444" s="23" t="s">
        <v>35</v>
      </c>
      <c r="F4444" s="23" t="s">
        <v>1029</v>
      </c>
      <c r="G4444" s="23" t="s">
        <v>1029</v>
      </c>
    </row>
    <row r="4445" spans="1:7">
      <c r="A4445" s="23">
        <v>4823</v>
      </c>
      <c r="B4445" s="23">
        <v>0</v>
      </c>
      <c r="C4445" s="24" t="s">
        <v>5350</v>
      </c>
      <c r="D4445" s="25">
        <v>41569</v>
      </c>
      <c r="E4445" s="23" t="s">
        <v>408</v>
      </c>
      <c r="F4445" s="23" t="s">
        <v>987</v>
      </c>
      <c r="G4445" s="23" t="s">
        <v>971</v>
      </c>
    </row>
    <row r="4446" spans="1:7">
      <c r="A4446" s="23">
        <v>620</v>
      </c>
      <c r="B4446" s="23">
        <v>426</v>
      </c>
      <c r="C4446" s="24" t="s">
        <v>5351</v>
      </c>
      <c r="D4446" s="25">
        <v>34515</v>
      </c>
      <c r="E4446" s="23" t="s">
        <v>1450</v>
      </c>
      <c r="F4446" s="23" t="s">
        <v>1428</v>
      </c>
      <c r="G4446" s="23" t="s">
        <v>971</v>
      </c>
    </row>
    <row r="4447" spans="1:7">
      <c r="A4447" s="23">
        <v>4320</v>
      </c>
      <c r="B4447" s="23">
        <v>4</v>
      </c>
      <c r="C4447" s="24" t="s">
        <v>12128</v>
      </c>
      <c r="D4447" s="25">
        <v>41038</v>
      </c>
      <c r="E4447" s="23" t="s">
        <v>5279</v>
      </c>
      <c r="F4447" s="23" t="s">
        <v>987</v>
      </c>
      <c r="G4447" s="23" t="s">
        <v>971</v>
      </c>
    </row>
    <row r="4448" spans="1:7">
      <c r="A4448" s="23">
        <v>871</v>
      </c>
      <c r="B4448" s="23">
        <v>302</v>
      </c>
      <c r="C4448" s="24" t="s">
        <v>5353</v>
      </c>
      <c r="D4448" s="25">
        <v>40443</v>
      </c>
      <c r="E4448" s="23" t="s">
        <v>408</v>
      </c>
      <c r="F4448" s="23" t="s">
        <v>987</v>
      </c>
      <c r="G4448" s="23" t="s">
        <v>971</v>
      </c>
    </row>
    <row r="4449" spans="1:7">
      <c r="A4449" s="23">
        <v>749</v>
      </c>
      <c r="B4449" s="23">
        <v>356</v>
      </c>
      <c r="C4449" s="24" t="s">
        <v>12129</v>
      </c>
      <c r="D4449" s="25">
        <v>38853</v>
      </c>
      <c r="E4449" s="23" t="s">
        <v>408</v>
      </c>
      <c r="F4449" s="23" t="s">
        <v>987</v>
      </c>
      <c r="G4449" s="23" t="s">
        <v>971</v>
      </c>
    </row>
    <row r="4450" spans="1:7">
      <c r="A4450" s="23">
        <v>1854</v>
      </c>
      <c r="B4450" s="23">
        <v>109</v>
      </c>
      <c r="C4450" s="24" t="s">
        <v>12130</v>
      </c>
      <c r="D4450" s="25">
        <v>41215</v>
      </c>
      <c r="E4450" s="23" t="s">
        <v>408</v>
      </c>
      <c r="F4450" s="23" t="s">
        <v>987</v>
      </c>
      <c r="G4450" s="23" t="s">
        <v>971</v>
      </c>
    </row>
    <row r="4451" spans="1:7">
      <c r="A4451" s="23">
        <v>1799</v>
      </c>
      <c r="B4451" s="23">
        <v>116</v>
      </c>
      <c r="C4451" s="24" t="s">
        <v>5354</v>
      </c>
      <c r="D4451" s="25">
        <v>41192</v>
      </c>
      <c r="E4451" s="23" t="s">
        <v>408</v>
      </c>
      <c r="F4451" s="23" t="s">
        <v>987</v>
      </c>
      <c r="G4451" s="23" t="s">
        <v>971</v>
      </c>
    </row>
    <row r="4452" spans="1:7">
      <c r="A4452" s="23">
        <v>519</v>
      </c>
      <c r="B4452" s="23">
        <v>488</v>
      </c>
      <c r="C4452" s="24" t="s">
        <v>12131</v>
      </c>
      <c r="D4452" s="25">
        <v>38263</v>
      </c>
      <c r="E4452" s="23" t="s">
        <v>166</v>
      </c>
      <c r="F4452" s="23" t="s">
        <v>1130</v>
      </c>
      <c r="G4452" s="23" t="s">
        <v>994</v>
      </c>
    </row>
    <row r="4453" spans="1:7">
      <c r="A4453" s="23">
        <v>3354</v>
      </c>
      <c r="B4453" s="23">
        <v>21</v>
      </c>
      <c r="C4453" s="24" t="s">
        <v>12132</v>
      </c>
      <c r="D4453" s="25">
        <v>41076</v>
      </c>
      <c r="E4453" s="23" t="s">
        <v>2435</v>
      </c>
      <c r="F4453" s="23" t="s">
        <v>1034</v>
      </c>
      <c r="G4453" s="23" t="s">
        <v>981</v>
      </c>
    </row>
    <row r="4454" spans="1:7">
      <c r="A4454" s="23">
        <v>4823</v>
      </c>
      <c r="B4454" s="23">
        <v>0</v>
      </c>
      <c r="C4454" s="24" t="s">
        <v>5356</v>
      </c>
      <c r="D4454" s="25">
        <v>41103</v>
      </c>
      <c r="E4454" s="23" t="s">
        <v>1431</v>
      </c>
      <c r="F4454" s="23" t="s">
        <v>987</v>
      </c>
      <c r="G4454" s="23" t="s">
        <v>971</v>
      </c>
    </row>
    <row r="4455" spans="1:7">
      <c r="A4455" s="23">
        <v>4823</v>
      </c>
      <c r="B4455" s="23">
        <v>0</v>
      </c>
      <c r="C4455" s="24" t="s">
        <v>5357</v>
      </c>
      <c r="D4455" s="25">
        <v>41685</v>
      </c>
      <c r="E4455" s="23" t="s">
        <v>1393</v>
      </c>
      <c r="F4455" s="23" t="s">
        <v>987</v>
      </c>
      <c r="G4455" s="23" t="s">
        <v>971</v>
      </c>
    </row>
    <row r="4456" spans="1:7">
      <c r="A4456" s="23">
        <v>4434</v>
      </c>
      <c r="B4456" s="23">
        <v>3</v>
      </c>
      <c r="C4456" s="24" t="s">
        <v>5359</v>
      </c>
      <c r="D4456" s="25">
        <v>40926</v>
      </c>
      <c r="E4456" s="23" t="s">
        <v>74</v>
      </c>
      <c r="F4456" s="23" t="s">
        <v>74</v>
      </c>
      <c r="G4456" s="23" t="s">
        <v>996</v>
      </c>
    </row>
    <row r="4457" spans="1:7">
      <c r="A4457" s="23">
        <v>4823</v>
      </c>
      <c r="B4457" s="23">
        <v>0</v>
      </c>
      <c r="C4457" s="24" t="s">
        <v>5361</v>
      </c>
      <c r="D4457" s="25">
        <v>42239</v>
      </c>
      <c r="E4457" s="23" t="s">
        <v>1363</v>
      </c>
      <c r="F4457" s="23" t="s">
        <v>1025</v>
      </c>
      <c r="G4457" s="23" t="s">
        <v>981</v>
      </c>
    </row>
    <row r="4458" spans="1:7">
      <c r="A4458" s="23">
        <v>4823</v>
      </c>
      <c r="B4458" s="23">
        <v>0</v>
      </c>
      <c r="C4458" s="24" t="s">
        <v>12133</v>
      </c>
      <c r="D4458" s="25">
        <v>40705</v>
      </c>
      <c r="E4458" s="23" t="s">
        <v>1378</v>
      </c>
      <c r="F4458" s="23" t="s">
        <v>1171</v>
      </c>
      <c r="G4458" s="23" t="s">
        <v>981</v>
      </c>
    </row>
    <row r="4459" spans="1:7">
      <c r="A4459" s="23">
        <v>2102</v>
      </c>
      <c r="B4459" s="23">
        <v>88</v>
      </c>
      <c r="C4459" s="24" t="s">
        <v>5362</v>
      </c>
      <c r="D4459" s="25">
        <v>40158</v>
      </c>
      <c r="E4459" s="23" t="s">
        <v>2581</v>
      </c>
      <c r="F4459" s="23" t="s">
        <v>1205</v>
      </c>
      <c r="G4459" s="23" t="s">
        <v>1068</v>
      </c>
    </row>
    <row r="4460" spans="1:7">
      <c r="A4460" s="23">
        <v>795</v>
      </c>
      <c r="B4460" s="23">
        <v>335</v>
      </c>
      <c r="C4460" s="24" t="s">
        <v>5363</v>
      </c>
      <c r="D4460" s="25">
        <v>31464</v>
      </c>
      <c r="E4460" s="23" t="s">
        <v>1571</v>
      </c>
      <c r="F4460" s="23" t="s">
        <v>1008</v>
      </c>
      <c r="G4460" s="23" t="s">
        <v>1000</v>
      </c>
    </row>
    <row r="4461" spans="1:7">
      <c r="A4461" s="23">
        <v>1574</v>
      </c>
      <c r="B4461" s="23">
        <v>143</v>
      </c>
      <c r="C4461" s="24" t="s">
        <v>5364</v>
      </c>
      <c r="D4461" s="25">
        <v>40172</v>
      </c>
      <c r="E4461" s="23" t="s">
        <v>1013</v>
      </c>
      <c r="F4461" s="23" t="s">
        <v>999</v>
      </c>
      <c r="G4461" s="23" t="s">
        <v>1000</v>
      </c>
    </row>
    <row r="4462" spans="1:7">
      <c r="A4462" s="23">
        <v>3354</v>
      </c>
      <c r="B4462" s="23">
        <v>21</v>
      </c>
      <c r="C4462" s="24" t="s">
        <v>12134</v>
      </c>
      <c r="D4462" s="25">
        <v>39981</v>
      </c>
      <c r="E4462" s="23" t="s">
        <v>27</v>
      </c>
      <c r="F4462" s="23" t="s">
        <v>27</v>
      </c>
      <c r="G4462" s="23" t="s">
        <v>968</v>
      </c>
    </row>
    <row r="4463" spans="1:7">
      <c r="A4463" s="23">
        <v>4823</v>
      </c>
      <c r="B4463" s="23">
        <v>0</v>
      </c>
      <c r="C4463" s="24" t="s">
        <v>12135</v>
      </c>
      <c r="D4463" s="25">
        <v>39858</v>
      </c>
      <c r="E4463" s="23" t="s">
        <v>2783</v>
      </c>
      <c r="F4463" s="23" t="s">
        <v>1057</v>
      </c>
      <c r="G4463" s="23" t="s">
        <v>985</v>
      </c>
    </row>
    <row r="4464" spans="1:7">
      <c r="A4464" s="23">
        <v>2478</v>
      </c>
      <c r="B4464" s="23">
        <v>60</v>
      </c>
      <c r="C4464" s="24" t="s">
        <v>5365</v>
      </c>
      <c r="D4464" s="25">
        <v>39392</v>
      </c>
      <c r="E4464" s="23" t="s">
        <v>74</v>
      </c>
      <c r="F4464" s="23" t="s">
        <v>74</v>
      </c>
      <c r="G4464" s="23" t="s">
        <v>996</v>
      </c>
    </row>
    <row r="4465" spans="1:7">
      <c r="A4465" s="23">
        <v>3650</v>
      </c>
      <c r="B4465" s="23">
        <v>14</v>
      </c>
      <c r="C4465" s="24" t="s">
        <v>5366</v>
      </c>
      <c r="D4465" s="25">
        <v>39835</v>
      </c>
      <c r="E4465" s="23" t="s">
        <v>2509</v>
      </c>
      <c r="F4465" s="23" t="s">
        <v>1046</v>
      </c>
      <c r="G4465" s="23" t="s">
        <v>981</v>
      </c>
    </row>
    <row r="4466" spans="1:7">
      <c r="A4466" s="23">
        <v>1255</v>
      </c>
      <c r="B4466" s="23">
        <v>194</v>
      </c>
      <c r="C4466" s="24" t="s">
        <v>5367</v>
      </c>
      <c r="D4466" s="25">
        <v>40014</v>
      </c>
      <c r="E4466" s="23" t="s">
        <v>1760</v>
      </c>
      <c r="F4466" s="23" t="s">
        <v>1194</v>
      </c>
      <c r="G4466" s="23" t="s">
        <v>1000</v>
      </c>
    </row>
    <row r="4467" spans="1:7">
      <c r="A4467" s="23">
        <v>4229</v>
      </c>
      <c r="B4467" s="23">
        <v>5</v>
      </c>
      <c r="C4467" s="24" t="s">
        <v>5368</v>
      </c>
      <c r="D4467" s="25">
        <v>39836</v>
      </c>
      <c r="E4467" s="23" t="s">
        <v>575</v>
      </c>
      <c r="F4467" s="23" t="s">
        <v>1008</v>
      </c>
      <c r="G4467" s="23" t="s">
        <v>1000</v>
      </c>
    </row>
    <row r="4468" spans="1:7">
      <c r="A4468" s="23">
        <v>4320</v>
      </c>
      <c r="B4468" s="23">
        <v>4</v>
      </c>
      <c r="C4468" s="24" t="s">
        <v>5369</v>
      </c>
      <c r="D4468" s="25">
        <v>41268</v>
      </c>
      <c r="E4468" s="23" t="s">
        <v>1590</v>
      </c>
      <c r="F4468" s="23" t="s">
        <v>1530</v>
      </c>
      <c r="G4468" s="23" t="s">
        <v>977</v>
      </c>
    </row>
    <row r="4469" spans="1:7">
      <c r="A4469" s="23">
        <v>2797</v>
      </c>
      <c r="B4469" s="23">
        <v>41</v>
      </c>
      <c r="C4469" s="24" t="s">
        <v>5370</v>
      </c>
      <c r="D4469" s="25">
        <v>39708</v>
      </c>
      <c r="E4469" s="23" t="s">
        <v>1590</v>
      </c>
      <c r="F4469" s="23" t="s">
        <v>1530</v>
      </c>
      <c r="G4469" s="23" t="s">
        <v>977</v>
      </c>
    </row>
    <row r="4470" spans="1:7">
      <c r="A4470" s="23">
        <v>1138</v>
      </c>
      <c r="B4470" s="23">
        <v>222</v>
      </c>
      <c r="C4470" s="24" t="s">
        <v>5371</v>
      </c>
      <c r="D4470" s="25">
        <v>30815</v>
      </c>
      <c r="E4470" s="23" t="s">
        <v>632</v>
      </c>
      <c r="F4470" s="23" t="s">
        <v>990</v>
      </c>
      <c r="G4470" s="23" t="s">
        <v>971</v>
      </c>
    </row>
    <row r="4471" spans="1:7">
      <c r="A4471" s="23">
        <v>3460</v>
      </c>
      <c r="B4471" s="23">
        <v>18</v>
      </c>
      <c r="C4471" s="24" t="s">
        <v>5372</v>
      </c>
      <c r="D4471" s="25">
        <v>41654</v>
      </c>
      <c r="E4471" s="23" t="s">
        <v>989</v>
      </c>
      <c r="F4471" s="23" t="s">
        <v>990</v>
      </c>
      <c r="G4471" s="23" t="s">
        <v>971</v>
      </c>
    </row>
    <row r="4472" spans="1:7">
      <c r="A4472" s="23">
        <v>4823</v>
      </c>
      <c r="B4472" s="23">
        <v>0</v>
      </c>
      <c r="C4472" s="24" t="s">
        <v>5373</v>
      </c>
      <c r="D4472" s="25">
        <v>41092</v>
      </c>
      <c r="E4472" s="23" t="s">
        <v>3095</v>
      </c>
      <c r="F4472" s="23" t="s">
        <v>1008</v>
      </c>
      <c r="G4472" s="23" t="s">
        <v>1000</v>
      </c>
    </row>
    <row r="4473" spans="1:7">
      <c r="A4473" s="23">
        <v>4823</v>
      </c>
      <c r="B4473" s="23">
        <v>0</v>
      </c>
      <c r="C4473" s="24" t="s">
        <v>5374</v>
      </c>
      <c r="D4473" s="25">
        <v>41638</v>
      </c>
      <c r="E4473" s="23" t="s">
        <v>137</v>
      </c>
      <c r="F4473" s="23" t="s">
        <v>1489</v>
      </c>
      <c r="G4473" s="23" t="s">
        <v>971</v>
      </c>
    </row>
    <row r="4474" spans="1:7">
      <c r="A4474" s="23">
        <v>4156</v>
      </c>
      <c r="B4474" s="23">
        <v>6</v>
      </c>
      <c r="C4474" s="24" t="s">
        <v>12136</v>
      </c>
      <c r="D4474" s="25">
        <v>40931</v>
      </c>
      <c r="E4474" s="23" t="s">
        <v>1644</v>
      </c>
      <c r="F4474" s="23" t="s">
        <v>990</v>
      </c>
      <c r="G4474" s="23" t="s">
        <v>971</v>
      </c>
    </row>
    <row r="4475" spans="1:7">
      <c r="A4475" s="23">
        <v>4823</v>
      </c>
      <c r="B4475" s="23">
        <v>0</v>
      </c>
      <c r="C4475" s="24" t="s">
        <v>12137</v>
      </c>
      <c r="D4475" s="25">
        <v>40931</v>
      </c>
      <c r="E4475" s="23" t="s">
        <v>1644</v>
      </c>
      <c r="F4475" s="23" t="s">
        <v>990</v>
      </c>
      <c r="G4475" s="23" t="s">
        <v>971</v>
      </c>
    </row>
    <row r="4476" spans="1:7">
      <c r="A4476" s="23">
        <v>3325</v>
      </c>
      <c r="B4476" s="23">
        <v>22</v>
      </c>
      <c r="C4476" s="24" t="s">
        <v>12138</v>
      </c>
      <c r="D4476" s="25">
        <v>39718</v>
      </c>
      <c r="E4476" s="23" t="s">
        <v>1315</v>
      </c>
      <c r="F4476" s="23" t="s">
        <v>1205</v>
      </c>
      <c r="G4476" s="23" t="s">
        <v>1068</v>
      </c>
    </row>
    <row r="4477" spans="1:7">
      <c r="A4477" s="23">
        <v>1582</v>
      </c>
      <c r="B4477" s="23">
        <v>142</v>
      </c>
      <c r="C4477" s="24" t="s">
        <v>5375</v>
      </c>
      <c r="D4477" s="25">
        <v>39484</v>
      </c>
      <c r="E4477" s="23" t="s">
        <v>3604</v>
      </c>
      <c r="F4477" s="23" t="s">
        <v>976</v>
      </c>
      <c r="G4477" s="23" t="s">
        <v>977</v>
      </c>
    </row>
    <row r="4478" spans="1:7">
      <c r="A4478" s="23">
        <v>4662</v>
      </c>
      <c r="B4478" s="23">
        <v>1</v>
      </c>
      <c r="C4478" s="24" t="s">
        <v>12139</v>
      </c>
      <c r="D4478" s="25">
        <v>40273</v>
      </c>
      <c r="E4478" s="23" t="s">
        <v>74</v>
      </c>
      <c r="F4478" s="23" t="s">
        <v>74</v>
      </c>
      <c r="G4478" s="23" t="s">
        <v>996</v>
      </c>
    </row>
    <row r="4479" spans="1:7">
      <c r="A4479" s="23">
        <v>3992</v>
      </c>
      <c r="B4479" s="23">
        <v>8</v>
      </c>
      <c r="C4479" s="24" t="s">
        <v>12140</v>
      </c>
      <c r="D4479" s="25">
        <v>40806</v>
      </c>
      <c r="E4479" s="23" t="s">
        <v>11203</v>
      </c>
      <c r="F4479" s="23" t="s">
        <v>976</v>
      </c>
      <c r="G4479" s="23" t="s">
        <v>977</v>
      </c>
    </row>
    <row r="4480" spans="1:7">
      <c r="A4480" s="23">
        <v>2102</v>
      </c>
      <c r="B4480" s="23">
        <v>88</v>
      </c>
      <c r="C4480" s="24" t="s">
        <v>5376</v>
      </c>
      <c r="D4480" s="25">
        <v>39716</v>
      </c>
      <c r="E4480" s="23" t="s">
        <v>166</v>
      </c>
      <c r="F4480" s="23" t="s">
        <v>1130</v>
      </c>
      <c r="G4480" s="23" t="s">
        <v>994</v>
      </c>
    </row>
    <row r="4481" spans="1:7">
      <c r="A4481" s="23">
        <v>3051</v>
      </c>
      <c r="B4481" s="23">
        <v>30</v>
      </c>
      <c r="C4481" s="24" t="s">
        <v>5377</v>
      </c>
      <c r="D4481" s="25">
        <v>40535</v>
      </c>
      <c r="E4481" s="23" t="s">
        <v>1363</v>
      </c>
      <c r="F4481" s="23" t="s">
        <v>1025</v>
      </c>
      <c r="G4481" s="23" t="s">
        <v>981</v>
      </c>
    </row>
    <row r="4482" spans="1:7">
      <c r="A4482" s="23">
        <v>1736</v>
      </c>
      <c r="B4482" s="23">
        <v>123</v>
      </c>
      <c r="C4482" s="24" t="s">
        <v>12141</v>
      </c>
      <c r="D4482" s="25">
        <v>40950</v>
      </c>
      <c r="E4482" s="23" t="s">
        <v>408</v>
      </c>
      <c r="F4482" s="23" t="s">
        <v>987</v>
      </c>
      <c r="G4482" s="23" t="s">
        <v>971</v>
      </c>
    </row>
    <row r="4483" spans="1:7">
      <c r="A4483" s="23">
        <v>2293</v>
      </c>
      <c r="B4483" s="23">
        <v>73</v>
      </c>
      <c r="C4483" s="24" t="s">
        <v>5379</v>
      </c>
      <c r="D4483" s="25">
        <v>39158</v>
      </c>
      <c r="E4483" s="23" t="s">
        <v>74</v>
      </c>
      <c r="F4483" s="23" t="s">
        <v>74</v>
      </c>
      <c r="G4483" s="23" t="s">
        <v>996</v>
      </c>
    </row>
    <row r="4484" spans="1:7">
      <c r="A4484" s="23">
        <v>4823</v>
      </c>
      <c r="B4484" s="23">
        <v>0</v>
      </c>
      <c r="C4484" s="24" t="s">
        <v>5380</v>
      </c>
      <c r="D4484" s="25">
        <v>40867</v>
      </c>
      <c r="E4484" s="23" t="s">
        <v>5381</v>
      </c>
      <c r="F4484" s="23" t="s">
        <v>976</v>
      </c>
      <c r="G4484" s="23" t="s">
        <v>977</v>
      </c>
    </row>
    <row r="4485" spans="1:7">
      <c r="A4485" s="23">
        <v>4662</v>
      </c>
      <c r="B4485" s="23">
        <v>1</v>
      </c>
      <c r="C4485" s="24" t="s">
        <v>5383</v>
      </c>
      <c r="D4485" s="25">
        <v>41135</v>
      </c>
      <c r="E4485" s="23" t="s">
        <v>137</v>
      </c>
      <c r="F4485" s="23" t="s">
        <v>1489</v>
      </c>
      <c r="G4485" s="23" t="s">
        <v>971</v>
      </c>
    </row>
    <row r="4486" spans="1:7">
      <c r="A4486" s="23">
        <v>4156</v>
      </c>
      <c r="B4486" s="23">
        <v>6</v>
      </c>
      <c r="C4486" s="24" t="s">
        <v>5384</v>
      </c>
      <c r="D4486" s="25">
        <v>41352</v>
      </c>
      <c r="E4486" s="23" t="s">
        <v>1894</v>
      </c>
      <c r="F4486" s="23" t="s">
        <v>1008</v>
      </c>
      <c r="G4486" s="23" t="s">
        <v>1000</v>
      </c>
    </row>
    <row r="4487" spans="1:7">
      <c r="A4487" s="23">
        <v>4434</v>
      </c>
      <c r="B4487" s="23">
        <v>3</v>
      </c>
      <c r="C4487" s="24" t="s">
        <v>5385</v>
      </c>
      <c r="D4487" s="25">
        <v>41384</v>
      </c>
      <c r="E4487" s="23" t="s">
        <v>632</v>
      </c>
      <c r="F4487" s="23" t="s">
        <v>990</v>
      </c>
      <c r="G4487" s="23" t="s">
        <v>971</v>
      </c>
    </row>
    <row r="4488" spans="1:7">
      <c r="A4488" s="23">
        <v>4662</v>
      </c>
      <c r="B4488" s="23">
        <v>1</v>
      </c>
      <c r="C4488" s="24" t="s">
        <v>5386</v>
      </c>
      <c r="D4488" s="25">
        <v>42169</v>
      </c>
      <c r="E4488" s="23" t="s">
        <v>2266</v>
      </c>
      <c r="F4488" s="23" t="s">
        <v>1252</v>
      </c>
      <c r="G4488" s="23" t="s">
        <v>985</v>
      </c>
    </row>
    <row r="4489" spans="1:7">
      <c r="A4489" s="23">
        <v>4823</v>
      </c>
      <c r="B4489" s="23">
        <v>0</v>
      </c>
      <c r="C4489" s="24" t="s">
        <v>5387</v>
      </c>
      <c r="D4489" s="25">
        <v>41519</v>
      </c>
      <c r="E4489" s="23" t="s">
        <v>1202</v>
      </c>
      <c r="F4489" s="23" t="s">
        <v>1034</v>
      </c>
      <c r="G4489" s="23" t="s">
        <v>981</v>
      </c>
    </row>
    <row r="4490" spans="1:7">
      <c r="A4490" s="23">
        <v>4537</v>
      </c>
      <c r="B4490" s="23">
        <v>2</v>
      </c>
      <c r="C4490" s="24" t="s">
        <v>5388</v>
      </c>
      <c r="D4490" s="25">
        <v>41465</v>
      </c>
      <c r="E4490" s="23" t="s">
        <v>74</v>
      </c>
      <c r="F4490" s="23" t="s">
        <v>74</v>
      </c>
      <c r="G4490" s="23" t="s">
        <v>996</v>
      </c>
    </row>
    <row r="4491" spans="1:7">
      <c r="A4491" s="23">
        <v>4074</v>
      </c>
      <c r="B4491" s="23">
        <v>7</v>
      </c>
      <c r="C4491" s="24" t="s">
        <v>12142</v>
      </c>
      <c r="D4491" s="25">
        <v>41002</v>
      </c>
      <c r="E4491" s="23" t="s">
        <v>1702</v>
      </c>
      <c r="F4491" s="23" t="s">
        <v>1509</v>
      </c>
      <c r="G4491" s="23" t="s">
        <v>966</v>
      </c>
    </row>
    <row r="4492" spans="1:7">
      <c r="A4492" s="23">
        <v>2727</v>
      </c>
      <c r="B4492" s="23">
        <v>45</v>
      </c>
      <c r="C4492" s="24" t="s">
        <v>5389</v>
      </c>
      <c r="D4492" s="25">
        <v>40321</v>
      </c>
      <c r="E4492" s="23" t="s">
        <v>2330</v>
      </c>
      <c r="F4492" s="23" t="s">
        <v>970</v>
      </c>
      <c r="G4492" s="23" t="s">
        <v>971</v>
      </c>
    </row>
    <row r="4493" spans="1:7">
      <c r="A4493" s="23">
        <v>2117</v>
      </c>
      <c r="B4493" s="23">
        <v>87</v>
      </c>
      <c r="C4493" s="24" t="s">
        <v>5390</v>
      </c>
      <c r="D4493" s="25">
        <v>40621</v>
      </c>
      <c r="E4493" s="23" t="s">
        <v>5391</v>
      </c>
      <c r="F4493" s="23" t="s">
        <v>1046</v>
      </c>
      <c r="G4493" s="23" t="s">
        <v>981</v>
      </c>
    </row>
    <row r="4494" spans="1:7">
      <c r="A4494" s="23">
        <v>3354</v>
      </c>
      <c r="B4494" s="23">
        <v>21</v>
      </c>
      <c r="C4494" s="24" t="s">
        <v>5392</v>
      </c>
      <c r="D4494" s="25">
        <v>41807</v>
      </c>
      <c r="E4494" s="23" t="s">
        <v>27</v>
      </c>
      <c r="F4494" s="23" t="s">
        <v>27</v>
      </c>
      <c r="G4494" s="23" t="s">
        <v>968</v>
      </c>
    </row>
    <row r="4495" spans="1:7">
      <c r="A4495" s="23">
        <v>1502</v>
      </c>
      <c r="B4495" s="23">
        <v>152</v>
      </c>
      <c r="C4495" s="24" t="s">
        <v>5394</v>
      </c>
      <c r="D4495" s="25">
        <v>41010</v>
      </c>
      <c r="E4495" s="23" t="s">
        <v>169</v>
      </c>
      <c r="F4495" s="23" t="s">
        <v>1094</v>
      </c>
      <c r="G4495" s="23" t="s">
        <v>971</v>
      </c>
    </row>
    <row r="4496" spans="1:7">
      <c r="A4496" s="23">
        <v>3992</v>
      </c>
      <c r="B4496" s="23">
        <v>8</v>
      </c>
      <c r="C4496" s="24" t="s">
        <v>12143</v>
      </c>
      <c r="D4496" s="25">
        <v>41015</v>
      </c>
      <c r="E4496" s="23" t="s">
        <v>356</v>
      </c>
      <c r="F4496" s="23" t="s">
        <v>1191</v>
      </c>
      <c r="G4496" s="23" t="s">
        <v>971</v>
      </c>
    </row>
    <row r="4497" spans="1:7">
      <c r="A4497" s="23">
        <v>4823</v>
      </c>
      <c r="B4497" s="23">
        <v>0</v>
      </c>
      <c r="C4497" s="24" t="s">
        <v>5395</v>
      </c>
      <c r="D4497" s="25">
        <v>41634</v>
      </c>
      <c r="E4497" s="23" t="s">
        <v>1376</v>
      </c>
      <c r="F4497" s="23" t="s">
        <v>1034</v>
      </c>
      <c r="G4497" s="23" t="s">
        <v>981</v>
      </c>
    </row>
    <row r="4498" spans="1:7">
      <c r="A4498" s="23">
        <v>4662</v>
      </c>
      <c r="B4498" s="23">
        <v>1</v>
      </c>
      <c r="C4498" s="24" t="s">
        <v>5396</v>
      </c>
      <c r="D4498" s="25">
        <v>41870</v>
      </c>
      <c r="E4498" s="23" t="s">
        <v>500</v>
      </c>
      <c r="F4498" s="23" t="s">
        <v>1034</v>
      </c>
      <c r="G4498" s="23" t="s">
        <v>981</v>
      </c>
    </row>
    <row r="4499" spans="1:7">
      <c r="A4499" s="23">
        <v>52</v>
      </c>
      <c r="B4499" s="23">
        <v>1667</v>
      </c>
      <c r="C4499" s="24" t="s">
        <v>5397</v>
      </c>
      <c r="D4499" s="25">
        <v>35730</v>
      </c>
      <c r="E4499" s="23" t="s">
        <v>983</v>
      </c>
      <c r="F4499" s="23" t="s">
        <v>984</v>
      </c>
      <c r="G4499" s="23" t="s">
        <v>985</v>
      </c>
    </row>
    <row r="4500" spans="1:7">
      <c r="A4500" s="23">
        <v>3557</v>
      </c>
      <c r="B4500" s="23">
        <v>16</v>
      </c>
      <c r="C4500" s="24" t="s">
        <v>5398</v>
      </c>
      <c r="D4500" s="25">
        <v>41302</v>
      </c>
      <c r="E4500" s="23" t="s">
        <v>5114</v>
      </c>
      <c r="F4500" s="23" t="s">
        <v>1008</v>
      </c>
      <c r="G4500" s="23" t="s">
        <v>1000</v>
      </c>
    </row>
    <row r="4501" spans="1:7">
      <c r="A4501" s="23">
        <v>4823</v>
      </c>
      <c r="B4501" s="23">
        <v>0</v>
      </c>
      <c r="C4501" s="24" t="s">
        <v>5399</v>
      </c>
      <c r="D4501" s="25">
        <v>41704</v>
      </c>
      <c r="E4501" s="23" t="s">
        <v>975</v>
      </c>
      <c r="F4501" s="23" t="s">
        <v>976</v>
      </c>
      <c r="G4501" s="23" t="s">
        <v>977</v>
      </c>
    </row>
    <row r="4502" spans="1:7">
      <c r="A4502" s="23">
        <v>206</v>
      </c>
      <c r="B4502" s="23">
        <v>965</v>
      </c>
      <c r="C4502" s="24" t="s">
        <v>5400</v>
      </c>
      <c r="D4502" s="25">
        <v>39489</v>
      </c>
      <c r="E4502" s="23" t="s">
        <v>356</v>
      </c>
      <c r="F4502" s="23" t="s">
        <v>1191</v>
      </c>
      <c r="G4502" s="23" t="s">
        <v>971</v>
      </c>
    </row>
    <row r="4503" spans="1:7">
      <c r="A4503" s="23">
        <v>4074</v>
      </c>
      <c r="B4503" s="23">
        <v>7</v>
      </c>
      <c r="C4503" s="24" t="s">
        <v>5400</v>
      </c>
      <c r="D4503" s="25">
        <v>41209</v>
      </c>
      <c r="E4503" s="23" t="s">
        <v>169</v>
      </c>
      <c r="F4503" s="23" t="s">
        <v>1094</v>
      </c>
      <c r="G4503" s="23" t="s">
        <v>971</v>
      </c>
    </row>
    <row r="4504" spans="1:7">
      <c r="A4504" s="23">
        <v>4823</v>
      </c>
      <c r="B4504" s="23">
        <v>0</v>
      </c>
      <c r="C4504" s="24" t="s">
        <v>5401</v>
      </c>
      <c r="D4504" s="25">
        <v>41432</v>
      </c>
      <c r="E4504" s="23" t="s">
        <v>27</v>
      </c>
      <c r="F4504" s="23" t="s">
        <v>27</v>
      </c>
      <c r="G4504" s="23" t="s">
        <v>968</v>
      </c>
    </row>
    <row r="4505" spans="1:7">
      <c r="A4505" s="23">
        <v>3603</v>
      </c>
      <c r="B4505" s="23">
        <v>15</v>
      </c>
      <c r="C4505" s="24" t="s">
        <v>5402</v>
      </c>
      <c r="D4505" s="25">
        <v>40328</v>
      </c>
      <c r="E4505" s="23" t="s">
        <v>27</v>
      </c>
      <c r="F4505" s="23" t="s">
        <v>27</v>
      </c>
      <c r="G4505" s="23" t="s">
        <v>968</v>
      </c>
    </row>
    <row r="4506" spans="1:7">
      <c r="A4506" s="23">
        <v>4537</v>
      </c>
      <c r="B4506" s="23">
        <v>2</v>
      </c>
      <c r="C4506" s="24" t="s">
        <v>12144</v>
      </c>
      <c r="D4506" s="25">
        <v>40451</v>
      </c>
      <c r="E4506" s="23" t="s">
        <v>74</v>
      </c>
      <c r="F4506" s="23" t="s">
        <v>74</v>
      </c>
      <c r="G4506" s="23" t="s">
        <v>996</v>
      </c>
    </row>
    <row r="4507" spans="1:7">
      <c r="A4507" s="23">
        <v>1039</v>
      </c>
      <c r="B4507" s="23">
        <v>250</v>
      </c>
      <c r="C4507" s="24" t="s">
        <v>5403</v>
      </c>
      <c r="D4507" s="25">
        <v>19274</v>
      </c>
      <c r="E4507" s="23" t="s">
        <v>632</v>
      </c>
      <c r="F4507" s="23" t="s">
        <v>990</v>
      </c>
      <c r="G4507" s="23" t="s">
        <v>971</v>
      </c>
    </row>
    <row r="4508" spans="1:7">
      <c r="A4508" s="23">
        <v>641</v>
      </c>
      <c r="B4508" s="23">
        <v>415</v>
      </c>
      <c r="C4508" s="24" t="s">
        <v>12145</v>
      </c>
      <c r="D4508" s="25">
        <v>37459</v>
      </c>
      <c r="E4508" s="23" t="s">
        <v>27</v>
      </c>
      <c r="F4508" s="23" t="s">
        <v>27</v>
      </c>
      <c r="G4508" s="23" t="s">
        <v>968</v>
      </c>
    </row>
    <row r="4509" spans="1:7">
      <c r="A4509" s="23">
        <v>4320</v>
      </c>
      <c r="B4509" s="23">
        <v>4</v>
      </c>
      <c r="C4509" s="24" t="s">
        <v>5407</v>
      </c>
      <c r="D4509" s="25">
        <v>42136</v>
      </c>
      <c r="E4509" s="23" t="s">
        <v>27</v>
      </c>
      <c r="F4509" s="23" t="s">
        <v>27</v>
      </c>
      <c r="G4509" s="23" t="s">
        <v>968</v>
      </c>
    </row>
    <row r="4510" spans="1:7">
      <c r="A4510" s="23">
        <v>1551</v>
      </c>
      <c r="B4510" s="23">
        <v>146</v>
      </c>
      <c r="C4510" s="24" t="s">
        <v>5408</v>
      </c>
      <c r="D4510" s="25">
        <v>40571</v>
      </c>
      <c r="E4510" s="23" t="s">
        <v>169</v>
      </c>
      <c r="F4510" s="23" t="s">
        <v>1094</v>
      </c>
      <c r="G4510" s="23" t="s">
        <v>971</v>
      </c>
    </row>
    <row r="4511" spans="1:7">
      <c r="A4511" s="23">
        <v>2078</v>
      </c>
      <c r="B4511" s="23">
        <v>90</v>
      </c>
      <c r="C4511" s="24" t="s">
        <v>5410</v>
      </c>
      <c r="D4511" s="25">
        <v>41556</v>
      </c>
      <c r="E4511" s="23" t="s">
        <v>983</v>
      </c>
      <c r="F4511" s="23" t="s">
        <v>984</v>
      </c>
      <c r="G4511" s="23" t="s">
        <v>985</v>
      </c>
    </row>
    <row r="4512" spans="1:7">
      <c r="A4512" s="23">
        <v>4662</v>
      </c>
      <c r="B4512" s="23">
        <v>1</v>
      </c>
      <c r="C4512" s="24" t="s">
        <v>5412</v>
      </c>
      <c r="D4512" s="25">
        <v>41433</v>
      </c>
      <c r="E4512" s="23" t="s">
        <v>2403</v>
      </c>
      <c r="F4512" s="23" t="s">
        <v>999</v>
      </c>
      <c r="G4512" s="23" t="s">
        <v>1000</v>
      </c>
    </row>
    <row r="4513" spans="1:7">
      <c r="A4513" s="23">
        <v>3511</v>
      </c>
      <c r="B4513" s="23">
        <v>17</v>
      </c>
      <c r="C4513" s="24" t="s">
        <v>5413</v>
      </c>
      <c r="D4513" s="25">
        <v>40746</v>
      </c>
      <c r="E4513" s="23" t="s">
        <v>356</v>
      </c>
      <c r="F4513" s="23" t="s">
        <v>1191</v>
      </c>
      <c r="G4513" s="23" t="s">
        <v>971</v>
      </c>
    </row>
    <row r="4514" spans="1:7">
      <c r="A4514" s="23">
        <v>4074</v>
      </c>
      <c r="B4514" s="23">
        <v>7</v>
      </c>
      <c r="C4514" s="24" t="s">
        <v>5413</v>
      </c>
      <c r="D4514" s="25">
        <v>40744</v>
      </c>
      <c r="E4514" s="23" t="s">
        <v>356</v>
      </c>
      <c r="F4514" s="23" t="s">
        <v>1191</v>
      </c>
      <c r="G4514" s="23" t="s">
        <v>971</v>
      </c>
    </row>
    <row r="4515" spans="1:7">
      <c r="A4515" s="23">
        <v>113</v>
      </c>
      <c r="B4515" s="23">
        <v>1226</v>
      </c>
      <c r="C4515" s="24" t="s">
        <v>5414</v>
      </c>
      <c r="D4515" s="25">
        <v>36590</v>
      </c>
      <c r="E4515" s="23" t="s">
        <v>1052</v>
      </c>
      <c r="F4515" s="23" t="s">
        <v>993</v>
      </c>
      <c r="G4515" s="23" t="s">
        <v>994</v>
      </c>
    </row>
    <row r="4516" spans="1:7">
      <c r="A4516" s="23">
        <v>620</v>
      </c>
      <c r="B4516" s="23">
        <v>426</v>
      </c>
      <c r="C4516" s="24" t="s">
        <v>5415</v>
      </c>
      <c r="D4516" s="25">
        <v>37066</v>
      </c>
      <c r="E4516" s="23" t="s">
        <v>1330</v>
      </c>
      <c r="F4516" s="23" t="s">
        <v>1087</v>
      </c>
      <c r="G4516" s="23" t="s">
        <v>981</v>
      </c>
    </row>
    <row r="4517" spans="1:7">
      <c r="A4517" s="23">
        <v>2102</v>
      </c>
      <c r="B4517" s="23">
        <v>88</v>
      </c>
      <c r="C4517" s="24" t="s">
        <v>5416</v>
      </c>
      <c r="D4517" s="25">
        <v>40742</v>
      </c>
      <c r="E4517" s="23" t="s">
        <v>1235</v>
      </c>
      <c r="F4517" s="23" t="s">
        <v>1200</v>
      </c>
      <c r="G4517" s="23" t="s">
        <v>994</v>
      </c>
    </row>
    <row r="4518" spans="1:7">
      <c r="A4518" s="23">
        <v>79</v>
      </c>
      <c r="B4518" s="23">
        <v>1372</v>
      </c>
      <c r="C4518" s="24" t="s">
        <v>5417</v>
      </c>
      <c r="D4518" s="25">
        <v>35957</v>
      </c>
      <c r="E4518" s="23" t="s">
        <v>1805</v>
      </c>
      <c r="F4518" s="23" t="s">
        <v>704</v>
      </c>
      <c r="G4518" s="23" t="s">
        <v>977</v>
      </c>
    </row>
    <row r="4519" spans="1:7">
      <c r="A4519" s="23">
        <v>4537</v>
      </c>
      <c r="B4519" s="23">
        <v>2</v>
      </c>
      <c r="C4519" s="24" t="s">
        <v>12146</v>
      </c>
      <c r="D4519" s="25">
        <v>39263</v>
      </c>
      <c r="E4519" s="23" t="s">
        <v>27</v>
      </c>
      <c r="F4519" s="23" t="s">
        <v>27</v>
      </c>
      <c r="G4519" s="23" t="s">
        <v>968</v>
      </c>
    </row>
    <row r="4520" spans="1:7">
      <c r="A4520" s="23">
        <v>2776</v>
      </c>
      <c r="B4520" s="23">
        <v>42</v>
      </c>
      <c r="C4520" s="24" t="s">
        <v>5418</v>
      </c>
      <c r="D4520" s="25">
        <v>41105</v>
      </c>
      <c r="E4520" s="23" t="s">
        <v>1125</v>
      </c>
      <c r="F4520" s="23"/>
      <c r="G4520" s="23"/>
    </row>
    <row r="4521" spans="1:7">
      <c r="A4521" s="23">
        <v>4823</v>
      </c>
      <c r="B4521" s="23">
        <v>0</v>
      </c>
      <c r="C4521" s="24" t="s">
        <v>5419</v>
      </c>
      <c r="D4521" s="25">
        <v>41772</v>
      </c>
      <c r="E4521" s="23" t="s">
        <v>1896</v>
      </c>
      <c r="F4521" s="23" t="s">
        <v>1472</v>
      </c>
      <c r="G4521" s="23" t="s">
        <v>981</v>
      </c>
    </row>
    <row r="4522" spans="1:7">
      <c r="A4522" s="23">
        <v>4823</v>
      </c>
      <c r="B4522" s="23">
        <v>0</v>
      </c>
      <c r="C4522" s="24" t="s">
        <v>12147</v>
      </c>
      <c r="D4522" s="25">
        <v>40242</v>
      </c>
      <c r="E4522" s="23" t="s">
        <v>1052</v>
      </c>
      <c r="F4522" s="23" t="s">
        <v>993</v>
      </c>
      <c r="G4522" s="23" t="s">
        <v>994</v>
      </c>
    </row>
    <row r="4523" spans="1:7">
      <c r="A4523" s="23">
        <v>3287</v>
      </c>
      <c r="B4523" s="23">
        <v>23</v>
      </c>
      <c r="C4523" s="24" t="s">
        <v>5421</v>
      </c>
      <c r="D4523" s="25">
        <v>40686</v>
      </c>
      <c r="E4523" s="23" t="s">
        <v>3746</v>
      </c>
      <c r="F4523" s="23" t="s">
        <v>1909</v>
      </c>
      <c r="G4523" s="23" t="s">
        <v>981</v>
      </c>
    </row>
    <row r="4524" spans="1:7">
      <c r="A4524" s="23">
        <v>3287</v>
      </c>
      <c r="B4524" s="23">
        <v>23</v>
      </c>
      <c r="C4524" s="24" t="s">
        <v>5422</v>
      </c>
      <c r="D4524" s="25">
        <v>41437</v>
      </c>
      <c r="E4524" s="23" t="s">
        <v>27</v>
      </c>
      <c r="F4524" s="23" t="s">
        <v>27</v>
      </c>
      <c r="G4524" s="23" t="s">
        <v>968</v>
      </c>
    </row>
    <row r="4525" spans="1:7">
      <c r="A4525" s="23">
        <v>3325</v>
      </c>
      <c r="B4525" s="23">
        <v>22</v>
      </c>
      <c r="C4525" s="24" t="s">
        <v>5423</v>
      </c>
      <c r="D4525" s="25">
        <v>41614</v>
      </c>
      <c r="E4525" s="23" t="s">
        <v>1702</v>
      </c>
      <c r="F4525" s="23" t="s">
        <v>1509</v>
      </c>
      <c r="G4525" s="23" t="s">
        <v>966</v>
      </c>
    </row>
    <row r="4526" spans="1:7">
      <c r="A4526" s="23">
        <v>4823</v>
      </c>
      <c r="B4526" s="23">
        <v>0</v>
      </c>
      <c r="C4526" s="24" t="s">
        <v>12148</v>
      </c>
      <c r="D4526" s="25">
        <v>39009</v>
      </c>
      <c r="E4526" s="23" t="s">
        <v>1702</v>
      </c>
      <c r="F4526" s="23" t="s">
        <v>1509</v>
      </c>
      <c r="G4526" s="23" t="s">
        <v>966</v>
      </c>
    </row>
    <row r="4527" spans="1:7">
      <c r="A4527" s="23">
        <v>2003</v>
      </c>
      <c r="B4527" s="23">
        <v>96</v>
      </c>
      <c r="C4527" s="24" t="s">
        <v>5424</v>
      </c>
      <c r="D4527" s="25">
        <v>40276</v>
      </c>
      <c r="E4527" s="23" t="s">
        <v>1010</v>
      </c>
      <c r="F4527" s="23" t="s">
        <v>1008</v>
      </c>
      <c r="G4527" s="23" t="s">
        <v>1000</v>
      </c>
    </row>
    <row r="4528" spans="1:7">
      <c r="A4528" s="23">
        <v>1510</v>
      </c>
      <c r="B4528" s="23">
        <v>151</v>
      </c>
      <c r="C4528" s="24" t="s">
        <v>5425</v>
      </c>
      <c r="D4528" s="25">
        <v>39849</v>
      </c>
      <c r="E4528" s="23" t="s">
        <v>2783</v>
      </c>
      <c r="F4528" s="23" t="s">
        <v>1139</v>
      </c>
      <c r="G4528" s="23" t="s">
        <v>985</v>
      </c>
    </row>
    <row r="4529" spans="1:7">
      <c r="A4529" s="23">
        <v>3325</v>
      </c>
      <c r="B4529" s="23">
        <v>22</v>
      </c>
      <c r="C4529" s="24" t="s">
        <v>5426</v>
      </c>
      <c r="D4529" s="25">
        <v>40539</v>
      </c>
      <c r="E4529" s="23" t="s">
        <v>1797</v>
      </c>
      <c r="F4529" s="23" t="s">
        <v>1252</v>
      </c>
      <c r="G4529" s="23" t="s">
        <v>985</v>
      </c>
    </row>
    <row r="4530" spans="1:7">
      <c r="A4530" s="23">
        <v>697</v>
      </c>
      <c r="B4530" s="23">
        <v>385</v>
      </c>
      <c r="C4530" s="24" t="s">
        <v>12149</v>
      </c>
      <c r="D4530" s="25">
        <v>39283</v>
      </c>
      <c r="E4530" s="23" t="s">
        <v>1076</v>
      </c>
      <c r="F4530" s="23" t="s">
        <v>1008</v>
      </c>
      <c r="G4530" s="23" t="s">
        <v>1000</v>
      </c>
    </row>
    <row r="4531" spans="1:7">
      <c r="A4531" s="23">
        <v>2370</v>
      </c>
      <c r="B4531" s="23">
        <v>67</v>
      </c>
      <c r="C4531" s="24" t="s">
        <v>5428</v>
      </c>
      <c r="D4531" s="25">
        <v>41188</v>
      </c>
      <c r="E4531" s="23" t="s">
        <v>74</v>
      </c>
      <c r="F4531" s="23" t="s">
        <v>74</v>
      </c>
      <c r="G4531" s="23" t="s">
        <v>996</v>
      </c>
    </row>
    <row r="4532" spans="1:7">
      <c r="A4532" s="23">
        <v>2497</v>
      </c>
      <c r="B4532" s="23">
        <v>59</v>
      </c>
      <c r="C4532" s="24" t="s">
        <v>5429</v>
      </c>
      <c r="D4532" s="25">
        <v>40351</v>
      </c>
      <c r="E4532" s="23" t="s">
        <v>3773</v>
      </c>
      <c r="F4532" s="23" t="s">
        <v>1162</v>
      </c>
      <c r="G4532" s="23" t="s">
        <v>1000</v>
      </c>
    </row>
    <row r="4533" spans="1:7">
      <c r="A4533" s="23">
        <v>1821</v>
      </c>
      <c r="B4533" s="23">
        <v>113</v>
      </c>
      <c r="C4533" s="24" t="s">
        <v>5431</v>
      </c>
      <c r="D4533" s="25">
        <v>39141</v>
      </c>
      <c r="E4533" s="23" t="s">
        <v>1830</v>
      </c>
      <c r="F4533" s="23" t="s">
        <v>1831</v>
      </c>
      <c r="G4533" s="23" t="s">
        <v>1068</v>
      </c>
    </row>
    <row r="4534" spans="1:7">
      <c r="A4534" s="23">
        <v>2641</v>
      </c>
      <c r="B4534" s="23">
        <v>50</v>
      </c>
      <c r="C4534" s="24" t="s">
        <v>12150</v>
      </c>
      <c r="D4534" s="25">
        <v>40424</v>
      </c>
      <c r="E4534" s="23" t="s">
        <v>82</v>
      </c>
      <c r="F4534" s="23" t="s">
        <v>1242</v>
      </c>
      <c r="G4534" s="23" t="s">
        <v>985</v>
      </c>
    </row>
    <row r="4535" spans="1:7">
      <c r="A4535" s="23">
        <v>4823</v>
      </c>
      <c r="B4535" s="23">
        <v>0</v>
      </c>
      <c r="C4535" s="24" t="s">
        <v>12151</v>
      </c>
      <c r="D4535" s="25">
        <v>40505</v>
      </c>
      <c r="E4535" s="23" t="s">
        <v>1122</v>
      </c>
      <c r="F4535" s="23" t="s">
        <v>1123</v>
      </c>
      <c r="G4535" s="23" t="s">
        <v>971</v>
      </c>
    </row>
    <row r="4536" spans="1:7">
      <c r="A4536" s="23">
        <v>932</v>
      </c>
      <c r="B4536" s="23">
        <v>282</v>
      </c>
      <c r="C4536" s="24" t="s">
        <v>5434</v>
      </c>
      <c r="D4536" s="25">
        <v>40038</v>
      </c>
      <c r="E4536" s="23" t="s">
        <v>1118</v>
      </c>
      <c r="F4536" s="23" t="s">
        <v>1119</v>
      </c>
      <c r="G4536" s="23" t="s">
        <v>981</v>
      </c>
    </row>
    <row r="4537" spans="1:7">
      <c r="A4537" s="23">
        <v>2510</v>
      </c>
      <c r="B4537" s="23">
        <v>58</v>
      </c>
      <c r="C4537" s="24" t="s">
        <v>5434</v>
      </c>
      <c r="D4537" s="25">
        <v>39920</v>
      </c>
      <c r="E4537" s="23" t="s">
        <v>27</v>
      </c>
      <c r="F4537" s="23" t="s">
        <v>27</v>
      </c>
      <c r="G4537" s="23" t="s">
        <v>968</v>
      </c>
    </row>
    <row r="4538" spans="1:7">
      <c r="A4538" s="23">
        <v>4823</v>
      </c>
      <c r="B4538" s="23">
        <v>0</v>
      </c>
      <c r="C4538" s="24" t="s">
        <v>12152</v>
      </c>
      <c r="D4538" s="25">
        <v>41033</v>
      </c>
      <c r="E4538" s="23" t="s">
        <v>979</v>
      </c>
      <c r="F4538" s="23" t="s">
        <v>980</v>
      </c>
      <c r="G4538" s="23" t="s">
        <v>981</v>
      </c>
    </row>
    <row r="4539" spans="1:7">
      <c r="A4539" s="23">
        <v>4320</v>
      </c>
      <c r="B4539" s="23">
        <v>4</v>
      </c>
      <c r="C4539" s="24" t="s">
        <v>12153</v>
      </c>
      <c r="D4539" s="25">
        <v>40984</v>
      </c>
      <c r="E4539" s="23" t="s">
        <v>1122</v>
      </c>
      <c r="F4539" s="23" t="s">
        <v>1123</v>
      </c>
      <c r="G4539" s="23" t="s">
        <v>971</v>
      </c>
    </row>
    <row r="4540" spans="1:7">
      <c r="A4540" s="23">
        <v>1868</v>
      </c>
      <c r="B4540" s="23">
        <v>108</v>
      </c>
      <c r="C4540" s="24" t="s">
        <v>5435</v>
      </c>
      <c r="D4540" s="25">
        <v>40038</v>
      </c>
      <c r="E4540" s="23" t="s">
        <v>1154</v>
      </c>
      <c r="F4540" s="23" t="s">
        <v>1067</v>
      </c>
      <c r="G4540" s="23" t="s">
        <v>1068</v>
      </c>
    </row>
    <row r="4541" spans="1:7">
      <c r="A4541" s="23">
        <v>4823</v>
      </c>
      <c r="B4541" s="23">
        <v>0</v>
      </c>
      <c r="C4541" s="24" t="s">
        <v>12154</v>
      </c>
      <c r="D4541" s="25">
        <v>41066</v>
      </c>
      <c r="E4541" s="23" t="s">
        <v>762</v>
      </c>
      <c r="F4541" s="23" t="s">
        <v>970</v>
      </c>
      <c r="G4541" s="23" t="s">
        <v>971</v>
      </c>
    </row>
    <row r="4542" spans="1:7">
      <c r="A4542" s="23">
        <v>2425</v>
      </c>
      <c r="B4542" s="23">
        <v>64</v>
      </c>
      <c r="C4542" s="24" t="s">
        <v>5436</v>
      </c>
      <c r="D4542" s="25">
        <v>41395</v>
      </c>
      <c r="E4542" s="23" t="s">
        <v>82</v>
      </c>
      <c r="F4542" s="23" t="s">
        <v>1242</v>
      </c>
      <c r="G4542" s="23" t="s">
        <v>985</v>
      </c>
    </row>
    <row r="4543" spans="1:7">
      <c r="A4543" s="23">
        <v>2835</v>
      </c>
      <c r="B4543" s="23">
        <v>39</v>
      </c>
      <c r="C4543" s="24" t="s">
        <v>5437</v>
      </c>
      <c r="D4543" s="25">
        <v>39634</v>
      </c>
      <c r="E4543" s="23" t="s">
        <v>1080</v>
      </c>
      <c r="F4543" s="23" t="s">
        <v>1057</v>
      </c>
      <c r="G4543" s="23" t="s">
        <v>985</v>
      </c>
    </row>
    <row r="4544" spans="1:7">
      <c r="A4544" s="23">
        <v>4662</v>
      </c>
      <c r="B4544" s="23">
        <v>1</v>
      </c>
      <c r="C4544" s="24" t="s">
        <v>5439</v>
      </c>
      <c r="D4544" s="25">
        <v>41193</v>
      </c>
      <c r="E4544" s="23" t="s">
        <v>27</v>
      </c>
      <c r="F4544" s="23" t="s">
        <v>27</v>
      </c>
      <c r="G4544" s="23" t="s">
        <v>968</v>
      </c>
    </row>
    <row r="4545" spans="1:7">
      <c r="A4545" s="23">
        <v>3557</v>
      </c>
      <c r="B4545" s="23">
        <v>16</v>
      </c>
      <c r="C4545" s="24" t="s">
        <v>5440</v>
      </c>
      <c r="D4545" s="25">
        <v>41133</v>
      </c>
      <c r="E4545" s="23" t="s">
        <v>1573</v>
      </c>
      <c r="F4545" s="23" t="s">
        <v>993</v>
      </c>
      <c r="G4545" s="23" t="s">
        <v>994</v>
      </c>
    </row>
    <row r="4546" spans="1:7">
      <c r="A4546" s="23">
        <v>719</v>
      </c>
      <c r="B4546" s="23">
        <v>377</v>
      </c>
      <c r="C4546" s="24" t="s">
        <v>5441</v>
      </c>
      <c r="D4546" s="25">
        <v>39708</v>
      </c>
      <c r="E4546" s="23" t="s">
        <v>973</v>
      </c>
      <c r="F4546" s="23" t="s">
        <v>965</v>
      </c>
      <c r="G4546" s="23" t="s">
        <v>966</v>
      </c>
    </row>
    <row r="4547" spans="1:7">
      <c r="A4547" s="23">
        <v>3428</v>
      </c>
      <c r="B4547" s="23">
        <v>19</v>
      </c>
      <c r="C4547" s="24" t="s">
        <v>5442</v>
      </c>
      <c r="D4547" s="25">
        <v>41565</v>
      </c>
      <c r="E4547" s="23" t="s">
        <v>979</v>
      </c>
      <c r="F4547" s="23" t="s">
        <v>980</v>
      </c>
      <c r="G4547" s="23" t="s">
        <v>981</v>
      </c>
    </row>
    <row r="4548" spans="1:7">
      <c r="A4548" s="23">
        <v>3992</v>
      </c>
      <c r="B4548" s="23">
        <v>8</v>
      </c>
      <c r="C4548" s="24" t="s">
        <v>5443</v>
      </c>
      <c r="D4548" s="25">
        <v>41836</v>
      </c>
      <c r="E4548" s="23" t="s">
        <v>979</v>
      </c>
      <c r="F4548" s="23" t="s">
        <v>980</v>
      </c>
      <c r="G4548" s="23" t="s">
        <v>981</v>
      </c>
    </row>
    <row r="4549" spans="1:7">
      <c r="A4549" s="23">
        <v>4823</v>
      </c>
      <c r="B4549" s="23">
        <v>0</v>
      </c>
      <c r="C4549" s="24" t="s">
        <v>5446</v>
      </c>
      <c r="D4549" s="25">
        <v>41445</v>
      </c>
      <c r="E4549" s="23" t="s">
        <v>35</v>
      </c>
      <c r="F4549" s="23"/>
      <c r="G4549" s="23"/>
    </row>
    <row r="4550" spans="1:7">
      <c r="A4550" s="23">
        <v>2548</v>
      </c>
      <c r="B4550" s="23">
        <v>56</v>
      </c>
      <c r="C4550" s="24" t="s">
        <v>5447</v>
      </c>
      <c r="D4550" s="25">
        <v>41289</v>
      </c>
      <c r="E4550" s="23" t="s">
        <v>1629</v>
      </c>
      <c r="F4550" s="23" t="s">
        <v>976</v>
      </c>
      <c r="G4550" s="23" t="s">
        <v>977</v>
      </c>
    </row>
    <row r="4551" spans="1:7">
      <c r="A4551" s="23">
        <v>610</v>
      </c>
      <c r="B4551" s="23">
        <v>430</v>
      </c>
      <c r="C4551" s="24" t="s">
        <v>5449</v>
      </c>
      <c r="D4551" s="25">
        <v>40226</v>
      </c>
      <c r="E4551" s="23" t="s">
        <v>575</v>
      </c>
      <c r="F4551" s="23" t="s">
        <v>1008</v>
      </c>
      <c r="G4551" s="23" t="s">
        <v>1000</v>
      </c>
    </row>
    <row r="4552" spans="1:7">
      <c r="A4552" s="23">
        <v>4537</v>
      </c>
      <c r="B4552" s="23">
        <v>2</v>
      </c>
      <c r="C4552" s="24" t="s">
        <v>5452</v>
      </c>
      <c r="D4552" s="25">
        <v>41408</v>
      </c>
      <c r="E4552" s="23" t="s">
        <v>1529</v>
      </c>
      <c r="F4552" s="23" t="s">
        <v>1530</v>
      </c>
      <c r="G4552" s="23" t="s">
        <v>977</v>
      </c>
    </row>
    <row r="4553" spans="1:7">
      <c r="A4553" s="23">
        <v>1821</v>
      </c>
      <c r="B4553" s="23">
        <v>113</v>
      </c>
      <c r="C4553" s="24" t="s">
        <v>12155</v>
      </c>
      <c r="D4553" s="25">
        <v>40154</v>
      </c>
      <c r="E4553" s="23" t="s">
        <v>575</v>
      </c>
      <c r="F4553" s="23" t="s">
        <v>1008</v>
      </c>
      <c r="G4553" s="23" t="s">
        <v>1000</v>
      </c>
    </row>
    <row r="4554" spans="1:7">
      <c r="A4554" s="23">
        <v>4823</v>
      </c>
      <c r="B4554" s="23">
        <v>0</v>
      </c>
      <c r="C4554" s="24" t="s">
        <v>5455</v>
      </c>
      <c r="D4554" s="25">
        <v>41851</v>
      </c>
      <c r="E4554" s="23" t="s">
        <v>1101</v>
      </c>
      <c r="F4554" s="23" t="s">
        <v>1034</v>
      </c>
      <c r="G4554" s="23" t="s">
        <v>981</v>
      </c>
    </row>
    <row r="4555" spans="1:7">
      <c r="A4555" s="23">
        <v>3325</v>
      </c>
      <c r="B4555" s="23">
        <v>22</v>
      </c>
      <c r="C4555" s="24" t="s">
        <v>5456</v>
      </c>
      <c r="D4555" s="25">
        <v>41153</v>
      </c>
      <c r="E4555" s="23" t="s">
        <v>448</v>
      </c>
      <c r="F4555" s="23" t="s">
        <v>1132</v>
      </c>
      <c r="G4555" s="23" t="s">
        <v>994</v>
      </c>
    </row>
    <row r="4556" spans="1:7">
      <c r="A4556" s="23">
        <v>1967</v>
      </c>
      <c r="B4556" s="23">
        <v>99</v>
      </c>
      <c r="C4556" s="24" t="s">
        <v>5457</v>
      </c>
      <c r="D4556" s="25">
        <v>40404</v>
      </c>
      <c r="E4556" s="23" t="s">
        <v>1097</v>
      </c>
      <c r="F4556" s="23" t="s">
        <v>1098</v>
      </c>
      <c r="G4556" s="23" t="s">
        <v>977</v>
      </c>
    </row>
    <row r="4557" spans="1:7">
      <c r="A4557" s="23">
        <v>438</v>
      </c>
      <c r="B4557" s="23">
        <v>562</v>
      </c>
      <c r="C4557" s="24" t="s">
        <v>5459</v>
      </c>
      <c r="D4557" s="25">
        <v>33020</v>
      </c>
      <c r="E4557" s="23" t="s">
        <v>964</v>
      </c>
      <c r="F4557" s="23" t="s">
        <v>965</v>
      </c>
      <c r="G4557" s="23" t="s">
        <v>966</v>
      </c>
    </row>
    <row r="4558" spans="1:7">
      <c r="A4558" s="23">
        <v>4823</v>
      </c>
      <c r="B4558" s="23">
        <v>0</v>
      </c>
      <c r="C4558" s="24" t="s">
        <v>5461</v>
      </c>
      <c r="D4558" s="25">
        <v>40821</v>
      </c>
      <c r="E4558" s="23" t="s">
        <v>1523</v>
      </c>
      <c r="F4558" s="23" t="s">
        <v>970</v>
      </c>
      <c r="G4558" s="23" t="s">
        <v>971</v>
      </c>
    </row>
    <row r="4559" spans="1:7">
      <c r="A4559" s="23">
        <v>405</v>
      </c>
      <c r="B4559" s="23">
        <v>595</v>
      </c>
      <c r="C4559" s="24" t="s">
        <v>5462</v>
      </c>
      <c r="D4559" s="25">
        <v>31458</v>
      </c>
      <c r="E4559" s="23" t="s">
        <v>1617</v>
      </c>
      <c r="F4559" s="23" t="s">
        <v>1618</v>
      </c>
      <c r="G4559" s="23" t="s">
        <v>1068</v>
      </c>
    </row>
    <row r="4560" spans="1:7">
      <c r="A4560" s="23">
        <v>1650</v>
      </c>
      <c r="B4560" s="23">
        <v>134</v>
      </c>
      <c r="C4560" s="24" t="s">
        <v>5463</v>
      </c>
      <c r="D4560" s="25">
        <v>40331</v>
      </c>
      <c r="E4560" s="23" t="s">
        <v>1471</v>
      </c>
      <c r="F4560" s="23" t="s">
        <v>1472</v>
      </c>
      <c r="G4560" s="23" t="s">
        <v>981</v>
      </c>
    </row>
    <row r="4561" spans="1:7">
      <c r="A4561" s="23">
        <v>2625</v>
      </c>
      <c r="B4561" s="23">
        <v>51</v>
      </c>
      <c r="C4561" s="24" t="s">
        <v>5465</v>
      </c>
      <c r="D4561" s="25">
        <v>39998</v>
      </c>
      <c r="E4561" s="23" t="s">
        <v>1562</v>
      </c>
      <c r="F4561" s="23" t="s">
        <v>1563</v>
      </c>
      <c r="G4561" s="23" t="s">
        <v>971</v>
      </c>
    </row>
    <row r="4562" spans="1:7">
      <c r="A4562" s="23">
        <v>4662</v>
      </c>
      <c r="B4562" s="23">
        <v>1</v>
      </c>
      <c r="C4562" s="24" t="s">
        <v>12156</v>
      </c>
      <c r="D4562" s="25">
        <v>41247</v>
      </c>
      <c r="E4562" s="23" t="s">
        <v>82</v>
      </c>
      <c r="F4562" s="23" t="s">
        <v>1242</v>
      </c>
      <c r="G4562" s="23" t="s">
        <v>985</v>
      </c>
    </row>
    <row r="4563" spans="1:7">
      <c r="A4563" s="23">
        <v>2625</v>
      </c>
      <c r="B4563" s="23">
        <v>51</v>
      </c>
      <c r="C4563" s="24" t="s">
        <v>5466</v>
      </c>
      <c r="D4563" s="25">
        <v>39908</v>
      </c>
      <c r="E4563" s="23" t="s">
        <v>2038</v>
      </c>
      <c r="F4563" s="23" t="s">
        <v>1040</v>
      </c>
      <c r="G4563" s="23" t="s">
        <v>985</v>
      </c>
    </row>
    <row r="4564" spans="1:7">
      <c r="A4564" s="23">
        <v>5954</v>
      </c>
      <c r="B4564" s="23"/>
      <c r="C4564" s="24" t="s">
        <v>12157</v>
      </c>
      <c r="D4564" s="25">
        <v>31986</v>
      </c>
      <c r="E4564" s="23" t="s">
        <v>74</v>
      </c>
      <c r="F4564" s="23" t="s">
        <v>74</v>
      </c>
      <c r="G4564" s="23" t="s">
        <v>996</v>
      </c>
    </row>
    <row r="4565" spans="1:7">
      <c r="A4565" s="23">
        <v>761</v>
      </c>
      <c r="B4565" s="23">
        <v>351</v>
      </c>
      <c r="C4565" s="24" t="s">
        <v>5467</v>
      </c>
      <c r="D4565" s="25">
        <v>40561</v>
      </c>
      <c r="E4565" s="23" t="s">
        <v>74</v>
      </c>
      <c r="F4565" s="23" t="s">
        <v>74</v>
      </c>
      <c r="G4565" s="23" t="s">
        <v>996</v>
      </c>
    </row>
    <row r="4566" spans="1:7">
      <c r="A4566" s="23">
        <v>1922</v>
      </c>
      <c r="B4566" s="23">
        <v>103</v>
      </c>
      <c r="C4566" s="24" t="s">
        <v>12158</v>
      </c>
      <c r="D4566" s="25">
        <v>39514</v>
      </c>
      <c r="E4566" s="23" t="s">
        <v>500</v>
      </c>
      <c r="F4566" s="23" t="s">
        <v>1034</v>
      </c>
      <c r="G4566" s="23" t="s">
        <v>981</v>
      </c>
    </row>
    <row r="4567" spans="1:7">
      <c r="A4567" s="23">
        <v>3603</v>
      </c>
      <c r="B4567" s="23">
        <v>15</v>
      </c>
      <c r="C4567" s="24" t="s">
        <v>12159</v>
      </c>
      <c r="D4567" s="25">
        <v>40708</v>
      </c>
      <c r="E4567" s="23" t="s">
        <v>12069</v>
      </c>
      <c r="F4567" s="23" t="s">
        <v>1057</v>
      </c>
      <c r="G4567" s="23" t="s">
        <v>985</v>
      </c>
    </row>
    <row r="4568" spans="1:7">
      <c r="A4568" s="23">
        <v>4823</v>
      </c>
      <c r="B4568" s="23">
        <v>0</v>
      </c>
      <c r="C4568" s="24" t="s">
        <v>12159</v>
      </c>
      <c r="D4568" s="25">
        <v>40738</v>
      </c>
      <c r="E4568" s="23" t="s">
        <v>12069</v>
      </c>
      <c r="F4568" s="23" t="s">
        <v>1057</v>
      </c>
      <c r="G4568" s="23" t="s">
        <v>985</v>
      </c>
    </row>
    <row r="4569" spans="1:7">
      <c r="A4569" s="23">
        <v>4229</v>
      </c>
      <c r="B4569" s="23">
        <v>5</v>
      </c>
      <c r="C4569" s="24" t="s">
        <v>5468</v>
      </c>
      <c r="D4569" s="25">
        <v>40465</v>
      </c>
      <c r="E4569" s="23" t="s">
        <v>1288</v>
      </c>
      <c r="F4569" s="23" t="s">
        <v>1289</v>
      </c>
      <c r="G4569" s="23" t="s">
        <v>981</v>
      </c>
    </row>
    <row r="4570" spans="1:7">
      <c r="A4570" s="23">
        <v>1</v>
      </c>
      <c r="B4570" s="23">
        <v>2089</v>
      </c>
      <c r="C4570" s="24" t="s">
        <v>5469</v>
      </c>
      <c r="D4570" s="25">
        <v>37353</v>
      </c>
      <c r="E4570" s="23" t="s">
        <v>27</v>
      </c>
      <c r="F4570" s="23" t="s">
        <v>27</v>
      </c>
      <c r="G4570" s="23" t="s">
        <v>968</v>
      </c>
    </row>
    <row r="4571" spans="1:7">
      <c r="A4571" s="23">
        <v>4434</v>
      </c>
      <c r="B4571" s="23">
        <v>3</v>
      </c>
      <c r="C4571" s="24" t="s">
        <v>5470</v>
      </c>
      <c r="D4571" s="25">
        <v>41287</v>
      </c>
      <c r="E4571" s="23" t="s">
        <v>2783</v>
      </c>
      <c r="F4571" s="23" t="s">
        <v>1057</v>
      </c>
      <c r="G4571" s="23" t="s">
        <v>985</v>
      </c>
    </row>
    <row r="4572" spans="1:7">
      <c r="A4572" s="23">
        <v>3325</v>
      </c>
      <c r="B4572" s="23">
        <v>22</v>
      </c>
      <c r="C4572" s="24" t="s">
        <v>5472</v>
      </c>
      <c r="D4572" s="25">
        <v>40535</v>
      </c>
      <c r="E4572" s="23" t="s">
        <v>1684</v>
      </c>
      <c r="F4572" s="23" t="s">
        <v>1008</v>
      </c>
      <c r="G4572" s="23" t="s">
        <v>1000</v>
      </c>
    </row>
    <row r="4573" spans="1:7">
      <c r="A4573" s="23">
        <v>1704</v>
      </c>
      <c r="B4573" s="23">
        <v>127</v>
      </c>
      <c r="C4573" s="24" t="s">
        <v>12160</v>
      </c>
      <c r="D4573" s="25">
        <v>38466</v>
      </c>
      <c r="E4573" s="23" t="s">
        <v>1083</v>
      </c>
      <c r="F4573" s="23" t="s">
        <v>1084</v>
      </c>
      <c r="G4573" s="23" t="s">
        <v>971</v>
      </c>
    </row>
    <row r="4574" spans="1:7">
      <c r="A4574" s="23">
        <v>1349</v>
      </c>
      <c r="B4574" s="23">
        <v>177</v>
      </c>
      <c r="C4574" s="24" t="s">
        <v>5474</v>
      </c>
      <c r="D4574" s="25">
        <v>39893</v>
      </c>
      <c r="E4574" s="23" t="s">
        <v>74</v>
      </c>
      <c r="F4574" s="23" t="s">
        <v>74</v>
      </c>
      <c r="G4574" s="23" t="s">
        <v>996</v>
      </c>
    </row>
    <row r="4575" spans="1:7">
      <c r="A4575" s="23">
        <v>1528</v>
      </c>
      <c r="B4575" s="23">
        <v>148</v>
      </c>
      <c r="C4575" s="24" t="s">
        <v>5475</v>
      </c>
      <c r="D4575" s="25">
        <v>39866</v>
      </c>
      <c r="E4575" s="23" t="s">
        <v>3555</v>
      </c>
      <c r="F4575" s="23" t="s">
        <v>1166</v>
      </c>
      <c r="G4575" s="23" t="s">
        <v>1068</v>
      </c>
    </row>
    <row r="4576" spans="1:7">
      <c r="A4576" s="23">
        <v>3287</v>
      </c>
      <c r="B4576" s="23">
        <v>23</v>
      </c>
      <c r="C4576" s="24" t="s">
        <v>5475</v>
      </c>
      <c r="D4576" s="25">
        <v>41213</v>
      </c>
      <c r="E4576" s="23" t="s">
        <v>762</v>
      </c>
      <c r="F4576" s="23" t="s">
        <v>970</v>
      </c>
      <c r="G4576" s="23" t="s">
        <v>971</v>
      </c>
    </row>
    <row r="4577" spans="1:7">
      <c r="A4577" s="23">
        <v>1799</v>
      </c>
      <c r="B4577" s="23">
        <v>116</v>
      </c>
      <c r="C4577" s="24" t="s">
        <v>5476</v>
      </c>
      <c r="D4577" s="25">
        <v>39045</v>
      </c>
      <c r="E4577" s="23" t="s">
        <v>868</v>
      </c>
      <c r="F4577" s="23" t="s">
        <v>1017</v>
      </c>
      <c r="G4577" s="23" t="s">
        <v>981</v>
      </c>
    </row>
    <row r="4578" spans="1:7">
      <c r="A4578" s="23">
        <v>3747</v>
      </c>
      <c r="B4578" s="23">
        <v>12</v>
      </c>
      <c r="C4578" s="24" t="s">
        <v>5477</v>
      </c>
      <c r="D4578" s="25">
        <v>41414</v>
      </c>
      <c r="E4578" s="23" t="s">
        <v>3555</v>
      </c>
      <c r="F4578" s="23" t="s">
        <v>1166</v>
      </c>
      <c r="G4578" s="23" t="s">
        <v>1068</v>
      </c>
    </row>
    <row r="4579" spans="1:7">
      <c r="A4579" s="23">
        <v>2153</v>
      </c>
      <c r="B4579" s="23">
        <v>84</v>
      </c>
      <c r="C4579" s="24" t="s">
        <v>12161</v>
      </c>
      <c r="D4579" s="25">
        <v>29566</v>
      </c>
      <c r="E4579" s="23" t="s">
        <v>4734</v>
      </c>
      <c r="F4579" s="23" t="s">
        <v>1166</v>
      </c>
      <c r="G4579" s="23" t="s">
        <v>1068</v>
      </c>
    </row>
    <row r="4580" spans="1:7">
      <c r="A4580" s="23">
        <v>1153</v>
      </c>
      <c r="B4580" s="23">
        <v>219</v>
      </c>
      <c r="C4580" s="24" t="s">
        <v>5478</v>
      </c>
      <c r="D4580" s="25">
        <v>40301</v>
      </c>
      <c r="E4580" s="23" t="s">
        <v>1372</v>
      </c>
      <c r="F4580" s="23" t="s">
        <v>1057</v>
      </c>
      <c r="G4580" s="23" t="s">
        <v>985</v>
      </c>
    </row>
    <row r="4581" spans="1:7">
      <c r="A4581" s="23">
        <v>4823</v>
      </c>
      <c r="B4581" s="23">
        <v>0</v>
      </c>
      <c r="C4581" s="24" t="s">
        <v>5479</v>
      </c>
      <c r="D4581" s="25">
        <v>39752</v>
      </c>
      <c r="E4581" s="23" t="s">
        <v>1052</v>
      </c>
      <c r="F4581" s="23" t="s">
        <v>993</v>
      </c>
      <c r="G4581" s="23" t="s">
        <v>994</v>
      </c>
    </row>
    <row r="4582" spans="1:7">
      <c r="A4582" s="23">
        <v>1799</v>
      </c>
      <c r="B4582" s="23">
        <v>116</v>
      </c>
      <c r="C4582" s="24" t="s">
        <v>5479</v>
      </c>
      <c r="D4582" s="25">
        <v>39915</v>
      </c>
      <c r="E4582" s="23" t="s">
        <v>964</v>
      </c>
      <c r="F4582" s="23" t="s">
        <v>965</v>
      </c>
      <c r="G4582" s="23" t="s">
        <v>966</v>
      </c>
    </row>
    <row r="4583" spans="1:7">
      <c r="A4583" s="23">
        <v>1205</v>
      </c>
      <c r="B4583" s="23">
        <v>207</v>
      </c>
      <c r="C4583" s="24" t="s">
        <v>5480</v>
      </c>
      <c r="D4583" s="25">
        <v>39292</v>
      </c>
      <c r="E4583" s="23" t="s">
        <v>632</v>
      </c>
      <c r="F4583" s="23" t="s">
        <v>990</v>
      </c>
      <c r="G4583" s="23" t="s">
        <v>971</v>
      </c>
    </row>
    <row r="4584" spans="1:7">
      <c r="A4584" s="23">
        <v>1394</v>
      </c>
      <c r="B4584" s="23">
        <v>168</v>
      </c>
      <c r="C4584" s="24" t="s">
        <v>5481</v>
      </c>
      <c r="D4584" s="25">
        <v>26888</v>
      </c>
      <c r="E4584" s="23" t="s">
        <v>5482</v>
      </c>
      <c r="F4584" s="23" t="s">
        <v>1509</v>
      </c>
      <c r="G4584" s="23" t="s">
        <v>966</v>
      </c>
    </row>
    <row r="4585" spans="1:7">
      <c r="A4585" s="23">
        <v>420</v>
      </c>
      <c r="B4585" s="23">
        <v>580</v>
      </c>
      <c r="C4585" s="24" t="s">
        <v>12162</v>
      </c>
      <c r="D4585" s="25">
        <v>31792</v>
      </c>
      <c r="E4585" s="23" t="s">
        <v>12163</v>
      </c>
      <c r="F4585" s="23" t="s">
        <v>1205</v>
      </c>
      <c r="G4585" s="23" t="s">
        <v>1068</v>
      </c>
    </row>
    <row r="4586" spans="1:7">
      <c r="A4586" s="23">
        <v>1781</v>
      </c>
      <c r="B4586" s="23">
        <v>118</v>
      </c>
      <c r="C4586" s="24" t="s">
        <v>5483</v>
      </c>
      <c r="D4586" s="25">
        <v>34315</v>
      </c>
      <c r="E4586" s="23" t="s">
        <v>1571</v>
      </c>
      <c r="F4586" s="23" t="s">
        <v>1008</v>
      </c>
      <c r="G4586" s="23" t="s">
        <v>1000</v>
      </c>
    </row>
    <row r="4587" spans="1:7">
      <c r="A4587" s="23">
        <v>4823</v>
      </c>
      <c r="B4587" s="23">
        <v>0</v>
      </c>
      <c r="C4587" s="24" t="s">
        <v>12164</v>
      </c>
      <c r="D4587" s="25">
        <v>41134</v>
      </c>
      <c r="E4587" s="23" t="s">
        <v>762</v>
      </c>
      <c r="F4587" s="23" t="s">
        <v>970</v>
      </c>
      <c r="G4587" s="23" t="s">
        <v>971</v>
      </c>
    </row>
    <row r="4588" spans="1:7">
      <c r="A4588" s="23">
        <v>4823</v>
      </c>
      <c r="B4588" s="23">
        <v>0</v>
      </c>
      <c r="C4588" s="24" t="s">
        <v>12165</v>
      </c>
      <c r="D4588" s="25">
        <v>41134</v>
      </c>
      <c r="E4588" s="23" t="s">
        <v>762</v>
      </c>
      <c r="F4588" s="23" t="s">
        <v>970</v>
      </c>
      <c r="G4588" s="23" t="s">
        <v>971</v>
      </c>
    </row>
    <row r="4589" spans="1:7">
      <c r="A4589" s="23">
        <v>1723</v>
      </c>
      <c r="B4589" s="23">
        <v>125</v>
      </c>
      <c r="C4589" s="24" t="s">
        <v>5486</v>
      </c>
      <c r="D4589" s="25">
        <v>40472</v>
      </c>
      <c r="E4589" s="23" t="s">
        <v>1184</v>
      </c>
      <c r="F4589" s="23" t="s">
        <v>1008</v>
      </c>
      <c r="G4589" s="23" t="s">
        <v>1000</v>
      </c>
    </row>
    <row r="4590" spans="1:7">
      <c r="A4590" s="23">
        <v>1401</v>
      </c>
      <c r="B4590" s="23">
        <v>167</v>
      </c>
      <c r="C4590" s="24" t="s">
        <v>5488</v>
      </c>
      <c r="D4590" s="25">
        <v>39789</v>
      </c>
      <c r="E4590" s="23" t="s">
        <v>353</v>
      </c>
      <c r="F4590" s="23" t="s">
        <v>1130</v>
      </c>
      <c r="G4590" s="23" t="s">
        <v>994</v>
      </c>
    </row>
    <row r="4591" spans="1:7">
      <c r="A4591" s="23">
        <v>1271</v>
      </c>
      <c r="B4591" s="23">
        <v>190</v>
      </c>
      <c r="C4591" s="24" t="s">
        <v>5490</v>
      </c>
      <c r="D4591" s="25">
        <v>39375</v>
      </c>
      <c r="E4591" s="23" t="s">
        <v>2862</v>
      </c>
      <c r="F4591" s="23" t="s">
        <v>1119</v>
      </c>
      <c r="G4591" s="23" t="s">
        <v>981</v>
      </c>
    </row>
    <row r="4592" spans="1:7">
      <c r="A4592" s="23">
        <v>835</v>
      </c>
      <c r="B4592" s="23">
        <v>318</v>
      </c>
      <c r="C4592" s="24" t="s">
        <v>5491</v>
      </c>
      <c r="D4592" s="25">
        <v>39383</v>
      </c>
      <c r="E4592" s="23" t="s">
        <v>1052</v>
      </c>
      <c r="F4592" s="23" t="s">
        <v>993</v>
      </c>
      <c r="G4592" s="23" t="s">
        <v>994</v>
      </c>
    </row>
    <row r="4593" spans="1:7">
      <c r="A4593" s="23">
        <v>4823</v>
      </c>
      <c r="B4593" s="23">
        <v>0</v>
      </c>
      <c r="C4593" s="24" t="s">
        <v>5492</v>
      </c>
      <c r="D4593" s="25">
        <v>41173</v>
      </c>
      <c r="E4593" s="23" t="s">
        <v>762</v>
      </c>
      <c r="F4593" s="23" t="s">
        <v>970</v>
      </c>
      <c r="G4593" s="23" t="s">
        <v>971</v>
      </c>
    </row>
    <row r="4594" spans="1:7">
      <c r="A4594" s="23">
        <v>3287</v>
      </c>
      <c r="B4594" s="23">
        <v>23</v>
      </c>
      <c r="C4594" s="24" t="s">
        <v>5493</v>
      </c>
      <c r="D4594" s="25">
        <v>41173</v>
      </c>
      <c r="E4594" s="23" t="s">
        <v>762</v>
      </c>
      <c r="F4594" s="23" t="s">
        <v>970</v>
      </c>
      <c r="G4594" s="23" t="s">
        <v>971</v>
      </c>
    </row>
    <row r="4595" spans="1:7">
      <c r="A4595" s="23">
        <v>4823</v>
      </c>
      <c r="B4595" s="23">
        <v>0</v>
      </c>
      <c r="C4595" s="24" t="s">
        <v>5494</v>
      </c>
      <c r="D4595" s="25">
        <v>41829</v>
      </c>
      <c r="E4595" s="23" t="s">
        <v>1101</v>
      </c>
      <c r="F4595" s="23" t="s">
        <v>1034</v>
      </c>
      <c r="G4595" s="23" t="s">
        <v>981</v>
      </c>
    </row>
    <row r="4596" spans="1:7">
      <c r="A4596" s="23">
        <v>3603</v>
      </c>
      <c r="B4596" s="23">
        <v>15</v>
      </c>
      <c r="C4596" s="24" t="s">
        <v>5495</v>
      </c>
      <c r="D4596" s="25">
        <v>40702</v>
      </c>
      <c r="E4596" s="23" t="s">
        <v>2487</v>
      </c>
      <c r="F4596" s="23" t="s">
        <v>2488</v>
      </c>
      <c r="G4596" s="23" t="s">
        <v>985</v>
      </c>
    </row>
    <row r="4597" spans="1:7">
      <c r="A4597" s="23">
        <v>2510</v>
      </c>
      <c r="B4597" s="23">
        <v>58</v>
      </c>
      <c r="C4597" s="24" t="s">
        <v>12166</v>
      </c>
      <c r="D4597" s="25">
        <v>39722</v>
      </c>
      <c r="E4597" s="23" t="s">
        <v>1830</v>
      </c>
      <c r="F4597" s="23" t="s">
        <v>1831</v>
      </c>
      <c r="G4597" s="23" t="s">
        <v>1068</v>
      </c>
    </row>
    <row r="4598" spans="1:7">
      <c r="A4598" s="23">
        <v>4229</v>
      </c>
      <c r="B4598" s="23">
        <v>5</v>
      </c>
      <c r="C4598" s="24" t="s">
        <v>12167</v>
      </c>
      <c r="D4598" s="25">
        <v>40980</v>
      </c>
      <c r="E4598" s="23" t="s">
        <v>1535</v>
      </c>
      <c r="F4598" s="23" t="s">
        <v>1034</v>
      </c>
      <c r="G4598" s="23" t="s">
        <v>981</v>
      </c>
    </row>
    <row r="4599" spans="1:7">
      <c r="A4599" s="23">
        <v>4823</v>
      </c>
      <c r="B4599" s="23">
        <v>0</v>
      </c>
      <c r="C4599" s="24" t="s">
        <v>12168</v>
      </c>
      <c r="D4599" s="25">
        <v>41152</v>
      </c>
      <c r="E4599" s="23" t="s">
        <v>11335</v>
      </c>
      <c r="F4599" s="23" t="s">
        <v>1289</v>
      </c>
      <c r="G4599" s="23" t="s">
        <v>981</v>
      </c>
    </row>
    <row r="4600" spans="1:7">
      <c r="A4600" s="23">
        <v>4823</v>
      </c>
      <c r="B4600" s="23">
        <v>0</v>
      </c>
      <c r="C4600" s="24" t="s">
        <v>5496</v>
      </c>
      <c r="D4600" s="25">
        <v>40237</v>
      </c>
      <c r="E4600" s="23" t="s">
        <v>1264</v>
      </c>
      <c r="F4600" s="23" t="s">
        <v>993</v>
      </c>
      <c r="G4600" s="23" t="s">
        <v>994</v>
      </c>
    </row>
    <row r="4601" spans="1:7">
      <c r="A4601" s="23">
        <v>1034</v>
      </c>
      <c r="B4601" s="23">
        <v>251</v>
      </c>
      <c r="C4601" s="24" t="s">
        <v>5498</v>
      </c>
      <c r="D4601" s="25">
        <v>25668</v>
      </c>
      <c r="E4601" s="23" t="s">
        <v>2013</v>
      </c>
      <c r="F4601" s="23" t="s">
        <v>1194</v>
      </c>
      <c r="G4601" s="23" t="s">
        <v>1000</v>
      </c>
    </row>
    <row r="4602" spans="1:7">
      <c r="A4602" s="23">
        <v>1250</v>
      </c>
      <c r="B4602" s="23">
        <v>195</v>
      </c>
      <c r="C4602" s="24" t="s">
        <v>12169</v>
      </c>
      <c r="D4602" s="25">
        <v>39686</v>
      </c>
      <c r="E4602" s="23" t="s">
        <v>1529</v>
      </c>
      <c r="F4602" s="23" t="s">
        <v>1530</v>
      </c>
      <c r="G4602" s="23" t="s">
        <v>977</v>
      </c>
    </row>
    <row r="4603" spans="1:7">
      <c r="A4603" s="23">
        <v>4537</v>
      </c>
      <c r="B4603" s="23">
        <v>2</v>
      </c>
      <c r="C4603" s="24" t="s">
        <v>5499</v>
      </c>
      <c r="D4603" s="25">
        <v>41263</v>
      </c>
      <c r="E4603" s="23" t="s">
        <v>5500</v>
      </c>
      <c r="F4603" s="23" t="s">
        <v>1046</v>
      </c>
      <c r="G4603" s="23" t="s">
        <v>981</v>
      </c>
    </row>
    <row r="4604" spans="1:7">
      <c r="A4604" s="23">
        <v>1878</v>
      </c>
      <c r="B4604" s="23">
        <v>107</v>
      </c>
      <c r="C4604" s="24" t="s">
        <v>12170</v>
      </c>
      <c r="D4604" s="25">
        <v>39650</v>
      </c>
      <c r="E4604" s="23" t="s">
        <v>1052</v>
      </c>
      <c r="F4604" s="23" t="s">
        <v>993</v>
      </c>
      <c r="G4604" s="23" t="s">
        <v>994</v>
      </c>
    </row>
    <row r="4605" spans="1:7">
      <c r="A4605" s="23">
        <v>3992</v>
      </c>
      <c r="B4605" s="23">
        <v>8</v>
      </c>
      <c r="C4605" s="24" t="s">
        <v>5501</v>
      </c>
      <c r="D4605" s="25">
        <v>42344</v>
      </c>
      <c r="E4605" s="23" t="s">
        <v>632</v>
      </c>
      <c r="F4605" s="23" t="s">
        <v>990</v>
      </c>
      <c r="G4605" s="23" t="s">
        <v>971</v>
      </c>
    </row>
    <row r="4606" spans="1:7">
      <c r="A4606" s="23">
        <v>4823</v>
      </c>
      <c r="B4606" s="23">
        <v>0</v>
      </c>
      <c r="C4606" s="24" t="s">
        <v>5501</v>
      </c>
      <c r="D4606" s="25">
        <v>42328</v>
      </c>
      <c r="E4606" s="23" t="s">
        <v>632</v>
      </c>
      <c r="F4606" s="23" t="s">
        <v>990</v>
      </c>
      <c r="G4606" s="23" t="s">
        <v>971</v>
      </c>
    </row>
    <row r="4607" spans="1:7">
      <c r="A4607" s="23">
        <v>4229</v>
      </c>
      <c r="B4607" s="23">
        <v>5</v>
      </c>
      <c r="C4607" s="24" t="s">
        <v>12171</v>
      </c>
      <c r="D4607" s="25">
        <v>40823</v>
      </c>
      <c r="E4607" s="23" t="s">
        <v>1562</v>
      </c>
      <c r="F4607" s="23" t="s">
        <v>1563</v>
      </c>
      <c r="G4607" s="23" t="s">
        <v>971</v>
      </c>
    </row>
    <row r="4608" spans="1:7">
      <c r="A4608" s="23">
        <v>151</v>
      </c>
      <c r="B4608" s="23">
        <v>1080</v>
      </c>
      <c r="C4608" s="24" t="s">
        <v>5502</v>
      </c>
      <c r="D4608" s="25">
        <v>31308</v>
      </c>
      <c r="E4608" s="23" t="s">
        <v>27</v>
      </c>
      <c r="F4608" s="23" t="s">
        <v>27</v>
      </c>
      <c r="G4608" s="23" t="s">
        <v>968</v>
      </c>
    </row>
    <row r="4609" spans="1:7">
      <c r="A4609" s="23">
        <v>4320</v>
      </c>
      <c r="B4609" s="23">
        <v>4</v>
      </c>
      <c r="C4609" s="24" t="s">
        <v>12172</v>
      </c>
      <c r="D4609" s="25">
        <v>40460</v>
      </c>
      <c r="E4609" s="23" t="s">
        <v>1519</v>
      </c>
      <c r="F4609" s="23" t="s">
        <v>1166</v>
      </c>
      <c r="G4609" s="23" t="s">
        <v>1068</v>
      </c>
    </row>
    <row r="4610" spans="1:7">
      <c r="A4610" s="23">
        <v>770</v>
      </c>
      <c r="B4610" s="23">
        <v>347</v>
      </c>
      <c r="C4610" s="24" t="s">
        <v>5503</v>
      </c>
      <c r="D4610" s="25">
        <v>36680</v>
      </c>
      <c r="E4610" s="23" t="s">
        <v>839</v>
      </c>
      <c r="F4610" s="23" t="s">
        <v>1025</v>
      </c>
      <c r="G4610" s="23" t="s">
        <v>981</v>
      </c>
    </row>
    <row r="4611" spans="1:7">
      <c r="A4611" s="23">
        <v>415</v>
      </c>
      <c r="B4611" s="23">
        <v>584</v>
      </c>
      <c r="C4611" s="24" t="s">
        <v>5504</v>
      </c>
      <c r="D4611" s="25">
        <v>33982</v>
      </c>
      <c r="E4611" s="23" t="s">
        <v>65</v>
      </c>
      <c r="F4611" s="23" t="s">
        <v>1037</v>
      </c>
      <c r="G4611" s="23" t="s">
        <v>994</v>
      </c>
    </row>
    <row r="4612" spans="1:7">
      <c r="A4612" s="23">
        <v>4823</v>
      </c>
      <c r="B4612" s="23">
        <v>0</v>
      </c>
      <c r="C4612" s="24" t="s">
        <v>12173</v>
      </c>
      <c r="D4612" s="25">
        <v>40902</v>
      </c>
      <c r="E4612" s="23" t="s">
        <v>839</v>
      </c>
      <c r="F4612" s="23" t="s">
        <v>1025</v>
      </c>
      <c r="G4612" s="23" t="s">
        <v>981</v>
      </c>
    </row>
    <row r="4613" spans="1:7">
      <c r="A4613" s="23">
        <v>2944</v>
      </c>
      <c r="B4613" s="23">
        <v>34</v>
      </c>
      <c r="C4613" s="24" t="s">
        <v>5506</v>
      </c>
      <c r="D4613" s="25">
        <v>41264</v>
      </c>
      <c r="E4613" s="23" t="s">
        <v>27</v>
      </c>
      <c r="F4613" s="23" t="s">
        <v>27</v>
      </c>
      <c r="G4613" s="23" t="s">
        <v>968</v>
      </c>
    </row>
    <row r="4614" spans="1:7">
      <c r="A4614" s="23">
        <v>2117</v>
      </c>
      <c r="B4614" s="23">
        <v>87</v>
      </c>
      <c r="C4614" s="24" t="s">
        <v>5508</v>
      </c>
      <c r="D4614" s="25">
        <v>41067</v>
      </c>
      <c r="E4614" s="23" t="s">
        <v>2399</v>
      </c>
      <c r="F4614" s="23" t="s">
        <v>2400</v>
      </c>
      <c r="G4614" s="23" t="s">
        <v>981</v>
      </c>
    </row>
    <row r="4615" spans="1:7">
      <c r="A4615" s="23">
        <v>4823</v>
      </c>
      <c r="B4615" s="23">
        <v>0</v>
      </c>
      <c r="C4615" s="24" t="s">
        <v>12174</v>
      </c>
      <c r="D4615" s="25">
        <v>40943</v>
      </c>
      <c r="E4615" s="23" t="s">
        <v>2399</v>
      </c>
      <c r="F4615" s="23" t="s">
        <v>2400</v>
      </c>
      <c r="G4615" s="23" t="s">
        <v>981</v>
      </c>
    </row>
    <row r="4616" spans="1:7">
      <c r="A4616" s="23">
        <v>1070</v>
      </c>
      <c r="B4616" s="23">
        <v>242</v>
      </c>
      <c r="C4616" s="24" t="s">
        <v>5509</v>
      </c>
      <c r="D4616" s="25">
        <v>40289</v>
      </c>
      <c r="E4616" s="23" t="s">
        <v>762</v>
      </c>
      <c r="F4616" s="23" t="s">
        <v>970</v>
      </c>
      <c r="G4616" s="23" t="s">
        <v>971</v>
      </c>
    </row>
    <row r="4617" spans="1:7">
      <c r="A4617" s="23">
        <v>4229</v>
      </c>
      <c r="B4617" s="23">
        <v>5</v>
      </c>
      <c r="C4617" s="24" t="s">
        <v>5510</v>
      </c>
      <c r="D4617" s="25">
        <v>41330</v>
      </c>
      <c r="E4617" s="23" t="s">
        <v>575</v>
      </c>
      <c r="F4617" s="23" t="s">
        <v>1008</v>
      </c>
      <c r="G4617" s="23" t="s">
        <v>1000</v>
      </c>
    </row>
    <row r="4618" spans="1:7">
      <c r="A4618" s="23">
        <v>411</v>
      </c>
      <c r="B4618" s="23">
        <v>590</v>
      </c>
      <c r="C4618" s="24" t="s">
        <v>5511</v>
      </c>
      <c r="D4618" s="25">
        <v>38021</v>
      </c>
      <c r="E4618" s="23" t="s">
        <v>2943</v>
      </c>
      <c r="F4618" s="23" t="s">
        <v>1025</v>
      </c>
      <c r="G4618" s="23" t="s">
        <v>981</v>
      </c>
    </row>
    <row r="4619" spans="1:7">
      <c r="A4619" s="23">
        <v>2293</v>
      </c>
      <c r="B4619" s="23">
        <v>73</v>
      </c>
      <c r="C4619" s="24" t="s">
        <v>5512</v>
      </c>
      <c r="D4619" s="25">
        <v>39959</v>
      </c>
      <c r="E4619" s="23" t="s">
        <v>5513</v>
      </c>
      <c r="F4619" s="23" t="s">
        <v>1566</v>
      </c>
      <c r="G4619" s="23" t="s">
        <v>1029</v>
      </c>
    </row>
    <row r="4620" spans="1:7">
      <c r="A4620" s="23">
        <v>3082</v>
      </c>
      <c r="B4620" s="23">
        <v>29</v>
      </c>
      <c r="C4620" s="24" t="s">
        <v>5514</v>
      </c>
      <c r="D4620" s="25">
        <v>40528</v>
      </c>
      <c r="E4620" s="23" t="s">
        <v>989</v>
      </c>
      <c r="F4620" s="23" t="s">
        <v>990</v>
      </c>
      <c r="G4620" s="23" t="s">
        <v>971</v>
      </c>
    </row>
    <row r="4621" spans="1:7">
      <c r="A4621" s="23">
        <v>4823</v>
      </c>
      <c r="B4621" s="23">
        <v>0</v>
      </c>
      <c r="C4621" s="24" t="s">
        <v>12175</v>
      </c>
      <c r="D4621" s="25">
        <v>32845</v>
      </c>
      <c r="E4621" s="23" t="s">
        <v>1503</v>
      </c>
      <c r="F4621" s="23" t="s">
        <v>1504</v>
      </c>
      <c r="G4621" s="23" t="s">
        <v>966</v>
      </c>
    </row>
    <row r="4622" spans="1:7">
      <c r="A4622" s="23">
        <v>4537</v>
      </c>
      <c r="B4622" s="23">
        <v>2</v>
      </c>
      <c r="C4622" s="24" t="s">
        <v>12176</v>
      </c>
      <c r="D4622" s="25">
        <v>41256</v>
      </c>
      <c r="E4622" s="23" t="s">
        <v>408</v>
      </c>
      <c r="F4622" s="23" t="s">
        <v>987</v>
      </c>
      <c r="G4622" s="23" t="s">
        <v>971</v>
      </c>
    </row>
    <row r="4623" spans="1:7">
      <c r="A4623" s="23">
        <v>765</v>
      </c>
      <c r="B4623" s="23">
        <v>350</v>
      </c>
      <c r="C4623" s="24" t="s">
        <v>5515</v>
      </c>
      <c r="D4623" s="25">
        <v>35550</v>
      </c>
      <c r="E4623" s="23" t="s">
        <v>1431</v>
      </c>
      <c r="F4623" s="23" t="s">
        <v>987</v>
      </c>
      <c r="G4623" s="23" t="s">
        <v>971</v>
      </c>
    </row>
    <row r="4624" spans="1:7">
      <c r="A4624" s="23">
        <v>4823</v>
      </c>
      <c r="B4624" s="23">
        <v>0</v>
      </c>
      <c r="C4624" s="24" t="s">
        <v>12177</v>
      </c>
      <c r="D4624" s="25">
        <v>40742</v>
      </c>
      <c r="E4624" s="23" t="s">
        <v>1374</v>
      </c>
      <c r="F4624" s="23" t="s">
        <v>987</v>
      </c>
      <c r="G4624" s="23" t="s">
        <v>971</v>
      </c>
    </row>
    <row r="4625" spans="1:7">
      <c r="A4625" s="23">
        <v>1616</v>
      </c>
      <c r="B4625" s="23">
        <v>138</v>
      </c>
      <c r="C4625" s="24" t="s">
        <v>12178</v>
      </c>
      <c r="D4625" s="25">
        <v>39976</v>
      </c>
      <c r="E4625" s="23" t="s">
        <v>762</v>
      </c>
      <c r="F4625" s="23" t="s">
        <v>970</v>
      </c>
      <c r="G4625" s="23" t="s">
        <v>971</v>
      </c>
    </row>
    <row r="4626" spans="1:7">
      <c r="A4626" s="23">
        <v>4074</v>
      </c>
      <c r="B4626" s="23">
        <v>7</v>
      </c>
      <c r="C4626" s="24" t="s">
        <v>12179</v>
      </c>
      <c r="D4626" s="25">
        <v>39529</v>
      </c>
      <c r="E4626" s="23" t="s">
        <v>1558</v>
      </c>
      <c r="F4626" s="23" t="s">
        <v>1559</v>
      </c>
      <c r="G4626" s="23" t="s">
        <v>981</v>
      </c>
    </row>
    <row r="4627" spans="1:7">
      <c r="A4627" s="23">
        <v>4823</v>
      </c>
      <c r="B4627" s="23">
        <v>0</v>
      </c>
      <c r="C4627" s="24" t="s">
        <v>5516</v>
      </c>
      <c r="D4627" s="25">
        <v>23094</v>
      </c>
      <c r="E4627" s="23" t="s">
        <v>762</v>
      </c>
      <c r="F4627" s="23" t="s">
        <v>970</v>
      </c>
      <c r="G4627" s="23" t="s">
        <v>971</v>
      </c>
    </row>
    <row r="4628" spans="1:7">
      <c r="A4628" s="23">
        <v>745</v>
      </c>
      <c r="B4628" s="23">
        <v>357</v>
      </c>
      <c r="C4628" s="24" t="s">
        <v>5517</v>
      </c>
      <c r="D4628" s="25">
        <v>38194</v>
      </c>
      <c r="E4628" s="23" t="s">
        <v>1908</v>
      </c>
      <c r="F4628" s="23" t="s">
        <v>1909</v>
      </c>
      <c r="G4628" s="23" t="s">
        <v>981</v>
      </c>
    </row>
    <row r="4629" spans="1:7">
      <c r="A4629" s="23">
        <v>3022</v>
      </c>
      <c r="B4629" s="23">
        <v>31</v>
      </c>
      <c r="C4629" s="24" t="s">
        <v>5518</v>
      </c>
      <c r="D4629" s="25">
        <v>40075</v>
      </c>
      <c r="E4629" s="23" t="s">
        <v>166</v>
      </c>
      <c r="F4629" s="23" t="s">
        <v>1130</v>
      </c>
      <c r="G4629" s="23" t="s">
        <v>994</v>
      </c>
    </row>
    <row r="4630" spans="1:7">
      <c r="A4630" s="23">
        <v>2641</v>
      </c>
      <c r="B4630" s="23">
        <v>50</v>
      </c>
      <c r="C4630" s="24" t="s">
        <v>12180</v>
      </c>
      <c r="D4630" s="25">
        <v>40597</v>
      </c>
      <c r="E4630" s="23" t="s">
        <v>4140</v>
      </c>
      <c r="F4630" s="23" t="s">
        <v>1008</v>
      </c>
      <c r="G4630" s="23" t="s">
        <v>1000</v>
      </c>
    </row>
    <row r="4631" spans="1:7">
      <c r="A4631" s="23">
        <v>704</v>
      </c>
      <c r="B4631" s="23">
        <v>383</v>
      </c>
      <c r="C4631" s="24" t="s">
        <v>5519</v>
      </c>
      <c r="D4631" s="25">
        <v>39711</v>
      </c>
      <c r="E4631" s="23" t="s">
        <v>2187</v>
      </c>
      <c r="F4631" s="23" t="s">
        <v>1008</v>
      </c>
      <c r="G4631" s="23" t="s">
        <v>1000</v>
      </c>
    </row>
    <row r="4632" spans="1:7">
      <c r="A4632" s="23">
        <v>188</v>
      </c>
      <c r="B4632" s="23">
        <v>1008</v>
      </c>
      <c r="C4632" s="24" t="s">
        <v>12181</v>
      </c>
      <c r="D4632" s="25">
        <v>34037</v>
      </c>
      <c r="E4632" s="23" t="s">
        <v>1508</v>
      </c>
      <c r="F4632" s="23" t="s">
        <v>1509</v>
      </c>
      <c r="G4632" s="23" t="s">
        <v>966</v>
      </c>
    </row>
    <row r="4633" spans="1:7">
      <c r="A4633" s="23">
        <v>2944</v>
      </c>
      <c r="B4633" s="23">
        <v>34</v>
      </c>
      <c r="C4633" s="24" t="s">
        <v>12182</v>
      </c>
      <c r="D4633" s="25">
        <v>40909</v>
      </c>
      <c r="E4633" s="23" t="s">
        <v>1875</v>
      </c>
      <c r="F4633" s="23" t="s">
        <v>976</v>
      </c>
      <c r="G4633" s="23" t="s">
        <v>977</v>
      </c>
    </row>
    <row r="4634" spans="1:7">
      <c r="A4634" s="23">
        <v>3856</v>
      </c>
      <c r="B4634" s="23">
        <v>10</v>
      </c>
      <c r="C4634" s="24" t="s">
        <v>12183</v>
      </c>
      <c r="D4634" s="25">
        <v>40490</v>
      </c>
      <c r="E4634" s="23" t="s">
        <v>1021</v>
      </c>
      <c r="F4634" s="23" t="s">
        <v>1022</v>
      </c>
      <c r="G4634" s="23" t="s">
        <v>981</v>
      </c>
    </row>
    <row r="4635" spans="1:7">
      <c r="A4635" s="23">
        <v>4823</v>
      </c>
      <c r="B4635" s="23">
        <v>0</v>
      </c>
      <c r="C4635" s="24" t="s">
        <v>5521</v>
      </c>
      <c r="D4635" s="25">
        <v>39851</v>
      </c>
      <c r="E4635" s="23" t="s">
        <v>868</v>
      </c>
      <c r="F4635" s="23" t="s">
        <v>1017</v>
      </c>
      <c r="G4635" s="23" t="s">
        <v>981</v>
      </c>
    </row>
    <row r="4636" spans="1:7">
      <c r="A4636" s="23">
        <v>4</v>
      </c>
      <c r="B4636" s="23">
        <v>1967</v>
      </c>
      <c r="C4636" s="24" t="s">
        <v>5522</v>
      </c>
      <c r="D4636" s="25">
        <v>31995</v>
      </c>
      <c r="E4636" s="23" t="s">
        <v>74</v>
      </c>
      <c r="F4636" s="23" t="s">
        <v>74</v>
      </c>
      <c r="G4636" s="23" t="s">
        <v>996</v>
      </c>
    </row>
    <row r="4637" spans="1:7">
      <c r="A4637" s="23">
        <v>5954</v>
      </c>
      <c r="B4637" s="23"/>
      <c r="C4637" s="24" t="s">
        <v>12184</v>
      </c>
      <c r="D4637" s="25">
        <v>40832</v>
      </c>
      <c r="E4637" s="23" t="s">
        <v>356</v>
      </c>
      <c r="F4637" s="23" t="s">
        <v>1191</v>
      </c>
      <c r="G4637" s="23" t="s">
        <v>971</v>
      </c>
    </row>
    <row r="4638" spans="1:7">
      <c r="A4638" s="23">
        <v>4823</v>
      </c>
      <c r="B4638" s="23">
        <v>0</v>
      </c>
      <c r="C4638" s="24" t="s">
        <v>5525</v>
      </c>
      <c r="D4638" s="25">
        <v>41555</v>
      </c>
      <c r="E4638" s="23" t="s">
        <v>1535</v>
      </c>
      <c r="F4638" s="23" t="s">
        <v>1034</v>
      </c>
      <c r="G4638" s="23" t="s">
        <v>981</v>
      </c>
    </row>
    <row r="4639" spans="1:7">
      <c r="A4639" s="23">
        <v>2998</v>
      </c>
      <c r="B4639" s="23">
        <v>32</v>
      </c>
      <c r="C4639" s="24" t="s">
        <v>5526</v>
      </c>
      <c r="D4639" s="25">
        <v>40953</v>
      </c>
      <c r="E4639" s="23" t="s">
        <v>1558</v>
      </c>
      <c r="F4639" s="23" t="s">
        <v>1559</v>
      </c>
      <c r="G4639" s="23" t="s">
        <v>981</v>
      </c>
    </row>
    <row r="4640" spans="1:7">
      <c r="A4640" s="23">
        <v>2625</v>
      </c>
      <c r="B4640" s="23">
        <v>51</v>
      </c>
      <c r="C4640" s="24" t="s">
        <v>5527</v>
      </c>
      <c r="D4640" s="25">
        <v>41481</v>
      </c>
      <c r="E4640" s="23" t="s">
        <v>1558</v>
      </c>
      <c r="F4640" s="23" t="s">
        <v>1559</v>
      </c>
      <c r="G4640" s="23" t="s">
        <v>981</v>
      </c>
    </row>
    <row r="4641" spans="1:7">
      <c r="A4641" s="23">
        <v>1723</v>
      </c>
      <c r="B4641" s="23">
        <v>125</v>
      </c>
      <c r="C4641" s="24" t="s">
        <v>12185</v>
      </c>
      <c r="D4641" s="25">
        <v>40313</v>
      </c>
      <c r="E4641" s="23" t="s">
        <v>1052</v>
      </c>
      <c r="F4641" s="23" t="s">
        <v>993</v>
      </c>
      <c r="G4641" s="23" t="s">
        <v>994</v>
      </c>
    </row>
    <row r="4642" spans="1:7">
      <c r="A4642" s="23">
        <v>4823</v>
      </c>
      <c r="B4642" s="23">
        <v>0</v>
      </c>
      <c r="C4642" s="24" t="s">
        <v>5528</v>
      </c>
      <c r="D4642" s="25">
        <v>41831</v>
      </c>
      <c r="E4642" s="23" t="s">
        <v>735</v>
      </c>
      <c r="F4642" s="23" t="s">
        <v>1008</v>
      </c>
      <c r="G4642" s="23" t="s">
        <v>1000</v>
      </c>
    </row>
    <row r="4643" spans="1:7">
      <c r="A4643" s="23">
        <v>4823</v>
      </c>
      <c r="B4643" s="23">
        <v>0</v>
      </c>
      <c r="C4643" s="24" t="s">
        <v>5528</v>
      </c>
      <c r="D4643" s="25">
        <v>41714</v>
      </c>
      <c r="E4643" s="23" t="s">
        <v>735</v>
      </c>
      <c r="F4643" s="23" t="s">
        <v>1008</v>
      </c>
      <c r="G4643" s="23" t="s">
        <v>1000</v>
      </c>
    </row>
    <row r="4644" spans="1:7">
      <c r="A4644" s="23">
        <v>2944</v>
      </c>
      <c r="B4644" s="23">
        <v>34</v>
      </c>
      <c r="C4644" s="24" t="s">
        <v>5529</v>
      </c>
      <c r="D4644" s="25">
        <v>40100</v>
      </c>
      <c r="E4644" s="23" t="s">
        <v>998</v>
      </c>
      <c r="F4644" s="23" t="s">
        <v>999</v>
      </c>
      <c r="G4644" s="23" t="s">
        <v>1000</v>
      </c>
    </row>
    <row r="4645" spans="1:7">
      <c r="A4645" s="23">
        <v>3287</v>
      </c>
      <c r="B4645" s="23">
        <v>23</v>
      </c>
      <c r="C4645" s="24" t="s">
        <v>5530</v>
      </c>
      <c r="D4645" s="25">
        <v>39343</v>
      </c>
      <c r="E4645" s="23" t="s">
        <v>992</v>
      </c>
      <c r="F4645" s="23" t="s">
        <v>993</v>
      </c>
      <c r="G4645" s="23" t="s">
        <v>994</v>
      </c>
    </row>
    <row r="4646" spans="1:7">
      <c r="A4646" s="23">
        <v>4823</v>
      </c>
      <c r="B4646" s="23">
        <v>0</v>
      </c>
      <c r="C4646" s="24" t="s">
        <v>5531</v>
      </c>
      <c r="D4646" s="25">
        <v>41330</v>
      </c>
      <c r="E4646" s="23" t="s">
        <v>1013</v>
      </c>
      <c r="F4646" s="23" t="s">
        <v>999</v>
      </c>
      <c r="G4646" s="23" t="s">
        <v>1000</v>
      </c>
    </row>
    <row r="4647" spans="1:7">
      <c r="A4647" s="23">
        <v>3118</v>
      </c>
      <c r="B4647" s="23">
        <v>28</v>
      </c>
      <c r="C4647" s="24" t="s">
        <v>5532</v>
      </c>
      <c r="D4647" s="25">
        <v>40985</v>
      </c>
      <c r="E4647" s="23" t="s">
        <v>1275</v>
      </c>
      <c r="F4647" s="23" t="s">
        <v>1242</v>
      </c>
      <c r="G4647" s="23" t="s">
        <v>985</v>
      </c>
    </row>
    <row r="4648" spans="1:7">
      <c r="A4648" s="23">
        <v>3511</v>
      </c>
      <c r="B4648" s="23">
        <v>17</v>
      </c>
      <c r="C4648" s="24" t="s">
        <v>12186</v>
      </c>
      <c r="D4648" s="25">
        <v>40123</v>
      </c>
      <c r="E4648" s="23" t="s">
        <v>1279</v>
      </c>
      <c r="F4648" s="23" t="s">
        <v>1280</v>
      </c>
      <c r="G4648" s="23" t="s">
        <v>1029</v>
      </c>
    </row>
    <row r="4649" spans="1:7">
      <c r="A4649" s="23">
        <v>4823</v>
      </c>
      <c r="B4649" s="23">
        <v>0</v>
      </c>
      <c r="C4649" s="24" t="s">
        <v>12187</v>
      </c>
      <c r="D4649" s="25">
        <v>40908</v>
      </c>
      <c r="E4649" s="23" t="s">
        <v>1188</v>
      </c>
      <c r="F4649" s="23" t="s">
        <v>1166</v>
      </c>
      <c r="G4649" s="23" t="s">
        <v>1068</v>
      </c>
    </row>
    <row r="4650" spans="1:7">
      <c r="A4650" s="23">
        <v>788</v>
      </c>
      <c r="B4650" s="23">
        <v>337</v>
      </c>
      <c r="C4650" s="24" t="s">
        <v>12188</v>
      </c>
      <c r="D4650" s="25">
        <v>34411</v>
      </c>
      <c r="E4650" s="23" t="s">
        <v>12189</v>
      </c>
      <c r="F4650" s="23" t="s">
        <v>1909</v>
      </c>
      <c r="G4650" s="23" t="s">
        <v>981</v>
      </c>
    </row>
    <row r="4651" spans="1:7">
      <c r="A4651" s="23">
        <v>3992</v>
      </c>
      <c r="B4651" s="23">
        <v>8</v>
      </c>
      <c r="C4651" s="24" t="s">
        <v>5535</v>
      </c>
      <c r="D4651" s="25">
        <v>40448</v>
      </c>
      <c r="E4651" s="23" t="s">
        <v>1381</v>
      </c>
      <c r="F4651" s="23" t="s">
        <v>1008</v>
      </c>
      <c r="G4651" s="23" t="s">
        <v>1000</v>
      </c>
    </row>
    <row r="4652" spans="1:7">
      <c r="A4652" s="23">
        <v>1650</v>
      </c>
      <c r="B4652" s="23">
        <v>134</v>
      </c>
      <c r="C4652" s="24" t="s">
        <v>5536</v>
      </c>
      <c r="D4652" s="25">
        <v>39031</v>
      </c>
      <c r="E4652" s="23" t="s">
        <v>1378</v>
      </c>
      <c r="F4652" s="23" t="s">
        <v>1171</v>
      </c>
      <c r="G4652" s="23" t="s">
        <v>981</v>
      </c>
    </row>
    <row r="4653" spans="1:7">
      <c r="A4653" s="23">
        <v>2317</v>
      </c>
      <c r="B4653" s="23">
        <v>71</v>
      </c>
      <c r="C4653" s="24" t="s">
        <v>12190</v>
      </c>
      <c r="D4653" s="25">
        <v>40596</v>
      </c>
      <c r="E4653" s="23" t="s">
        <v>27</v>
      </c>
      <c r="F4653" s="23" t="s">
        <v>27</v>
      </c>
      <c r="G4653" s="23" t="s">
        <v>968</v>
      </c>
    </row>
    <row r="4654" spans="1:7">
      <c r="A4654" s="23">
        <v>4823</v>
      </c>
      <c r="B4654" s="23">
        <v>0</v>
      </c>
      <c r="C4654" s="24" t="s">
        <v>5537</v>
      </c>
      <c r="D4654" s="25">
        <v>40075</v>
      </c>
      <c r="E4654" s="23" t="s">
        <v>448</v>
      </c>
      <c r="F4654" s="23" t="s">
        <v>1132</v>
      </c>
      <c r="G4654" s="23" t="s">
        <v>994</v>
      </c>
    </row>
    <row r="4655" spans="1:7">
      <c r="A4655" s="23">
        <v>2317</v>
      </c>
      <c r="B4655" s="23">
        <v>71</v>
      </c>
      <c r="C4655" s="24" t="s">
        <v>5538</v>
      </c>
      <c r="D4655" s="25">
        <v>40004</v>
      </c>
      <c r="E4655" s="23" t="s">
        <v>82</v>
      </c>
      <c r="F4655" s="23" t="s">
        <v>1242</v>
      </c>
      <c r="G4655" s="23" t="s">
        <v>985</v>
      </c>
    </row>
    <row r="4656" spans="1:7">
      <c r="A4656" s="23">
        <v>4156</v>
      </c>
      <c r="B4656" s="23">
        <v>6</v>
      </c>
      <c r="C4656" s="24" t="s">
        <v>5541</v>
      </c>
      <c r="D4656" s="25">
        <v>40765</v>
      </c>
      <c r="E4656" s="23" t="s">
        <v>2090</v>
      </c>
      <c r="F4656" s="23" t="s">
        <v>2091</v>
      </c>
      <c r="G4656" s="23" t="s">
        <v>971</v>
      </c>
    </row>
    <row r="4657" spans="1:7">
      <c r="A4657" s="23">
        <v>4823</v>
      </c>
      <c r="B4657" s="23">
        <v>0</v>
      </c>
      <c r="C4657" s="24" t="s">
        <v>12191</v>
      </c>
      <c r="D4657" s="25">
        <v>40945</v>
      </c>
      <c r="E4657" s="23" t="s">
        <v>1235</v>
      </c>
      <c r="F4657" s="23" t="s">
        <v>1200</v>
      </c>
      <c r="G4657" s="23" t="s">
        <v>994</v>
      </c>
    </row>
    <row r="4658" spans="1:7">
      <c r="A4658" s="23">
        <v>4823</v>
      </c>
      <c r="B4658" s="23">
        <v>0</v>
      </c>
      <c r="C4658" s="24" t="s">
        <v>5543</v>
      </c>
      <c r="D4658" s="25">
        <v>42242</v>
      </c>
      <c r="E4658" s="23" t="s">
        <v>1097</v>
      </c>
      <c r="F4658" s="23" t="s">
        <v>1098</v>
      </c>
      <c r="G4658" s="23" t="s">
        <v>977</v>
      </c>
    </row>
    <row r="4659" spans="1:7">
      <c r="A4659" s="23">
        <v>2510</v>
      </c>
      <c r="B4659" s="23">
        <v>58</v>
      </c>
      <c r="C4659" s="24" t="s">
        <v>5544</v>
      </c>
      <c r="D4659" s="25">
        <v>40514</v>
      </c>
      <c r="E4659" s="23" t="s">
        <v>4734</v>
      </c>
      <c r="F4659" s="23" t="s">
        <v>1166</v>
      </c>
      <c r="G4659" s="23" t="s">
        <v>1068</v>
      </c>
    </row>
    <row r="4660" spans="1:7">
      <c r="A4660" s="23">
        <v>2900</v>
      </c>
      <c r="B4660" s="23">
        <v>36</v>
      </c>
      <c r="C4660" s="24" t="s">
        <v>5545</v>
      </c>
      <c r="D4660" s="25">
        <v>40291</v>
      </c>
      <c r="E4660" s="23" t="s">
        <v>2090</v>
      </c>
      <c r="F4660" s="23" t="s">
        <v>2091</v>
      </c>
      <c r="G4660" s="23" t="s">
        <v>971</v>
      </c>
    </row>
    <row r="4661" spans="1:7">
      <c r="A4661" s="23">
        <v>328</v>
      </c>
      <c r="B4661" s="23">
        <v>712</v>
      </c>
      <c r="C4661" s="24" t="s">
        <v>5546</v>
      </c>
      <c r="D4661" s="25">
        <v>36453</v>
      </c>
      <c r="E4661" s="23" t="s">
        <v>74</v>
      </c>
      <c r="F4661" s="23" t="s">
        <v>74</v>
      </c>
      <c r="G4661" s="23" t="s">
        <v>996</v>
      </c>
    </row>
    <row r="4662" spans="1:7">
      <c r="A4662" s="23">
        <v>1024</v>
      </c>
      <c r="B4662" s="23">
        <v>254</v>
      </c>
      <c r="C4662" s="24" t="s">
        <v>5547</v>
      </c>
      <c r="D4662" s="25">
        <v>41338</v>
      </c>
      <c r="E4662" s="23" t="s">
        <v>762</v>
      </c>
      <c r="F4662" s="23" t="s">
        <v>970</v>
      </c>
      <c r="G4662" s="23" t="s">
        <v>971</v>
      </c>
    </row>
    <row r="4663" spans="1:7">
      <c r="A4663" s="23">
        <v>1104</v>
      </c>
      <c r="B4663" s="23">
        <v>232</v>
      </c>
      <c r="C4663" s="24" t="s">
        <v>5548</v>
      </c>
      <c r="D4663" s="25">
        <v>38969</v>
      </c>
      <c r="E4663" s="23" t="s">
        <v>983</v>
      </c>
      <c r="F4663" s="23" t="s">
        <v>984</v>
      </c>
      <c r="G4663" s="23" t="s">
        <v>985</v>
      </c>
    </row>
    <row r="4664" spans="1:7">
      <c r="A4664" s="23">
        <v>1944</v>
      </c>
      <c r="B4664" s="23">
        <v>101</v>
      </c>
      <c r="C4664" s="24" t="s">
        <v>12192</v>
      </c>
      <c r="D4664" s="25">
        <v>39341</v>
      </c>
      <c r="E4664" s="23" t="s">
        <v>12193</v>
      </c>
      <c r="F4664" s="23" t="s">
        <v>1205</v>
      </c>
      <c r="G4664" s="23" t="s">
        <v>1068</v>
      </c>
    </row>
    <row r="4665" spans="1:7">
      <c r="A4665" s="23">
        <v>2819</v>
      </c>
      <c r="B4665" s="23">
        <v>40</v>
      </c>
      <c r="C4665" s="24" t="s">
        <v>5550</v>
      </c>
      <c r="D4665" s="25">
        <v>41489</v>
      </c>
      <c r="E4665" s="23" t="s">
        <v>1199</v>
      </c>
      <c r="F4665" s="23" t="s">
        <v>1200</v>
      </c>
      <c r="G4665" s="23" t="s">
        <v>994</v>
      </c>
    </row>
    <row r="4666" spans="1:7">
      <c r="A4666" s="23">
        <v>1010</v>
      </c>
      <c r="B4666" s="23">
        <v>259</v>
      </c>
      <c r="C4666" s="24" t="s">
        <v>12194</v>
      </c>
      <c r="D4666" s="25">
        <v>38293</v>
      </c>
      <c r="E4666" s="23" t="s">
        <v>27</v>
      </c>
      <c r="F4666" s="23" t="s">
        <v>27</v>
      </c>
      <c r="G4666" s="23" t="s">
        <v>968</v>
      </c>
    </row>
    <row r="4667" spans="1:7">
      <c r="A4667" s="23">
        <v>4229</v>
      </c>
      <c r="B4667" s="23">
        <v>5</v>
      </c>
      <c r="C4667" s="24" t="s">
        <v>5552</v>
      </c>
      <c r="D4667" s="25">
        <v>41504</v>
      </c>
      <c r="E4667" s="23" t="s">
        <v>35</v>
      </c>
      <c r="F4667" s="23"/>
      <c r="G4667" s="23"/>
    </row>
    <row r="4668" spans="1:7">
      <c r="A4668" s="23">
        <v>528</v>
      </c>
      <c r="B4668" s="23">
        <v>479</v>
      </c>
      <c r="C4668" s="24" t="s">
        <v>5554</v>
      </c>
      <c r="D4668" s="25">
        <v>38859</v>
      </c>
      <c r="E4668" s="23" t="s">
        <v>975</v>
      </c>
      <c r="F4668" s="23" t="s">
        <v>976</v>
      </c>
      <c r="G4668" s="23" t="s">
        <v>977</v>
      </c>
    </row>
    <row r="4669" spans="1:7">
      <c r="A4669" s="23">
        <v>1320</v>
      </c>
      <c r="B4669" s="23">
        <v>181</v>
      </c>
      <c r="C4669" s="24" t="s">
        <v>12195</v>
      </c>
      <c r="D4669" s="25">
        <v>37679</v>
      </c>
      <c r="E4669" s="23" t="s">
        <v>27</v>
      </c>
      <c r="F4669" s="23" t="s">
        <v>27</v>
      </c>
      <c r="G4669" s="23" t="s">
        <v>968</v>
      </c>
    </row>
    <row r="4670" spans="1:7">
      <c r="A4670" s="23">
        <v>4823</v>
      </c>
      <c r="B4670" s="23">
        <v>0</v>
      </c>
      <c r="C4670" s="24" t="s">
        <v>5555</v>
      </c>
      <c r="D4670" s="25">
        <v>41780</v>
      </c>
      <c r="E4670" s="23" t="s">
        <v>74</v>
      </c>
      <c r="F4670" s="23" t="s">
        <v>74</v>
      </c>
      <c r="G4670" s="23" t="s">
        <v>996</v>
      </c>
    </row>
    <row r="4671" spans="1:7">
      <c r="A4671" s="23">
        <v>3118</v>
      </c>
      <c r="B4671" s="23">
        <v>28</v>
      </c>
      <c r="C4671" s="24" t="s">
        <v>5556</v>
      </c>
      <c r="D4671" s="25">
        <v>40091</v>
      </c>
      <c r="E4671" s="23" t="s">
        <v>27</v>
      </c>
      <c r="F4671" s="23" t="s">
        <v>27</v>
      </c>
      <c r="G4671" s="23" t="s">
        <v>968</v>
      </c>
    </row>
    <row r="4672" spans="1:7">
      <c r="A4672" s="23">
        <v>2673</v>
      </c>
      <c r="B4672" s="23">
        <v>48</v>
      </c>
      <c r="C4672" s="24" t="s">
        <v>5557</v>
      </c>
      <c r="D4672" s="25">
        <v>41083</v>
      </c>
      <c r="E4672" s="23" t="s">
        <v>983</v>
      </c>
      <c r="F4672" s="23" t="s">
        <v>984</v>
      </c>
      <c r="G4672" s="23" t="s">
        <v>985</v>
      </c>
    </row>
    <row r="4673" spans="1:7">
      <c r="A4673" s="23">
        <v>2745</v>
      </c>
      <c r="B4673" s="23">
        <v>44</v>
      </c>
      <c r="C4673" s="24" t="s">
        <v>5558</v>
      </c>
      <c r="D4673" s="25">
        <v>39969</v>
      </c>
      <c r="E4673" s="23" t="s">
        <v>1378</v>
      </c>
      <c r="F4673" s="23" t="s">
        <v>1171</v>
      </c>
      <c r="G4673" s="23" t="s">
        <v>981</v>
      </c>
    </row>
    <row r="4674" spans="1:7">
      <c r="A4674" s="23">
        <v>2238</v>
      </c>
      <c r="B4674" s="23">
        <v>77</v>
      </c>
      <c r="C4674" s="24" t="s">
        <v>12196</v>
      </c>
      <c r="D4674" s="25">
        <v>39632</v>
      </c>
      <c r="E4674" s="23" t="s">
        <v>10830</v>
      </c>
      <c r="F4674" s="23" t="s">
        <v>1563</v>
      </c>
      <c r="G4674" s="23" t="s">
        <v>971</v>
      </c>
    </row>
    <row r="4675" spans="1:7">
      <c r="A4675" s="23">
        <v>4434</v>
      </c>
      <c r="B4675" s="23">
        <v>3</v>
      </c>
      <c r="C4675" s="24" t="s">
        <v>5559</v>
      </c>
      <c r="D4675" s="25">
        <v>41173</v>
      </c>
      <c r="E4675" s="23" t="s">
        <v>1378</v>
      </c>
      <c r="F4675" s="23" t="s">
        <v>1171</v>
      </c>
      <c r="G4675" s="23" t="s">
        <v>981</v>
      </c>
    </row>
    <row r="4676" spans="1:7">
      <c r="A4676" s="23">
        <v>1164</v>
      </c>
      <c r="B4676" s="23">
        <v>216</v>
      </c>
      <c r="C4676" s="24" t="s">
        <v>12197</v>
      </c>
      <c r="D4676" s="25">
        <v>38192</v>
      </c>
      <c r="E4676" s="23" t="s">
        <v>27</v>
      </c>
      <c r="F4676" s="23" t="s">
        <v>27</v>
      </c>
      <c r="G4676" s="23" t="s">
        <v>968</v>
      </c>
    </row>
    <row r="4677" spans="1:7">
      <c r="A4677" s="23">
        <v>190</v>
      </c>
      <c r="B4677" s="23">
        <v>1000</v>
      </c>
      <c r="C4677" s="24" t="s">
        <v>5561</v>
      </c>
      <c r="D4677" s="25">
        <v>37403</v>
      </c>
      <c r="E4677" s="23" t="s">
        <v>27</v>
      </c>
      <c r="F4677" s="23" t="s">
        <v>27</v>
      </c>
      <c r="G4677" s="23" t="s">
        <v>968</v>
      </c>
    </row>
    <row r="4678" spans="1:7">
      <c r="A4678" s="23">
        <v>968</v>
      </c>
      <c r="B4678" s="23">
        <v>271</v>
      </c>
      <c r="C4678" s="24" t="s">
        <v>5561</v>
      </c>
      <c r="D4678" s="25">
        <v>39272</v>
      </c>
      <c r="E4678" s="23" t="s">
        <v>839</v>
      </c>
      <c r="F4678" s="23" t="s">
        <v>1025</v>
      </c>
      <c r="G4678" s="23" t="s">
        <v>981</v>
      </c>
    </row>
    <row r="4679" spans="1:7">
      <c r="A4679" s="23">
        <v>510</v>
      </c>
      <c r="B4679" s="23">
        <v>495</v>
      </c>
      <c r="C4679" s="24" t="s">
        <v>5562</v>
      </c>
      <c r="D4679" s="25">
        <v>28390</v>
      </c>
      <c r="E4679" s="23" t="s">
        <v>1080</v>
      </c>
      <c r="F4679" s="23" t="s">
        <v>1057</v>
      </c>
      <c r="G4679" s="23" t="s">
        <v>985</v>
      </c>
    </row>
    <row r="4680" spans="1:7">
      <c r="A4680" s="23">
        <v>2226</v>
      </c>
      <c r="B4680" s="23">
        <v>78</v>
      </c>
      <c r="C4680" s="24" t="s">
        <v>5562</v>
      </c>
      <c r="D4680" s="25">
        <v>40430</v>
      </c>
      <c r="E4680" s="23" t="s">
        <v>74</v>
      </c>
      <c r="F4680" s="23" t="s">
        <v>74</v>
      </c>
      <c r="G4680" s="23" t="s">
        <v>996</v>
      </c>
    </row>
    <row r="4681" spans="1:7">
      <c r="A4681" s="23">
        <v>157</v>
      </c>
      <c r="B4681" s="23">
        <v>1063</v>
      </c>
      <c r="C4681" s="24" t="s">
        <v>5563</v>
      </c>
      <c r="D4681" s="25">
        <v>37713</v>
      </c>
      <c r="E4681" s="23" t="s">
        <v>27</v>
      </c>
      <c r="F4681" s="23" t="s">
        <v>27</v>
      </c>
      <c r="G4681" s="23" t="s">
        <v>968</v>
      </c>
    </row>
    <row r="4682" spans="1:7">
      <c r="A4682" s="23">
        <v>2874</v>
      </c>
      <c r="B4682" s="23">
        <v>37</v>
      </c>
      <c r="C4682" s="24" t="s">
        <v>5564</v>
      </c>
      <c r="D4682" s="25">
        <v>39506</v>
      </c>
      <c r="E4682" s="23" t="s">
        <v>983</v>
      </c>
      <c r="F4682" s="23" t="s">
        <v>984</v>
      </c>
      <c r="G4682" s="23" t="s">
        <v>985</v>
      </c>
    </row>
    <row r="4683" spans="1:7">
      <c r="A4683" s="23">
        <v>2340</v>
      </c>
      <c r="B4683" s="23">
        <v>69</v>
      </c>
      <c r="C4683" s="24" t="s">
        <v>5564</v>
      </c>
      <c r="D4683" s="25">
        <v>39942</v>
      </c>
      <c r="E4683" s="23" t="s">
        <v>1313</v>
      </c>
      <c r="F4683" s="23" t="s">
        <v>1022</v>
      </c>
      <c r="G4683" s="23" t="s">
        <v>981</v>
      </c>
    </row>
    <row r="4684" spans="1:7">
      <c r="A4684" s="23">
        <v>1334</v>
      </c>
      <c r="B4684" s="23">
        <v>179</v>
      </c>
      <c r="C4684" s="24" t="s">
        <v>5564</v>
      </c>
      <c r="D4684" s="25">
        <v>38535</v>
      </c>
      <c r="E4684" s="23" t="s">
        <v>1066</v>
      </c>
      <c r="F4684" s="23" t="s">
        <v>1067</v>
      </c>
      <c r="G4684" s="23" t="s">
        <v>1068</v>
      </c>
    </row>
    <row r="4685" spans="1:7">
      <c r="A4685" s="23">
        <v>852</v>
      </c>
      <c r="B4685" s="23">
        <v>311</v>
      </c>
      <c r="C4685" s="24" t="s">
        <v>12198</v>
      </c>
      <c r="D4685" s="25">
        <v>38272</v>
      </c>
      <c r="E4685" s="23" t="s">
        <v>2785</v>
      </c>
      <c r="F4685" s="23" t="s">
        <v>990</v>
      </c>
      <c r="G4685" s="23" t="s">
        <v>971</v>
      </c>
    </row>
    <row r="4686" spans="1:7">
      <c r="A4686" s="23">
        <v>4823</v>
      </c>
      <c r="B4686" s="23">
        <v>0</v>
      </c>
      <c r="C4686" s="24" t="s">
        <v>12199</v>
      </c>
      <c r="D4686" s="25">
        <v>40976</v>
      </c>
      <c r="E4686" s="23" t="s">
        <v>762</v>
      </c>
      <c r="F4686" s="23" t="s">
        <v>970</v>
      </c>
      <c r="G4686" s="23" t="s">
        <v>971</v>
      </c>
    </row>
    <row r="4687" spans="1:7">
      <c r="A4687" s="23">
        <v>1276</v>
      </c>
      <c r="B4687" s="23">
        <v>189</v>
      </c>
      <c r="C4687" s="24" t="s">
        <v>5566</v>
      </c>
      <c r="D4687" s="25">
        <v>38207</v>
      </c>
      <c r="E4687" s="23" t="s">
        <v>1554</v>
      </c>
      <c r="F4687" s="23" t="s">
        <v>1555</v>
      </c>
      <c r="G4687" s="23" t="s">
        <v>1068</v>
      </c>
    </row>
    <row r="4688" spans="1:7">
      <c r="A4688" s="23">
        <v>3856</v>
      </c>
      <c r="B4688" s="23">
        <v>10</v>
      </c>
      <c r="C4688" s="24" t="s">
        <v>5567</v>
      </c>
      <c r="D4688" s="25">
        <v>40729</v>
      </c>
      <c r="E4688" s="23" t="s">
        <v>1516</v>
      </c>
      <c r="F4688" s="23" t="s">
        <v>1022</v>
      </c>
      <c r="G4688" s="23" t="s">
        <v>981</v>
      </c>
    </row>
    <row r="4689" spans="1:7">
      <c r="A4689" s="23">
        <v>1452</v>
      </c>
      <c r="B4689" s="23">
        <v>159</v>
      </c>
      <c r="C4689" s="24" t="s">
        <v>5567</v>
      </c>
      <c r="D4689" s="25">
        <v>40160</v>
      </c>
      <c r="E4689" s="23" t="s">
        <v>762</v>
      </c>
      <c r="F4689" s="23" t="s">
        <v>970</v>
      </c>
      <c r="G4689" s="23" t="s">
        <v>971</v>
      </c>
    </row>
    <row r="4690" spans="1:7">
      <c r="A4690" s="23">
        <v>4662</v>
      </c>
      <c r="B4690" s="23">
        <v>1</v>
      </c>
      <c r="C4690" s="24" t="s">
        <v>5567</v>
      </c>
      <c r="D4690" s="25">
        <v>41184</v>
      </c>
      <c r="E4690" s="23" t="s">
        <v>27</v>
      </c>
      <c r="F4690" s="23" t="s">
        <v>27</v>
      </c>
      <c r="G4690" s="23" t="s">
        <v>968</v>
      </c>
    </row>
    <row r="4691" spans="1:7">
      <c r="A4691" s="23">
        <v>4074</v>
      </c>
      <c r="B4691" s="23">
        <v>7</v>
      </c>
      <c r="C4691" s="24" t="s">
        <v>12200</v>
      </c>
      <c r="D4691" s="25">
        <v>39498</v>
      </c>
      <c r="E4691" s="23" t="s">
        <v>2435</v>
      </c>
      <c r="F4691" s="23" t="s">
        <v>1034</v>
      </c>
      <c r="G4691" s="23" t="s">
        <v>981</v>
      </c>
    </row>
    <row r="4692" spans="1:7">
      <c r="A4692" s="23">
        <v>953</v>
      </c>
      <c r="B4692" s="23">
        <v>275</v>
      </c>
      <c r="C4692" s="24" t="s">
        <v>5571</v>
      </c>
      <c r="D4692" s="25">
        <v>40276</v>
      </c>
      <c r="E4692" s="23" t="s">
        <v>82</v>
      </c>
      <c r="F4692" s="23" t="s">
        <v>1242</v>
      </c>
      <c r="G4692" s="23" t="s">
        <v>985</v>
      </c>
    </row>
    <row r="4693" spans="1:7">
      <c r="A4693" s="23">
        <v>2340</v>
      </c>
      <c r="B4693" s="23">
        <v>69</v>
      </c>
      <c r="C4693" s="24" t="s">
        <v>5571</v>
      </c>
      <c r="D4693" s="25">
        <v>41081</v>
      </c>
      <c r="E4693" s="23" t="s">
        <v>27</v>
      </c>
      <c r="F4693" s="23" t="s">
        <v>27</v>
      </c>
      <c r="G4693" s="23" t="s">
        <v>968</v>
      </c>
    </row>
    <row r="4694" spans="1:7">
      <c r="A4694" s="23">
        <v>868</v>
      </c>
      <c r="B4694" s="23">
        <v>304</v>
      </c>
      <c r="C4694" s="24" t="s">
        <v>5572</v>
      </c>
      <c r="D4694" s="25">
        <v>38784</v>
      </c>
      <c r="E4694" s="23" t="s">
        <v>27</v>
      </c>
      <c r="F4694" s="23" t="s">
        <v>27</v>
      </c>
      <c r="G4694" s="23" t="s">
        <v>968</v>
      </c>
    </row>
    <row r="4695" spans="1:7">
      <c r="A4695" s="23">
        <v>555</v>
      </c>
      <c r="B4695" s="23">
        <v>464</v>
      </c>
      <c r="C4695" s="24" t="s">
        <v>12201</v>
      </c>
      <c r="D4695" s="25">
        <v>35236</v>
      </c>
      <c r="E4695" s="23" t="s">
        <v>130</v>
      </c>
      <c r="F4695" s="23" t="s">
        <v>1132</v>
      </c>
      <c r="G4695" s="23" t="s">
        <v>994</v>
      </c>
    </row>
    <row r="4696" spans="1:7">
      <c r="A4696" s="23">
        <v>4320</v>
      </c>
      <c r="B4696" s="23">
        <v>4</v>
      </c>
      <c r="C4696" s="24" t="s">
        <v>5573</v>
      </c>
      <c r="D4696" s="25">
        <v>41942</v>
      </c>
      <c r="E4696" s="23" t="s">
        <v>1015</v>
      </c>
      <c r="F4696" s="23" t="s">
        <v>970</v>
      </c>
      <c r="G4696" s="23" t="s">
        <v>971</v>
      </c>
    </row>
    <row r="4697" spans="1:7">
      <c r="A4697" s="23">
        <v>4823</v>
      </c>
      <c r="B4697" s="23">
        <v>0</v>
      </c>
      <c r="C4697" s="24" t="s">
        <v>5573</v>
      </c>
      <c r="D4697" s="25">
        <v>41884</v>
      </c>
      <c r="E4697" s="23" t="s">
        <v>27</v>
      </c>
      <c r="F4697" s="23" t="s">
        <v>27</v>
      </c>
      <c r="G4697" s="23" t="s">
        <v>968</v>
      </c>
    </row>
    <row r="4698" spans="1:7">
      <c r="A4698" s="23">
        <v>4823</v>
      </c>
      <c r="B4698" s="23">
        <v>0</v>
      </c>
      <c r="C4698" s="24" t="s">
        <v>5574</v>
      </c>
      <c r="D4698" s="25">
        <v>41474</v>
      </c>
      <c r="E4698" s="23" t="s">
        <v>408</v>
      </c>
      <c r="F4698" s="23" t="s">
        <v>987</v>
      </c>
      <c r="G4698" s="23" t="s">
        <v>971</v>
      </c>
    </row>
    <row r="4699" spans="1:7">
      <c r="A4699" s="23">
        <v>2900</v>
      </c>
      <c r="B4699" s="23">
        <v>36</v>
      </c>
      <c r="C4699" s="24" t="s">
        <v>5575</v>
      </c>
      <c r="D4699" s="25">
        <v>40142</v>
      </c>
      <c r="E4699" s="23" t="s">
        <v>62</v>
      </c>
      <c r="F4699" s="23" t="s">
        <v>1200</v>
      </c>
      <c r="G4699" s="23" t="s">
        <v>994</v>
      </c>
    </row>
    <row r="4700" spans="1:7">
      <c r="A4700" s="23">
        <v>2214</v>
      </c>
      <c r="B4700" s="23">
        <v>79</v>
      </c>
      <c r="C4700" s="24" t="s">
        <v>5578</v>
      </c>
      <c r="D4700" s="25">
        <v>40067</v>
      </c>
      <c r="E4700" s="23" t="s">
        <v>983</v>
      </c>
      <c r="F4700" s="23" t="s">
        <v>984</v>
      </c>
      <c r="G4700" s="23" t="s">
        <v>985</v>
      </c>
    </row>
    <row r="4701" spans="1:7">
      <c r="A4701" s="23">
        <v>2370</v>
      </c>
      <c r="B4701" s="23">
        <v>67</v>
      </c>
      <c r="C4701" s="24" t="s">
        <v>5579</v>
      </c>
      <c r="D4701" s="25">
        <v>40740</v>
      </c>
      <c r="E4701" s="23" t="s">
        <v>1535</v>
      </c>
      <c r="F4701" s="23" t="s">
        <v>1034</v>
      </c>
      <c r="G4701" s="23" t="s">
        <v>981</v>
      </c>
    </row>
    <row r="4702" spans="1:7">
      <c r="A4702" s="23">
        <v>3287</v>
      </c>
      <c r="B4702" s="23">
        <v>23</v>
      </c>
      <c r="C4702" s="24" t="s">
        <v>12202</v>
      </c>
      <c r="D4702" s="25">
        <v>39787</v>
      </c>
      <c r="E4702" s="23" t="s">
        <v>27</v>
      </c>
      <c r="F4702" s="23" t="s">
        <v>27</v>
      </c>
      <c r="G4702" s="23" t="s">
        <v>968</v>
      </c>
    </row>
    <row r="4703" spans="1:7">
      <c r="A4703" s="23">
        <v>4823</v>
      </c>
      <c r="B4703" s="23">
        <v>0</v>
      </c>
      <c r="C4703" s="24" t="s">
        <v>5580</v>
      </c>
      <c r="D4703" s="25">
        <v>41520</v>
      </c>
      <c r="E4703" s="23" t="s">
        <v>137</v>
      </c>
      <c r="F4703" s="23" t="s">
        <v>1489</v>
      </c>
      <c r="G4703" s="23" t="s">
        <v>971</v>
      </c>
    </row>
    <row r="4704" spans="1:7">
      <c r="A4704" s="23">
        <v>3603</v>
      </c>
      <c r="B4704" s="23">
        <v>15</v>
      </c>
      <c r="C4704" s="24" t="s">
        <v>5581</v>
      </c>
      <c r="D4704" s="25">
        <v>40294</v>
      </c>
      <c r="E4704" s="23" t="s">
        <v>74</v>
      </c>
      <c r="F4704" s="23" t="s">
        <v>74</v>
      </c>
      <c r="G4704" s="23" t="s">
        <v>996</v>
      </c>
    </row>
    <row r="4705" spans="1:7">
      <c r="A4705" s="23">
        <v>3557</v>
      </c>
      <c r="B4705" s="23">
        <v>16</v>
      </c>
      <c r="C4705" s="24" t="s">
        <v>5582</v>
      </c>
      <c r="D4705" s="25">
        <v>41455</v>
      </c>
      <c r="E4705" s="23" t="s">
        <v>1251</v>
      </c>
      <c r="F4705" s="23" t="s">
        <v>1252</v>
      </c>
      <c r="G4705" s="23" t="s">
        <v>985</v>
      </c>
    </row>
    <row r="4706" spans="1:7">
      <c r="A4706" s="23">
        <v>506</v>
      </c>
      <c r="B4706" s="23">
        <v>498</v>
      </c>
      <c r="C4706" s="24" t="s">
        <v>5583</v>
      </c>
      <c r="D4706" s="25">
        <v>40292</v>
      </c>
      <c r="E4706" s="23" t="s">
        <v>1142</v>
      </c>
      <c r="F4706" s="23" t="s">
        <v>976</v>
      </c>
      <c r="G4706" s="23" t="s">
        <v>977</v>
      </c>
    </row>
    <row r="4707" spans="1:7">
      <c r="A4707" s="23">
        <v>3806</v>
      </c>
      <c r="B4707" s="23">
        <v>11</v>
      </c>
      <c r="C4707" s="24" t="s">
        <v>12203</v>
      </c>
      <c r="D4707" s="25">
        <v>40165</v>
      </c>
      <c r="E4707" s="23" t="s">
        <v>27</v>
      </c>
      <c r="F4707" s="23" t="s">
        <v>27</v>
      </c>
      <c r="G4707" s="23" t="s">
        <v>968</v>
      </c>
    </row>
    <row r="4708" spans="1:7">
      <c r="A4708" s="23">
        <v>4823</v>
      </c>
      <c r="B4708" s="23">
        <v>0</v>
      </c>
      <c r="C4708" s="24" t="s">
        <v>5584</v>
      </c>
      <c r="D4708" s="25">
        <v>41589</v>
      </c>
      <c r="E4708" s="23" t="s">
        <v>964</v>
      </c>
      <c r="F4708" s="23" t="s">
        <v>965</v>
      </c>
      <c r="G4708" s="23" t="s">
        <v>966</v>
      </c>
    </row>
    <row r="4709" spans="1:7">
      <c r="A4709" s="23">
        <v>4320</v>
      </c>
      <c r="B4709" s="23">
        <v>4</v>
      </c>
      <c r="C4709" s="24" t="s">
        <v>12204</v>
      </c>
      <c r="D4709" s="25">
        <v>38847</v>
      </c>
      <c r="E4709" s="23" t="s">
        <v>74</v>
      </c>
      <c r="F4709" s="23" t="s">
        <v>74</v>
      </c>
      <c r="G4709" s="23" t="s">
        <v>996</v>
      </c>
    </row>
    <row r="4710" spans="1:7">
      <c r="A4710" s="23">
        <v>2466</v>
      </c>
      <c r="B4710" s="23">
        <v>61</v>
      </c>
      <c r="C4710" s="24" t="s">
        <v>5585</v>
      </c>
      <c r="D4710" s="25">
        <v>40598</v>
      </c>
      <c r="E4710" s="23" t="s">
        <v>3252</v>
      </c>
      <c r="F4710" s="23" t="s">
        <v>1034</v>
      </c>
      <c r="G4710" s="23" t="s">
        <v>981</v>
      </c>
    </row>
    <row r="4711" spans="1:7">
      <c r="A4711" s="23">
        <v>2673</v>
      </c>
      <c r="B4711" s="23">
        <v>48</v>
      </c>
      <c r="C4711" s="24" t="s">
        <v>5586</v>
      </c>
      <c r="D4711" s="25">
        <v>41092</v>
      </c>
      <c r="E4711" s="23" t="s">
        <v>27</v>
      </c>
      <c r="F4711" s="23" t="s">
        <v>27</v>
      </c>
      <c r="G4711" s="23" t="s">
        <v>968</v>
      </c>
    </row>
    <row r="4712" spans="1:7">
      <c r="A4712" s="23">
        <v>4823</v>
      </c>
      <c r="B4712" s="23">
        <v>0</v>
      </c>
      <c r="C4712" s="24" t="s">
        <v>5587</v>
      </c>
      <c r="D4712" s="25">
        <v>42102</v>
      </c>
      <c r="E4712" s="23" t="s">
        <v>2699</v>
      </c>
      <c r="F4712" s="23" t="s">
        <v>1220</v>
      </c>
      <c r="G4712" s="23" t="s">
        <v>994</v>
      </c>
    </row>
    <row r="4713" spans="1:7">
      <c r="A4713" s="23">
        <v>3325</v>
      </c>
      <c r="B4713" s="23">
        <v>22</v>
      </c>
      <c r="C4713" s="24" t="s">
        <v>5588</v>
      </c>
      <c r="D4713" s="25">
        <v>39539</v>
      </c>
      <c r="E4713" s="23" t="s">
        <v>27</v>
      </c>
      <c r="F4713" s="23" t="s">
        <v>27</v>
      </c>
      <c r="G4713" s="23" t="s">
        <v>968</v>
      </c>
    </row>
    <row r="4714" spans="1:7">
      <c r="A4714" s="23">
        <v>1292</v>
      </c>
      <c r="B4714" s="23">
        <v>187</v>
      </c>
      <c r="C4714" s="24" t="s">
        <v>5589</v>
      </c>
      <c r="D4714" s="25">
        <v>40424</v>
      </c>
      <c r="E4714" s="23" t="s">
        <v>1080</v>
      </c>
      <c r="F4714" s="23" t="s">
        <v>1057</v>
      </c>
      <c r="G4714" s="23" t="s">
        <v>985</v>
      </c>
    </row>
    <row r="4715" spans="1:7">
      <c r="A4715" s="23">
        <v>4434</v>
      </c>
      <c r="B4715" s="23">
        <v>3</v>
      </c>
      <c r="C4715" s="24" t="s">
        <v>5590</v>
      </c>
      <c r="D4715" s="25">
        <v>40751</v>
      </c>
      <c r="E4715" s="23" t="s">
        <v>1015</v>
      </c>
      <c r="F4715" s="23" t="s">
        <v>970</v>
      </c>
      <c r="G4715" s="23" t="s">
        <v>971</v>
      </c>
    </row>
    <row r="4716" spans="1:7">
      <c r="A4716" s="23">
        <v>550</v>
      </c>
      <c r="B4716" s="23">
        <v>465</v>
      </c>
      <c r="C4716" s="24" t="s">
        <v>5594</v>
      </c>
      <c r="D4716" s="25">
        <v>39181</v>
      </c>
      <c r="E4716" s="23" t="s">
        <v>408</v>
      </c>
      <c r="F4716" s="23" t="s">
        <v>987</v>
      </c>
      <c r="G4716" s="23" t="s">
        <v>971</v>
      </c>
    </row>
    <row r="4717" spans="1:7">
      <c r="A4717" s="23">
        <v>2797</v>
      </c>
      <c r="B4717" s="23">
        <v>41</v>
      </c>
      <c r="C4717" s="24" t="s">
        <v>12205</v>
      </c>
      <c r="D4717" s="25">
        <v>39911</v>
      </c>
      <c r="E4717" s="23" t="s">
        <v>1154</v>
      </c>
      <c r="F4717" s="23" t="s">
        <v>1067</v>
      </c>
      <c r="G4717" s="23" t="s">
        <v>1068</v>
      </c>
    </row>
    <row r="4718" spans="1:7">
      <c r="A4718" s="23">
        <v>100</v>
      </c>
      <c r="B4718" s="23">
        <v>1264</v>
      </c>
      <c r="C4718" s="24" t="s">
        <v>5596</v>
      </c>
      <c r="D4718" s="25">
        <v>37551</v>
      </c>
      <c r="E4718" s="23" t="s">
        <v>74</v>
      </c>
      <c r="F4718" s="23" t="s">
        <v>74</v>
      </c>
      <c r="G4718" s="23" t="s">
        <v>996</v>
      </c>
    </row>
    <row r="4719" spans="1:7">
      <c r="A4719" s="23">
        <v>1148</v>
      </c>
      <c r="B4719" s="23">
        <v>220</v>
      </c>
      <c r="C4719" s="24" t="s">
        <v>5597</v>
      </c>
      <c r="D4719" s="25">
        <v>40510</v>
      </c>
      <c r="E4719" s="23" t="s">
        <v>1558</v>
      </c>
      <c r="F4719" s="23" t="s">
        <v>1559</v>
      </c>
      <c r="G4719" s="23" t="s">
        <v>981</v>
      </c>
    </row>
    <row r="4720" spans="1:7">
      <c r="A4720" s="23">
        <v>2386</v>
      </c>
      <c r="B4720" s="23">
        <v>66</v>
      </c>
      <c r="C4720" s="24" t="s">
        <v>5597</v>
      </c>
      <c r="D4720" s="25">
        <v>39809</v>
      </c>
      <c r="E4720" s="23" t="s">
        <v>27</v>
      </c>
      <c r="F4720" s="23" t="s">
        <v>27</v>
      </c>
      <c r="G4720" s="23" t="s">
        <v>968</v>
      </c>
    </row>
    <row r="4721" spans="1:7">
      <c r="A4721" s="23">
        <v>2117</v>
      </c>
      <c r="B4721" s="23">
        <v>87</v>
      </c>
      <c r="C4721" s="24" t="s">
        <v>12206</v>
      </c>
      <c r="D4721" s="25">
        <v>40366</v>
      </c>
      <c r="E4721" s="23" t="s">
        <v>1021</v>
      </c>
      <c r="F4721" s="23" t="s">
        <v>1022</v>
      </c>
      <c r="G4721" s="23" t="s">
        <v>981</v>
      </c>
    </row>
    <row r="4722" spans="1:7">
      <c r="A4722" s="23">
        <v>4823</v>
      </c>
      <c r="B4722" s="23">
        <v>0</v>
      </c>
      <c r="C4722" s="24" t="s">
        <v>12207</v>
      </c>
      <c r="D4722" s="25">
        <v>40535</v>
      </c>
      <c r="E4722" s="23" t="s">
        <v>1021</v>
      </c>
      <c r="F4722" s="23" t="s">
        <v>1022</v>
      </c>
      <c r="G4722" s="23" t="s">
        <v>981</v>
      </c>
    </row>
    <row r="4723" spans="1:7">
      <c r="A4723" s="23">
        <v>2579</v>
      </c>
      <c r="B4723" s="23">
        <v>54</v>
      </c>
      <c r="C4723" s="24" t="s">
        <v>12208</v>
      </c>
      <c r="D4723" s="25">
        <v>41037</v>
      </c>
      <c r="E4723" s="23" t="s">
        <v>166</v>
      </c>
      <c r="F4723" s="23" t="s">
        <v>1130</v>
      </c>
      <c r="G4723" s="23" t="s">
        <v>994</v>
      </c>
    </row>
    <row r="4724" spans="1:7">
      <c r="A4724" s="23">
        <v>4229</v>
      </c>
      <c r="B4724" s="23">
        <v>5</v>
      </c>
      <c r="C4724" s="24" t="s">
        <v>5598</v>
      </c>
      <c r="D4724" s="25">
        <v>39898</v>
      </c>
      <c r="E4724" s="23" t="s">
        <v>983</v>
      </c>
      <c r="F4724" s="23" t="s">
        <v>984</v>
      </c>
      <c r="G4724" s="23" t="s">
        <v>985</v>
      </c>
    </row>
    <row r="4725" spans="1:7">
      <c r="A4725" s="23">
        <v>1177</v>
      </c>
      <c r="B4725" s="23">
        <v>213</v>
      </c>
      <c r="C4725" s="24" t="s">
        <v>5599</v>
      </c>
      <c r="D4725" s="25">
        <v>40930</v>
      </c>
      <c r="E4725" s="23" t="s">
        <v>27</v>
      </c>
      <c r="F4725" s="23" t="s">
        <v>27</v>
      </c>
      <c r="G4725" s="23" t="s">
        <v>968</v>
      </c>
    </row>
    <row r="4726" spans="1:7">
      <c r="A4726" s="23">
        <v>72</v>
      </c>
      <c r="B4726" s="23">
        <v>1425</v>
      </c>
      <c r="C4726" s="24" t="s">
        <v>5600</v>
      </c>
      <c r="D4726" s="25">
        <v>37356</v>
      </c>
      <c r="E4726" s="23" t="s">
        <v>2313</v>
      </c>
      <c r="F4726" s="23" t="s">
        <v>2314</v>
      </c>
      <c r="G4726" s="23" t="s">
        <v>971</v>
      </c>
    </row>
    <row r="4727" spans="1:7">
      <c r="A4727" s="23">
        <v>3252</v>
      </c>
      <c r="B4727" s="23">
        <v>24</v>
      </c>
      <c r="C4727" s="24" t="s">
        <v>5601</v>
      </c>
      <c r="D4727" s="25">
        <v>39938</v>
      </c>
      <c r="E4727" s="23" t="s">
        <v>1054</v>
      </c>
      <c r="F4727" s="23" t="s">
        <v>976</v>
      </c>
      <c r="G4727" s="23" t="s">
        <v>977</v>
      </c>
    </row>
    <row r="4728" spans="1:7">
      <c r="A4728" s="23">
        <v>2625</v>
      </c>
      <c r="B4728" s="23">
        <v>51</v>
      </c>
      <c r="C4728" s="24" t="s">
        <v>12209</v>
      </c>
      <c r="D4728" s="25">
        <v>38500</v>
      </c>
      <c r="E4728" s="23" t="s">
        <v>27</v>
      </c>
      <c r="F4728" s="23" t="s">
        <v>27</v>
      </c>
      <c r="G4728" s="23" t="s">
        <v>968</v>
      </c>
    </row>
    <row r="4729" spans="1:7">
      <c r="A4729" s="23">
        <v>4320</v>
      </c>
      <c r="B4729" s="23">
        <v>4</v>
      </c>
      <c r="C4729" s="24" t="s">
        <v>12210</v>
      </c>
      <c r="D4729" s="25">
        <v>40869</v>
      </c>
      <c r="E4729" s="23" t="s">
        <v>1714</v>
      </c>
      <c r="F4729" s="23" t="s">
        <v>1017</v>
      </c>
      <c r="G4729" s="23" t="s">
        <v>981</v>
      </c>
    </row>
    <row r="4730" spans="1:7">
      <c r="A4730" s="23">
        <v>3354</v>
      </c>
      <c r="B4730" s="23">
        <v>21</v>
      </c>
      <c r="C4730" s="24" t="s">
        <v>5603</v>
      </c>
      <c r="D4730" s="25">
        <v>41976</v>
      </c>
      <c r="E4730" s="23" t="s">
        <v>1629</v>
      </c>
      <c r="F4730" s="23" t="s">
        <v>976</v>
      </c>
      <c r="G4730" s="23" t="s">
        <v>977</v>
      </c>
    </row>
    <row r="4731" spans="1:7">
      <c r="A4731" s="23">
        <v>4662</v>
      </c>
      <c r="B4731" s="23">
        <v>1</v>
      </c>
      <c r="C4731" s="24" t="s">
        <v>5604</v>
      </c>
      <c r="D4731" s="25">
        <v>41033</v>
      </c>
      <c r="E4731" s="23" t="s">
        <v>1021</v>
      </c>
      <c r="F4731" s="23" t="s">
        <v>1022</v>
      </c>
      <c r="G4731" s="23" t="s">
        <v>981</v>
      </c>
    </row>
    <row r="4732" spans="1:7">
      <c r="A4732" s="23">
        <v>4537</v>
      </c>
      <c r="B4732" s="23">
        <v>2</v>
      </c>
      <c r="C4732" s="24" t="s">
        <v>5605</v>
      </c>
      <c r="D4732" s="25">
        <v>41298</v>
      </c>
      <c r="E4732" s="23" t="s">
        <v>33</v>
      </c>
      <c r="F4732" s="23" t="s">
        <v>1074</v>
      </c>
      <c r="G4732" s="23" t="s">
        <v>985</v>
      </c>
    </row>
    <row r="4733" spans="1:7">
      <c r="A4733" s="23">
        <v>363</v>
      </c>
      <c r="B4733" s="23">
        <v>651</v>
      </c>
      <c r="C4733" s="24" t="s">
        <v>5606</v>
      </c>
      <c r="D4733" s="25">
        <v>32927</v>
      </c>
      <c r="E4733" s="23" t="s">
        <v>1830</v>
      </c>
      <c r="F4733" s="23" t="s">
        <v>1831</v>
      </c>
      <c r="G4733" s="23" t="s">
        <v>1068</v>
      </c>
    </row>
    <row r="4734" spans="1:7">
      <c r="A4734" s="23">
        <v>3992</v>
      </c>
      <c r="B4734" s="23">
        <v>8</v>
      </c>
      <c r="C4734" s="24" t="s">
        <v>5608</v>
      </c>
      <c r="D4734" s="25">
        <v>40748</v>
      </c>
      <c r="E4734" s="23" t="s">
        <v>169</v>
      </c>
      <c r="F4734" s="23" t="s">
        <v>1094</v>
      </c>
      <c r="G4734" s="23" t="s">
        <v>971</v>
      </c>
    </row>
    <row r="4735" spans="1:7">
      <c r="A4735" s="23">
        <v>263</v>
      </c>
      <c r="B4735" s="23">
        <v>833</v>
      </c>
      <c r="C4735" s="24" t="s">
        <v>5609</v>
      </c>
      <c r="D4735" s="25">
        <v>30533</v>
      </c>
      <c r="E4735" s="23" t="s">
        <v>1313</v>
      </c>
      <c r="F4735" s="23" t="s">
        <v>1022</v>
      </c>
      <c r="G4735" s="23" t="s">
        <v>981</v>
      </c>
    </row>
    <row r="4736" spans="1:7">
      <c r="A4736" s="23">
        <v>1671</v>
      </c>
      <c r="B4736" s="23">
        <v>131</v>
      </c>
      <c r="C4736" s="24" t="s">
        <v>5610</v>
      </c>
      <c r="D4736" s="25">
        <v>39595</v>
      </c>
      <c r="E4736" s="23" t="s">
        <v>1021</v>
      </c>
      <c r="F4736" s="23" t="s">
        <v>1022</v>
      </c>
      <c r="G4736" s="23" t="s">
        <v>981</v>
      </c>
    </row>
    <row r="4737" spans="1:7">
      <c r="A4737" s="23">
        <v>1762</v>
      </c>
      <c r="B4737" s="23">
        <v>120</v>
      </c>
      <c r="C4737" s="24" t="s">
        <v>5611</v>
      </c>
      <c r="D4737" s="25">
        <v>40945</v>
      </c>
      <c r="E4737" s="23" t="s">
        <v>1535</v>
      </c>
      <c r="F4737" s="23" t="s">
        <v>1034</v>
      </c>
      <c r="G4737" s="23" t="s">
        <v>981</v>
      </c>
    </row>
    <row r="4738" spans="1:7">
      <c r="A4738" s="23">
        <v>4823</v>
      </c>
      <c r="B4738" s="23">
        <v>0</v>
      </c>
      <c r="C4738" s="24" t="s">
        <v>12211</v>
      </c>
      <c r="D4738" s="25">
        <v>40277</v>
      </c>
      <c r="E4738" s="23" t="s">
        <v>2615</v>
      </c>
      <c r="F4738" s="23" t="s">
        <v>1034</v>
      </c>
      <c r="G4738" s="23" t="s">
        <v>981</v>
      </c>
    </row>
    <row r="4739" spans="1:7">
      <c r="A4739" s="23">
        <v>4537</v>
      </c>
      <c r="B4739" s="23">
        <v>2</v>
      </c>
      <c r="C4739" s="24" t="s">
        <v>12212</v>
      </c>
      <c r="D4739" s="25">
        <v>41067</v>
      </c>
      <c r="E4739" s="23" t="s">
        <v>1943</v>
      </c>
      <c r="F4739" s="23" t="s">
        <v>1008</v>
      </c>
      <c r="G4739" s="23" t="s">
        <v>1000</v>
      </c>
    </row>
    <row r="4740" spans="1:7">
      <c r="A4740" s="23">
        <v>3650</v>
      </c>
      <c r="B4740" s="23">
        <v>14</v>
      </c>
      <c r="C4740" s="24" t="s">
        <v>12213</v>
      </c>
      <c r="D4740" s="25">
        <v>40261</v>
      </c>
      <c r="E4740" s="23" t="s">
        <v>1943</v>
      </c>
      <c r="F4740" s="23" t="s">
        <v>1008</v>
      </c>
      <c r="G4740" s="23" t="s">
        <v>1000</v>
      </c>
    </row>
    <row r="4741" spans="1:7">
      <c r="A4741" s="23">
        <v>3926</v>
      </c>
      <c r="B4741" s="23">
        <v>9</v>
      </c>
      <c r="C4741" s="24" t="s">
        <v>12214</v>
      </c>
      <c r="D4741" s="25">
        <v>39971</v>
      </c>
      <c r="E4741" s="23" t="s">
        <v>1052</v>
      </c>
      <c r="F4741" s="23" t="s">
        <v>993</v>
      </c>
      <c r="G4741" s="23" t="s">
        <v>994</v>
      </c>
    </row>
    <row r="4742" spans="1:7">
      <c r="A4742" s="23">
        <v>415</v>
      </c>
      <c r="B4742" s="23">
        <v>584</v>
      </c>
      <c r="C4742" s="24" t="s">
        <v>5613</v>
      </c>
      <c r="D4742" s="25">
        <v>39118</v>
      </c>
      <c r="E4742" s="23" t="s">
        <v>632</v>
      </c>
      <c r="F4742" s="23" t="s">
        <v>990</v>
      </c>
      <c r="G4742" s="23" t="s">
        <v>971</v>
      </c>
    </row>
    <row r="4743" spans="1:7">
      <c r="A4743" s="23">
        <v>3252</v>
      </c>
      <c r="B4743" s="23">
        <v>24</v>
      </c>
      <c r="C4743" s="24" t="s">
        <v>5614</v>
      </c>
      <c r="D4743" s="25">
        <v>41610</v>
      </c>
      <c r="E4743" s="23" t="s">
        <v>1332</v>
      </c>
      <c r="F4743" s="23" t="s">
        <v>1034</v>
      </c>
      <c r="G4743" s="23" t="s">
        <v>981</v>
      </c>
    </row>
    <row r="4744" spans="1:7">
      <c r="A4744" s="23">
        <v>327</v>
      </c>
      <c r="B4744" s="23">
        <v>716</v>
      </c>
      <c r="C4744" s="24" t="s">
        <v>12215</v>
      </c>
      <c r="D4744" s="25">
        <v>37248</v>
      </c>
      <c r="E4744" s="23" t="s">
        <v>1122</v>
      </c>
      <c r="F4744" s="23" t="s">
        <v>1123</v>
      </c>
      <c r="G4744" s="23" t="s">
        <v>971</v>
      </c>
    </row>
    <row r="4745" spans="1:7">
      <c r="A4745" s="23">
        <v>2226</v>
      </c>
      <c r="B4745" s="23">
        <v>78</v>
      </c>
      <c r="C4745" s="24" t="s">
        <v>12216</v>
      </c>
      <c r="D4745" s="25">
        <v>39250</v>
      </c>
      <c r="E4745" s="23" t="s">
        <v>1372</v>
      </c>
      <c r="F4745" s="23" t="s">
        <v>1057</v>
      </c>
      <c r="G4745" s="23" t="s">
        <v>985</v>
      </c>
    </row>
    <row r="4746" spans="1:7">
      <c r="A4746" s="23">
        <v>3557</v>
      </c>
      <c r="B4746" s="23">
        <v>16</v>
      </c>
      <c r="C4746" s="24" t="s">
        <v>5615</v>
      </c>
      <c r="D4746" s="25">
        <v>41504</v>
      </c>
      <c r="E4746" s="23" t="s">
        <v>27</v>
      </c>
      <c r="F4746" s="23" t="s">
        <v>27</v>
      </c>
      <c r="G4746" s="23" t="s">
        <v>968</v>
      </c>
    </row>
    <row r="4747" spans="1:7">
      <c r="A4747" s="23">
        <v>4823</v>
      </c>
      <c r="B4747" s="23">
        <v>0</v>
      </c>
      <c r="C4747" s="24" t="s">
        <v>5616</v>
      </c>
      <c r="D4747" s="25">
        <v>41315</v>
      </c>
      <c r="E4747" s="23" t="s">
        <v>5617</v>
      </c>
      <c r="F4747" s="23" t="s">
        <v>1472</v>
      </c>
      <c r="G4747" s="23" t="s">
        <v>981</v>
      </c>
    </row>
    <row r="4748" spans="1:7">
      <c r="A4748" s="23">
        <v>4823</v>
      </c>
      <c r="B4748" s="23">
        <v>0</v>
      </c>
      <c r="C4748" s="24" t="s">
        <v>5618</v>
      </c>
      <c r="D4748" s="25">
        <v>41460</v>
      </c>
      <c r="E4748" s="23" t="s">
        <v>27</v>
      </c>
      <c r="F4748" s="23" t="s">
        <v>27</v>
      </c>
      <c r="G4748" s="23" t="s">
        <v>968</v>
      </c>
    </row>
    <row r="4749" spans="1:7">
      <c r="A4749" s="23">
        <v>1362</v>
      </c>
      <c r="B4749" s="23">
        <v>175</v>
      </c>
      <c r="C4749" s="24" t="s">
        <v>5619</v>
      </c>
      <c r="D4749" s="25">
        <v>40378</v>
      </c>
      <c r="E4749" s="23" t="s">
        <v>1313</v>
      </c>
      <c r="F4749" s="23" t="s">
        <v>1022</v>
      </c>
      <c r="G4749" s="23" t="s">
        <v>981</v>
      </c>
    </row>
    <row r="4750" spans="1:7">
      <c r="A4750" s="23">
        <v>3389</v>
      </c>
      <c r="B4750" s="23">
        <v>20</v>
      </c>
      <c r="C4750" s="24" t="s">
        <v>12217</v>
      </c>
      <c r="D4750" s="25">
        <v>39667</v>
      </c>
      <c r="E4750" s="23" t="s">
        <v>989</v>
      </c>
      <c r="F4750" s="23" t="s">
        <v>990</v>
      </c>
      <c r="G4750" s="23" t="s">
        <v>971</v>
      </c>
    </row>
    <row r="4751" spans="1:7">
      <c r="A4751" s="23">
        <v>1736</v>
      </c>
      <c r="B4751" s="23">
        <v>123</v>
      </c>
      <c r="C4751" s="24" t="s">
        <v>5625</v>
      </c>
      <c r="D4751" s="25">
        <v>41138</v>
      </c>
      <c r="E4751" s="23" t="s">
        <v>1805</v>
      </c>
      <c r="F4751" s="23" t="s">
        <v>704</v>
      </c>
      <c r="G4751" s="23" t="s">
        <v>977</v>
      </c>
    </row>
    <row r="4752" spans="1:7">
      <c r="A4752" s="23">
        <v>5954</v>
      </c>
      <c r="B4752" s="23"/>
      <c r="C4752" s="24" t="s">
        <v>12218</v>
      </c>
      <c r="D4752" s="25">
        <v>40303</v>
      </c>
      <c r="E4752" s="23" t="s">
        <v>137</v>
      </c>
      <c r="F4752" s="23" t="s">
        <v>1489</v>
      </c>
      <c r="G4752" s="23" t="s">
        <v>971</v>
      </c>
    </row>
    <row r="4753" spans="1:7">
      <c r="A4753" s="23">
        <v>994</v>
      </c>
      <c r="B4753" s="23">
        <v>262</v>
      </c>
      <c r="C4753" s="24" t="s">
        <v>5626</v>
      </c>
      <c r="D4753" s="25">
        <v>40425</v>
      </c>
      <c r="E4753" s="23" t="s">
        <v>1600</v>
      </c>
      <c r="F4753" s="23" t="s">
        <v>984</v>
      </c>
      <c r="G4753" s="23" t="s">
        <v>985</v>
      </c>
    </row>
    <row r="4754" spans="1:7">
      <c r="A4754" s="23">
        <v>848</v>
      </c>
      <c r="B4754" s="23">
        <v>312</v>
      </c>
      <c r="C4754" s="24" t="s">
        <v>5627</v>
      </c>
      <c r="D4754" s="25">
        <v>39350</v>
      </c>
      <c r="E4754" s="23" t="s">
        <v>130</v>
      </c>
      <c r="F4754" s="23" t="s">
        <v>1132</v>
      </c>
      <c r="G4754" s="23" t="s">
        <v>994</v>
      </c>
    </row>
    <row r="4755" spans="1:7">
      <c r="A4755" s="23">
        <v>2238</v>
      </c>
      <c r="B4755" s="23">
        <v>77</v>
      </c>
      <c r="C4755" s="24" t="s">
        <v>5628</v>
      </c>
      <c r="D4755" s="25">
        <v>40553</v>
      </c>
      <c r="E4755" s="23" t="s">
        <v>27</v>
      </c>
      <c r="F4755" s="23" t="s">
        <v>27</v>
      </c>
      <c r="G4755" s="23" t="s">
        <v>968</v>
      </c>
    </row>
    <row r="4756" spans="1:7">
      <c r="A4756" s="23">
        <v>4823</v>
      </c>
      <c r="B4756" s="23">
        <v>0</v>
      </c>
      <c r="C4756" s="24" t="s">
        <v>5629</v>
      </c>
      <c r="D4756" s="25">
        <v>41658</v>
      </c>
      <c r="E4756" s="23" t="s">
        <v>408</v>
      </c>
      <c r="F4756" s="23" t="s">
        <v>987</v>
      </c>
      <c r="G4756" s="23" t="s">
        <v>971</v>
      </c>
    </row>
    <row r="4757" spans="1:7">
      <c r="A4757" s="23">
        <v>1663</v>
      </c>
      <c r="B4757" s="23">
        <v>132</v>
      </c>
      <c r="C4757" s="24" t="s">
        <v>5630</v>
      </c>
      <c r="D4757" s="25">
        <v>41275</v>
      </c>
      <c r="E4757" s="23" t="s">
        <v>1052</v>
      </c>
      <c r="F4757" s="23" t="s">
        <v>993</v>
      </c>
      <c r="G4757" s="23" t="s">
        <v>994</v>
      </c>
    </row>
    <row r="4758" spans="1:7">
      <c r="A4758" s="23">
        <v>2926</v>
      </c>
      <c r="B4758" s="23">
        <v>35</v>
      </c>
      <c r="C4758" s="24" t="s">
        <v>12219</v>
      </c>
      <c r="D4758" s="25">
        <v>40330</v>
      </c>
      <c r="E4758" s="23" t="s">
        <v>1007</v>
      </c>
      <c r="F4758" s="23" t="s">
        <v>1008</v>
      </c>
      <c r="G4758" s="23" t="s">
        <v>1000</v>
      </c>
    </row>
    <row r="4759" spans="1:7">
      <c r="A4759" s="23">
        <v>919</v>
      </c>
      <c r="B4759" s="23">
        <v>286</v>
      </c>
      <c r="C4759" s="24" t="s">
        <v>5632</v>
      </c>
      <c r="D4759" s="25">
        <v>41270</v>
      </c>
      <c r="E4759" s="23" t="s">
        <v>74</v>
      </c>
      <c r="F4759" s="23" t="s">
        <v>74</v>
      </c>
      <c r="G4759" s="23" t="s">
        <v>996</v>
      </c>
    </row>
    <row r="4760" spans="1:7">
      <c r="A4760" s="23">
        <v>3389</v>
      </c>
      <c r="B4760" s="23">
        <v>20</v>
      </c>
      <c r="C4760" s="24" t="s">
        <v>12220</v>
      </c>
      <c r="D4760" s="25">
        <v>40681</v>
      </c>
      <c r="E4760" s="23" t="s">
        <v>868</v>
      </c>
      <c r="F4760" s="23" t="s">
        <v>1017</v>
      </c>
      <c r="G4760" s="23" t="s">
        <v>981</v>
      </c>
    </row>
    <row r="4761" spans="1:7">
      <c r="A4761" s="23">
        <v>3051</v>
      </c>
      <c r="B4761" s="23">
        <v>30</v>
      </c>
      <c r="C4761" s="24" t="s">
        <v>12221</v>
      </c>
      <c r="D4761" s="25">
        <v>39812</v>
      </c>
      <c r="E4761" s="23" t="s">
        <v>1138</v>
      </c>
      <c r="F4761" s="23" t="s">
        <v>1139</v>
      </c>
      <c r="G4761" s="23" t="s">
        <v>985</v>
      </c>
    </row>
    <row r="4762" spans="1:7">
      <c r="A4762" s="23">
        <v>115</v>
      </c>
      <c r="B4762" s="23">
        <v>1218</v>
      </c>
      <c r="C4762" s="24" t="s">
        <v>12222</v>
      </c>
      <c r="D4762" s="25">
        <v>26755</v>
      </c>
      <c r="E4762" s="23" t="s">
        <v>3578</v>
      </c>
      <c r="F4762" s="23" t="s">
        <v>1194</v>
      </c>
      <c r="G4762" s="23" t="s">
        <v>1000</v>
      </c>
    </row>
    <row r="4763" spans="1:7">
      <c r="A4763" s="23">
        <v>4823</v>
      </c>
      <c r="B4763" s="23">
        <v>0</v>
      </c>
      <c r="C4763" s="24" t="s">
        <v>5635</v>
      </c>
      <c r="D4763" s="25">
        <v>40599</v>
      </c>
      <c r="E4763" s="23" t="s">
        <v>1660</v>
      </c>
      <c r="F4763" s="23" t="s">
        <v>1661</v>
      </c>
      <c r="G4763" s="23" t="s">
        <v>1000</v>
      </c>
    </row>
    <row r="4764" spans="1:7">
      <c r="A4764" s="23">
        <v>4156</v>
      </c>
      <c r="B4764" s="23">
        <v>6</v>
      </c>
      <c r="C4764" s="24" t="s">
        <v>12223</v>
      </c>
      <c r="D4764" s="25">
        <v>40040</v>
      </c>
      <c r="E4764" s="23" t="s">
        <v>2041</v>
      </c>
      <c r="F4764" s="23" t="s">
        <v>1046</v>
      </c>
      <c r="G4764" s="23" t="s">
        <v>981</v>
      </c>
    </row>
    <row r="4765" spans="1:7">
      <c r="A4765" s="23">
        <v>4823</v>
      </c>
      <c r="B4765" s="23">
        <v>0</v>
      </c>
      <c r="C4765" s="24" t="s">
        <v>5637</v>
      </c>
      <c r="D4765" s="25">
        <v>41426</v>
      </c>
      <c r="E4765" s="23" t="s">
        <v>1138</v>
      </c>
      <c r="F4765" s="23" t="s">
        <v>1139</v>
      </c>
      <c r="G4765" s="23" t="s">
        <v>985</v>
      </c>
    </row>
    <row r="4766" spans="1:7">
      <c r="A4766" s="23">
        <v>1888</v>
      </c>
      <c r="B4766" s="23">
        <v>106</v>
      </c>
      <c r="C4766" s="24" t="s">
        <v>12224</v>
      </c>
      <c r="D4766" s="25">
        <v>38519</v>
      </c>
      <c r="E4766" s="23" t="s">
        <v>3252</v>
      </c>
      <c r="F4766" s="23" t="s">
        <v>1034</v>
      </c>
      <c r="G4766" s="23" t="s">
        <v>981</v>
      </c>
    </row>
    <row r="4767" spans="1:7">
      <c r="A4767" s="23">
        <v>4434</v>
      </c>
      <c r="B4767" s="23">
        <v>3</v>
      </c>
      <c r="C4767" s="24" t="s">
        <v>12225</v>
      </c>
      <c r="D4767" s="25">
        <v>40336</v>
      </c>
      <c r="E4767" s="23" t="s">
        <v>1565</v>
      </c>
      <c r="F4767" s="23" t="s">
        <v>1566</v>
      </c>
      <c r="G4767" s="23" t="s">
        <v>1029</v>
      </c>
    </row>
    <row r="4768" spans="1:7">
      <c r="A4768" s="23">
        <v>2102</v>
      </c>
      <c r="B4768" s="23">
        <v>88</v>
      </c>
      <c r="C4768" s="24" t="s">
        <v>5639</v>
      </c>
      <c r="D4768" s="25">
        <v>39952</v>
      </c>
      <c r="E4768" s="23" t="s">
        <v>3252</v>
      </c>
      <c r="F4768" s="23" t="s">
        <v>1034</v>
      </c>
      <c r="G4768" s="23" t="s">
        <v>981</v>
      </c>
    </row>
    <row r="4769" spans="1:7">
      <c r="A4769" s="23">
        <v>3428</v>
      </c>
      <c r="B4769" s="23">
        <v>19</v>
      </c>
      <c r="C4769" s="24" t="s">
        <v>5640</v>
      </c>
      <c r="D4769" s="25">
        <v>41651</v>
      </c>
      <c r="E4769" s="23" t="s">
        <v>1097</v>
      </c>
      <c r="F4769" s="23" t="s">
        <v>1098</v>
      </c>
      <c r="G4769" s="23" t="s">
        <v>977</v>
      </c>
    </row>
    <row r="4770" spans="1:7">
      <c r="A4770" s="23">
        <v>3325</v>
      </c>
      <c r="B4770" s="23">
        <v>22</v>
      </c>
      <c r="C4770" s="24" t="s">
        <v>5641</v>
      </c>
      <c r="D4770" s="25">
        <v>40784</v>
      </c>
      <c r="E4770" s="23" t="s">
        <v>5642</v>
      </c>
      <c r="F4770" s="23" t="s">
        <v>1139</v>
      </c>
      <c r="G4770" s="23" t="s">
        <v>985</v>
      </c>
    </row>
    <row r="4771" spans="1:7">
      <c r="A4771" s="23">
        <v>4823</v>
      </c>
      <c r="B4771" s="23">
        <v>0</v>
      </c>
      <c r="C4771" s="24" t="s">
        <v>12226</v>
      </c>
      <c r="D4771" s="25">
        <v>41194</v>
      </c>
      <c r="E4771" s="23" t="s">
        <v>632</v>
      </c>
      <c r="F4771" s="23" t="s">
        <v>990</v>
      </c>
      <c r="G4771" s="23" t="s">
        <v>971</v>
      </c>
    </row>
    <row r="4772" spans="1:7">
      <c r="A4772" s="23">
        <v>2532</v>
      </c>
      <c r="B4772" s="23">
        <v>57</v>
      </c>
      <c r="C4772" s="24" t="s">
        <v>12227</v>
      </c>
      <c r="D4772" s="25">
        <v>32682</v>
      </c>
      <c r="E4772" s="23" t="s">
        <v>1554</v>
      </c>
      <c r="F4772" s="23" t="s">
        <v>1555</v>
      </c>
      <c r="G4772" s="23" t="s">
        <v>1068</v>
      </c>
    </row>
    <row r="4773" spans="1:7">
      <c r="A4773" s="23">
        <v>2597</v>
      </c>
      <c r="B4773" s="23">
        <v>53</v>
      </c>
      <c r="C4773" s="24" t="s">
        <v>5643</v>
      </c>
      <c r="D4773" s="25">
        <v>40211</v>
      </c>
      <c r="E4773" s="23" t="s">
        <v>1204</v>
      </c>
      <c r="F4773" s="23" t="s">
        <v>1205</v>
      </c>
      <c r="G4773" s="23" t="s">
        <v>1068</v>
      </c>
    </row>
    <row r="4774" spans="1:7">
      <c r="A4774" s="23">
        <v>3460</v>
      </c>
      <c r="B4774" s="23">
        <v>18</v>
      </c>
      <c r="C4774" s="24" t="s">
        <v>12228</v>
      </c>
      <c r="D4774" s="25">
        <v>40217</v>
      </c>
      <c r="E4774" s="23" t="s">
        <v>11206</v>
      </c>
      <c r="F4774" s="23" t="s">
        <v>1563</v>
      </c>
      <c r="G4774" s="23" t="s">
        <v>971</v>
      </c>
    </row>
    <row r="4775" spans="1:7">
      <c r="A4775" s="23">
        <v>3856</v>
      </c>
      <c r="B4775" s="23">
        <v>10</v>
      </c>
      <c r="C4775" s="24" t="s">
        <v>12229</v>
      </c>
      <c r="D4775" s="25">
        <v>40758</v>
      </c>
      <c r="E4775" s="23" t="s">
        <v>74</v>
      </c>
      <c r="F4775" s="23" t="s">
        <v>74</v>
      </c>
      <c r="G4775" s="23" t="s">
        <v>996</v>
      </c>
    </row>
    <row r="4776" spans="1:7">
      <c r="A4776" s="23">
        <v>2853</v>
      </c>
      <c r="B4776" s="23">
        <v>38</v>
      </c>
      <c r="C4776" s="24" t="s">
        <v>5645</v>
      </c>
      <c r="D4776" s="25">
        <v>40337</v>
      </c>
      <c r="E4776" s="23" t="s">
        <v>1078</v>
      </c>
      <c r="F4776" s="23" t="s">
        <v>1008</v>
      </c>
      <c r="G4776" s="23" t="s">
        <v>1000</v>
      </c>
    </row>
    <row r="4777" spans="1:7">
      <c r="A4777" s="23">
        <v>4320</v>
      </c>
      <c r="B4777" s="23">
        <v>4</v>
      </c>
      <c r="C4777" s="24" t="s">
        <v>5648</v>
      </c>
      <c r="D4777" s="25">
        <v>41824</v>
      </c>
      <c r="E4777" s="23" t="s">
        <v>2602</v>
      </c>
      <c r="F4777" s="23" t="s">
        <v>1472</v>
      </c>
      <c r="G4777" s="23" t="s">
        <v>981</v>
      </c>
    </row>
    <row r="4778" spans="1:7">
      <c r="A4778" s="23">
        <v>3325</v>
      </c>
      <c r="B4778" s="23">
        <v>22</v>
      </c>
      <c r="C4778" s="24" t="s">
        <v>5650</v>
      </c>
      <c r="D4778" s="25">
        <v>41033</v>
      </c>
      <c r="E4778" s="23" t="s">
        <v>169</v>
      </c>
      <c r="F4778" s="23" t="s">
        <v>1094</v>
      </c>
      <c r="G4778" s="23" t="s">
        <v>971</v>
      </c>
    </row>
    <row r="4779" spans="1:7">
      <c r="A4779" s="23">
        <v>2874</v>
      </c>
      <c r="B4779" s="23">
        <v>37</v>
      </c>
      <c r="C4779" s="24" t="s">
        <v>5651</v>
      </c>
      <c r="D4779" s="25">
        <v>41391</v>
      </c>
      <c r="E4779" s="23" t="s">
        <v>1529</v>
      </c>
      <c r="F4779" s="23" t="s">
        <v>1530</v>
      </c>
      <c r="G4779" s="23" t="s">
        <v>977</v>
      </c>
    </row>
    <row r="4780" spans="1:7">
      <c r="A4780" s="23">
        <v>4823</v>
      </c>
      <c r="B4780" s="23">
        <v>0</v>
      </c>
      <c r="C4780" s="24" t="s">
        <v>5653</v>
      </c>
      <c r="D4780" s="25">
        <v>40909</v>
      </c>
      <c r="E4780" s="23" t="s">
        <v>74</v>
      </c>
      <c r="F4780" s="23" t="s">
        <v>74</v>
      </c>
      <c r="G4780" s="23" t="s">
        <v>996</v>
      </c>
    </row>
    <row r="4781" spans="1:7">
      <c r="A4781" s="23">
        <v>1313</v>
      </c>
      <c r="B4781" s="23">
        <v>183</v>
      </c>
      <c r="C4781" s="24" t="s">
        <v>5654</v>
      </c>
      <c r="D4781" s="25">
        <v>39713</v>
      </c>
      <c r="E4781" s="23" t="s">
        <v>1097</v>
      </c>
      <c r="F4781" s="23" t="s">
        <v>1098</v>
      </c>
      <c r="G4781" s="23" t="s">
        <v>977</v>
      </c>
    </row>
    <row r="4782" spans="1:7">
      <c r="A4782" s="23">
        <v>4823</v>
      </c>
      <c r="B4782" s="23">
        <v>0</v>
      </c>
      <c r="C4782" s="24" t="s">
        <v>5655</v>
      </c>
      <c r="D4782" s="25">
        <v>42041</v>
      </c>
      <c r="E4782" s="23" t="s">
        <v>1086</v>
      </c>
      <c r="F4782" s="23" t="s">
        <v>1087</v>
      </c>
      <c r="G4782" s="23" t="s">
        <v>981</v>
      </c>
    </row>
    <row r="4783" spans="1:7">
      <c r="A4783" s="23">
        <v>4823</v>
      </c>
      <c r="B4783" s="23">
        <v>0</v>
      </c>
      <c r="C4783" s="24" t="s">
        <v>12230</v>
      </c>
      <c r="D4783" s="25">
        <v>39800</v>
      </c>
      <c r="E4783" s="23" t="s">
        <v>1339</v>
      </c>
      <c r="F4783" s="23" t="s">
        <v>1034</v>
      </c>
      <c r="G4783" s="23" t="s">
        <v>981</v>
      </c>
    </row>
    <row r="4784" spans="1:7">
      <c r="A4784" s="23">
        <v>2128</v>
      </c>
      <c r="B4784" s="23">
        <v>86</v>
      </c>
      <c r="C4784" s="24" t="s">
        <v>5656</v>
      </c>
      <c r="D4784" s="25">
        <v>40640</v>
      </c>
      <c r="E4784" s="23" t="s">
        <v>27</v>
      </c>
      <c r="F4784" s="23" t="s">
        <v>27</v>
      </c>
      <c r="G4784" s="23" t="s">
        <v>968</v>
      </c>
    </row>
    <row r="4785" spans="1:7">
      <c r="A4785" s="23">
        <v>1839</v>
      </c>
      <c r="B4785" s="23">
        <v>111</v>
      </c>
      <c r="C4785" s="24" t="s">
        <v>5657</v>
      </c>
      <c r="D4785" s="25">
        <v>40225</v>
      </c>
      <c r="E4785" s="23" t="s">
        <v>169</v>
      </c>
      <c r="F4785" s="23" t="s">
        <v>1094</v>
      </c>
      <c r="G4785" s="23" t="s">
        <v>971</v>
      </c>
    </row>
    <row r="4786" spans="1:7">
      <c r="A4786" s="23">
        <v>1790</v>
      </c>
      <c r="B4786" s="23">
        <v>117</v>
      </c>
      <c r="C4786" s="24" t="s">
        <v>12231</v>
      </c>
      <c r="D4786" s="25">
        <v>38050</v>
      </c>
      <c r="E4786" s="23" t="s">
        <v>1332</v>
      </c>
      <c r="F4786" s="23" t="s">
        <v>1034</v>
      </c>
      <c r="G4786" s="23" t="s">
        <v>981</v>
      </c>
    </row>
    <row r="4787" spans="1:7">
      <c r="A4787" s="23">
        <v>3992</v>
      </c>
      <c r="B4787" s="23">
        <v>8</v>
      </c>
      <c r="C4787" s="24" t="s">
        <v>5659</v>
      </c>
      <c r="D4787" s="25">
        <v>40534</v>
      </c>
      <c r="E4787" s="23" t="s">
        <v>356</v>
      </c>
      <c r="F4787" s="23" t="s">
        <v>1191</v>
      </c>
      <c r="G4787" s="23" t="s">
        <v>971</v>
      </c>
    </row>
    <row r="4788" spans="1:7">
      <c r="A4788" s="23">
        <v>4823</v>
      </c>
      <c r="B4788" s="23">
        <v>0</v>
      </c>
      <c r="C4788" s="24" t="s">
        <v>5660</v>
      </c>
      <c r="D4788" s="25">
        <v>42063</v>
      </c>
      <c r="E4788" s="23" t="s">
        <v>839</v>
      </c>
      <c r="F4788" s="23" t="s">
        <v>1025</v>
      </c>
      <c r="G4788" s="23" t="s">
        <v>981</v>
      </c>
    </row>
    <row r="4789" spans="1:7">
      <c r="A4789" s="23">
        <v>3051</v>
      </c>
      <c r="B4789" s="23">
        <v>30</v>
      </c>
      <c r="C4789" s="24" t="s">
        <v>12232</v>
      </c>
      <c r="D4789" s="25">
        <v>41265</v>
      </c>
      <c r="E4789" s="23" t="s">
        <v>1760</v>
      </c>
      <c r="F4789" s="23" t="s">
        <v>1194</v>
      </c>
      <c r="G4789" s="23" t="s">
        <v>1000</v>
      </c>
    </row>
    <row r="4790" spans="1:7">
      <c r="A4790" s="23">
        <v>2776</v>
      </c>
      <c r="B4790" s="23">
        <v>42</v>
      </c>
      <c r="C4790" s="24" t="s">
        <v>5662</v>
      </c>
      <c r="D4790" s="25">
        <v>40969</v>
      </c>
      <c r="E4790" s="23" t="s">
        <v>1961</v>
      </c>
      <c r="F4790" s="23" t="s">
        <v>1040</v>
      </c>
      <c r="G4790" s="23" t="s">
        <v>985</v>
      </c>
    </row>
    <row r="4791" spans="1:7">
      <c r="A4791" s="23">
        <v>1878</v>
      </c>
      <c r="B4791" s="23">
        <v>107</v>
      </c>
      <c r="C4791" s="24" t="s">
        <v>5663</v>
      </c>
      <c r="D4791" s="25">
        <v>40320</v>
      </c>
      <c r="E4791" s="23" t="s">
        <v>1529</v>
      </c>
      <c r="F4791" s="23" t="s">
        <v>1530</v>
      </c>
      <c r="G4791" s="23" t="s">
        <v>977</v>
      </c>
    </row>
    <row r="4792" spans="1:7">
      <c r="A4792" s="23">
        <v>1320</v>
      </c>
      <c r="B4792" s="23">
        <v>181</v>
      </c>
      <c r="C4792" s="24" t="s">
        <v>5665</v>
      </c>
      <c r="D4792" s="25">
        <v>34995</v>
      </c>
      <c r="E4792" s="23" t="s">
        <v>1138</v>
      </c>
      <c r="F4792" s="23" t="s">
        <v>1139</v>
      </c>
      <c r="G4792" s="23" t="s">
        <v>985</v>
      </c>
    </row>
    <row r="4793" spans="1:7">
      <c r="A4793" s="23">
        <v>2835</v>
      </c>
      <c r="B4793" s="23">
        <v>39</v>
      </c>
      <c r="C4793" s="24" t="s">
        <v>5666</v>
      </c>
      <c r="D4793" s="25">
        <v>41369</v>
      </c>
      <c r="E4793" s="23" t="s">
        <v>983</v>
      </c>
      <c r="F4793" s="23" t="s">
        <v>984</v>
      </c>
      <c r="G4793" s="23" t="s">
        <v>985</v>
      </c>
    </row>
    <row r="4794" spans="1:7">
      <c r="A4794" s="23">
        <v>279</v>
      </c>
      <c r="B4794" s="23">
        <v>809</v>
      </c>
      <c r="C4794" s="24" t="s">
        <v>5667</v>
      </c>
      <c r="D4794" s="25">
        <v>38410</v>
      </c>
      <c r="E4794" s="23" t="s">
        <v>27</v>
      </c>
      <c r="F4794" s="23" t="s">
        <v>27</v>
      </c>
      <c r="G4794" s="23" t="s">
        <v>968</v>
      </c>
    </row>
    <row r="4795" spans="1:7">
      <c r="A4795" s="23">
        <v>1177</v>
      </c>
      <c r="B4795" s="23">
        <v>213</v>
      </c>
      <c r="C4795" s="24" t="s">
        <v>5668</v>
      </c>
      <c r="D4795" s="25">
        <v>40469</v>
      </c>
      <c r="E4795" s="23" t="s">
        <v>27</v>
      </c>
      <c r="F4795" s="23" t="s">
        <v>27</v>
      </c>
      <c r="G4795" s="23" t="s">
        <v>968</v>
      </c>
    </row>
    <row r="4796" spans="1:7">
      <c r="A4796" s="23">
        <v>1027</v>
      </c>
      <c r="B4796" s="23">
        <v>253</v>
      </c>
      <c r="C4796" s="24" t="s">
        <v>5669</v>
      </c>
      <c r="D4796" s="25">
        <v>39792</v>
      </c>
      <c r="E4796" s="23" t="s">
        <v>989</v>
      </c>
      <c r="F4796" s="23" t="s">
        <v>990</v>
      </c>
      <c r="G4796" s="23" t="s">
        <v>971</v>
      </c>
    </row>
    <row r="4797" spans="1:7">
      <c r="A4797" s="23">
        <v>4823</v>
      </c>
      <c r="B4797" s="23">
        <v>0</v>
      </c>
      <c r="C4797" s="24" t="s">
        <v>12233</v>
      </c>
      <c r="D4797" s="25">
        <v>41064</v>
      </c>
      <c r="E4797" s="23" t="s">
        <v>408</v>
      </c>
      <c r="F4797" s="23" t="s">
        <v>987</v>
      </c>
      <c r="G4797" s="23" t="s">
        <v>971</v>
      </c>
    </row>
    <row r="4798" spans="1:7">
      <c r="A4798" s="23">
        <v>2745</v>
      </c>
      <c r="B4798" s="23">
        <v>44</v>
      </c>
      <c r="C4798" s="24" t="s">
        <v>5670</v>
      </c>
      <c r="D4798" s="25">
        <v>41110</v>
      </c>
      <c r="E4798" s="23" t="s">
        <v>989</v>
      </c>
      <c r="F4798" s="23" t="s">
        <v>990</v>
      </c>
      <c r="G4798" s="23" t="s">
        <v>971</v>
      </c>
    </row>
    <row r="4799" spans="1:7">
      <c r="A4799" s="23">
        <v>3511</v>
      </c>
      <c r="B4799" s="23">
        <v>17</v>
      </c>
      <c r="C4799" s="24" t="s">
        <v>12234</v>
      </c>
      <c r="D4799" s="25">
        <v>38732</v>
      </c>
      <c r="E4799" s="23" t="s">
        <v>1007</v>
      </c>
      <c r="F4799" s="23" t="s">
        <v>1008</v>
      </c>
      <c r="G4799" s="23" t="s">
        <v>1000</v>
      </c>
    </row>
    <row r="4800" spans="1:7">
      <c r="A4800" s="23">
        <v>3022</v>
      </c>
      <c r="B4800" s="23">
        <v>31</v>
      </c>
      <c r="C4800" s="24" t="s">
        <v>5671</v>
      </c>
      <c r="D4800" s="25">
        <v>39397</v>
      </c>
      <c r="E4800" s="23" t="s">
        <v>1372</v>
      </c>
      <c r="F4800" s="23" t="s">
        <v>1057</v>
      </c>
      <c r="G4800" s="23" t="s">
        <v>985</v>
      </c>
    </row>
    <row r="4801" spans="1:7">
      <c r="A4801" s="23">
        <v>3149</v>
      </c>
      <c r="B4801" s="23">
        <v>27</v>
      </c>
      <c r="C4801" s="24" t="s">
        <v>5674</v>
      </c>
      <c r="D4801" s="25">
        <v>41145</v>
      </c>
      <c r="E4801" s="23" t="s">
        <v>3169</v>
      </c>
      <c r="F4801" s="23" t="s">
        <v>1034</v>
      </c>
      <c r="G4801" s="23" t="s">
        <v>981</v>
      </c>
    </row>
    <row r="4802" spans="1:7">
      <c r="A4802" s="23">
        <v>2003</v>
      </c>
      <c r="B4802" s="23">
        <v>96</v>
      </c>
      <c r="C4802" s="24" t="s">
        <v>12235</v>
      </c>
      <c r="D4802" s="25">
        <v>39141</v>
      </c>
      <c r="E4802" s="23" t="s">
        <v>1066</v>
      </c>
      <c r="F4802" s="23" t="s">
        <v>1067</v>
      </c>
      <c r="G4802" s="23" t="s">
        <v>1068</v>
      </c>
    </row>
    <row r="4803" spans="1:7">
      <c r="A4803" s="23">
        <v>3252</v>
      </c>
      <c r="B4803" s="23">
        <v>24</v>
      </c>
      <c r="C4803" s="24" t="s">
        <v>12236</v>
      </c>
      <c r="D4803" s="25">
        <v>41101</v>
      </c>
      <c r="E4803" s="23" t="s">
        <v>4000</v>
      </c>
      <c r="F4803" s="23" t="s">
        <v>1139</v>
      </c>
      <c r="G4803" s="23" t="s">
        <v>985</v>
      </c>
    </row>
    <row r="4804" spans="1:7">
      <c r="A4804" s="23">
        <v>2696</v>
      </c>
      <c r="B4804" s="23">
        <v>47</v>
      </c>
      <c r="C4804" s="24" t="s">
        <v>5675</v>
      </c>
      <c r="D4804" s="25">
        <v>41541</v>
      </c>
      <c r="E4804" s="23" t="s">
        <v>868</v>
      </c>
      <c r="F4804" s="23" t="s">
        <v>1017</v>
      </c>
      <c r="G4804" s="23" t="s">
        <v>981</v>
      </c>
    </row>
    <row r="4805" spans="1:7">
      <c r="A4805" s="23">
        <v>3460</v>
      </c>
      <c r="B4805" s="23">
        <v>18</v>
      </c>
      <c r="C4805" s="24" t="s">
        <v>5676</v>
      </c>
      <c r="D4805" s="25">
        <v>41012</v>
      </c>
      <c r="E4805" s="23" t="s">
        <v>762</v>
      </c>
      <c r="F4805" s="23" t="s">
        <v>970</v>
      </c>
      <c r="G4805" s="23" t="s">
        <v>971</v>
      </c>
    </row>
    <row r="4806" spans="1:7">
      <c r="A4806" s="23">
        <v>3082</v>
      </c>
      <c r="B4806" s="23">
        <v>29</v>
      </c>
      <c r="C4806" s="24" t="s">
        <v>12237</v>
      </c>
      <c r="D4806" s="25">
        <v>39648</v>
      </c>
      <c r="E4806" s="23" t="s">
        <v>3555</v>
      </c>
      <c r="F4806" s="23" t="s">
        <v>1166</v>
      </c>
      <c r="G4806" s="23" t="s">
        <v>1068</v>
      </c>
    </row>
    <row r="4807" spans="1:7">
      <c r="A4807" s="23">
        <v>4537</v>
      </c>
      <c r="B4807" s="23">
        <v>2</v>
      </c>
      <c r="C4807" s="24" t="s">
        <v>5677</v>
      </c>
      <c r="D4807" s="25">
        <v>41862</v>
      </c>
      <c r="E4807" s="23" t="s">
        <v>2330</v>
      </c>
      <c r="F4807" s="23" t="s">
        <v>970</v>
      </c>
      <c r="G4807" s="23" t="s">
        <v>971</v>
      </c>
    </row>
    <row r="4808" spans="1:7">
      <c r="A4808" s="23">
        <v>235</v>
      </c>
      <c r="B4808" s="23">
        <v>890</v>
      </c>
      <c r="C4808" s="24" t="s">
        <v>5679</v>
      </c>
      <c r="D4808" s="25">
        <v>35441</v>
      </c>
      <c r="E4808" s="23" t="s">
        <v>5680</v>
      </c>
      <c r="F4808" s="23" t="s">
        <v>1008</v>
      </c>
      <c r="G4808" s="23" t="s">
        <v>1000</v>
      </c>
    </row>
    <row r="4809" spans="1:7">
      <c r="A4809" s="23">
        <v>4823</v>
      </c>
      <c r="B4809" s="23">
        <v>0</v>
      </c>
      <c r="C4809" s="24" t="s">
        <v>5681</v>
      </c>
      <c r="D4809" s="25">
        <v>41310</v>
      </c>
      <c r="E4809" s="23" t="s">
        <v>27</v>
      </c>
      <c r="F4809" s="23" t="s">
        <v>27</v>
      </c>
      <c r="G4809" s="23" t="s">
        <v>968</v>
      </c>
    </row>
    <row r="4810" spans="1:7">
      <c r="A4810" s="23">
        <v>213</v>
      </c>
      <c r="B4810" s="23">
        <v>949</v>
      </c>
      <c r="C4810" s="24" t="s">
        <v>5682</v>
      </c>
      <c r="D4810" s="25">
        <v>37840</v>
      </c>
      <c r="E4810" s="23" t="s">
        <v>88</v>
      </c>
      <c r="F4810" s="23" t="s">
        <v>1034</v>
      </c>
      <c r="G4810" s="23" t="s">
        <v>981</v>
      </c>
    </row>
    <row r="4811" spans="1:7">
      <c r="A4811" s="23">
        <v>1510</v>
      </c>
      <c r="B4811" s="23">
        <v>151</v>
      </c>
      <c r="C4811" s="24" t="s">
        <v>12238</v>
      </c>
      <c r="D4811" s="25">
        <v>39554</v>
      </c>
      <c r="E4811" s="23" t="s">
        <v>1052</v>
      </c>
      <c r="F4811" s="23" t="s">
        <v>993</v>
      </c>
      <c r="G4811" s="23" t="s">
        <v>994</v>
      </c>
    </row>
    <row r="4812" spans="1:7">
      <c r="A4812" s="23">
        <v>711</v>
      </c>
      <c r="B4812" s="23">
        <v>380</v>
      </c>
      <c r="C4812" s="24" t="s">
        <v>12239</v>
      </c>
      <c r="D4812" s="25">
        <v>39322</v>
      </c>
      <c r="E4812" s="23" t="s">
        <v>74</v>
      </c>
      <c r="F4812" s="23" t="s">
        <v>74</v>
      </c>
      <c r="G4812" s="23" t="s">
        <v>996</v>
      </c>
    </row>
    <row r="4813" spans="1:7">
      <c r="A4813" s="23">
        <v>3428</v>
      </c>
      <c r="B4813" s="23">
        <v>19</v>
      </c>
      <c r="C4813" s="24" t="s">
        <v>5683</v>
      </c>
      <c r="D4813" s="25">
        <v>40564</v>
      </c>
      <c r="E4813" s="23" t="s">
        <v>1199</v>
      </c>
      <c r="F4813" s="23" t="s">
        <v>1200</v>
      </c>
      <c r="G4813" s="23" t="s">
        <v>994</v>
      </c>
    </row>
    <row r="4814" spans="1:7">
      <c r="A4814" s="23">
        <v>3603</v>
      </c>
      <c r="B4814" s="23">
        <v>15</v>
      </c>
      <c r="C4814" s="24" t="s">
        <v>5685</v>
      </c>
      <c r="D4814" s="25">
        <v>40753</v>
      </c>
      <c r="E4814" s="23" t="s">
        <v>27</v>
      </c>
      <c r="F4814" s="23" t="s">
        <v>27</v>
      </c>
      <c r="G4814" s="23" t="s">
        <v>968</v>
      </c>
    </row>
    <row r="4815" spans="1:7">
      <c r="A4815" s="23">
        <v>826</v>
      </c>
      <c r="B4815" s="23">
        <v>320</v>
      </c>
      <c r="C4815" s="24" t="s">
        <v>5686</v>
      </c>
      <c r="D4815" s="25">
        <v>37441</v>
      </c>
      <c r="E4815" s="23" t="s">
        <v>11180</v>
      </c>
      <c r="F4815" s="23" t="s">
        <v>1205</v>
      </c>
      <c r="G4815" s="23" t="s">
        <v>1068</v>
      </c>
    </row>
    <row r="4816" spans="1:7">
      <c r="A4816" s="23">
        <v>4823</v>
      </c>
      <c r="B4816" s="23">
        <v>0</v>
      </c>
      <c r="C4816" s="24" t="s">
        <v>5688</v>
      </c>
      <c r="D4816" s="25">
        <v>41362</v>
      </c>
      <c r="E4816" s="23" t="s">
        <v>74</v>
      </c>
      <c r="F4816" s="23" t="s">
        <v>74</v>
      </c>
      <c r="G4816" s="23" t="s">
        <v>996</v>
      </c>
    </row>
    <row r="4817" spans="1:7">
      <c r="A4817" s="23">
        <v>3702</v>
      </c>
      <c r="B4817" s="23">
        <v>13</v>
      </c>
      <c r="C4817" s="24" t="s">
        <v>5689</v>
      </c>
      <c r="D4817" s="25">
        <v>41553</v>
      </c>
      <c r="E4817" s="23" t="s">
        <v>2330</v>
      </c>
      <c r="F4817" s="23" t="s">
        <v>970</v>
      </c>
      <c r="G4817" s="23" t="s">
        <v>971</v>
      </c>
    </row>
    <row r="4818" spans="1:7">
      <c r="A4818" s="23">
        <v>3511</v>
      </c>
      <c r="B4818" s="23">
        <v>17</v>
      </c>
      <c r="C4818" s="24" t="s">
        <v>5690</v>
      </c>
      <c r="D4818" s="25">
        <v>40893</v>
      </c>
      <c r="E4818" s="23" t="s">
        <v>408</v>
      </c>
      <c r="F4818" s="23" t="s">
        <v>987</v>
      </c>
      <c r="G4818" s="23" t="s">
        <v>971</v>
      </c>
    </row>
    <row r="4819" spans="1:7">
      <c r="A4819" s="23">
        <v>1374</v>
      </c>
      <c r="B4819" s="23">
        <v>172</v>
      </c>
      <c r="C4819" s="24" t="s">
        <v>5691</v>
      </c>
      <c r="D4819" s="25">
        <v>41042</v>
      </c>
      <c r="E4819" s="23" t="s">
        <v>839</v>
      </c>
      <c r="F4819" s="23" t="s">
        <v>1025</v>
      </c>
      <c r="G4819" s="23" t="s">
        <v>981</v>
      </c>
    </row>
    <row r="4820" spans="1:7">
      <c r="A4820" s="23">
        <v>3603</v>
      </c>
      <c r="B4820" s="23">
        <v>15</v>
      </c>
      <c r="C4820" s="24" t="s">
        <v>5692</v>
      </c>
      <c r="D4820" s="25">
        <v>41578</v>
      </c>
      <c r="E4820" s="23" t="s">
        <v>1197</v>
      </c>
      <c r="F4820" s="23" t="s">
        <v>1074</v>
      </c>
      <c r="G4820" s="23" t="s">
        <v>985</v>
      </c>
    </row>
    <row r="4821" spans="1:7">
      <c r="A4821" s="23">
        <v>1813</v>
      </c>
      <c r="B4821" s="23">
        <v>114</v>
      </c>
      <c r="C4821" s="24" t="s">
        <v>5693</v>
      </c>
      <c r="D4821" s="25">
        <v>26423</v>
      </c>
      <c r="E4821" s="23" t="s">
        <v>1188</v>
      </c>
      <c r="F4821" s="23" t="s">
        <v>1166</v>
      </c>
      <c r="G4821" s="23" t="s">
        <v>1068</v>
      </c>
    </row>
    <row r="4822" spans="1:7">
      <c r="A4822" s="23">
        <v>1110</v>
      </c>
      <c r="B4822" s="23">
        <v>231</v>
      </c>
      <c r="C4822" s="24" t="s">
        <v>5694</v>
      </c>
      <c r="D4822" s="25">
        <v>41117</v>
      </c>
      <c r="E4822" s="23" t="s">
        <v>1122</v>
      </c>
      <c r="F4822" s="23" t="s">
        <v>1123</v>
      </c>
      <c r="G4822" s="23" t="s">
        <v>971</v>
      </c>
    </row>
    <row r="4823" spans="1:7">
      <c r="A4823" s="23">
        <v>169</v>
      </c>
      <c r="B4823" s="23">
        <v>1049</v>
      </c>
      <c r="C4823" s="24" t="s">
        <v>5694</v>
      </c>
      <c r="D4823" s="25">
        <v>35983</v>
      </c>
      <c r="E4823" s="23" t="s">
        <v>133</v>
      </c>
      <c r="F4823" s="23" t="s">
        <v>1034</v>
      </c>
      <c r="G4823" s="23" t="s">
        <v>981</v>
      </c>
    </row>
    <row r="4824" spans="1:7">
      <c r="A4824" s="23">
        <v>4823</v>
      </c>
      <c r="B4824" s="23">
        <v>0</v>
      </c>
      <c r="C4824" s="24" t="s">
        <v>12240</v>
      </c>
      <c r="D4824" s="25">
        <v>41179</v>
      </c>
      <c r="E4824" s="23" t="s">
        <v>1197</v>
      </c>
      <c r="F4824" s="23" t="s">
        <v>1074</v>
      </c>
      <c r="G4824" s="23" t="s">
        <v>985</v>
      </c>
    </row>
    <row r="4825" spans="1:7">
      <c r="A4825" s="23">
        <v>979</v>
      </c>
      <c r="B4825" s="23">
        <v>266</v>
      </c>
      <c r="C4825" s="24" t="s">
        <v>5698</v>
      </c>
      <c r="D4825" s="25">
        <v>28989</v>
      </c>
      <c r="E4825" s="23" t="s">
        <v>1615</v>
      </c>
      <c r="F4825" s="23" t="s">
        <v>1008</v>
      </c>
      <c r="G4825" s="23" t="s">
        <v>1000</v>
      </c>
    </row>
    <row r="4826" spans="1:7">
      <c r="A4826" s="23">
        <v>508</v>
      </c>
      <c r="B4826" s="23">
        <v>496</v>
      </c>
      <c r="C4826" s="24" t="s">
        <v>12241</v>
      </c>
      <c r="D4826" s="25">
        <v>39053</v>
      </c>
      <c r="E4826" s="23" t="s">
        <v>1302</v>
      </c>
      <c r="F4826" s="23" t="s">
        <v>1029</v>
      </c>
      <c r="G4826" s="23" t="s">
        <v>1029</v>
      </c>
    </row>
    <row r="4827" spans="1:7">
      <c r="A4827" s="23">
        <v>3217</v>
      </c>
      <c r="B4827" s="23">
        <v>25</v>
      </c>
      <c r="C4827" s="24" t="s">
        <v>5700</v>
      </c>
      <c r="D4827" s="25">
        <v>39883</v>
      </c>
      <c r="E4827" s="23" t="s">
        <v>1562</v>
      </c>
      <c r="F4827" s="23" t="s">
        <v>1563</v>
      </c>
      <c r="G4827" s="23" t="s">
        <v>971</v>
      </c>
    </row>
    <row r="4828" spans="1:7">
      <c r="A4828" s="23">
        <v>2497</v>
      </c>
      <c r="B4828" s="23">
        <v>59</v>
      </c>
      <c r="C4828" s="24" t="s">
        <v>5701</v>
      </c>
      <c r="D4828" s="25">
        <v>40165</v>
      </c>
      <c r="E4828" s="23" t="s">
        <v>1138</v>
      </c>
      <c r="F4828" s="23" t="s">
        <v>1139</v>
      </c>
      <c r="G4828" s="23" t="s">
        <v>985</v>
      </c>
    </row>
    <row r="4829" spans="1:7">
      <c r="A4829" s="23">
        <v>4823</v>
      </c>
      <c r="B4829" s="23">
        <v>0</v>
      </c>
      <c r="C4829" s="24" t="s">
        <v>12242</v>
      </c>
      <c r="D4829" s="25">
        <v>27663</v>
      </c>
      <c r="E4829" s="23" t="s">
        <v>3234</v>
      </c>
      <c r="F4829" s="23" t="s">
        <v>3235</v>
      </c>
      <c r="G4829" s="23" t="s">
        <v>1068</v>
      </c>
    </row>
    <row r="4830" spans="1:7">
      <c r="A4830" s="23">
        <v>76</v>
      </c>
      <c r="B4830" s="23">
        <v>1393</v>
      </c>
      <c r="C4830" s="24" t="s">
        <v>12243</v>
      </c>
      <c r="D4830" s="25">
        <v>29402</v>
      </c>
      <c r="E4830" s="23" t="s">
        <v>27</v>
      </c>
      <c r="F4830" s="23" t="s">
        <v>27</v>
      </c>
      <c r="G4830" s="23" t="s">
        <v>968</v>
      </c>
    </row>
    <row r="4831" spans="1:7">
      <c r="A4831" s="23">
        <v>4434</v>
      </c>
      <c r="B4831" s="23">
        <v>3</v>
      </c>
      <c r="C4831" s="24" t="s">
        <v>5703</v>
      </c>
      <c r="D4831" s="25">
        <v>41481</v>
      </c>
      <c r="E4831" s="23" t="s">
        <v>27</v>
      </c>
      <c r="F4831" s="23" t="s">
        <v>27</v>
      </c>
      <c r="G4831" s="23" t="s">
        <v>968</v>
      </c>
    </row>
    <row r="4832" spans="1:7">
      <c r="A4832" s="23">
        <v>882</v>
      </c>
      <c r="B4832" s="23">
        <v>299</v>
      </c>
      <c r="C4832" s="24" t="s">
        <v>5704</v>
      </c>
      <c r="D4832" s="25">
        <v>41215</v>
      </c>
      <c r="E4832" s="23" t="s">
        <v>74</v>
      </c>
      <c r="F4832" s="23" t="s">
        <v>74</v>
      </c>
      <c r="G4832" s="23" t="s">
        <v>996</v>
      </c>
    </row>
    <row r="4833" spans="1:7">
      <c r="A4833" s="23">
        <v>2425</v>
      </c>
      <c r="B4833" s="23">
        <v>64</v>
      </c>
      <c r="C4833" s="24" t="s">
        <v>5705</v>
      </c>
      <c r="D4833" s="25">
        <v>41397</v>
      </c>
      <c r="E4833" s="23" t="s">
        <v>983</v>
      </c>
      <c r="F4833" s="23" t="s">
        <v>984</v>
      </c>
      <c r="G4833" s="23" t="s">
        <v>985</v>
      </c>
    </row>
    <row r="4834" spans="1:7">
      <c r="A4834" s="23">
        <v>2340</v>
      </c>
      <c r="B4834" s="23">
        <v>69</v>
      </c>
      <c r="C4834" s="24" t="s">
        <v>5706</v>
      </c>
      <c r="D4834" s="25">
        <v>40979</v>
      </c>
      <c r="E4834" s="23" t="s">
        <v>983</v>
      </c>
      <c r="F4834" s="23" t="s">
        <v>984</v>
      </c>
      <c r="G4834" s="23" t="s">
        <v>985</v>
      </c>
    </row>
    <row r="4835" spans="1:7">
      <c r="A4835" s="23">
        <v>3747</v>
      </c>
      <c r="B4835" s="23">
        <v>12</v>
      </c>
      <c r="C4835" s="24" t="s">
        <v>5707</v>
      </c>
      <c r="D4835" s="25">
        <v>40854</v>
      </c>
      <c r="E4835" s="23" t="s">
        <v>1013</v>
      </c>
      <c r="F4835" s="23" t="s">
        <v>999</v>
      </c>
      <c r="G4835" s="23" t="s">
        <v>1000</v>
      </c>
    </row>
    <row r="4836" spans="1:7">
      <c r="A4836" s="23">
        <v>4823</v>
      </c>
      <c r="B4836" s="23">
        <v>0</v>
      </c>
      <c r="C4836" s="24" t="s">
        <v>5708</v>
      </c>
      <c r="D4836" s="25">
        <v>41803</v>
      </c>
      <c r="E4836" s="23" t="s">
        <v>1080</v>
      </c>
      <c r="F4836" s="23" t="s">
        <v>1057</v>
      </c>
      <c r="G4836" s="23" t="s">
        <v>985</v>
      </c>
    </row>
    <row r="4837" spans="1:7">
      <c r="A4837" s="23">
        <v>3389</v>
      </c>
      <c r="B4837" s="23">
        <v>20</v>
      </c>
      <c r="C4837" s="24" t="s">
        <v>12244</v>
      </c>
      <c r="D4837" s="25">
        <v>40359</v>
      </c>
      <c r="E4837" s="23" t="s">
        <v>1013</v>
      </c>
      <c r="F4837" s="23" t="s">
        <v>999</v>
      </c>
      <c r="G4837" s="23" t="s">
        <v>1000</v>
      </c>
    </row>
    <row r="4838" spans="1:7">
      <c r="A4838" s="23">
        <v>3217</v>
      </c>
      <c r="B4838" s="23">
        <v>25</v>
      </c>
      <c r="C4838" s="24" t="s">
        <v>12245</v>
      </c>
      <c r="D4838" s="25">
        <v>39140</v>
      </c>
      <c r="E4838" s="23" t="s">
        <v>1251</v>
      </c>
      <c r="F4838" s="23" t="s">
        <v>1252</v>
      </c>
      <c r="G4838" s="23" t="s">
        <v>985</v>
      </c>
    </row>
    <row r="4839" spans="1:7">
      <c r="A4839" s="23">
        <v>4320</v>
      </c>
      <c r="B4839" s="23">
        <v>4</v>
      </c>
      <c r="C4839" s="24" t="s">
        <v>5709</v>
      </c>
      <c r="D4839" s="25">
        <v>41420</v>
      </c>
      <c r="E4839" s="23" t="s">
        <v>137</v>
      </c>
      <c r="F4839" s="23" t="s">
        <v>1489</v>
      </c>
      <c r="G4839" s="23" t="s">
        <v>971</v>
      </c>
    </row>
    <row r="4840" spans="1:7">
      <c r="A4840" s="23">
        <v>3926</v>
      </c>
      <c r="B4840" s="23">
        <v>9</v>
      </c>
      <c r="C4840" s="24" t="s">
        <v>5710</v>
      </c>
      <c r="D4840" s="25">
        <v>41756</v>
      </c>
      <c r="E4840" s="23" t="s">
        <v>1054</v>
      </c>
      <c r="F4840" s="23" t="s">
        <v>976</v>
      </c>
      <c r="G4840" s="23" t="s">
        <v>977</v>
      </c>
    </row>
    <row r="4841" spans="1:7">
      <c r="A4841" s="23">
        <v>3252</v>
      </c>
      <c r="B4841" s="23">
        <v>24</v>
      </c>
      <c r="C4841" s="24" t="s">
        <v>5711</v>
      </c>
      <c r="D4841" s="25">
        <v>40013</v>
      </c>
      <c r="E4841" s="23" t="s">
        <v>1054</v>
      </c>
      <c r="F4841" s="23" t="s">
        <v>976</v>
      </c>
      <c r="G4841" s="23" t="s">
        <v>977</v>
      </c>
    </row>
    <row r="4842" spans="1:7">
      <c r="A4842" s="23">
        <v>3603</v>
      </c>
      <c r="B4842" s="23">
        <v>15</v>
      </c>
      <c r="C4842" s="24" t="s">
        <v>12246</v>
      </c>
      <c r="D4842" s="25">
        <v>41090</v>
      </c>
      <c r="E4842" s="23" t="s">
        <v>1420</v>
      </c>
      <c r="F4842" s="23" t="s">
        <v>1037</v>
      </c>
      <c r="G4842" s="23" t="s">
        <v>994</v>
      </c>
    </row>
    <row r="4843" spans="1:7">
      <c r="A4843" s="23">
        <v>3511</v>
      </c>
      <c r="B4843" s="23">
        <v>17</v>
      </c>
      <c r="C4843" s="24" t="s">
        <v>5713</v>
      </c>
      <c r="D4843" s="25">
        <v>42002</v>
      </c>
      <c r="E4843" s="23" t="s">
        <v>74</v>
      </c>
      <c r="F4843" s="23" t="s">
        <v>74</v>
      </c>
      <c r="G4843" s="23" t="s">
        <v>996</v>
      </c>
    </row>
    <row r="4844" spans="1:7">
      <c r="A4844" s="23">
        <v>4823</v>
      </c>
      <c r="B4844" s="23">
        <v>0</v>
      </c>
      <c r="C4844" s="24" t="s">
        <v>5714</v>
      </c>
      <c r="D4844" s="25">
        <v>41678</v>
      </c>
      <c r="E4844" s="23" t="s">
        <v>1558</v>
      </c>
      <c r="F4844" s="23" t="s">
        <v>1559</v>
      </c>
      <c r="G4844" s="23" t="s">
        <v>981</v>
      </c>
    </row>
    <row r="4845" spans="1:7">
      <c r="A4845" s="23">
        <v>4823</v>
      </c>
      <c r="B4845" s="23">
        <v>0</v>
      </c>
      <c r="C4845" s="24" t="s">
        <v>5715</v>
      </c>
      <c r="D4845" s="25">
        <v>41897</v>
      </c>
      <c r="E4845" s="23" t="s">
        <v>983</v>
      </c>
      <c r="F4845" s="23" t="s">
        <v>984</v>
      </c>
      <c r="G4845" s="23" t="s">
        <v>985</v>
      </c>
    </row>
    <row r="4846" spans="1:7">
      <c r="A4846" s="23">
        <v>3806</v>
      </c>
      <c r="B4846" s="23">
        <v>11</v>
      </c>
      <c r="C4846" s="24" t="s">
        <v>12247</v>
      </c>
      <c r="D4846" s="25">
        <v>41055</v>
      </c>
      <c r="E4846" s="23" t="s">
        <v>1114</v>
      </c>
      <c r="F4846" s="23" t="s">
        <v>1008</v>
      </c>
      <c r="G4846" s="23" t="s">
        <v>1000</v>
      </c>
    </row>
    <row r="4847" spans="1:7">
      <c r="A4847" s="23">
        <v>4537</v>
      </c>
      <c r="B4847" s="23">
        <v>2</v>
      </c>
      <c r="C4847" s="24" t="s">
        <v>12248</v>
      </c>
      <c r="D4847" s="25">
        <v>41073</v>
      </c>
      <c r="E4847" s="23" t="s">
        <v>1313</v>
      </c>
      <c r="F4847" s="23" t="s">
        <v>1022</v>
      </c>
      <c r="G4847" s="23" t="s">
        <v>981</v>
      </c>
    </row>
    <row r="4848" spans="1:7">
      <c r="A4848" s="23">
        <v>3747</v>
      </c>
      <c r="B4848" s="23">
        <v>12</v>
      </c>
      <c r="C4848" s="24" t="s">
        <v>12249</v>
      </c>
      <c r="D4848" s="25">
        <v>40409</v>
      </c>
      <c r="E4848" s="23" t="s">
        <v>82</v>
      </c>
      <c r="F4848" s="23" t="s">
        <v>1242</v>
      </c>
      <c r="G4848" s="23" t="s">
        <v>985</v>
      </c>
    </row>
    <row r="4849" spans="1:7">
      <c r="A4849" s="23">
        <v>2900</v>
      </c>
      <c r="B4849" s="23">
        <v>36</v>
      </c>
      <c r="C4849" s="24" t="s">
        <v>5717</v>
      </c>
      <c r="D4849" s="25">
        <v>40942</v>
      </c>
      <c r="E4849" s="23" t="s">
        <v>3079</v>
      </c>
      <c r="F4849" s="23" t="s">
        <v>1034</v>
      </c>
      <c r="G4849" s="23" t="s">
        <v>981</v>
      </c>
    </row>
    <row r="4850" spans="1:7">
      <c r="A4850" s="23">
        <v>234</v>
      </c>
      <c r="B4850" s="23">
        <v>891</v>
      </c>
      <c r="C4850" s="24" t="s">
        <v>5718</v>
      </c>
      <c r="D4850" s="25">
        <v>33431</v>
      </c>
      <c r="E4850" s="23" t="s">
        <v>169</v>
      </c>
      <c r="F4850" s="23" t="s">
        <v>1094</v>
      </c>
      <c r="G4850" s="23" t="s">
        <v>971</v>
      </c>
    </row>
    <row r="4851" spans="1:7">
      <c r="A4851" s="23">
        <v>1770</v>
      </c>
      <c r="B4851" s="23">
        <v>119</v>
      </c>
      <c r="C4851" s="24" t="s">
        <v>5721</v>
      </c>
      <c r="D4851" s="25">
        <v>40395</v>
      </c>
      <c r="E4851" s="23" t="s">
        <v>1471</v>
      </c>
      <c r="F4851" s="23" t="s">
        <v>1472</v>
      </c>
      <c r="G4851" s="23" t="s">
        <v>981</v>
      </c>
    </row>
    <row r="4852" spans="1:7">
      <c r="A4852" s="23">
        <v>2874</v>
      </c>
      <c r="B4852" s="23">
        <v>37</v>
      </c>
      <c r="C4852" s="24" t="s">
        <v>5722</v>
      </c>
      <c r="D4852" s="25">
        <v>40613</v>
      </c>
      <c r="E4852" s="23" t="s">
        <v>1363</v>
      </c>
      <c r="F4852" s="23" t="s">
        <v>1025</v>
      </c>
      <c r="G4852" s="23" t="s">
        <v>981</v>
      </c>
    </row>
    <row r="4853" spans="1:7">
      <c r="A4853" s="23">
        <v>2853</v>
      </c>
      <c r="B4853" s="23">
        <v>38</v>
      </c>
      <c r="C4853" s="24" t="s">
        <v>5723</v>
      </c>
      <c r="D4853" s="25">
        <v>40273</v>
      </c>
      <c r="E4853" s="23" t="s">
        <v>1822</v>
      </c>
      <c r="F4853" s="23" t="s">
        <v>1289</v>
      </c>
      <c r="G4853" s="23" t="s">
        <v>981</v>
      </c>
    </row>
    <row r="4854" spans="1:7">
      <c r="A4854" s="23">
        <v>1281</v>
      </c>
      <c r="B4854" s="23">
        <v>188</v>
      </c>
      <c r="C4854" s="24" t="s">
        <v>5724</v>
      </c>
      <c r="D4854" s="25">
        <v>40375</v>
      </c>
      <c r="E4854" s="23" t="s">
        <v>1728</v>
      </c>
      <c r="F4854" s="23" t="s">
        <v>1242</v>
      </c>
      <c r="G4854" s="23" t="s">
        <v>985</v>
      </c>
    </row>
    <row r="4855" spans="1:7">
      <c r="A4855" s="23">
        <v>4662</v>
      </c>
      <c r="B4855" s="23">
        <v>1</v>
      </c>
      <c r="C4855" s="24" t="s">
        <v>12250</v>
      </c>
      <c r="D4855" s="25">
        <v>41003</v>
      </c>
      <c r="E4855" s="23" t="s">
        <v>1961</v>
      </c>
      <c r="F4855" s="23" t="s">
        <v>1040</v>
      </c>
      <c r="G4855" s="23" t="s">
        <v>985</v>
      </c>
    </row>
    <row r="4856" spans="1:7">
      <c r="A4856" s="23">
        <v>3926</v>
      </c>
      <c r="B4856" s="23">
        <v>9</v>
      </c>
      <c r="C4856" s="24" t="s">
        <v>12251</v>
      </c>
      <c r="D4856" s="25">
        <v>40634</v>
      </c>
      <c r="E4856" s="23" t="s">
        <v>74</v>
      </c>
      <c r="F4856" s="23" t="s">
        <v>74</v>
      </c>
      <c r="G4856" s="23" t="s">
        <v>996</v>
      </c>
    </row>
    <row r="4857" spans="1:7">
      <c r="A4857" s="23">
        <v>1410</v>
      </c>
      <c r="B4857" s="23">
        <v>166</v>
      </c>
      <c r="C4857" s="24" t="s">
        <v>12252</v>
      </c>
      <c r="D4857" s="25">
        <v>40582</v>
      </c>
      <c r="E4857" s="23" t="s">
        <v>35</v>
      </c>
      <c r="F4857" s="23"/>
      <c r="G4857" s="23"/>
    </row>
    <row r="4858" spans="1:7">
      <c r="A4858" s="23">
        <v>612</v>
      </c>
      <c r="B4858" s="23">
        <v>429</v>
      </c>
      <c r="C4858" s="24" t="s">
        <v>5727</v>
      </c>
      <c r="D4858" s="25">
        <v>30740</v>
      </c>
      <c r="E4858" s="23" t="s">
        <v>490</v>
      </c>
      <c r="F4858" s="23" t="s">
        <v>1136</v>
      </c>
      <c r="G4858" s="23" t="s">
        <v>1068</v>
      </c>
    </row>
    <row r="4859" spans="1:7">
      <c r="A4859" s="23">
        <v>700</v>
      </c>
      <c r="B4859" s="23">
        <v>384</v>
      </c>
      <c r="C4859" s="24" t="s">
        <v>12253</v>
      </c>
      <c r="D4859" s="25">
        <v>36431</v>
      </c>
      <c r="E4859" s="23" t="s">
        <v>1138</v>
      </c>
      <c r="F4859" s="23" t="s">
        <v>1139</v>
      </c>
      <c r="G4859" s="23" t="s">
        <v>985</v>
      </c>
    </row>
    <row r="4860" spans="1:7">
      <c r="A4860" s="23">
        <v>3747</v>
      </c>
      <c r="B4860" s="23">
        <v>12</v>
      </c>
      <c r="C4860" s="24" t="s">
        <v>5728</v>
      </c>
      <c r="D4860" s="25">
        <v>40623</v>
      </c>
      <c r="E4860" s="23" t="s">
        <v>1613</v>
      </c>
      <c r="F4860" s="23" t="s">
        <v>1139</v>
      </c>
      <c r="G4860" s="23" t="s">
        <v>985</v>
      </c>
    </row>
    <row r="4861" spans="1:7">
      <c r="A4861" s="23">
        <v>1606</v>
      </c>
      <c r="B4861" s="23">
        <v>139</v>
      </c>
      <c r="C4861" s="24" t="s">
        <v>5729</v>
      </c>
      <c r="D4861" s="25">
        <v>39995</v>
      </c>
      <c r="E4861" s="23" t="s">
        <v>1613</v>
      </c>
      <c r="F4861" s="23" t="s">
        <v>1139</v>
      </c>
      <c r="G4861" s="23" t="s">
        <v>985</v>
      </c>
    </row>
    <row r="4862" spans="1:7">
      <c r="A4862" s="23">
        <v>1537</v>
      </c>
      <c r="B4862" s="23">
        <v>147</v>
      </c>
      <c r="C4862" s="24" t="s">
        <v>12254</v>
      </c>
      <c r="D4862" s="25">
        <v>40015</v>
      </c>
      <c r="E4862" s="23" t="s">
        <v>1367</v>
      </c>
      <c r="F4862" s="23" t="s">
        <v>987</v>
      </c>
      <c r="G4862" s="23" t="s">
        <v>971</v>
      </c>
    </row>
    <row r="4863" spans="1:7">
      <c r="A4863" s="23">
        <v>4823</v>
      </c>
      <c r="B4863" s="23">
        <v>0</v>
      </c>
      <c r="C4863" s="24" t="s">
        <v>5730</v>
      </c>
      <c r="D4863" s="25">
        <v>41831</v>
      </c>
      <c r="E4863" s="23" t="s">
        <v>766</v>
      </c>
      <c r="F4863" s="23" t="s">
        <v>1233</v>
      </c>
      <c r="G4863" s="23" t="s">
        <v>971</v>
      </c>
    </row>
    <row r="4864" spans="1:7">
      <c r="A4864" s="23">
        <v>4823</v>
      </c>
      <c r="B4864" s="23">
        <v>0</v>
      </c>
      <c r="C4864" s="24" t="s">
        <v>5731</v>
      </c>
      <c r="D4864" s="25">
        <v>40606</v>
      </c>
      <c r="E4864" s="23" t="s">
        <v>766</v>
      </c>
      <c r="F4864" s="23" t="s">
        <v>1233</v>
      </c>
      <c r="G4864" s="23" t="s">
        <v>971</v>
      </c>
    </row>
    <row r="4865" spans="1:7">
      <c r="A4865" s="23">
        <v>3603</v>
      </c>
      <c r="B4865" s="23">
        <v>15</v>
      </c>
      <c r="C4865" s="24" t="s">
        <v>12255</v>
      </c>
      <c r="D4865" s="25">
        <v>24681</v>
      </c>
      <c r="E4865" s="23" t="s">
        <v>1503</v>
      </c>
      <c r="F4865" s="23" t="s">
        <v>1504</v>
      </c>
      <c r="G4865" s="23" t="s">
        <v>966</v>
      </c>
    </row>
    <row r="4866" spans="1:7">
      <c r="A4866" s="23">
        <v>4823</v>
      </c>
      <c r="B4866" s="23">
        <v>0</v>
      </c>
      <c r="C4866" s="24" t="s">
        <v>5732</v>
      </c>
      <c r="D4866" s="25">
        <v>40533</v>
      </c>
      <c r="E4866" s="23" t="s">
        <v>989</v>
      </c>
      <c r="F4866" s="23" t="s">
        <v>990</v>
      </c>
      <c r="G4866" s="23" t="s">
        <v>971</v>
      </c>
    </row>
    <row r="4867" spans="1:7">
      <c r="A4867" s="23">
        <v>2819</v>
      </c>
      <c r="B4867" s="23">
        <v>40</v>
      </c>
      <c r="C4867" s="24" t="s">
        <v>5733</v>
      </c>
      <c r="D4867" s="25">
        <v>39712</v>
      </c>
      <c r="E4867" s="23" t="s">
        <v>1327</v>
      </c>
      <c r="F4867" s="23" t="s">
        <v>1328</v>
      </c>
      <c r="G4867" s="23" t="s">
        <v>1000</v>
      </c>
    </row>
    <row r="4868" spans="1:7">
      <c r="A4868" s="23">
        <v>108</v>
      </c>
      <c r="B4868" s="23">
        <v>1236</v>
      </c>
      <c r="C4868" s="24" t="s">
        <v>5733</v>
      </c>
      <c r="D4868" s="25">
        <v>37947</v>
      </c>
      <c r="E4868" s="23" t="s">
        <v>356</v>
      </c>
      <c r="F4868" s="23" t="s">
        <v>1191</v>
      </c>
      <c r="G4868" s="23" t="s">
        <v>971</v>
      </c>
    </row>
    <row r="4869" spans="1:7">
      <c r="A4869" s="23">
        <v>1410</v>
      </c>
      <c r="B4869" s="23">
        <v>166</v>
      </c>
      <c r="C4869" s="24" t="s">
        <v>5734</v>
      </c>
      <c r="D4869" s="25">
        <v>41219</v>
      </c>
      <c r="E4869" s="23" t="s">
        <v>1356</v>
      </c>
      <c r="F4869" s="23" t="s">
        <v>987</v>
      </c>
      <c r="G4869" s="23" t="s">
        <v>971</v>
      </c>
    </row>
    <row r="4870" spans="1:7">
      <c r="A4870" s="23">
        <v>60</v>
      </c>
      <c r="B4870" s="23">
        <v>1533</v>
      </c>
      <c r="C4870" s="24" t="s">
        <v>5735</v>
      </c>
      <c r="D4870" s="25">
        <v>37700</v>
      </c>
      <c r="E4870" s="23" t="s">
        <v>408</v>
      </c>
      <c r="F4870" s="23" t="s">
        <v>987</v>
      </c>
      <c r="G4870" s="23" t="s">
        <v>971</v>
      </c>
    </row>
    <row r="4871" spans="1:7">
      <c r="A4871" s="23">
        <v>3926</v>
      </c>
      <c r="B4871" s="23">
        <v>9</v>
      </c>
      <c r="C4871" s="24" t="s">
        <v>5736</v>
      </c>
      <c r="D4871" s="25">
        <v>42199</v>
      </c>
      <c r="E4871" s="23" t="s">
        <v>1356</v>
      </c>
      <c r="F4871" s="23" t="s">
        <v>987</v>
      </c>
      <c r="G4871" s="23" t="s">
        <v>971</v>
      </c>
    </row>
    <row r="4872" spans="1:7">
      <c r="A4872" s="23">
        <v>4434</v>
      </c>
      <c r="B4872" s="23">
        <v>3</v>
      </c>
      <c r="C4872" s="24" t="s">
        <v>5738</v>
      </c>
      <c r="D4872" s="25">
        <v>41628</v>
      </c>
      <c r="E4872" s="23" t="s">
        <v>3604</v>
      </c>
      <c r="F4872" s="23" t="s">
        <v>976</v>
      </c>
      <c r="G4872" s="23" t="s">
        <v>977</v>
      </c>
    </row>
    <row r="4873" spans="1:7">
      <c r="A4873" s="23">
        <v>2797</v>
      </c>
      <c r="B4873" s="23">
        <v>41</v>
      </c>
      <c r="C4873" s="24" t="s">
        <v>5739</v>
      </c>
      <c r="D4873" s="25">
        <v>40054</v>
      </c>
      <c r="E4873" s="23" t="s">
        <v>448</v>
      </c>
      <c r="F4873" s="23" t="s">
        <v>1132</v>
      </c>
      <c r="G4873" s="23" t="s">
        <v>994</v>
      </c>
    </row>
    <row r="4874" spans="1:7">
      <c r="A4874" s="23">
        <v>4823</v>
      </c>
      <c r="B4874" s="23">
        <v>0</v>
      </c>
      <c r="C4874" s="24" t="s">
        <v>5740</v>
      </c>
      <c r="D4874" s="25">
        <v>41121</v>
      </c>
      <c r="E4874" s="23" t="s">
        <v>2041</v>
      </c>
      <c r="F4874" s="23" t="s">
        <v>1046</v>
      </c>
      <c r="G4874" s="23" t="s">
        <v>981</v>
      </c>
    </row>
    <row r="4875" spans="1:7">
      <c r="A4875" s="23">
        <v>2329</v>
      </c>
      <c r="B4875" s="23">
        <v>70</v>
      </c>
      <c r="C4875" s="24" t="s">
        <v>5741</v>
      </c>
      <c r="D4875" s="25">
        <v>40444</v>
      </c>
      <c r="E4875" s="23" t="s">
        <v>1378</v>
      </c>
      <c r="F4875" s="23" t="s">
        <v>1171</v>
      </c>
      <c r="G4875" s="23" t="s">
        <v>981</v>
      </c>
    </row>
    <row r="4876" spans="1:7">
      <c r="A4876" s="23">
        <v>4537</v>
      </c>
      <c r="B4876" s="23">
        <v>2</v>
      </c>
      <c r="C4876" s="24" t="s">
        <v>5742</v>
      </c>
      <c r="D4876" s="25">
        <v>40612</v>
      </c>
      <c r="E4876" s="23" t="s">
        <v>2090</v>
      </c>
      <c r="F4876" s="23" t="s">
        <v>2091</v>
      </c>
      <c r="G4876" s="23" t="s">
        <v>971</v>
      </c>
    </row>
    <row r="4877" spans="1:7">
      <c r="A4877" s="23">
        <v>4823</v>
      </c>
      <c r="B4877" s="23">
        <v>0</v>
      </c>
      <c r="C4877" s="24" t="s">
        <v>12256</v>
      </c>
      <c r="D4877" s="25">
        <v>39126</v>
      </c>
      <c r="E4877" s="23" t="s">
        <v>2069</v>
      </c>
      <c r="F4877" s="23" t="s">
        <v>1040</v>
      </c>
      <c r="G4877" s="23" t="s">
        <v>985</v>
      </c>
    </row>
    <row r="4878" spans="1:7">
      <c r="A4878" s="23">
        <v>2370</v>
      </c>
      <c r="B4878" s="23">
        <v>67</v>
      </c>
      <c r="C4878" s="24" t="s">
        <v>5743</v>
      </c>
      <c r="D4878" s="25">
        <v>41060</v>
      </c>
      <c r="E4878" s="23" t="s">
        <v>2340</v>
      </c>
      <c r="F4878" s="23" t="s">
        <v>2341</v>
      </c>
      <c r="G4878" s="23" t="s">
        <v>1068</v>
      </c>
    </row>
    <row r="4879" spans="1:7">
      <c r="A4879" s="23">
        <v>2214</v>
      </c>
      <c r="B4879" s="23">
        <v>79</v>
      </c>
      <c r="C4879" s="24" t="s">
        <v>12257</v>
      </c>
      <c r="D4879" s="25">
        <v>39682</v>
      </c>
      <c r="E4879" s="23" t="s">
        <v>1961</v>
      </c>
      <c r="F4879" s="23" t="s">
        <v>1040</v>
      </c>
      <c r="G4879" s="23" t="s">
        <v>985</v>
      </c>
    </row>
    <row r="4880" spans="1:7">
      <c r="A4880" s="23">
        <v>4823</v>
      </c>
      <c r="B4880" s="23">
        <v>0</v>
      </c>
      <c r="C4880" s="24" t="s">
        <v>12258</v>
      </c>
      <c r="D4880" s="25">
        <v>40357</v>
      </c>
      <c r="E4880" s="23" t="s">
        <v>1275</v>
      </c>
      <c r="F4880" s="23" t="s">
        <v>1242</v>
      </c>
      <c r="G4880" s="23" t="s">
        <v>985</v>
      </c>
    </row>
    <row r="4881" spans="1:7">
      <c r="A4881" s="23">
        <v>4823</v>
      </c>
      <c r="B4881" s="23">
        <v>0</v>
      </c>
      <c r="C4881" s="24" t="s">
        <v>5744</v>
      </c>
      <c r="D4881" s="25">
        <v>42241</v>
      </c>
      <c r="E4881" s="23" t="s">
        <v>632</v>
      </c>
      <c r="F4881" s="23" t="s">
        <v>990</v>
      </c>
      <c r="G4881" s="23" t="s">
        <v>971</v>
      </c>
    </row>
    <row r="4882" spans="1:7">
      <c r="A4882" s="23">
        <v>4823</v>
      </c>
      <c r="B4882" s="23">
        <v>0</v>
      </c>
      <c r="C4882" s="24" t="s">
        <v>5745</v>
      </c>
      <c r="D4882" s="25">
        <v>41882</v>
      </c>
      <c r="E4882" s="23" t="s">
        <v>1122</v>
      </c>
      <c r="F4882" s="23" t="s">
        <v>1123</v>
      </c>
      <c r="G4882" s="23" t="s">
        <v>971</v>
      </c>
    </row>
    <row r="4883" spans="1:7">
      <c r="A4883" s="23">
        <v>3557</v>
      </c>
      <c r="B4883" s="23">
        <v>16</v>
      </c>
      <c r="C4883" s="24" t="s">
        <v>5748</v>
      </c>
      <c r="D4883" s="25">
        <v>40113</v>
      </c>
      <c r="E4883" s="23" t="s">
        <v>1052</v>
      </c>
      <c r="F4883" s="23" t="s">
        <v>993</v>
      </c>
      <c r="G4883" s="23" t="s">
        <v>994</v>
      </c>
    </row>
    <row r="4884" spans="1:7">
      <c r="A4884" s="23">
        <v>1131</v>
      </c>
      <c r="B4884" s="23">
        <v>223</v>
      </c>
      <c r="C4884" s="24" t="s">
        <v>5750</v>
      </c>
      <c r="D4884" s="25">
        <v>40197</v>
      </c>
      <c r="E4884" s="23" t="s">
        <v>1660</v>
      </c>
      <c r="F4884" s="23" t="s">
        <v>1661</v>
      </c>
      <c r="G4884" s="23" t="s">
        <v>1000</v>
      </c>
    </row>
    <row r="4885" spans="1:7">
      <c r="A4885" s="23">
        <v>2797</v>
      </c>
      <c r="B4885" s="23">
        <v>41</v>
      </c>
      <c r="C4885" s="24" t="s">
        <v>5751</v>
      </c>
      <c r="D4885" s="25">
        <v>40890</v>
      </c>
      <c r="E4885" s="23" t="s">
        <v>1378</v>
      </c>
      <c r="F4885" s="23" t="s">
        <v>1171</v>
      </c>
      <c r="G4885" s="23" t="s">
        <v>981</v>
      </c>
    </row>
    <row r="4886" spans="1:7">
      <c r="A4886" s="23">
        <v>1313</v>
      </c>
      <c r="B4886" s="23">
        <v>183</v>
      </c>
      <c r="C4886" s="24" t="s">
        <v>5753</v>
      </c>
      <c r="D4886" s="25">
        <v>38174</v>
      </c>
      <c r="E4886" s="23" t="s">
        <v>1590</v>
      </c>
      <c r="F4886" s="23" t="s">
        <v>1530</v>
      </c>
      <c r="G4886" s="23" t="s">
        <v>977</v>
      </c>
    </row>
    <row r="4887" spans="1:7">
      <c r="A4887" s="23">
        <v>4537</v>
      </c>
      <c r="B4887" s="23">
        <v>2</v>
      </c>
      <c r="C4887" s="24" t="s">
        <v>12259</v>
      </c>
      <c r="D4887" s="25">
        <v>40797</v>
      </c>
      <c r="E4887" s="23" t="s">
        <v>2581</v>
      </c>
      <c r="F4887" s="23" t="s">
        <v>1205</v>
      </c>
      <c r="G4887" s="23" t="s">
        <v>1068</v>
      </c>
    </row>
    <row r="4888" spans="1:7">
      <c r="A4888" s="23">
        <v>4823</v>
      </c>
      <c r="B4888" s="23">
        <v>0</v>
      </c>
      <c r="C4888" s="24" t="s">
        <v>5756</v>
      </c>
      <c r="D4888" s="25">
        <v>41766</v>
      </c>
      <c r="E4888" s="23" t="s">
        <v>1021</v>
      </c>
      <c r="F4888" s="23" t="s">
        <v>1022</v>
      </c>
      <c r="G4888" s="23" t="s">
        <v>981</v>
      </c>
    </row>
    <row r="4889" spans="1:7">
      <c r="A4889" s="23">
        <v>3856</v>
      </c>
      <c r="B4889" s="23">
        <v>10</v>
      </c>
      <c r="C4889" s="24" t="s">
        <v>12260</v>
      </c>
      <c r="D4889" s="25">
        <v>41101</v>
      </c>
      <c r="E4889" s="23" t="s">
        <v>1378</v>
      </c>
      <c r="F4889" s="23" t="s">
        <v>1171</v>
      </c>
      <c r="G4889" s="23" t="s">
        <v>981</v>
      </c>
    </row>
    <row r="4890" spans="1:7">
      <c r="A4890" s="23">
        <v>3992</v>
      </c>
      <c r="B4890" s="23">
        <v>8</v>
      </c>
      <c r="C4890" s="24" t="s">
        <v>5757</v>
      </c>
      <c r="D4890" s="25">
        <v>40633</v>
      </c>
      <c r="E4890" s="23" t="s">
        <v>1013</v>
      </c>
      <c r="F4890" s="23" t="s">
        <v>999</v>
      </c>
      <c r="G4890" s="23" t="s">
        <v>1000</v>
      </c>
    </row>
    <row r="4891" spans="1:7">
      <c r="A4891" s="23">
        <v>1174</v>
      </c>
      <c r="B4891" s="23">
        <v>214</v>
      </c>
      <c r="C4891" s="24" t="s">
        <v>5758</v>
      </c>
      <c r="D4891" s="25">
        <v>36266</v>
      </c>
      <c r="E4891" s="23" t="s">
        <v>74</v>
      </c>
      <c r="F4891" s="23" t="s">
        <v>74</v>
      </c>
      <c r="G4891" s="23" t="s">
        <v>996</v>
      </c>
    </row>
    <row r="4892" spans="1:7">
      <c r="A4892" s="23">
        <v>942</v>
      </c>
      <c r="B4892" s="23">
        <v>278</v>
      </c>
      <c r="C4892" s="24" t="s">
        <v>5760</v>
      </c>
      <c r="D4892" s="25">
        <v>40258</v>
      </c>
      <c r="E4892" s="23" t="s">
        <v>1535</v>
      </c>
      <c r="F4892" s="23" t="s">
        <v>1034</v>
      </c>
      <c r="G4892" s="23" t="s">
        <v>981</v>
      </c>
    </row>
    <row r="4893" spans="1:7">
      <c r="A4893" s="23">
        <v>4823</v>
      </c>
      <c r="B4893" s="23">
        <v>0</v>
      </c>
      <c r="C4893" s="24" t="s">
        <v>12261</v>
      </c>
      <c r="D4893" s="25">
        <v>40384</v>
      </c>
      <c r="E4893" s="23" t="s">
        <v>2126</v>
      </c>
      <c r="F4893" s="23" t="s">
        <v>1406</v>
      </c>
      <c r="G4893" s="23" t="s">
        <v>977</v>
      </c>
    </row>
    <row r="4894" spans="1:7">
      <c r="A4894" s="23">
        <v>4823</v>
      </c>
      <c r="B4894" s="23">
        <v>0</v>
      </c>
      <c r="C4894" s="24" t="s">
        <v>5762</v>
      </c>
      <c r="D4894" s="25">
        <v>41576</v>
      </c>
      <c r="E4894" s="23" t="s">
        <v>27</v>
      </c>
      <c r="F4894" s="23" t="s">
        <v>27</v>
      </c>
      <c r="G4894" s="23" t="s">
        <v>968</v>
      </c>
    </row>
    <row r="4895" spans="1:7">
      <c r="A4895" s="23">
        <v>3603</v>
      </c>
      <c r="B4895" s="23">
        <v>15</v>
      </c>
      <c r="C4895" s="24" t="s">
        <v>5763</v>
      </c>
      <c r="D4895" s="25">
        <v>41182</v>
      </c>
      <c r="E4895" s="23" t="s">
        <v>1313</v>
      </c>
      <c r="F4895" s="23" t="s">
        <v>1022</v>
      </c>
      <c r="G4895" s="23" t="s">
        <v>981</v>
      </c>
    </row>
    <row r="4896" spans="1:7">
      <c r="A4896" s="23">
        <v>4229</v>
      </c>
      <c r="B4896" s="23">
        <v>5</v>
      </c>
      <c r="C4896" s="24" t="s">
        <v>5767</v>
      </c>
      <c r="D4896" s="25">
        <v>40846</v>
      </c>
      <c r="E4896" s="23" t="s">
        <v>1613</v>
      </c>
      <c r="F4896" s="23" t="s">
        <v>1139</v>
      </c>
      <c r="G4896" s="23" t="s">
        <v>985</v>
      </c>
    </row>
    <row r="4897" spans="1:7">
      <c r="A4897" s="23">
        <v>3184</v>
      </c>
      <c r="B4897" s="23">
        <v>26</v>
      </c>
      <c r="C4897" s="24" t="s">
        <v>5769</v>
      </c>
      <c r="D4897" s="25">
        <v>41002</v>
      </c>
      <c r="E4897" s="23" t="s">
        <v>74</v>
      </c>
      <c r="F4897" s="23" t="s">
        <v>74</v>
      </c>
      <c r="G4897" s="23" t="s">
        <v>996</v>
      </c>
    </row>
    <row r="4898" spans="1:7">
      <c r="A4898" s="23">
        <v>3252</v>
      </c>
      <c r="B4898" s="23">
        <v>24</v>
      </c>
      <c r="C4898" s="24" t="s">
        <v>12262</v>
      </c>
      <c r="D4898" s="25">
        <v>41229</v>
      </c>
      <c r="E4898" s="23" t="s">
        <v>1450</v>
      </c>
      <c r="F4898" s="23" t="s">
        <v>1428</v>
      </c>
      <c r="G4898" s="23" t="s">
        <v>971</v>
      </c>
    </row>
    <row r="4899" spans="1:7">
      <c r="A4899" s="23">
        <v>3650</v>
      </c>
      <c r="B4899" s="23">
        <v>14</v>
      </c>
      <c r="C4899" s="24" t="s">
        <v>5770</v>
      </c>
      <c r="D4899" s="25">
        <v>41208</v>
      </c>
      <c r="E4899" s="23" t="s">
        <v>3746</v>
      </c>
      <c r="F4899" s="23" t="s">
        <v>1909</v>
      </c>
      <c r="G4899" s="23" t="s">
        <v>981</v>
      </c>
    </row>
    <row r="4900" spans="1:7">
      <c r="A4900" s="23">
        <v>3992</v>
      </c>
      <c r="B4900" s="23">
        <v>8</v>
      </c>
      <c r="C4900" s="24" t="s">
        <v>5772</v>
      </c>
      <c r="D4900" s="25">
        <v>41200</v>
      </c>
      <c r="E4900" s="23" t="s">
        <v>2399</v>
      </c>
      <c r="F4900" s="23" t="s">
        <v>2400</v>
      </c>
      <c r="G4900" s="23" t="s">
        <v>981</v>
      </c>
    </row>
    <row r="4901" spans="1:7">
      <c r="A4901" s="23">
        <v>4823</v>
      </c>
      <c r="B4901" s="23">
        <v>0</v>
      </c>
      <c r="C4901" s="24" t="s">
        <v>5773</v>
      </c>
      <c r="D4901" s="25">
        <v>42005</v>
      </c>
      <c r="E4901" s="23" t="s">
        <v>27</v>
      </c>
      <c r="F4901" s="23" t="s">
        <v>27</v>
      </c>
      <c r="G4901" s="23" t="s">
        <v>968</v>
      </c>
    </row>
    <row r="4902" spans="1:7">
      <c r="A4902" s="23">
        <v>2579</v>
      </c>
      <c r="B4902" s="23">
        <v>54</v>
      </c>
      <c r="C4902" s="24" t="s">
        <v>5775</v>
      </c>
      <c r="D4902" s="25">
        <v>41176</v>
      </c>
      <c r="E4902" s="23" t="s">
        <v>74</v>
      </c>
      <c r="F4902" s="23" t="s">
        <v>74</v>
      </c>
      <c r="G4902" s="23" t="s">
        <v>996</v>
      </c>
    </row>
    <row r="4903" spans="1:7">
      <c r="A4903" s="23">
        <v>2</v>
      </c>
      <c r="B4903" s="23">
        <v>2036</v>
      </c>
      <c r="C4903" s="24" t="s">
        <v>5776</v>
      </c>
      <c r="D4903" s="25">
        <v>35153</v>
      </c>
      <c r="E4903" s="23" t="s">
        <v>1963</v>
      </c>
      <c r="F4903" s="23"/>
      <c r="G4903" s="23"/>
    </row>
    <row r="4904" spans="1:7">
      <c r="A4904" s="23">
        <v>4537</v>
      </c>
      <c r="B4904" s="23">
        <v>2</v>
      </c>
      <c r="C4904" s="24" t="s">
        <v>5778</v>
      </c>
      <c r="D4904" s="25">
        <v>41670</v>
      </c>
      <c r="E4904" s="23" t="s">
        <v>2803</v>
      </c>
      <c r="F4904" s="23" t="s">
        <v>965</v>
      </c>
      <c r="G4904" s="23" t="s">
        <v>966</v>
      </c>
    </row>
    <row r="4905" spans="1:7">
      <c r="A4905" s="23">
        <v>3702</v>
      </c>
      <c r="B4905" s="23">
        <v>13</v>
      </c>
      <c r="C4905" s="24" t="s">
        <v>12263</v>
      </c>
      <c r="D4905" s="25">
        <v>40820</v>
      </c>
      <c r="E4905" s="23" t="s">
        <v>973</v>
      </c>
      <c r="F4905" s="23" t="s">
        <v>965</v>
      </c>
      <c r="G4905" s="23" t="s">
        <v>966</v>
      </c>
    </row>
    <row r="4906" spans="1:7">
      <c r="A4906" s="23">
        <v>716</v>
      </c>
      <c r="B4906" s="23">
        <v>378</v>
      </c>
      <c r="C4906" s="24" t="s">
        <v>5780</v>
      </c>
      <c r="D4906" s="25">
        <v>33598</v>
      </c>
      <c r="E4906" s="23" t="s">
        <v>3041</v>
      </c>
      <c r="F4906" s="23" t="s">
        <v>3042</v>
      </c>
      <c r="G4906" s="23" t="s">
        <v>981</v>
      </c>
    </row>
    <row r="4907" spans="1:7">
      <c r="A4907" s="23">
        <v>4229</v>
      </c>
      <c r="B4907" s="23">
        <v>5</v>
      </c>
      <c r="C4907" s="24" t="s">
        <v>12264</v>
      </c>
      <c r="D4907" s="25">
        <v>41057</v>
      </c>
      <c r="E4907" s="23" t="s">
        <v>12265</v>
      </c>
      <c r="F4907" s="23" t="s">
        <v>1233</v>
      </c>
      <c r="G4907" s="23" t="s">
        <v>971</v>
      </c>
    </row>
    <row r="4908" spans="1:7">
      <c r="A4908" s="23">
        <v>1600</v>
      </c>
      <c r="B4908" s="23">
        <v>140</v>
      </c>
      <c r="C4908" s="24" t="s">
        <v>5781</v>
      </c>
      <c r="D4908" s="25">
        <v>39193</v>
      </c>
      <c r="E4908" s="23" t="s">
        <v>4381</v>
      </c>
      <c r="F4908" s="23" t="s">
        <v>1200</v>
      </c>
      <c r="G4908" s="23" t="s">
        <v>994</v>
      </c>
    </row>
    <row r="4909" spans="1:7">
      <c r="A4909" s="23">
        <v>583</v>
      </c>
      <c r="B4909" s="23">
        <v>447</v>
      </c>
      <c r="C4909" s="24" t="s">
        <v>5782</v>
      </c>
      <c r="D4909" s="25">
        <v>39118</v>
      </c>
      <c r="E4909" s="23" t="s">
        <v>408</v>
      </c>
      <c r="F4909" s="23" t="s">
        <v>987</v>
      </c>
      <c r="G4909" s="23" t="s">
        <v>971</v>
      </c>
    </row>
    <row r="4910" spans="1:7">
      <c r="A4910" s="23">
        <v>4823</v>
      </c>
      <c r="B4910" s="23">
        <v>0</v>
      </c>
      <c r="C4910" s="24" t="s">
        <v>5783</v>
      </c>
      <c r="D4910" s="25">
        <v>41997</v>
      </c>
      <c r="E4910" s="23" t="s">
        <v>408</v>
      </c>
      <c r="F4910" s="23" t="s">
        <v>987</v>
      </c>
      <c r="G4910" s="23" t="s">
        <v>971</v>
      </c>
    </row>
    <row r="4911" spans="1:7">
      <c r="A4911" s="23">
        <v>4823</v>
      </c>
      <c r="B4911" s="23">
        <v>0</v>
      </c>
      <c r="C4911" s="24" t="s">
        <v>12266</v>
      </c>
      <c r="D4911" s="25">
        <v>40619</v>
      </c>
      <c r="E4911" s="23" t="s">
        <v>2521</v>
      </c>
      <c r="F4911" s="23" t="s">
        <v>1149</v>
      </c>
      <c r="G4911" s="23" t="s">
        <v>966</v>
      </c>
    </row>
    <row r="4912" spans="1:7">
      <c r="A4912" s="23">
        <v>1502</v>
      </c>
      <c r="B4912" s="23">
        <v>152</v>
      </c>
      <c r="C4912" s="24" t="s">
        <v>12267</v>
      </c>
      <c r="D4912" s="25">
        <v>27262</v>
      </c>
      <c r="E4912" s="23" t="s">
        <v>1702</v>
      </c>
      <c r="F4912" s="23" t="s">
        <v>1509</v>
      </c>
      <c r="G4912" s="23" t="s">
        <v>966</v>
      </c>
    </row>
    <row r="4913" spans="1:7">
      <c r="A4913" s="23">
        <v>3992</v>
      </c>
      <c r="B4913" s="23">
        <v>8</v>
      </c>
      <c r="C4913" s="24" t="s">
        <v>12268</v>
      </c>
      <c r="D4913" s="25">
        <v>41155</v>
      </c>
      <c r="E4913" s="23" t="s">
        <v>6065</v>
      </c>
      <c r="F4913" s="23" t="s">
        <v>987</v>
      </c>
      <c r="G4913" s="23" t="s">
        <v>971</v>
      </c>
    </row>
    <row r="4914" spans="1:7">
      <c r="A4914" s="23">
        <v>147</v>
      </c>
      <c r="B4914" s="23">
        <v>1093</v>
      </c>
      <c r="C4914" s="24" t="s">
        <v>5784</v>
      </c>
      <c r="D4914" s="25">
        <v>34159</v>
      </c>
      <c r="E4914" s="23" t="s">
        <v>1142</v>
      </c>
      <c r="F4914" s="23" t="s">
        <v>976</v>
      </c>
      <c r="G4914" s="23" t="s">
        <v>977</v>
      </c>
    </row>
    <row r="4915" spans="1:7">
      <c r="A4915" s="23">
        <v>4662</v>
      </c>
      <c r="B4915" s="23">
        <v>1</v>
      </c>
      <c r="C4915" s="24" t="s">
        <v>5785</v>
      </c>
      <c r="D4915" s="25">
        <v>41170</v>
      </c>
      <c r="E4915" s="23" t="s">
        <v>27</v>
      </c>
      <c r="F4915" s="23" t="s">
        <v>27</v>
      </c>
      <c r="G4915" s="23" t="s">
        <v>968</v>
      </c>
    </row>
    <row r="4916" spans="1:7">
      <c r="A4916" s="23">
        <v>342</v>
      </c>
      <c r="B4916" s="23">
        <v>689</v>
      </c>
      <c r="C4916" s="24" t="s">
        <v>5786</v>
      </c>
      <c r="D4916" s="25">
        <v>24649</v>
      </c>
      <c r="E4916" s="23" t="s">
        <v>27</v>
      </c>
      <c r="F4916" s="23" t="s">
        <v>27</v>
      </c>
      <c r="G4916" s="23" t="s">
        <v>968</v>
      </c>
    </row>
    <row r="4917" spans="1:7">
      <c r="A4917" s="23">
        <v>4434</v>
      </c>
      <c r="B4917" s="23">
        <v>3</v>
      </c>
      <c r="C4917" s="24" t="s">
        <v>5787</v>
      </c>
      <c r="D4917" s="25">
        <v>41513</v>
      </c>
      <c r="E4917" s="23" t="s">
        <v>356</v>
      </c>
      <c r="F4917" s="23" t="s">
        <v>1191</v>
      </c>
      <c r="G4917" s="23" t="s">
        <v>971</v>
      </c>
    </row>
    <row r="4918" spans="1:7">
      <c r="A4918" s="23">
        <v>1480</v>
      </c>
      <c r="B4918" s="23">
        <v>155</v>
      </c>
      <c r="C4918" s="24" t="s">
        <v>5788</v>
      </c>
      <c r="D4918" s="25">
        <v>40834</v>
      </c>
      <c r="E4918" s="23" t="s">
        <v>3054</v>
      </c>
      <c r="F4918" s="23" t="s">
        <v>1149</v>
      </c>
      <c r="G4918" s="23" t="s">
        <v>966</v>
      </c>
    </row>
    <row r="4919" spans="1:7">
      <c r="A4919" s="23">
        <v>1839</v>
      </c>
      <c r="B4919" s="23">
        <v>111</v>
      </c>
      <c r="C4919" s="24" t="s">
        <v>12269</v>
      </c>
      <c r="D4919" s="25">
        <v>40395</v>
      </c>
      <c r="E4919" s="23" t="s">
        <v>1374</v>
      </c>
      <c r="F4919" s="23" t="s">
        <v>987</v>
      </c>
      <c r="G4919" s="23" t="s">
        <v>971</v>
      </c>
    </row>
    <row r="4920" spans="1:7">
      <c r="A4920" s="23">
        <v>2003</v>
      </c>
      <c r="B4920" s="23">
        <v>96</v>
      </c>
      <c r="C4920" s="24" t="s">
        <v>5789</v>
      </c>
      <c r="D4920" s="25">
        <v>41249</v>
      </c>
      <c r="E4920" s="23" t="s">
        <v>1450</v>
      </c>
      <c r="F4920" s="23" t="s">
        <v>1428</v>
      </c>
      <c r="G4920" s="23" t="s">
        <v>971</v>
      </c>
    </row>
    <row r="4921" spans="1:7">
      <c r="A4921" s="23">
        <v>833</v>
      </c>
      <c r="B4921" s="23">
        <v>319</v>
      </c>
      <c r="C4921" s="24" t="s">
        <v>5790</v>
      </c>
      <c r="D4921" s="25">
        <v>38663</v>
      </c>
      <c r="E4921" s="23" t="s">
        <v>4054</v>
      </c>
      <c r="F4921" s="23" t="s">
        <v>1661</v>
      </c>
      <c r="G4921" s="23" t="s">
        <v>1000</v>
      </c>
    </row>
    <row r="4922" spans="1:7">
      <c r="A4922" s="23">
        <v>4823</v>
      </c>
      <c r="B4922" s="23">
        <v>0</v>
      </c>
      <c r="C4922" s="24" t="s">
        <v>12270</v>
      </c>
      <c r="D4922" s="25">
        <v>41160</v>
      </c>
      <c r="E4922" s="23" t="s">
        <v>2154</v>
      </c>
      <c r="F4922" s="23" t="s">
        <v>1037</v>
      </c>
      <c r="G4922" s="23" t="s">
        <v>994</v>
      </c>
    </row>
    <row r="4923" spans="1:7">
      <c r="A4923" s="23">
        <v>4823</v>
      </c>
      <c r="B4923" s="23">
        <v>0</v>
      </c>
      <c r="C4923" s="24" t="s">
        <v>5794</v>
      </c>
      <c r="D4923" s="25">
        <v>41632</v>
      </c>
      <c r="E4923" s="23" t="s">
        <v>74</v>
      </c>
      <c r="F4923" s="23" t="s">
        <v>74</v>
      </c>
      <c r="G4923" s="23" t="s">
        <v>996</v>
      </c>
    </row>
    <row r="4924" spans="1:7">
      <c r="A4924" s="23">
        <v>3511</v>
      </c>
      <c r="B4924" s="23">
        <v>17</v>
      </c>
      <c r="C4924" s="24" t="s">
        <v>5795</v>
      </c>
      <c r="D4924" s="25">
        <v>40567</v>
      </c>
      <c r="E4924" s="23" t="s">
        <v>1767</v>
      </c>
      <c r="F4924" s="23" t="s">
        <v>1191</v>
      </c>
      <c r="G4924" s="23" t="s">
        <v>971</v>
      </c>
    </row>
    <row r="4925" spans="1:7">
      <c r="A4925" s="23">
        <v>1582</v>
      </c>
      <c r="B4925" s="23">
        <v>142</v>
      </c>
      <c r="C4925" s="24" t="s">
        <v>5796</v>
      </c>
      <c r="D4925" s="25">
        <v>39854</v>
      </c>
      <c r="E4925" s="23" t="s">
        <v>2403</v>
      </c>
      <c r="F4925" s="23" t="s">
        <v>999</v>
      </c>
      <c r="G4925" s="23" t="s">
        <v>1000</v>
      </c>
    </row>
    <row r="4926" spans="1:7">
      <c r="A4926" s="23">
        <v>3428</v>
      </c>
      <c r="B4926" s="23">
        <v>19</v>
      </c>
      <c r="C4926" s="24" t="s">
        <v>12271</v>
      </c>
      <c r="D4926" s="25">
        <v>39267</v>
      </c>
      <c r="E4926" s="23" t="s">
        <v>1332</v>
      </c>
      <c r="F4926" s="23" t="s">
        <v>1034</v>
      </c>
      <c r="G4926" s="23" t="s">
        <v>981</v>
      </c>
    </row>
    <row r="4927" spans="1:7">
      <c r="A4927" s="23">
        <v>2944</v>
      </c>
      <c r="B4927" s="23">
        <v>34</v>
      </c>
      <c r="C4927" s="24" t="s">
        <v>5797</v>
      </c>
      <c r="D4927" s="25">
        <v>40407</v>
      </c>
      <c r="E4927" s="23" t="s">
        <v>1512</v>
      </c>
      <c r="F4927" s="23" t="s">
        <v>1034</v>
      </c>
      <c r="G4927" s="23" t="s">
        <v>981</v>
      </c>
    </row>
    <row r="4928" spans="1:7">
      <c r="A4928" s="23">
        <v>2745</v>
      </c>
      <c r="B4928" s="23">
        <v>44</v>
      </c>
      <c r="C4928" s="24" t="s">
        <v>12272</v>
      </c>
      <c r="D4928" s="25">
        <v>40847</v>
      </c>
      <c r="E4928" s="23" t="s">
        <v>74</v>
      </c>
      <c r="F4928" s="23" t="s">
        <v>74</v>
      </c>
      <c r="G4928" s="23" t="s">
        <v>996</v>
      </c>
    </row>
    <row r="4929" spans="1:7">
      <c r="A4929" s="23">
        <v>2354</v>
      </c>
      <c r="B4929" s="23">
        <v>68</v>
      </c>
      <c r="C4929" s="24" t="s">
        <v>5799</v>
      </c>
      <c r="D4929" s="25">
        <v>40802</v>
      </c>
      <c r="E4929" s="23" t="s">
        <v>1822</v>
      </c>
      <c r="F4929" s="23" t="s">
        <v>1289</v>
      </c>
      <c r="G4929" s="23" t="s">
        <v>981</v>
      </c>
    </row>
    <row r="4930" spans="1:7">
      <c r="A4930" s="23">
        <v>1141</v>
      </c>
      <c r="B4930" s="23">
        <v>221</v>
      </c>
      <c r="C4930" s="24" t="s">
        <v>5799</v>
      </c>
      <c r="D4930" s="25">
        <v>39009</v>
      </c>
      <c r="E4930" s="23" t="s">
        <v>130</v>
      </c>
      <c r="F4930" s="23" t="s">
        <v>1132</v>
      </c>
      <c r="G4930" s="23" t="s">
        <v>994</v>
      </c>
    </row>
    <row r="4931" spans="1:7">
      <c r="A4931" s="23">
        <v>2819</v>
      </c>
      <c r="B4931" s="23">
        <v>40</v>
      </c>
      <c r="C4931" s="24" t="s">
        <v>5800</v>
      </c>
      <c r="D4931" s="25">
        <v>41333</v>
      </c>
      <c r="E4931" s="23" t="s">
        <v>2132</v>
      </c>
      <c r="F4931" s="23" t="s">
        <v>999</v>
      </c>
      <c r="G4931" s="23" t="s">
        <v>1000</v>
      </c>
    </row>
    <row r="4932" spans="1:7">
      <c r="A4932" s="23">
        <v>4823</v>
      </c>
      <c r="B4932" s="23">
        <v>0</v>
      </c>
      <c r="C4932" s="24" t="s">
        <v>5801</v>
      </c>
      <c r="D4932" s="25">
        <v>41371</v>
      </c>
      <c r="E4932" s="23" t="s">
        <v>762</v>
      </c>
      <c r="F4932" s="23" t="s">
        <v>970</v>
      </c>
      <c r="G4932" s="23" t="s">
        <v>971</v>
      </c>
    </row>
    <row r="4933" spans="1:7">
      <c r="A4933" s="23">
        <v>46</v>
      </c>
      <c r="B4933" s="23">
        <v>1713</v>
      </c>
      <c r="C4933" s="24" t="s">
        <v>12273</v>
      </c>
      <c r="D4933" s="25">
        <v>36427</v>
      </c>
      <c r="E4933" s="23" t="s">
        <v>766</v>
      </c>
      <c r="F4933" s="23" t="s">
        <v>1233</v>
      </c>
      <c r="G4933" s="23" t="s">
        <v>971</v>
      </c>
    </row>
    <row r="4934" spans="1:7">
      <c r="A4934" s="23">
        <v>1790</v>
      </c>
      <c r="B4934" s="23">
        <v>117</v>
      </c>
      <c r="C4934" s="24" t="s">
        <v>5805</v>
      </c>
      <c r="D4934" s="25">
        <v>39938</v>
      </c>
      <c r="E4934" s="23" t="s">
        <v>17</v>
      </c>
      <c r="F4934" s="23" t="s">
        <v>1046</v>
      </c>
      <c r="G4934" s="23" t="s">
        <v>981</v>
      </c>
    </row>
    <row r="4935" spans="1:7">
      <c r="A4935" s="23">
        <v>3702</v>
      </c>
      <c r="B4935" s="23">
        <v>13</v>
      </c>
      <c r="C4935" s="24" t="s">
        <v>5806</v>
      </c>
      <c r="D4935" s="25">
        <v>40771</v>
      </c>
      <c r="E4935" s="23" t="s">
        <v>5807</v>
      </c>
      <c r="F4935" s="23" t="s">
        <v>1162</v>
      </c>
      <c r="G4935" s="23" t="s">
        <v>1000</v>
      </c>
    </row>
    <row r="4936" spans="1:7">
      <c r="A4936" s="23">
        <v>1624</v>
      </c>
      <c r="B4936" s="23">
        <v>137</v>
      </c>
      <c r="C4936" s="24" t="s">
        <v>12274</v>
      </c>
      <c r="D4936" s="25">
        <v>32659</v>
      </c>
      <c r="E4936" s="23" t="s">
        <v>632</v>
      </c>
      <c r="F4936" s="23" t="s">
        <v>990</v>
      </c>
      <c r="G4936" s="23" t="s">
        <v>971</v>
      </c>
    </row>
    <row r="4937" spans="1:7">
      <c r="A4937" s="23">
        <v>4537</v>
      </c>
      <c r="B4937" s="23">
        <v>2</v>
      </c>
      <c r="C4937" s="24" t="s">
        <v>5808</v>
      </c>
      <c r="D4937" s="25">
        <v>41245</v>
      </c>
      <c r="E4937" s="23" t="s">
        <v>975</v>
      </c>
      <c r="F4937" s="23" t="s">
        <v>976</v>
      </c>
      <c r="G4937" s="23" t="s">
        <v>977</v>
      </c>
    </row>
    <row r="4938" spans="1:7">
      <c r="A4938" s="23">
        <v>2656</v>
      </c>
      <c r="B4938" s="23">
        <v>49</v>
      </c>
      <c r="C4938" s="24" t="s">
        <v>5809</v>
      </c>
      <c r="D4938" s="25">
        <v>40504</v>
      </c>
      <c r="E4938" s="23" t="s">
        <v>27</v>
      </c>
      <c r="F4938" s="23" t="s">
        <v>27</v>
      </c>
      <c r="G4938" s="23" t="s">
        <v>968</v>
      </c>
    </row>
    <row r="4939" spans="1:7">
      <c r="A4939" s="23">
        <v>2317</v>
      </c>
      <c r="B4939" s="23">
        <v>71</v>
      </c>
      <c r="C4939" s="24" t="s">
        <v>12275</v>
      </c>
      <c r="D4939" s="25">
        <v>39575</v>
      </c>
      <c r="E4939" s="23" t="s">
        <v>27</v>
      </c>
      <c r="F4939" s="23" t="s">
        <v>27</v>
      </c>
      <c r="G4939" s="23" t="s">
        <v>968</v>
      </c>
    </row>
    <row r="4940" spans="1:7">
      <c r="A4940" s="23">
        <v>4823</v>
      </c>
      <c r="B4940" s="23">
        <v>0</v>
      </c>
      <c r="C4940" s="24" t="s">
        <v>12276</v>
      </c>
      <c r="D4940" s="25">
        <v>41222</v>
      </c>
      <c r="E4940" s="23" t="s">
        <v>762</v>
      </c>
      <c r="F4940" s="23" t="s">
        <v>970</v>
      </c>
      <c r="G4940" s="23" t="s">
        <v>971</v>
      </c>
    </row>
    <row r="4941" spans="1:7">
      <c r="A4941" s="23">
        <v>3082</v>
      </c>
      <c r="B4941" s="23">
        <v>29</v>
      </c>
      <c r="C4941" s="24" t="s">
        <v>12277</v>
      </c>
      <c r="D4941" s="25">
        <v>40192</v>
      </c>
      <c r="E4941" s="23" t="s">
        <v>964</v>
      </c>
      <c r="F4941" s="23" t="s">
        <v>965</v>
      </c>
      <c r="G4941" s="23" t="s">
        <v>966</v>
      </c>
    </row>
    <row r="4942" spans="1:7">
      <c r="A4942" s="23">
        <v>1358</v>
      </c>
      <c r="B4942" s="23">
        <v>176</v>
      </c>
      <c r="C4942" s="24" t="s">
        <v>5812</v>
      </c>
      <c r="D4942" s="25">
        <v>36504</v>
      </c>
      <c r="E4942" s="23" t="s">
        <v>2064</v>
      </c>
      <c r="F4942" s="23" t="s">
        <v>704</v>
      </c>
      <c r="G4942" s="23" t="s">
        <v>977</v>
      </c>
    </row>
    <row r="4943" spans="1:7">
      <c r="A4943" s="23">
        <v>2874</v>
      </c>
      <c r="B4943" s="23">
        <v>37</v>
      </c>
      <c r="C4943" s="24" t="s">
        <v>5814</v>
      </c>
      <c r="D4943" s="25">
        <v>40826</v>
      </c>
      <c r="E4943" s="23" t="s">
        <v>74</v>
      </c>
      <c r="F4943" s="23" t="s">
        <v>74</v>
      </c>
      <c r="G4943" s="23" t="s">
        <v>996</v>
      </c>
    </row>
    <row r="4944" spans="1:7">
      <c r="A4944" s="23">
        <v>207</v>
      </c>
      <c r="B4944" s="23">
        <v>963</v>
      </c>
      <c r="C4944" s="24" t="s">
        <v>5816</v>
      </c>
      <c r="D4944" s="25">
        <v>37275</v>
      </c>
      <c r="E4944" s="23" t="s">
        <v>983</v>
      </c>
      <c r="F4944" s="23" t="s">
        <v>984</v>
      </c>
      <c r="G4944" s="23" t="s">
        <v>985</v>
      </c>
    </row>
    <row r="4945" spans="1:7">
      <c r="A4945" s="23">
        <v>1462</v>
      </c>
      <c r="B4945" s="23">
        <v>157</v>
      </c>
      <c r="C4945" s="24" t="s">
        <v>5818</v>
      </c>
      <c r="D4945" s="25">
        <v>40964</v>
      </c>
      <c r="E4945" s="23" t="s">
        <v>1197</v>
      </c>
      <c r="F4945" s="23" t="s">
        <v>1074</v>
      </c>
      <c r="G4945" s="23" t="s">
        <v>985</v>
      </c>
    </row>
    <row r="4946" spans="1:7">
      <c r="A4946" s="23">
        <v>2405</v>
      </c>
      <c r="B4946" s="23">
        <v>65</v>
      </c>
      <c r="C4946" s="24" t="s">
        <v>5820</v>
      </c>
      <c r="D4946" s="25">
        <v>41529</v>
      </c>
      <c r="E4946" s="23" t="s">
        <v>1197</v>
      </c>
      <c r="F4946" s="23" t="s">
        <v>1074</v>
      </c>
      <c r="G4946" s="23" t="s">
        <v>985</v>
      </c>
    </row>
    <row r="4947" spans="1:7">
      <c r="A4947" s="23">
        <v>4662</v>
      </c>
      <c r="B4947" s="23">
        <v>1</v>
      </c>
      <c r="C4947" s="24" t="s">
        <v>12278</v>
      </c>
      <c r="D4947" s="25">
        <v>40801</v>
      </c>
      <c r="E4947" s="23" t="s">
        <v>762</v>
      </c>
      <c r="F4947" s="23" t="s">
        <v>970</v>
      </c>
      <c r="G4947" s="23" t="s">
        <v>971</v>
      </c>
    </row>
    <row r="4948" spans="1:7">
      <c r="A4948" s="23">
        <v>2040</v>
      </c>
      <c r="B4948" s="23">
        <v>93</v>
      </c>
      <c r="C4948" s="24" t="s">
        <v>5821</v>
      </c>
      <c r="D4948" s="25">
        <v>40495</v>
      </c>
      <c r="E4948" s="23" t="s">
        <v>74</v>
      </c>
      <c r="F4948" s="23" t="s">
        <v>74</v>
      </c>
      <c r="G4948" s="23" t="s">
        <v>996</v>
      </c>
    </row>
    <row r="4949" spans="1:7">
      <c r="A4949" s="23">
        <v>2944</v>
      </c>
      <c r="B4949" s="23">
        <v>34</v>
      </c>
      <c r="C4949" s="24" t="s">
        <v>5822</v>
      </c>
      <c r="D4949" s="25">
        <v>39817</v>
      </c>
      <c r="E4949" s="23" t="s">
        <v>5823</v>
      </c>
      <c r="F4949" s="23" t="s">
        <v>1132</v>
      </c>
      <c r="G4949" s="23" t="s">
        <v>994</v>
      </c>
    </row>
    <row r="4950" spans="1:7">
      <c r="A4950" s="23">
        <v>4823</v>
      </c>
      <c r="B4950" s="23">
        <v>0</v>
      </c>
      <c r="C4950" s="24" t="s">
        <v>5824</v>
      </c>
      <c r="D4950" s="25">
        <v>41653</v>
      </c>
      <c r="E4950" s="23" t="s">
        <v>27</v>
      </c>
      <c r="F4950" s="23" t="s">
        <v>27</v>
      </c>
      <c r="G4950" s="23" t="s">
        <v>968</v>
      </c>
    </row>
    <row r="4951" spans="1:7">
      <c r="A4951" s="23">
        <v>2425</v>
      </c>
      <c r="B4951" s="23">
        <v>64</v>
      </c>
      <c r="C4951" s="24" t="s">
        <v>5825</v>
      </c>
      <c r="D4951" s="25">
        <v>40409</v>
      </c>
      <c r="E4951" s="23" t="s">
        <v>1617</v>
      </c>
      <c r="F4951" s="23" t="s">
        <v>1618</v>
      </c>
      <c r="G4951" s="23" t="s">
        <v>1068</v>
      </c>
    </row>
    <row r="4952" spans="1:7">
      <c r="A4952" s="23">
        <v>977</v>
      </c>
      <c r="B4952" s="23">
        <v>267</v>
      </c>
      <c r="C4952" s="24" t="s">
        <v>12279</v>
      </c>
      <c r="D4952" s="25">
        <v>30338</v>
      </c>
      <c r="E4952" s="23" t="s">
        <v>2721</v>
      </c>
      <c r="F4952" s="23" t="s">
        <v>1555</v>
      </c>
      <c r="G4952" s="23" t="s">
        <v>1068</v>
      </c>
    </row>
    <row r="4953" spans="1:7">
      <c r="A4953" s="23">
        <v>4823</v>
      </c>
      <c r="B4953" s="23">
        <v>0</v>
      </c>
      <c r="C4953" s="24" t="s">
        <v>5826</v>
      </c>
      <c r="D4953" s="25">
        <v>39479</v>
      </c>
      <c r="E4953" s="23" t="s">
        <v>27</v>
      </c>
      <c r="F4953" s="23" t="s">
        <v>27</v>
      </c>
      <c r="G4953" s="23" t="s">
        <v>968</v>
      </c>
    </row>
    <row r="4954" spans="1:7">
      <c r="A4954" s="23">
        <v>4434</v>
      </c>
      <c r="B4954" s="23">
        <v>3</v>
      </c>
      <c r="C4954" s="24" t="s">
        <v>5827</v>
      </c>
      <c r="D4954" s="25">
        <v>41541</v>
      </c>
      <c r="E4954" s="23" t="s">
        <v>762</v>
      </c>
      <c r="F4954" s="23" t="s">
        <v>970</v>
      </c>
      <c r="G4954" s="23" t="s">
        <v>971</v>
      </c>
    </row>
    <row r="4955" spans="1:7">
      <c r="A4955" s="23">
        <v>2579</v>
      </c>
      <c r="B4955" s="23">
        <v>54</v>
      </c>
      <c r="C4955" s="24" t="s">
        <v>12280</v>
      </c>
      <c r="D4955" s="25">
        <v>41186</v>
      </c>
      <c r="E4955" s="23" t="s">
        <v>1302</v>
      </c>
      <c r="F4955" s="23"/>
      <c r="G4955" s="23"/>
    </row>
    <row r="4956" spans="1:7">
      <c r="A4956" s="23">
        <v>2226</v>
      </c>
      <c r="B4956" s="23">
        <v>78</v>
      </c>
      <c r="C4956" s="24" t="s">
        <v>12281</v>
      </c>
      <c r="D4956" s="25">
        <v>40269</v>
      </c>
      <c r="E4956" s="23" t="s">
        <v>353</v>
      </c>
      <c r="F4956" s="23" t="s">
        <v>1130</v>
      </c>
      <c r="G4956" s="23" t="s">
        <v>994</v>
      </c>
    </row>
    <row r="4957" spans="1:7">
      <c r="A4957" s="23">
        <v>4823</v>
      </c>
      <c r="B4957" s="23">
        <v>0</v>
      </c>
      <c r="C4957" s="24" t="s">
        <v>5829</v>
      </c>
      <c r="D4957" s="25">
        <v>42061</v>
      </c>
      <c r="E4957" s="23" t="s">
        <v>632</v>
      </c>
      <c r="F4957" s="23" t="s">
        <v>990</v>
      </c>
      <c r="G4957" s="23" t="s">
        <v>971</v>
      </c>
    </row>
    <row r="4958" spans="1:7">
      <c r="A4958" s="23">
        <v>2998</v>
      </c>
      <c r="B4958" s="23">
        <v>32</v>
      </c>
      <c r="C4958" s="24" t="s">
        <v>12282</v>
      </c>
      <c r="D4958" s="25">
        <v>39829</v>
      </c>
      <c r="E4958" s="23" t="s">
        <v>2223</v>
      </c>
      <c r="F4958" s="23" t="s">
        <v>987</v>
      </c>
      <c r="G4958" s="23" t="s">
        <v>971</v>
      </c>
    </row>
    <row r="4959" spans="1:7">
      <c r="A4959" s="23">
        <v>165</v>
      </c>
      <c r="B4959" s="23">
        <v>1054</v>
      </c>
      <c r="C4959" s="24" t="s">
        <v>12283</v>
      </c>
      <c r="D4959" s="25">
        <v>36508</v>
      </c>
      <c r="E4959" s="23" t="s">
        <v>1125</v>
      </c>
      <c r="F4959" s="23"/>
      <c r="G4959" s="23"/>
    </row>
    <row r="4960" spans="1:7">
      <c r="A4960" s="23">
        <v>1983</v>
      </c>
      <c r="B4960" s="23">
        <v>98</v>
      </c>
      <c r="C4960" s="24" t="s">
        <v>12284</v>
      </c>
      <c r="D4960" s="25">
        <v>27355</v>
      </c>
      <c r="E4960" s="23" t="s">
        <v>1188</v>
      </c>
      <c r="F4960" s="23" t="s">
        <v>1166</v>
      </c>
      <c r="G4960" s="23" t="s">
        <v>1068</v>
      </c>
    </row>
    <row r="4961" spans="1:7">
      <c r="A4961" s="23">
        <v>2673</v>
      </c>
      <c r="B4961" s="23">
        <v>48</v>
      </c>
      <c r="C4961" s="24" t="s">
        <v>5830</v>
      </c>
      <c r="D4961" s="25">
        <v>38818</v>
      </c>
      <c r="E4961" s="23" t="s">
        <v>1911</v>
      </c>
      <c r="F4961" s="23" t="s">
        <v>1040</v>
      </c>
      <c r="G4961" s="23" t="s">
        <v>985</v>
      </c>
    </row>
    <row r="4962" spans="1:7">
      <c r="A4962" s="23">
        <v>3149</v>
      </c>
      <c r="B4962" s="23">
        <v>27</v>
      </c>
      <c r="C4962" s="24" t="s">
        <v>5831</v>
      </c>
      <c r="D4962" s="25">
        <v>40285</v>
      </c>
      <c r="E4962" s="23" t="s">
        <v>1600</v>
      </c>
      <c r="F4962" s="23" t="s">
        <v>984</v>
      </c>
      <c r="G4962" s="23" t="s">
        <v>985</v>
      </c>
    </row>
    <row r="4963" spans="1:7">
      <c r="A4963" s="23">
        <v>2563</v>
      </c>
      <c r="B4963" s="23">
        <v>55</v>
      </c>
      <c r="C4963" s="24" t="s">
        <v>5833</v>
      </c>
      <c r="D4963" s="25">
        <v>41661</v>
      </c>
      <c r="E4963" s="23" t="s">
        <v>27</v>
      </c>
      <c r="F4963" s="23" t="s">
        <v>27</v>
      </c>
      <c r="G4963" s="23" t="s">
        <v>968</v>
      </c>
    </row>
    <row r="4964" spans="1:7">
      <c r="A4964" s="23">
        <v>550</v>
      </c>
      <c r="B4964" s="23">
        <v>465</v>
      </c>
      <c r="C4964" s="24" t="s">
        <v>5834</v>
      </c>
      <c r="D4964" s="25">
        <v>36821</v>
      </c>
      <c r="E4964" s="23" t="s">
        <v>27</v>
      </c>
      <c r="F4964" s="23" t="s">
        <v>27</v>
      </c>
      <c r="G4964" s="23" t="s">
        <v>968</v>
      </c>
    </row>
    <row r="4965" spans="1:7">
      <c r="A4965" s="23">
        <v>4156</v>
      </c>
      <c r="B4965" s="23">
        <v>6</v>
      </c>
      <c r="C4965" s="24" t="s">
        <v>5835</v>
      </c>
      <c r="D4965" s="25">
        <v>41579</v>
      </c>
      <c r="E4965" s="23" t="s">
        <v>356</v>
      </c>
      <c r="F4965" s="23" t="s">
        <v>1191</v>
      </c>
      <c r="G4965" s="23" t="s">
        <v>971</v>
      </c>
    </row>
    <row r="4966" spans="1:7">
      <c r="A4966" s="23">
        <v>3217</v>
      </c>
      <c r="B4966" s="23">
        <v>25</v>
      </c>
      <c r="C4966" s="24" t="s">
        <v>12285</v>
      </c>
      <c r="D4966" s="25">
        <v>40406</v>
      </c>
      <c r="E4966" s="23" t="s">
        <v>1535</v>
      </c>
      <c r="F4966" s="23" t="s">
        <v>1034</v>
      </c>
      <c r="G4966" s="23" t="s">
        <v>981</v>
      </c>
    </row>
    <row r="4967" spans="1:7">
      <c r="A4967" s="23">
        <v>104</v>
      </c>
      <c r="B4967" s="23">
        <v>1251</v>
      </c>
      <c r="C4967" s="24" t="s">
        <v>5839</v>
      </c>
      <c r="D4967" s="25">
        <v>35966</v>
      </c>
      <c r="E4967" s="23" t="s">
        <v>393</v>
      </c>
      <c r="F4967" s="23"/>
      <c r="G4967" s="23"/>
    </row>
    <row r="4968" spans="1:7">
      <c r="A4968" s="23">
        <v>4662</v>
      </c>
      <c r="B4968" s="23">
        <v>1</v>
      </c>
      <c r="C4968" s="24" t="s">
        <v>5840</v>
      </c>
      <c r="D4968" s="25">
        <v>38966</v>
      </c>
      <c r="E4968" s="23" t="s">
        <v>1431</v>
      </c>
      <c r="F4968" s="23" t="s">
        <v>987</v>
      </c>
      <c r="G4968" s="23" t="s">
        <v>971</v>
      </c>
    </row>
    <row r="4969" spans="1:7">
      <c r="A4969" s="23">
        <v>1121</v>
      </c>
      <c r="B4969" s="23">
        <v>226</v>
      </c>
      <c r="C4969" s="24" t="s">
        <v>5841</v>
      </c>
      <c r="D4969" s="25">
        <v>40169</v>
      </c>
      <c r="E4969" s="23" t="s">
        <v>766</v>
      </c>
      <c r="F4969" s="23" t="s">
        <v>1233</v>
      </c>
      <c r="G4969" s="23" t="s">
        <v>971</v>
      </c>
    </row>
    <row r="4970" spans="1:7">
      <c r="A4970" s="23">
        <v>219</v>
      </c>
      <c r="B4970" s="23">
        <v>934</v>
      </c>
      <c r="C4970" s="24" t="s">
        <v>5842</v>
      </c>
      <c r="D4970" s="25">
        <v>34402</v>
      </c>
      <c r="E4970" s="23" t="s">
        <v>2019</v>
      </c>
      <c r="F4970" s="23" t="s">
        <v>1166</v>
      </c>
      <c r="G4970" s="23" t="s">
        <v>1068</v>
      </c>
    </row>
    <row r="4971" spans="1:7">
      <c r="A4971" s="23">
        <v>4823</v>
      </c>
      <c r="B4971" s="23">
        <v>0</v>
      </c>
      <c r="C4971" s="24" t="s">
        <v>5843</v>
      </c>
      <c r="D4971" s="25">
        <v>41581</v>
      </c>
      <c r="E4971" s="23" t="s">
        <v>1356</v>
      </c>
      <c r="F4971" s="23" t="s">
        <v>987</v>
      </c>
      <c r="G4971" s="23" t="s">
        <v>971</v>
      </c>
    </row>
    <row r="4972" spans="1:7">
      <c r="A4972" s="23">
        <v>1024</v>
      </c>
      <c r="B4972" s="23">
        <v>254</v>
      </c>
      <c r="C4972" s="24" t="s">
        <v>5845</v>
      </c>
      <c r="D4972" s="25">
        <v>39668</v>
      </c>
      <c r="E4972" s="23" t="s">
        <v>1760</v>
      </c>
      <c r="F4972" s="23" t="s">
        <v>1194</v>
      </c>
      <c r="G4972" s="23" t="s">
        <v>1000</v>
      </c>
    </row>
    <row r="4973" spans="1:7">
      <c r="A4973" s="23">
        <v>630</v>
      </c>
      <c r="B4973" s="23">
        <v>422</v>
      </c>
      <c r="C4973" s="24" t="s">
        <v>12286</v>
      </c>
      <c r="D4973" s="25">
        <v>32168</v>
      </c>
      <c r="E4973" s="23" t="s">
        <v>1204</v>
      </c>
      <c r="F4973" s="23" t="s">
        <v>1205</v>
      </c>
      <c r="G4973" s="23" t="s">
        <v>1068</v>
      </c>
    </row>
    <row r="4974" spans="1:7">
      <c r="A4974" s="23">
        <v>3287</v>
      </c>
      <c r="B4974" s="23">
        <v>23</v>
      </c>
      <c r="C4974" s="24" t="s">
        <v>12287</v>
      </c>
      <c r="D4974" s="25">
        <v>40961</v>
      </c>
      <c r="E4974" s="23" t="s">
        <v>408</v>
      </c>
      <c r="F4974" s="23" t="s">
        <v>987</v>
      </c>
      <c r="G4974" s="23" t="s">
        <v>971</v>
      </c>
    </row>
    <row r="4975" spans="1:7">
      <c r="A4975" s="23">
        <v>3992</v>
      </c>
      <c r="B4975" s="23">
        <v>8</v>
      </c>
      <c r="C4975" s="24" t="s">
        <v>12288</v>
      </c>
      <c r="D4975" s="25">
        <v>40530</v>
      </c>
      <c r="E4975" s="23" t="s">
        <v>1767</v>
      </c>
      <c r="F4975" s="23" t="s">
        <v>1191</v>
      </c>
      <c r="G4975" s="23" t="s">
        <v>971</v>
      </c>
    </row>
    <row r="4976" spans="1:7">
      <c r="A4976" s="23">
        <v>3022</v>
      </c>
      <c r="B4976" s="23">
        <v>31</v>
      </c>
      <c r="C4976" s="24" t="s">
        <v>5846</v>
      </c>
      <c r="D4976" s="25">
        <v>40602</v>
      </c>
      <c r="E4976" s="23" t="s">
        <v>1535</v>
      </c>
      <c r="F4976" s="23" t="s">
        <v>1034</v>
      </c>
      <c r="G4976" s="23" t="s">
        <v>981</v>
      </c>
    </row>
    <row r="4977" spans="1:7">
      <c r="A4977" s="23">
        <v>3856</v>
      </c>
      <c r="B4977" s="23">
        <v>10</v>
      </c>
      <c r="C4977" s="24" t="s">
        <v>5847</v>
      </c>
      <c r="D4977" s="25">
        <v>41844</v>
      </c>
      <c r="E4977" s="23" t="s">
        <v>27</v>
      </c>
      <c r="F4977" s="23" t="s">
        <v>27</v>
      </c>
      <c r="G4977" s="23" t="s">
        <v>968</v>
      </c>
    </row>
    <row r="4978" spans="1:7">
      <c r="A4978" s="23">
        <v>371</v>
      </c>
      <c r="B4978" s="23">
        <v>642</v>
      </c>
      <c r="C4978" s="24" t="s">
        <v>5849</v>
      </c>
      <c r="D4978" s="25">
        <v>37100</v>
      </c>
      <c r="E4978" s="23" t="s">
        <v>1097</v>
      </c>
      <c r="F4978" s="23" t="s">
        <v>1098</v>
      </c>
      <c r="G4978" s="23" t="s">
        <v>977</v>
      </c>
    </row>
    <row r="4979" spans="1:7">
      <c r="A4979" s="23">
        <v>4823</v>
      </c>
      <c r="B4979" s="23">
        <v>0</v>
      </c>
      <c r="C4979" s="24" t="s">
        <v>5850</v>
      </c>
      <c r="D4979" s="25">
        <v>41551</v>
      </c>
      <c r="E4979" s="23" t="s">
        <v>137</v>
      </c>
      <c r="F4979" s="23" t="s">
        <v>1489</v>
      </c>
      <c r="G4979" s="23" t="s">
        <v>971</v>
      </c>
    </row>
    <row r="4980" spans="1:7">
      <c r="A4980" s="23">
        <v>4074</v>
      </c>
      <c r="B4980" s="23">
        <v>7</v>
      </c>
      <c r="C4980" s="24" t="s">
        <v>12289</v>
      </c>
      <c r="D4980" s="25">
        <v>39268</v>
      </c>
      <c r="E4980" s="23" t="s">
        <v>1805</v>
      </c>
      <c r="F4980" s="23" t="s">
        <v>704</v>
      </c>
      <c r="G4980" s="23" t="s">
        <v>977</v>
      </c>
    </row>
    <row r="4981" spans="1:7">
      <c r="A4981" s="23">
        <v>210</v>
      </c>
      <c r="B4981" s="23">
        <v>958</v>
      </c>
      <c r="C4981" s="24" t="s">
        <v>5852</v>
      </c>
      <c r="D4981" s="25">
        <v>33696</v>
      </c>
      <c r="E4981" s="23" t="s">
        <v>348</v>
      </c>
      <c r="F4981" s="23" t="s">
        <v>1022</v>
      </c>
      <c r="G4981" s="23" t="s">
        <v>981</v>
      </c>
    </row>
    <row r="4982" spans="1:7">
      <c r="A4982" s="23">
        <v>815</v>
      </c>
      <c r="B4982" s="23">
        <v>324</v>
      </c>
      <c r="C4982" s="24" t="s">
        <v>12290</v>
      </c>
      <c r="D4982" s="25">
        <v>37021</v>
      </c>
      <c r="E4982" s="23" t="s">
        <v>33</v>
      </c>
      <c r="F4982" s="23" t="s">
        <v>1074</v>
      </c>
      <c r="G4982" s="23" t="s">
        <v>985</v>
      </c>
    </row>
    <row r="4983" spans="1:7">
      <c r="A4983" s="23">
        <v>1401</v>
      </c>
      <c r="B4983" s="23">
        <v>167</v>
      </c>
      <c r="C4983" s="24" t="s">
        <v>12291</v>
      </c>
      <c r="D4983" s="25">
        <v>38318</v>
      </c>
      <c r="E4983" s="23" t="s">
        <v>983</v>
      </c>
      <c r="F4983" s="23" t="s">
        <v>984</v>
      </c>
      <c r="G4983" s="23" t="s">
        <v>985</v>
      </c>
    </row>
    <row r="4984" spans="1:7">
      <c r="A4984" s="23">
        <v>4320</v>
      </c>
      <c r="B4984" s="23">
        <v>4</v>
      </c>
      <c r="C4984" s="24" t="s">
        <v>12292</v>
      </c>
      <c r="D4984" s="25">
        <v>41050</v>
      </c>
      <c r="E4984" s="23" t="s">
        <v>1188</v>
      </c>
      <c r="F4984" s="23" t="s">
        <v>1166</v>
      </c>
      <c r="G4984" s="23" t="s">
        <v>1068</v>
      </c>
    </row>
    <row r="4985" spans="1:7">
      <c r="A4985" s="23">
        <v>4537</v>
      </c>
      <c r="B4985" s="23">
        <v>2</v>
      </c>
      <c r="C4985" s="24" t="s">
        <v>12293</v>
      </c>
      <c r="D4985" s="25">
        <v>41033</v>
      </c>
      <c r="E4985" s="23" t="s">
        <v>762</v>
      </c>
      <c r="F4985" s="23" t="s">
        <v>970</v>
      </c>
      <c r="G4985" s="23" t="s">
        <v>971</v>
      </c>
    </row>
    <row r="4986" spans="1:7">
      <c r="A4986" s="23">
        <v>4823</v>
      </c>
      <c r="B4986" s="23">
        <v>0</v>
      </c>
      <c r="C4986" s="24" t="s">
        <v>12294</v>
      </c>
      <c r="D4986" s="25">
        <v>40795</v>
      </c>
      <c r="E4986" s="23" t="s">
        <v>1114</v>
      </c>
      <c r="F4986" s="23" t="s">
        <v>1008</v>
      </c>
      <c r="G4986" s="23" t="s">
        <v>1000</v>
      </c>
    </row>
    <row r="4987" spans="1:7">
      <c r="A4987" s="23">
        <v>3082</v>
      </c>
      <c r="B4987" s="23">
        <v>29</v>
      </c>
      <c r="C4987" s="24" t="s">
        <v>12295</v>
      </c>
      <c r="D4987" s="25">
        <v>41107</v>
      </c>
      <c r="E4987" s="23" t="s">
        <v>1021</v>
      </c>
      <c r="F4987" s="23" t="s">
        <v>1022</v>
      </c>
      <c r="G4987" s="23" t="s">
        <v>981</v>
      </c>
    </row>
    <row r="4988" spans="1:7">
      <c r="A4988" s="23">
        <v>998</v>
      </c>
      <c r="B4988" s="23">
        <v>261</v>
      </c>
      <c r="C4988" s="24" t="s">
        <v>12296</v>
      </c>
      <c r="D4988" s="25">
        <v>37389</v>
      </c>
      <c r="E4988" s="23" t="s">
        <v>1083</v>
      </c>
      <c r="F4988" s="23" t="s">
        <v>1084</v>
      </c>
      <c r="G4988" s="23" t="s">
        <v>971</v>
      </c>
    </row>
    <row r="4989" spans="1:7">
      <c r="A4989" s="23">
        <v>135</v>
      </c>
      <c r="B4989" s="23">
        <v>1133</v>
      </c>
      <c r="C4989" s="24" t="s">
        <v>5855</v>
      </c>
      <c r="D4989" s="25">
        <v>36225</v>
      </c>
      <c r="E4989" s="23" t="s">
        <v>1052</v>
      </c>
      <c r="F4989" s="23" t="s">
        <v>993</v>
      </c>
      <c r="G4989" s="23" t="s">
        <v>994</v>
      </c>
    </row>
    <row r="4990" spans="1:7">
      <c r="A4990" s="23">
        <v>3460</v>
      </c>
      <c r="B4990" s="23">
        <v>18</v>
      </c>
      <c r="C4990" s="24" t="s">
        <v>5856</v>
      </c>
      <c r="D4990" s="25">
        <v>40553</v>
      </c>
      <c r="E4990" s="23" t="s">
        <v>2038</v>
      </c>
      <c r="F4990" s="23" t="s">
        <v>1040</v>
      </c>
      <c r="G4990" s="23" t="s">
        <v>985</v>
      </c>
    </row>
    <row r="4991" spans="1:7">
      <c r="A4991" s="23">
        <v>922</v>
      </c>
      <c r="B4991" s="23">
        <v>284</v>
      </c>
      <c r="C4991" s="24" t="s">
        <v>5858</v>
      </c>
      <c r="D4991" s="25">
        <v>38797</v>
      </c>
      <c r="E4991" s="23" t="s">
        <v>12297</v>
      </c>
      <c r="F4991" s="23" t="s">
        <v>1087</v>
      </c>
      <c r="G4991" s="23" t="s">
        <v>981</v>
      </c>
    </row>
    <row r="4992" spans="1:7">
      <c r="A4992" s="23">
        <v>753</v>
      </c>
      <c r="B4992" s="23">
        <v>355</v>
      </c>
      <c r="C4992" s="24" t="s">
        <v>5860</v>
      </c>
      <c r="D4992" s="25">
        <v>35849</v>
      </c>
      <c r="E4992" s="23" t="s">
        <v>2500</v>
      </c>
      <c r="F4992" s="23" t="s">
        <v>1627</v>
      </c>
      <c r="G4992" s="23" t="s">
        <v>977</v>
      </c>
    </row>
    <row r="4993" spans="1:7">
      <c r="A4993" s="23">
        <v>68</v>
      </c>
      <c r="B4993" s="23">
        <v>1472</v>
      </c>
      <c r="C4993" s="24" t="s">
        <v>5861</v>
      </c>
      <c r="D4993" s="25">
        <v>36923</v>
      </c>
      <c r="E4993" s="23" t="s">
        <v>74</v>
      </c>
      <c r="F4993" s="23" t="s">
        <v>74</v>
      </c>
      <c r="G4993" s="23" t="s">
        <v>996</v>
      </c>
    </row>
    <row r="4994" spans="1:7">
      <c r="A4994" s="23">
        <v>144</v>
      </c>
      <c r="B4994" s="23">
        <v>1099</v>
      </c>
      <c r="C4994" s="24" t="s">
        <v>5862</v>
      </c>
      <c r="D4994" s="25">
        <v>35560</v>
      </c>
      <c r="E4994" s="23" t="s">
        <v>1122</v>
      </c>
      <c r="F4994" s="23" t="s">
        <v>1123</v>
      </c>
      <c r="G4994" s="23" t="s">
        <v>971</v>
      </c>
    </row>
    <row r="4995" spans="1:7">
      <c r="A4995" s="23">
        <v>3082</v>
      </c>
      <c r="B4995" s="23">
        <v>29</v>
      </c>
      <c r="C4995" s="24" t="s">
        <v>12298</v>
      </c>
      <c r="D4995" s="25">
        <v>39799</v>
      </c>
      <c r="E4995" s="23" t="s">
        <v>12299</v>
      </c>
      <c r="F4995" s="23" t="s">
        <v>1130</v>
      </c>
      <c r="G4995" s="23" t="s">
        <v>994</v>
      </c>
    </row>
    <row r="4996" spans="1:7">
      <c r="A4996" s="23">
        <v>4823</v>
      </c>
      <c r="B4996" s="23">
        <v>0</v>
      </c>
      <c r="C4996" s="24" t="s">
        <v>5863</v>
      </c>
      <c r="D4996" s="25">
        <v>41624</v>
      </c>
      <c r="E4996" s="23" t="s">
        <v>1378</v>
      </c>
      <c r="F4996" s="23" t="s">
        <v>1171</v>
      </c>
      <c r="G4996" s="23" t="s">
        <v>981</v>
      </c>
    </row>
    <row r="4997" spans="1:7">
      <c r="A4997" s="23">
        <v>4823</v>
      </c>
      <c r="B4997" s="23">
        <v>0</v>
      </c>
      <c r="C4997" s="24" t="s">
        <v>5864</v>
      </c>
      <c r="D4997" s="25">
        <v>41333</v>
      </c>
      <c r="E4997" s="23" t="s">
        <v>1339</v>
      </c>
      <c r="F4997" s="23" t="s">
        <v>1034</v>
      </c>
      <c r="G4997" s="23" t="s">
        <v>981</v>
      </c>
    </row>
    <row r="4998" spans="1:7">
      <c r="A4998" s="23">
        <v>32</v>
      </c>
      <c r="B4998" s="23">
        <v>1773</v>
      </c>
      <c r="C4998" s="24" t="s">
        <v>5865</v>
      </c>
      <c r="D4998" s="25">
        <v>38631</v>
      </c>
      <c r="E4998" s="23" t="s">
        <v>74</v>
      </c>
      <c r="F4998" s="23" t="s">
        <v>74</v>
      </c>
      <c r="G4998" s="23" t="s">
        <v>996</v>
      </c>
    </row>
    <row r="4999" spans="1:7">
      <c r="A4999" s="23">
        <v>3118</v>
      </c>
      <c r="B4999" s="23">
        <v>28</v>
      </c>
      <c r="C4999" s="24" t="s">
        <v>5867</v>
      </c>
      <c r="D4999" s="25">
        <v>40616</v>
      </c>
      <c r="E4999" s="23" t="s">
        <v>74</v>
      </c>
      <c r="F4999" s="23" t="s">
        <v>74</v>
      </c>
      <c r="G4999" s="23" t="s">
        <v>996</v>
      </c>
    </row>
    <row r="5000" spans="1:7">
      <c r="A5000" s="23">
        <v>1401</v>
      </c>
      <c r="B5000" s="23">
        <v>167</v>
      </c>
      <c r="C5000" s="24" t="s">
        <v>5868</v>
      </c>
      <c r="D5000" s="25">
        <v>21707</v>
      </c>
      <c r="E5000" s="23" t="s">
        <v>2250</v>
      </c>
      <c r="F5000" s="23" t="s">
        <v>1008</v>
      </c>
      <c r="G5000" s="23" t="s">
        <v>1000</v>
      </c>
    </row>
    <row r="5001" spans="1:7">
      <c r="A5001" s="23">
        <v>1967</v>
      </c>
      <c r="B5001" s="23">
        <v>99</v>
      </c>
      <c r="C5001" s="24" t="s">
        <v>5869</v>
      </c>
      <c r="D5001" s="25">
        <v>40799</v>
      </c>
      <c r="E5001" s="23" t="s">
        <v>1080</v>
      </c>
      <c r="F5001" s="23" t="s">
        <v>1057</v>
      </c>
      <c r="G5001" s="23" t="s">
        <v>985</v>
      </c>
    </row>
    <row r="5002" spans="1:7">
      <c r="A5002" s="23">
        <v>3702</v>
      </c>
      <c r="B5002" s="23">
        <v>13</v>
      </c>
      <c r="C5002" s="24" t="s">
        <v>12300</v>
      </c>
      <c r="D5002" s="25">
        <v>39786</v>
      </c>
      <c r="E5002" s="23" t="s">
        <v>1467</v>
      </c>
      <c r="F5002" s="23" t="s">
        <v>1130</v>
      </c>
      <c r="G5002" s="23" t="s">
        <v>994</v>
      </c>
    </row>
    <row r="5003" spans="1:7">
      <c r="A5003" s="23">
        <v>4662</v>
      </c>
      <c r="B5003" s="23">
        <v>1</v>
      </c>
      <c r="C5003" s="24" t="s">
        <v>12301</v>
      </c>
      <c r="D5003" s="25">
        <v>40382</v>
      </c>
      <c r="E5003" s="23" t="s">
        <v>1013</v>
      </c>
      <c r="F5003" s="23" t="s">
        <v>999</v>
      </c>
      <c r="G5003" s="23" t="s">
        <v>1000</v>
      </c>
    </row>
    <row r="5004" spans="1:7">
      <c r="A5004" s="23">
        <v>4823</v>
      </c>
      <c r="B5004" s="23">
        <v>0</v>
      </c>
      <c r="C5004" s="24" t="s">
        <v>12302</v>
      </c>
      <c r="D5004" s="25">
        <v>39991</v>
      </c>
      <c r="E5004" s="23" t="s">
        <v>1286</v>
      </c>
      <c r="F5004" s="23" t="s">
        <v>1008</v>
      </c>
      <c r="G5004" s="23" t="s">
        <v>1000</v>
      </c>
    </row>
    <row r="5005" spans="1:7">
      <c r="A5005" s="23">
        <v>1367</v>
      </c>
      <c r="B5005" s="23">
        <v>174</v>
      </c>
      <c r="C5005" s="24" t="s">
        <v>5871</v>
      </c>
      <c r="D5005" s="25">
        <v>39819</v>
      </c>
      <c r="E5005" s="23" t="s">
        <v>2284</v>
      </c>
      <c r="F5005" s="23" t="s">
        <v>1509</v>
      </c>
      <c r="G5005" s="23" t="s">
        <v>966</v>
      </c>
    </row>
    <row r="5006" spans="1:7">
      <c r="A5006" s="23">
        <v>922</v>
      </c>
      <c r="B5006" s="23">
        <v>284</v>
      </c>
      <c r="C5006" s="24" t="s">
        <v>12303</v>
      </c>
      <c r="D5006" s="25">
        <v>32823</v>
      </c>
      <c r="E5006" s="23" t="s">
        <v>1013</v>
      </c>
      <c r="F5006" s="23" t="s">
        <v>999</v>
      </c>
      <c r="G5006" s="23" t="s">
        <v>1000</v>
      </c>
    </row>
    <row r="5007" spans="1:7">
      <c r="A5007" s="23">
        <v>4823</v>
      </c>
      <c r="B5007" s="23">
        <v>0</v>
      </c>
      <c r="C5007" s="24" t="s">
        <v>5874</v>
      </c>
      <c r="D5007" s="25">
        <v>41967</v>
      </c>
      <c r="E5007" s="23" t="s">
        <v>408</v>
      </c>
      <c r="F5007" s="23" t="s">
        <v>987</v>
      </c>
      <c r="G5007" s="23" t="s">
        <v>971</v>
      </c>
    </row>
    <row r="5008" spans="1:7">
      <c r="A5008" s="23">
        <v>350</v>
      </c>
      <c r="B5008" s="23">
        <v>678</v>
      </c>
      <c r="C5008" s="24" t="s">
        <v>5875</v>
      </c>
      <c r="D5008" s="25">
        <v>38169</v>
      </c>
      <c r="E5008" s="23" t="s">
        <v>575</v>
      </c>
      <c r="F5008" s="23" t="s">
        <v>1008</v>
      </c>
      <c r="G5008" s="23" t="s">
        <v>1000</v>
      </c>
    </row>
    <row r="5009" spans="1:7">
      <c r="A5009" s="23">
        <v>2293</v>
      </c>
      <c r="B5009" s="23">
        <v>73</v>
      </c>
      <c r="C5009" s="24" t="s">
        <v>5876</v>
      </c>
      <c r="D5009" s="25">
        <v>40021</v>
      </c>
      <c r="E5009" s="23" t="s">
        <v>1535</v>
      </c>
      <c r="F5009" s="23" t="s">
        <v>1034</v>
      </c>
      <c r="G5009" s="23" t="s">
        <v>981</v>
      </c>
    </row>
    <row r="5010" spans="1:7">
      <c r="A5010" s="23">
        <v>4823</v>
      </c>
      <c r="B5010" s="23">
        <v>0</v>
      </c>
      <c r="C5010" s="24" t="s">
        <v>12304</v>
      </c>
      <c r="D5010" s="25">
        <v>41173</v>
      </c>
      <c r="E5010" s="23" t="s">
        <v>82</v>
      </c>
      <c r="F5010" s="23" t="s">
        <v>1242</v>
      </c>
      <c r="G5010" s="23" t="s">
        <v>985</v>
      </c>
    </row>
    <row r="5011" spans="1:7">
      <c r="A5011" s="23">
        <v>3856</v>
      </c>
      <c r="B5011" s="23">
        <v>10</v>
      </c>
      <c r="C5011" s="24" t="s">
        <v>12305</v>
      </c>
      <c r="D5011" s="25">
        <v>41096</v>
      </c>
      <c r="E5011" s="23" t="s">
        <v>35</v>
      </c>
      <c r="F5011" s="23"/>
      <c r="G5011" s="23"/>
    </row>
    <row r="5012" spans="1:7">
      <c r="A5012" s="23">
        <v>4074</v>
      </c>
      <c r="B5012" s="23">
        <v>7</v>
      </c>
      <c r="C5012" s="24" t="s">
        <v>12306</v>
      </c>
      <c r="D5012" s="25">
        <v>40226</v>
      </c>
      <c r="E5012" s="23" t="s">
        <v>2248</v>
      </c>
      <c r="F5012" s="23" t="s">
        <v>1067</v>
      </c>
      <c r="G5012" s="23" t="s">
        <v>1068</v>
      </c>
    </row>
    <row r="5013" spans="1:7">
      <c r="A5013" s="23">
        <v>4823</v>
      </c>
      <c r="B5013" s="23">
        <v>0</v>
      </c>
      <c r="C5013" s="24" t="s">
        <v>12307</v>
      </c>
      <c r="D5013" s="25">
        <v>40550</v>
      </c>
      <c r="E5013" s="23" t="s">
        <v>130</v>
      </c>
      <c r="F5013" s="23" t="s">
        <v>1132</v>
      </c>
      <c r="G5013" s="23" t="s">
        <v>994</v>
      </c>
    </row>
    <row r="5014" spans="1:7">
      <c r="A5014" s="23">
        <v>4662</v>
      </c>
      <c r="B5014" s="23">
        <v>1</v>
      </c>
      <c r="C5014" s="24" t="s">
        <v>12308</v>
      </c>
      <c r="D5014" s="25">
        <v>40283</v>
      </c>
      <c r="E5014" s="23" t="s">
        <v>964</v>
      </c>
      <c r="F5014" s="23" t="s">
        <v>965</v>
      </c>
      <c r="G5014" s="23" t="s">
        <v>966</v>
      </c>
    </row>
    <row r="5015" spans="1:7">
      <c r="A5015" s="23">
        <v>4823</v>
      </c>
      <c r="B5015" s="23">
        <v>0</v>
      </c>
      <c r="C5015" s="24" t="s">
        <v>12309</v>
      </c>
      <c r="D5015" s="25">
        <v>39975</v>
      </c>
      <c r="E5015" s="23" t="s">
        <v>74</v>
      </c>
      <c r="F5015" s="23" t="s">
        <v>74</v>
      </c>
      <c r="G5015" s="23" t="s">
        <v>996</v>
      </c>
    </row>
    <row r="5016" spans="1:7">
      <c r="A5016" s="23">
        <v>3926</v>
      </c>
      <c r="B5016" s="23">
        <v>9</v>
      </c>
      <c r="C5016" s="24" t="s">
        <v>12310</v>
      </c>
      <c r="D5016" s="25">
        <v>39641</v>
      </c>
      <c r="E5016" s="23" t="s">
        <v>356</v>
      </c>
      <c r="F5016" s="23" t="s">
        <v>1191</v>
      </c>
      <c r="G5016" s="23" t="s">
        <v>971</v>
      </c>
    </row>
    <row r="5017" spans="1:7">
      <c r="A5017" s="23">
        <v>778</v>
      </c>
      <c r="B5017" s="23">
        <v>343</v>
      </c>
      <c r="C5017" s="24" t="s">
        <v>5879</v>
      </c>
      <c r="D5017" s="25">
        <v>38994</v>
      </c>
      <c r="E5017" s="23" t="s">
        <v>1885</v>
      </c>
      <c r="F5017" s="23" t="s">
        <v>1509</v>
      </c>
      <c r="G5017" s="23" t="s">
        <v>966</v>
      </c>
    </row>
    <row r="5018" spans="1:7">
      <c r="A5018" s="23">
        <v>2611</v>
      </c>
      <c r="B5018" s="23">
        <v>52</v>
      </c>
      <c r="C5018" s="24" t="s">
        <v>5880</v>
      </c>
      <c r="D5018" s="25">
        <v>40240</v>
      </c>
      <c r="E5018" s="23" t="s">
        <v>983</v>
      </c>
      <c r="F5018" s="23" t="s">
        <v>984</v>
      </c>
      <c r="G5018" s="23" t="s">
        <v>985</v>
      </c>
    </row>
    <row r="5019" spans="1:7">
      <c r="A5019" s="23">
        <v>4823</v>
      </c>
      <c r="B5019" s="23">
        <v>0</v>
      </c>
      <c r="C5019" s="24" t="s">
        <v>5881</v>
      </c>
      <c r="D5019" s="25">
        <v>41569</v>
      </c>
      <c r="E5019" s="23" t="s">
        <v>839</v>
      </c>
      <c r="F5019" s="23" t="s">
        <v>1025</v>
      </c>
      <c r="G5019" s="23" t="s">
        <v>981</v>
      </c>
    </row>
    <row r="5020" spans="1:7">
      <c r="A5020" s="23">
        <v>4823</v>
      </c>
      <c r="B5020" s="23">
        <v>0</v>
      </c>
      <c r="C5020" s="24" t="s">
        <v>12311</v>
      </c>
      <c r="D5020" s="25">
        <v>40458</v>
      </c>
      <c r="E5020" s="23" t="s">
        <v>983</v>
      </c>
      <c r="F5020" s="23" t="s">
        <v>984</v>
      </c>
      <c r="G5020" s="23" t="s">
        <v>985</v>
      </c>
    </row>
    <row r="5021" spans="1:7">
      <c r="A5021" s="23">
        <v>4434</v>
      </c>
      <c r="B5021" s="23">
        <v>3</v>
      </c>
      <c r="C5021" s="24" t="s">
        <v>5883</v>
      </c>
      <c r="D5021" s="25">
        <v>40400</v>
      </c>
      <c r="E5021" s="23" t="s">
        <v>983</v>
      </c>
      <c r="F5021" s="23" t="s">
        <v>984</v>
      </c>
      <c r="G5021" s="23" t="s">
        <v>985</v>
      </c>
    </row>
    <row r="5022" spans="1:7">
      <c r="A5022" s="23">
        <v>293</v>
      </c>
      <c r="B5022" s="23">
        <v>787</v>
      </c>
      <c r="C5022" s="24" t="s">
        <v>5884</v>
      </c>
      <c r="D5022" s="25">
        <v>39723</v>
      </c>
      <c r="E5022" s="23" t="s">
        <v>88</v>
      </c>
      <c r="F5022" s="23" t="s">
        <v>1034</v>
      </c>
      <c r="G5022" s="23" t="s">
        <v>981</v>
      </c>
    </row>
    <row r="5023" spans="1:7">
      <c r="A5023" s="23">
        <v>618</v>
      </c>
      <c r="B5023" s="23">
        <v>427</v>
      </c>
      <c r="C5023" s="24" t="s">
        <v>5885</v>
      </c>
      <c r="D5023" s="25">
        <v>34395</v>
      </c>
      <c r="E5023" s="23" t="s">
        <v>766</v>
      </c>
      <c r="F5023" s="23" t="s">
        <v>1233</v>
      </c>
      <c r="G5023" s="23" t="s">
        <v>971</v>
      </c>
    </row>
    <row r="5024" spans="1:7">
      <c r="A5024" s="23">
        <v>4823</v>
      </c>
      <c r="B5024" s="23">
        <v>0</v>
      </c>
      <c r="C5024" s="24" t="s">
        <v>5886</v>
      </c>
      <c r="D5024" s="25">
        <v>42165</v>
      </c>
      <c r="E5024" s="23" t="s">
        <v>408</v>
      </c>
      <c r="F5024" s="23" t="s">
        <v>987</v>
      </c>
      <c r="G5024" s="23" t="s">
        <v>971</v>
      </c>
    </row>
    <row r="5025" spans="1:7">
      <c r="A5025" s="23">
        <v>4823</v>
      </c>
      <c r="B5025" s="23">
        <v>0</v>
      </c>
      <c r="C5025" s="24" t="s">
        <v>5887</v>
      </c>
      <c r="D5025" s="25">
        <v>41324</v>
      </c>
      <c r="E5025" s="23" t="s">
        <v>356</v>
      </c>
      <c r="F5025" s="23" t="s">
        <v>1191</v>
      </c>
      <c r="G5025" s="23" t="s">
        <v>971</v>
      </c>
    </row>
    <row r="5026" spans="1:7">
      <c r="A5026" s="23">
        <v>745</v>
      </c>
      <c r="B5026" s="23">
        <v>357</v>
      </c>
      <c r="C5026" s="24" t="s">
        <v>12312</v>
      </c>
      <c r="D5026" s="25">
        <v>27606</v>
      </c>
      <c r="E5026" s="23" t="s">
        <v>1420</v>
      </c>
      <c r="F5026" s="23" t="s">
        <v>1037</v>
      </c>
      <c r="G5026" s="23" t="s">
        <v>994</v>
      </c>
    </row>
    <row r="5027" spans="1:7">
      <c r="A5027" s="23">
        <v>4823</v>
      </c>
      <c r="B5027" s="23">
        <v>0</v>
      </c>
      <c r="C5027" s="24" t="s">
        <v>5888</v>
      </c>
      <c r="D5027" s="25">
        <v>40238</v>
      </c>
      <c r="E5027" s="23" t="s">
        <v>575</v>
      </c>
      <c r="F5027" s="23" t="s">
        <v>1008</v>
      </c>
      <c r="G5027" s="23" t="s">
        <v>1000</v>
      </c>
    </row>
    <row r="5028" spans="1:7">
      <c r="A5028" s="23">
        <v>1799</v>
      </c>
      <c r="B5028" s="23">
        <v>116</v>
      </c>
      <c r="C5028" s="24" t="s">
        <v>5889</v>
      </c>
      <c r="D5028" s="25">
        <v>40969</v>
      </c>
      <c r="E5028" s="23" t="s">
        <v>5890</v>
      </c>
      <c r="F5028" s="23" t="s">
        <v>1509</v>
      </c>
      <c r="G5028" s="23" t="s">
        <v>966</v>
      </c>
    </row>
    <row r="5029" spans="1:7">
      <c r="A5029" s="23">
        <v>2745</v>
      </c>
      <c r="B5029" s="23">
        <v>44</v>
      </c>
      <c r="C5029" s="24" t="s">
        <v>5891</v>
      </c>
      <c r="D5029" s="25">
        <v>39335</v>
      </c>
      <c r="E5029" s="23" t="s">
        <v>983</v>
      </c>
      <c r="F5029" s="23" t="s">
        <v>984</v>
      </c>
      <c r="G5029" s="23" t="s">
        <v>985</v>
      </c>
    </row>
    <row r="5030" spans="1:7">
      <c r="A5030" s="23">
        <v>573</v>
      </c>
      <c r="B5030" s="23">
        <v>452</v>
      </c>
      <c r="C5030" s="24" t="s">
        <v>5892</v>
      </c>
      <c r="D5030" s="25">
        <v>38918</v>
      </c>
      <c r="E5030" s="23" t="s">
        <v>408</v>
      </c>
      <c r="F5030" s="23" t="s">
        <v>987</v>
      </c>
      <c r="G5030" s="23" t="s">
        <v>971</v>
      </c>
    </row>
    <row r="5031" spans="1:7">
      <c r="A5031" s="23">
        <v>293</v>
      </c>
      <c r="B5031" s="23">
        <v>787</v>
      </c>
      <c r="C5031" s="24" t="s">
        <v>5893</v>
      </c>
      <c r="D5031" s="25">
        <v>31029</v>
      </c>
      <c r="E5031" s="23" t="s">
        <v>2019</v>
      </c>
      <c r="F5031" s="23" t="s">
        <v>1166</v>
      </c>
      <c r="G5031" s="23" t="s">
        <v>1068</v>
      </c>
    </row>
    <row r="5032" spans="1:7">
      <c r="A5032" s="23">
        <v>2102</v>
      </c>
      <c r="B5032" s="23">
        <v>88</v>
      </c>
      <c r="C5032" s="24" t="s">
        <v>5894</v>
      </c>
      <c r="D5032" s="25">
        <v>40053</v>
      </c>
      <c r="E5032" s="23" t="s">
        <v>1109</v>
      </c>
      <c r="F5032" s="23" t="s">
        <v>1040</v>
      </c>
      <c r="G5032" s="23" t="s">
        <v>985</v>
      </c>
    </row>
    <row r="5033" spans="1:7">
      <c r="A5033" s="23">
        <v>3702</v>
      </c>
      <c r="B5033" s="23">
        <v>13</v>
      </c>
      <c r="C5033" s="24" t="s">
        <v>12313</v>
      </c>
      <c r="D5033" s="25">
        <v>40672</v>
      </c>
      <c r="E5033" s="23" t="s">
        <v>356</v>
      </c>
      <c r="F5033" s="23" t="s">
        <v>1191</v>
      </c>
      <c r="G5033" s="23" t="s">
        <v>971</v>
      </c>
    </row>
    <row r="5034" spans="1:7">
      <c r="A5034" s="23">
        <v>1049</v>
      </c>
      <c r="B5034" s="23">
        <v>247</v>
      </c>
      <c r="C5034" s="24" t="s">
        <v>12314</v>
      </c>
      <c r="D5034" s="25">
        <v>37348</v>
      </c>
      <c r="E5034" s="23" t="s">
        <v>1188</v>
      </c>
      <c r="F5034" s="23" t="s">
        <v>1166</v>
      </c>
      <c r="G5034" s="23" t="s">
        <v>1068</v>
      </c>
    </row>
    <row r="5035" spans="1:7">
      <c r="A5035" s="23">
        <v>4537</v>
      </c>
      <c r="B5035" s="23">
        <v>2</v>
      </c>
      <c r="C5035" s="24" t="s">
        <v>5895</v>
      </c>
      <c r="D5035" s="25">
        <v>40747</v>
      </c>
      <c r="E5035" s="23" t="s">
        <v>1066</v>
      </c>
      <c r="F5035" s="23" t="s">
        <v>1067</v>
      </c>
      <c r="G5035" s="23" t="s">
        <v>1068</v>
      </c>
    </row>
    <row r="5036" spans="1:7">
      <c r="A5036" s="23">
        <v>3650</v>
      </c>
      <c r="B5036" s="23">
        <v>14</v>
      </c>
      <c r="C5036" s="24" t="s">
        <v>5896</v>
      </c>
      <c r="D5036" s="25">
        <v>41407</v>
      </c>
      <c r="E5036" s="23" t="s">
        <v>1753</v>
      </c>
      <c r="F5036" s="23" t="s">
        <v>1139</v>
      </c>
      <c r="G5036" s="23" t="s">
        <v>985</v>
      </c>
    </row>
    <row r="5037" spans="1:7">
      <c r="A5037" s="23">
        <v>340</v>
      </c>
      <c r="B5037" s="23">
        <v>693</v>
      </c>
      <c r="C5037" s="24" t="s">
        <v>12315</v>
      </c>
      <c r="D5037" s="25">
        <v>36190</v>
      </c>
      <c r="E5037" s="23" t="s">
        <v>82</v>
      </c>
      <c r="F5037" s="23" t="s">
        <v>1242</v>
      </c>
      <c r="G5037" s="23" t="s">
        <v>985</v>
      </c>
    </row>
    <row r="5038" spans="1:7">
      <c r="A5038" s="23">
        <v>277</v>
      </c>
      <c r="B5038" s="23">
        <v>812</v>
      </c>
      <c r="C5038" s="24" t="s">
        <v>5897</v>
      </c>
      <c r="D5038" s="25">
        <v>36025</v>
      </c>
      <c r="E5038" s="23" t="s">
        <v>766</v>
      </c>
      <c r="F5038" s="23" t="s">
        <v>1233</v>
      </c>
      <c r="G5038" s="23" t="s">
        <v>971</v>
      </c>
    </row>
    <row r="5039" spans="1:7">
      <c r="A5039" s="23">
        <v>3184</v>
      </c>
      <c r="B5039" s="23">
        <v>26</v>
      </c>
      <c r="C5039" s="24" t="s">
        <v>5898</v>
      </c>
      <c r="D5039" s="25">
        <v>41018</v>
      </c>
      <c r="E5039" s="23" t="s">
        <v>5157</v>
      </c>
      <c r="F5039" s="23" t="s">
        <v>1171</v>
      </c>
      <c r="G5039" s="23" t="s">
        <v>981</v>
      </c>
    </row>
    <row r="5040" spans="1:7">
      <c r="A5040" s="23">
        <v>2386</v>
      </c>
      <c r="B5040" s="23">
        <v>66</v>
      </c>
      <c r="C5040" s="24" t="s">
        <v>12316</v>
      </c>
      <c r="D5040" s="25">
        <v>40886</v>
      </c>
      <c r="E5040" s="23" t="s">
        <v>1052</v>
      </c>
      <c r="F5040" s="23" t="s">
        <v>993</v>
      </c>
      <c r="G5040" s="23" t="s">
        <v>994</v>
      </c>
    </row>
    <row r="5041" spans="1:7">
      <c r="A5041" s="23">
        <v>2764</v>
      </c>
      <c r="B5041" s="23">
        <v>43</v>
      </c>
      <c r="C5041" s="24" t="s">
        <v>12317</v>
      </c>
      <c r="D5041" s="25">
        <v>39587</v>
      </c>
      <c r="E5041" s="23" t="s">
        <v>2185</v>
      </c>
      <c r="F5041" s="23" t="s">
        <v>1252</v>
      </c>
      <c r="G5041" s="23" t="s">
        <v>985</v>
      </c>
    </row>
    <row r="5042" spans="1:7">
      <c r="A5042" s="23">
        <v>502</v>
      </c>
      <c r="B5042" s="23">
        <v>502</v>
      </c>
      <c r="C5042" s="24" t="s">
        <v>5900</v>
      </c>
      <c r="D5042" s="25">
        <v>38891</v>
      </c>
      <c r="E5042" s="23" t="s">
        <v>74</v>
      </c>
      <c r="F5042" s="23" t="s">
        <v>74</v>
      </c>
      <c r="G5042" s="23" t="s">
        <v>996</v>
      </c>
    </row>
    <row r="5043" spans="1:7">
      <c r="A5043" s="23">
        <v>259</v>
      </c>
      <c r="B5043" s="23">
        <v>841</v>
      </c>
      <c r="C5043" s="24" t="s">
        <v>5901</v>
      </c>
      <c r="D5043" s="25">
        <v>32476</v>
      </c>
      <c r="E5043" s="23" t="s">
        <v>74</v>
      </c>
      <c r="F5043" s="23" t="s">
        <v>74</v>
      </c>
      <c r="G5043" s="23" t="s">
        <v>996</v>
      </c>
    </row>
    <row r="5044" spans="1:7">
      <c r="A5044" s="23">
        <v>1995</v>
      </c>
      <c r="B5044" s="23">
        <v>97</v>
      </c>
      <c r="C5044" s="24" t="s">
        <v>5903</v>
      </c>
      <c r="D5044" s="25">
        <v>39959</v>
      </c>
      <c r="E5044" s="23" t="s">
        <v>983</v>
      </c>
      <c r="F5044" s="23" t="s">
        <v>984</v>
      </c>
      <c r="G5044" s="23" t="s">
        <v>985</v>
      </c>
    </row>
    <row r="5045" spans="1:7">
      <c r="A5045" s="23">
        <v>2656</v>
      </c>
      <c r="B5045" s="23">
        <v>49</v>
      </c>
      <c r="C5045" s="24" t="s">
        <v>5904</v>
      </c>
      <c r="D5045" s="25">
        <v>37570</v>
      </c>
      <c r="E5045" s="23" t="s">
        <v>1529</v>
      </c>
      <c r="F5045" s="23" t="s">
        <v>1530</v>
      </c>
      <c r="G5045" s="23" t="s">
        <v>977</v>
      </c>
    </row>
    <row r="5046" spans="1:7">
      <c r="A5046" s="23">
        <v>3252</v>
      </c>
      <c r="B5046" s="23">
        <v>24</v>
      </c>
      <c r="C5046" s="24" t="s">
        <v>12318</v>
      </c>
      <c r="D5046" s="25">
        <v>40477</v>
      </c>
      <c r="E5046" s="23" t="s">
        <v>74</v>
      </c>
      <c r="F5046" s="23" t="s">
        <v>74</v>
      </c>
      <c r="G5046" s="23" t="s">
        <v>996</v>
      </c>
    </row>
    <row r="5047" spans="1:7">
      <c r="A5047" s="23">
        <v>481</v>
      </c>
      <c r="B5047" s="23">
        <v>523</v>
      </c>
      <c r="C5047" s="24" t="s">
        <v>5905</v>
      </c>
      <c r="D5047" s="25">
        <v>35428</v>
      </c>
      <c r="E5047" s="23" t="s">
        <v>2209</v>
      </c>
      <c r="F5047" s="23" t="s">
        <v>1034</v>
      </c>
      <c r="G5047" s="23" t="s">
        <v>981</v>
      </c>
    </row>
    <row r="5048" spans="1:7">
      <c r="A5048" s="23">
        <v>4662</v>
      </c>
      <c r="B5048" s="23">
        <v>1</v>
      </c>
      <c r="C5048" s="24" t="s">
        <v>5906</v>
      </c>
      <c r="D5048" s="25">
        <v>41285</v>
      </c>
      <c r="E5048" s="23" t="s">
        <v>27</v>
      </c>
      <c r="F5048" s="23" t="s">
        <v>27</v>
      </c>
      <c r="G5048" s="23" t="s">
        <v>968</v>
      </c>
    </row>
    <row r="5049" spans="1:7">
      <c r="A5049" s="23">
        <v>2974</v>
      </c>
      <c r="B5049" s="23">
        <v>33</v>
      </c>
      <c r="C5049" s="24" t="s">
        <v>5909</v>
      </c>
      <c r="D5049" s="25">
        <v>41788</v>
      </c>
      <c r="E5049" s="23" t="s">
        <v>27</v>
      </c>
      <c r="F5049" s="23" t="s">
        <v>27</v>
      </c>
      <c r="G5049" s="23" t="s">
        <v>968</v>
      </c>
    </row>
    <row r="5050" spans="1:7">
      <c r="A5050" s="23">
        <v>1704</v>
      </c>
      <c r="B5050" s="23">
        <v>127</v>
      </c>
      <c r="C5050" s="24" t="s">
        <v>12319</v>
      </c>
      <c r="D5050" s="25">
        <v>36382</v>
      </c>
      <c r="E5050" s="23" t="s">
        <v>1039</v>
      </c>
      <c r="F5050" s="23" t="s">
        <v>1040</v>
      </c>
      <c r="G5050" s="23" t="s">
        <v>985</v>
      </c>
    </row>
    <row r="5051" spans="1:7">
      <c r="A5051" s="23">
        <v>3118</v>
      </c>
      <c r="B5051" s="23">
        <v>28</v>
      </c>
      <c r="C5051" s="24" t="s">
        <v>5910</v>
      </c>
      <c r="D5051" s="25">
        <v>42261</v>
      </c>
      <c r="E5051" s="23" t="s">
        <v>2785</v>
      </c>
      <c r="F5051" s="23" t="s">
        <v>990</v>
      </c>
      <c r="G5051" s="23" t="s">
        <v>971</v>
      </c>
    </row>
    <row r="5052" spans="1:7">
      <c r="A5052" s="23">
        <v>4823</v>
      </c>
      <c r="B5052" s="23">
        <v>0</v>
      </c>
      <c r="C5052" s="24" t="s">
        <v>12320</v>
      </c>
      <c r="D5052" s="25">
        <v>40868</v>
      </c>
      <c r="E5052" s="23" t="s">
        <v>979</v>
      </c>
      <c r="F5052" s="23" t="s">
        <v>980</v>
      </c>
      <c r="G5052" s="23" t="s">
        <v>981</v>
      </c>
    </row>
    <row r="5053" spans="1:7">
      <c r="A5053" s="23">
        <v>3354</v>
      </c>
      <c r="B5053" s="23">
        <v>21</v>
      </c>
      <c r="C5053" s="24" t="s">
        <v>5911</v>
      </c>
      <c r="D5053" s="25">
        <v>39957</v>
      </c>
      <c r="E5053" s="23" t="s">
        <v>1841</v>
      </c>
      <c r="F5053" s="23" t="s">
        <v>1034</v>
      </c>
      <c r="G5053" s="23" t="s">
        <v>981</v>
      </c>
    </row>
    <row r="5054" spans="1:7">
      <c r="A5054" s="23">
        <v>4823</v>
      </c>
      <c r="B5054" s="23">
        <v>0</v>
      </c>
      <c r="C5054" s="24" t="s">
        <v>5912</v>
      </c>
      <c r="D5054" s="25">
        <v>41398</v>
      </c>
      <c r="E5054" s="23" t="s">
        <v>408</v>
      </c>
      <c r="F5054" s="23" t="s">
        <v>987</v>
      </c>
      <c r="G5054" s="23" t="s">
        <v>971</v>
      </c>
    </row>
    <row r="5055" spans="1:7">
      <c r="A5055" s="23">
        <v>4823</v>
      </c>
      <c r="B5055" s="23">
        <v>0</v>
      </c>
      <c r="C5055" s="24" t="s">
        <v>5913</v>
      </c>
      <c r="D5055" s="25">
        <v>41479</v>
      </c>
      <c r="E5055" s="23" t="s">
        <v>1254</v>
      </c>
      <c r="F5055" s="23" t="s">
        <v>999</v>
      </c>
      <c r="G5055" s="23" t="s">
        <v>1000</v>
      </c>
    </row>
    <row r="5056" spans="1:7">
      <c r="A5056" s="23">
        <v>3287</v>
      </c>
      <c r="B5056" s="23">
        <v>23</v>
      </c>
      <c r="C5056" s="24" t="s">
        <v>5914</v>
      </c>
      <c r="D5056" s="25">
        <v>42209</v>
      </c>
      <c r="E5056" s="23" t="s">
        <v>983</v>
      </c>
      <c r="F5056" s="23" t="s">
        <v>984</v>
      </c>
      <c r="G5056" s="23" t="s">
        <v>985</v>
      </c>
    </row>
    <row r="5057" spans="1:7">
      <c r="A5057" s="23">
        <v>4434</v>
      </c>
      <c r="B5057" s="23">
        <v>3</v>
      </c>
      <c r="C5057" s="24" t="s">
        <v>5915</v>
      </c>
      <c r="D5057" s="25">
        <v>41315</v>
      </c>
      <c r="E5057" s="23" t="s">
        <v>1388</v>
      </c>
      <c r="F5057" s="23" t="s">
        <v>1034</v>
      </c>
      <c r="G5057" s="23" t="s">
        <v>981</v>
      </c>
    </row>
    <row r="5058" spans="1:7">
      <c r="A5058" s="23">
        <v>37</v>
      </c>
      <c r="B5058" s="23">
        <v>1759</v>
      </c>
      <c r="C5058" s="24" t="s">
        <v>5916</v>
      </c>
      <c r="D5058" s="25">
        <v>35725</v>
      </c>
      <c r="E5058" s="23" t="s">
        <v>258</v>
      </c>
      <c r="F5058" s="23" t="s">
        <v>1130</v>
      </c>
      <c r="G5058" s="23" t="s">
        <v>994</v>
      </c>
    </row>
    <row r="5059" spans="1:7">
      <c r="A5059" s="23">
        <v>2170</v>
      </c>
      <c r="B5059" s="23">
        <v>83</v>
      </c>
      <c r="C5059" s="24" t="s">
        <v>12321</v>
      </c>
      <c r="D5059" s="25">
        <v>39702</v>
      </c>
      <c r="E5059" s="23" t="s">
        <v>3555</v>
      </c>
      <c r="F5059" s="23" t="s">
        <v>1166</v>
      </c>
      <c r="G5059" s="23" t="s">
        <v>1068</v>
      </c>
    </row>
    <row r="5060" spans="1:7">
      <c r="A5060" s="23">
        <v>2340</v>
      </c>
      <c r="B5060" s="23">
        <v>69</v>
      </c>
      <c r="C5060" s="24" t="s">
        <v>12322</v>
      </c>
      <c r="D5060" s="25">
        <v>40276</v>
      </c>
      <c r="E5060" s="23" t="s">
        <v>82</v>
      </c>
      <c r="F5060" s="23" t="s">
        <v>1242</v>
      </c>
      <c r="G5060" s="23" t="s">
        <v>985</v>
      </c>
    </row>
    <row r="5061" spans="1:7">
      <c r="A5061" s="23">
        <v>1183</v>
      </c>
      <c r="B5061" s="23">
        <v>212</v>
      </c>
      <c r="C5061" s="24" t="s">
        <v>5921</v>
      </c>
      <c r="D5061" s="25">
        <v>39873</v>
      </c>
      <c r="E5061" s="23" t="s">
        <v>762</v>
      </c>
      <c r="F5061" s="23" t="s">
        <v>970</v>
      </c>
      <c r="G5061" s="23" t="s">
        <v>971</v>
      </c>
    </row>
    <row r="5062" spans="1:7">
      <c r="A5062" s="23">
        <v>4823</v>
      </c>
      <c r="B5062" s="23">
        <v>0</v>
      </c>
      <c r="C5062" s="24" t="s">
        <v>5922</v>
      </c>
      <c r="D5062" s="25">
        <v>41387</v>
      </c>
      <c r="E5062" s="23" t="s">
        <v>1600</v>
      </c>
      <c r="F5062" s="23" t="s">
        <v>984</v>
      </c>
      <c r="G5062" s="23" t="s">
        <v>985</v>
      </c>
    </row>
    <row r="5063" spans="1:7">
      <c r="A5063" s="23">
        <v>4823</v>
      </c>
      <c r="B5063" s="23">
        <v>0</v>
      </c>
      <c r="C5063" s="24" t="s">
        <v>5923</v>
      </c>
      <c r="D5063" s="25">
        <v>42111</v>
      </c>
      <c r="E5063" s="23" t="s">
        <v>17</v>
      </c>
      <c r="F5063" s="23" t="s">
        <v>1046</v>
      </c>
      <c r="G5063" s="23" t="s">
        <v>981</v>
      </c>
    </row>
    <row r="5064" spans="1:7">
      <c r="A5064" s="23">
        <v>4823</v>
      </c>
      <c r="B5064" s="23">
        <v>0</v>
      </c>
      <c r="C5064" s="24" t="s">
        <v>5924</v>
      </c>
      <c r="D5064" s="25">
        <v>42111</v>
      </c>
      <c r="E5064" s="23" t="s">
        <v>17</v>
      </c>
      <c r="F5064" s="23" t="s">
        <v>1046</v>
      </c>
      <c r="G5064" s="23" t="s">
        <v>981</v>
      </c>
    </row>
    <row r="5065" spans="1:7">
      <c r="A5065" s="23">
        <v>2015</v>
      </c>
      <c r="B5065" s="23">
        <v>95</v>
      </c>
      <c r="C5065" s="24" t="s">
        <v>5925</v>
      </c>
      <c r="D5065" s="25">
        <v>41281</v>
      </c>
      <c r="E5065" s="23" t="s">
        <v>17</v>
      </c>
      <c r="F5065" s="23" t="s">
        <v>1046</v>
      </c>
      <c r="G5065" s="23" t="s">
        <v>981</v>
      </c>
    </row>
    <row r="5066" spans="1:7">
      <c r="A5066" s="23">
        <v>4823</v>
      </c>
      <c r="B5066" s="23">
        <v>0</v>
      </c>
      <c r="C5066" s="24" t="s">
        <v>5926</v>
      </c>
      <c r="D5066" s="25">
        <v>41663</v>
      </c>
      <c r="E5066" s="23" t="s">
        <v>1911</v>
      </c>
      <c r="F5066" s="23" t="s">
        <v>1040</v>
      </c>
      <c r="G5066" s="23" t="s">
        <v>985</v>
      </c>
    </row>
    <row r="5067" spans="1:7">
      <c r="A5067" s="23">
        <v>2727</v>
      </c>
      <c r="B5067" s="23">
        <v>45</v>
      </c>
      <c r="C5067" s="24" t="s">
        <v>12323</v>
      </c>
      <c r="D5067" s="25">
        <v>39772</v>
      </c>
      <c r="E5067" s="23" t="s">
        <v>1204</v>
      </c>
      <c r="F5067" s="23" t="s">
        <v>1205</v>
      </c>
      <c r="G5067" s="23" t="s">
        <v>1068</v>
      </c>
    </row>
    <row r="5068" spans="1:7">
      <c r="A5068" s="23">
        <v>4823</v>
      </c>
      <c r="B5068" s="23">
        <v>0</v>
      </c>
      <c r="C5068" s="24" t="s">
        <v>12324</v>
      </c>
      <c r="D5068" s="25">
        <v>40921</v>
      </c>
      <c r="E5068" s="23" t="s">
        <v>408</v>
      </c>
      <c r="F5068" s="23" t="s">
        <v>987</v>
      </c>
      <c r="G5068" s="23" t="s">
        <v>971</v>
      </c>
    </row>
    <row r="5069" spans="1:7">
      <c r="A5069" s="23">
        <v>4537</v>
      </c>
      <c r="B5069" s="23">
        <v>2</v>
      </c>
      <c r="C5069" s="24" t="s">
        <v>5928</v>
      </c>
      <c r="D5069" s="25">
        <v>41439</v>
      </c>
      <c r="E5069" s="23" t="s">
        <v>356</v>
      </c>
      <c r="F5069" s="23" t="s">
        <v>1191</v>
      </c>
      <c r="G5069" s="23" t="s">
        <v>971</v>
      </c>
    </row>
    <row r="5070" spans="1:7">
      <c r="A5070" s="23">
        <v>4229</v>
      </c>
      <c r="B5070" s="23">
        <v>5</v>
      </c>
      <c r="C5070" s="24" t="s">
        <v>5930</v>
      </c>
      <c r="D5070" s="25">
        <v>40854</v>
      </c>
      <c r="E5070" s="23" t="s">
        <v>74</v>
      </c>
      <c r="F5070" s="23" t="s">
        <v>74</v>
      </c>
      <c r="G5070" s="23" t="s">
        <v>996</v>
      </c>
    </row>
    <row r="5071" spans="1:7">
      <c r="A5071" s="23">
        <v>3118</v>
      </c>
      <c r="B5071" s="23">
        <v>28</v>
      </c>
      <c r="C5071" s="24" t="s">
        <v>12325</v>
      </c>
      <c r="D5071" s="25">
        <v>39742</v>
      </c>
      <c r="E5071" s="23" t="s">
        <v>74</v>
      </c>
      <c r="F5071" s="23" t="s">
        <v>74</v>
      </c>
      <c r="G5071" s="23" t="s">
        <v>996</v>
      </c>
    </row>
    <row r="5072" spans="1:7">
      <c r="A5072" s="23">
        <v>512</v>
      </c>
      <c r="B5072" s="23">
        <v>493</v>
      </c>
      <c r="C5072" s="24" t="s">
        <v>5932</v>
      </c>
      <c r="D5072" s="25">
        <v>39330</v>
      </c>
      <c r="E5072" s="23" t="s">
        <v>1535</v>
      </c>
      <c r="F5072" s="23" t="s">
        <v>1034</v>
      </c>
      <c r="G5072" s="23" t="s">
        <v>981</v>
      </c>
    </row>
    <row r="5073" spans="1:7">
      <c r="A5073" s="23">
        <v>2028</v>
      </c>
      <c r="B5073" s="23">
        <v>94</v>
      </c>
      <c r="C5073" s="24" t="s">
        <v>12326</v>
      </c>
      <c r="D5073" s="25">
        <v>39492</v>
      </c>
      <c r="E5073" s="23" t="s">
        <v>1313</v>
      </c>
      <c r="F5073" s="23" t="s">
        <v>1022</v>
      </c>
      <c r="G5073" s="23" t="s">
        <v>981</v>
      </c>
    </row>
    <row r="5074" spans="1:7">
      <c r="A5074" s="23">
        <v>2776</v>
      </c>
      <c r="B5074" s="23">
        <v>42</v>
      </c>
      <c r="C5074" s="24" t="s">
        <v>5933</v>
      </c>
      <c r="D5074" s="25">
        <v>41428</v>
      </c>
      <c r="E5074" s="23" t="s">
        <v>408</v>
      </c>
      <c r="F5074" s="23" t="s">
        <v>987</v>
      </c>
      <c r="G5074" s="23" t="s">
        <v>971</v>
      </c>
    </row>
    <row r="5075" spans="1:7">
      <c r="A5075" s="23">
        <v>3217</v>
      </c>
      <c r="B5075" s="23">
        <v>25</v>
      </c>
      <c r="C5075" s="24" t="s">
        <v>5934</v>
      </c>
      <c r="D5075" s="25">
        <v>40288</v>
      </c>
      <c r="E5075" s="23" t="s">
        <v>5935</v>
      </c>
      <c r="F5075" s="23" t="s">
        <v>1087</v>
      </c>
      <c r="G5075" s="23" t="s">
        <v>981</v>
      </c>
    </row>
    <row r="5076" spans="1:7">
      <c r="A5076" s="23">
        <v>1295</v>
      </c>
      <c r="B5076" s="23">
        <v>186</v>
      </c>
      <c r="C5076" s="24" t="s">
        <v>5936</v>
      </c>
      <c r="D5076" s="25">
        <v>40892</v>
      </c>
      <c r="E5076" s="23" t="s">
        <v>74</v>
      </c>
      <c r="F5076" s="23" t="s">
        <v>74</v>
      </c>
      <c r="G5076" s="23" t="s">
        <v>996</v>
      </c>
    </row>
    <row r="5077" spans="1:7">
      <c r="A5077" s="23">
        <v>2200</v>
      </c>
      <c r="B5077" s="23">
        <v>80</v>
      </c>
      <c r="C5077" s="24" t="s">
        <v>5937</v>
      </c>
      <c r="D5077" s="25">
        <v>41729</v>
      </c>
      <c r="E5077" s="23" t="s">
        <v>983</v>
      </c>
      <c r="F5077" s="23" t="s">
        <v>984</v>
      </c>
      <c r="G5077" s="23" t="s">
        <v>985</v>
      </c>
    </row>
    <row r="5078" spans="1:7">
      <c r="A5078" s="23">
        <v>1729</v>
      </c>
      <c r="B5078" s="23">
        <v>124</v>
      </c>
      <c r="C5078" s="24" t="s">
        <v>5938</v>
      </c>
      <c r="D5078" s="25">
        <v>40954</v>
      </c>
      <c r="E5078" s="23" t="s">
        <v>137</v>
      </c>
      <c r="F5078" s="23" t="s">
        <v>1489</v>
      </c>
      <c r="G5078" s="23" t="s">
        <v>971</v>
      </c>
    </row>
    <row r="5079" spans="1:7">
      <c r="A5079" s="23">
        <v>935</v>
      </c>
      <c r="B5079" s="23">
        <v>281</v>
      </c>
      <c r="C5079" s="24" t="s">
        <v>12327</v>
      </c>
      <c r="D5079" s="25">
        <v>34627</v>
      </c>
      <c r="E5079" s="23" t="s">
        <v>1330</v>
      </c>
      <c r="F5079" s="23" t="s">
        <v>1087</v>
      </c>
      <c r="G5079" s="23" t="s">
        <v>981</v>
      </c>
    </row>
    <row r="5080" spans="1:7">
      <c r="A5080" s="23">
        <v>3806</v>
      </c>
      <c r="B5080" s="23">
        <v>11</v>
      </c>
      <c r="C5080" s="24" t="s">
        <v>12328</v>
      </c>
      <c r="D5080" s="25">
        <v>41163</v>
      </c>
      <c r="E5080" s="23" t="s">
        <v>3503</v>
      </c>
      <c r="F5080" s="23" t="s">
        <v>1034</v>
      </c>
      <c r="G5080" s="23" t="s">
        <v>981</v>
      </c>
    </row>
    <row r="5081" spans="1:7">
      <c r="A5081" s="23">
        <v>4537</v>
      </c>
      <c r="B5081" s="23">
        <v>2</v>
      </c>
      <c r="C5081" s="24" t="s">
        <v>5940</v>
      </c>
      <c r="D5081" s="25">
        <v>41898</v>
      </c>
      <c r="E5081" s="23" t="s">
        <v>3503</v>
      </c>
      <c r="F5081" s="23" t="s">
        <v>1034</v>
      </c>
      <c r="G5081" s="23" t="s">
        <v>981</v>
      </c>
    </row>
    <row r="5082" spans="1:7">
      <c r="A5082" s="23">
        <v>4074</v>
      </c>
      <c r="B5082" s="23">
        <v>7</v>
      </c>
      <c r="C5082" s="24" t="s">
        <v>5941</v>
      </c>
      <c r="D5082" s="25">
        <v>41869</v>
      </c>
      <c r="E5082" s="23" t="s">
        <v>632</v>
      </c>
      <c r="F5082" s="23" t="s">
        <v>990</v>
      </c>
      <c r="G5082" s="23" t="s">
        <v>971</v>
      </c>
    </row>
    <row r="5083" spans="1:7">
      <c r="A5083" s="23">
        <v>3747</v>
      </c>
      <c r="B5083" s="23">
        <v>12</v>
      </c>
      <c r="C5083" s="24" t="s">
        <v>12329</v>
      </c>
      <c r="D5083" s="25">
        <v>40778</v>
      </c>
      <c r="E5083" s="23" t="s">
        <v>1125</v>
      </c>
      <c r="F5083" s="23"/>
      <c r="G5083" s="23"/>
    </row>
    <row r="5084" spans="1:7">
      <c r="A5084" s="23">
        <v>1537</v>
      </c>
      <c r="B5084" s="23">
        <v>147</v>
      </c>
      <c r="C5084" s="24" t="s">
        <v>12330</v>
      </c>
      <c r="D5084" s="25">
        <v>29788</v>
      </c>
      <c r="E5084" s="23" t="s">
        <v>632</v>
      </c>
      <c r="F5084" s="23" t="s">
        <v>990</v>
      </c>
      <c r="G5084" s="23" t="s">
        <v>971</v>
      </c>
    </row>
    <row r="5085" spans="1:7">
      <c r="A5085" s="23">
        <v>1125</v>
      </c>
      <c r="B5085" s="23">
        <v>225</v>
      </c>
      <c r="C5085" s="24" t="s">
        <v>5942</v>
      </c>
      <c r="D5085" s="25">
        <v>40401</v>
      </c>
      <c r="E5085" s="23" t="s">
        <v>448</v>
      </c>
      <c r="F5085" s="23" t="s">
        <v>1132</v>
      </c>
      <c r="G5085" s="23" t="s">
        <v>994</v>
      </c>
    </row>
    <row r="5086" spans="1:7">
      <c r="A5086" s="23">
        <v>3926</v>
      </c>
      <c r="B5086" s="23">
        <v>9</v>
      </c>
      <c r="C5086" s="24" t="s">
        <v>12331</v>
      </c>
      <c r="D5086" s="25">
        <v>41195</v>
      </c>
      <c r="E5086" s="23" t="s">
        <v>762</v>
      </c>
      <c r="F5086" s="23" t="s">
        <v>970</v>
      </c>
      <c r="G5086" s="23" t="s">
        <v>971</v>
      </c>
    </row>
    <row r="5087" spans="1:7">
      <c r="A5087" s="23">
        <v>2853</v>
      </c>
      <c r="B5087" s="23">
        <v>38</v>
      </c>
      <c r="C5087" s="24" t="s">
        <v>5943</v>
      </c>
      <c r="D5087" s="25">
        <v>39693</v>
      </c>
      <c r="E5087" s="23" t="s">
        <v>2038</v>
      </c>
      <c r="F5087" s="23" t="s">
        <v>1040</v>
      </c>
      <c r="G5087" s="23" t="s">
        <v>985</v>
      </c>
    </row>
    <row r="5088" spans="1:7">
      <c r="A5088" s="23">
        <v>3747</v>
      </c>
      <c r="B5088" s="23">
        <v>12</v>
      </c>
      <c r="C5088" s="24" t="s">
        <v>12332</v>
      </c>
      <c r="D5088" s="25">
        <v>39402</v>
      </c>
      <c r="E5088" s="23" t="s">
        <v>1052</v>
      </c>
      <c r="F5088" s="23" t="s">
        <v>993</v>
      </c>
      <c r="G5088" s="23" t="s">
        <v>994</v>
      </c>
    </row>
    <row r="5089" spans="1:7">
      <c r="A5089" s="23">
        <v>1374</v>
      </c>
      <c r="B5089" s="23">
        <v>172</v>
      </c>
      <c r="C5089" s="24" t="s">
        <v>5944</v>
      </c>
      <c r="D5089" s="25">
        <v>39906</v>
      </c>
      <c r="E5089" s="23" t="s">
        <v>983</v>
      </c>
      <c r="F5089" s="23" t="s">
        <v>984</v>
      </c>
      <c r="G5089" s="23" t="s">
        <v>985</v>
      </c>
    </row>
    <row r="5090" spans="1:7">
      <c r="A5090" s="23">
        <v>2153</v>
      </c>
      <c r="B5090" s="23">
        <v>84</v>
      </c>
      <c r="C5090" s="24" t="s">
        <v>12333</v>
      </c>
      <c r="D5090" s="25">
        <v>39328</v>
      </c>
      <c r="E5090" s="23" t="s">
        <v>1138</v>
      </c>
      <c r="F5090" s="23" t="s">
        <v>1139</v>
      </c>
      <c r="G5090" s="23" t="s">
        <v>985</v>
      </c>
    </row>
    <row r="5091" spans="1:7">
      <c r="A5091" s="23">
        <v>2673</v>
      </c>
      <c r="B5091" s="23">
        <v>48</v>
      </c>
      <c r="C5091" s="24" t="s">
        <v>12334</v>
      </c>
      <c r="D5091" s="25">
        <v>40459</v>
      </c>
      <c r="E5091" s="23" t="s">
        <v>82</v>
      </c>
      <c r="F5091" s="23" t="s">
        <v>1242</v>
      </c>
      <c r="G5091" s="23" t="s">
        <v>985</v>
      </c>
    </row>
    <row r="5092" spans="1:7">
      <c r="A5092" s="23">
        <v>4823</v>
      </c>
      <c r="B5092" s="23">
        <v>0</v>
      </c>
      <c r="C5092" s="24" t="s">
        <v>5946</v>
      </c>
      <c r="D5092" s="25">
        <v>40371</v>
      </c>
      <c r="E5092" s="23" t="s">
        <v>3854</v>
      </c>
      <c r="F5092" s="23" t="s">
        <v>1034</v>
      </c>
      <c r="G5092" s="23" t="s">
        <v>981</v>
      </c>
    </row>
    <row r="5093" spans="1:7">
      <c r="A5093" s="23">
        <v>4823</v>
      </c>
      <c r="B5093" s="23">
        <v>0</v>
      </c>
      <c r="C5093" s="24" t="s">
        <v>5947</v>
      </c>
      <c r="D5093" s="25">
        <v>42270</v>
      </c>
      <c r="E5093" s="23" t="s">
        <v>2248</v>
      </c>
      <c r="F5093" s="23" t="s">
        <v>1067</v>
      </c>
      <c r="G5093" s="23" t="s">
        <v>1068</v>
      </c>
    </row>
    <row r="5094" spans="1:7">
      <c r="A5094" s="23">
        <v>724</v>
      </c>
      <c r="B5094" s="23">
        <v>371</v>
      </c>
      <c r="C5094" s="24" t="s">
        <v>5948</v>
      </c>
      <c r="D5094" s="25">
        <v>32005</v>
      </c>
      <c r="E5094" s="23" t="s">
        <v>3349</v>
      </c>
      <c r="F5094" s="23" t="s">
        <v>1166</v>
      </c>
      <c r="G5094" s="23" t="s">
        <v>1068</v>
      </c>
    </row>
    <row r="5095" spans="1:7">
      <c r="A5095" s="23">
        <v>3428</v>
      </c>
      <c r="B5095" s="23">
        <v>19</v>
      </c>
      <c r="C5095" s="24" t="s">
        <v>5949</v>
      </c>
      <c r="D5095" s="25">
        <v>40765</v>
      </c>
      <c r="E5095" s="23" t="s">
        <v>1146</v>
      </c>
      <c r="F5095" s="23" t="s">
        <v>999</v>
      </c>
      <c r="G5095" s="23" t="s">
        <v>1000</v>
      </c>
    </row>
    <row r="5096" spans="1:7">
      <c r="A5096" s="23">
        <v>215</v>
      </c>
      <c r="B5096" s="23">
        <v>939</v>
      </c>
      <c r="C5096" s="24" t="s">
        <v>5950</v>
      </c>
      <c r="D5096" s="25">
        <v>39561</v>
      </c>
      <c r="E5096" s="23" t="s">
        <v>1052</v>
      </c>
      <c r="F5096" s="23" t="s">
        <v>993</v>
      </c>
      <c r="G5096" s="23" t="s">
        <v>994</v>
      </c>
    </row>
    <row r="5097" spans="1:7">
      <c r="A5097" s="23">
        <v>99</v>
      </c>
      <c r="B5097" s="23">
        <v>1265</v>
      </c>
      <c r="C5097" s="24" t="s">
        <v>5951</v>
      </c>
      <c r="D5097" s="25">
        <v>39075</v>
      </c>
      <c r="E5097" s="23" t="s">
        <v>27</v>
      </c>
      <c r="F5097" s="23" t="s">
        <v>27</v>
      </c>
      <c r="G5097" s="23" t="s">
        <v>968</v>
      </c>
    </row>
    <row r="5098" spans="1:7">
      <c r="A5098" s="23">
        <v>2998</v>
      </c>
      <c r="B5098" s="23">
        <v>32</v>
      </c>
      <c r="C5098" s="24" t="s">
        <v>12335</v>
      </c>
      <c r="D5098" s="25">
        <v>41225</v>
      </c>
      <c r="E5098" s="23" t="s">
        <v>169</v>
      </c>
      <c r="F5098" s="23" t="s">
        <v>1094</v>
      </c>
      <c r="G5098" s="23" t="s">
        <v>971</v>
      </c>
    </row>
    <row r="5099" spans="1:7">
      <c r="A5099" s="23">
        <v>4823</v>
      </c>
      <c r="B5099" s="23">
        <v>0</v>
      </c>
      <c r="C5099" s="24" t="s">
        <v>5954</v>
      </c>
      <c r="D5099" s="25">
        <v>40814</v>
      </c>
      <c r="E5099" s="23" t="s">
        <v>27</v>
      </c>
      <c r="F5099" s="23" t="s">
        <v>27</v>
      </c>
      <c r="G5099" s="23" t="s">
        <v>968</v>
      </c>
    </row>
    <row r="5100" spans="1:7">
      <c r="A5100" s="23">
        <v>385</v>
      </c>
      <c r="B5100" s="23">
        <v>619</v>
      </c>
      <c r="C5100" s="24" t="s">
        <v>5955</v>
      </c>
      <c r="D5100" s="25">
        <v>37092</v>
      </c>
      <c r="E5100" s="23" t="s">
        <v>490</v>
      </c>
      <c r="F5100" s="23" t="s">
        <v>1136</v>
      </c>
      <c r="G5100" s="23" t="s">
        <v>1068</v>
      </c>
    </row>
    <row r="5101" spans="1:7">
      <c r="A5101" s="23">
        <v>3650</v>
      </c>
      <c r="B5101" s="23">
        <v>14</v>
      </c>
      <c r="C5101" s="24" t="s">
        <v>12336</v>
      </c>
      <c r="D5101" s="25">
        <v>39199</v>
      </c>
      <c r="E5101" s="23" t="s">
        <v>5347</v>
      </c>
      <c r="F5101" s="23" t="s">
        <v>1860</v>
      </c>
      <c r="G5101" s="23" t="s">
        <v>985</v>
      </c>
    </row>
    <row r="5102" spans="1:7">
      <c r="A5102" s="23">
        <v>3428</v>
      </c>
      <c r="B5102" s="23">
        <v>19</v>
      </c>
      <c r="C5102" s="24" t="s">
        <v>12337</v>
      </c>
      <c r="D5102" s="25">
        <v>38992</v>
      </c>
      <c r="E5102" s="23" t="s">
        <v>1822</v>
      </c>
      <c r="F5102" s="23" t="s">
        <v>1289</v>
      </c>
      <c r="G5102" s="23" t="s">
        <v>981</v>
      </c>
    </row>
    <row r="5103" spans="1:7">
      <c r="A5103" s="23">
        <v>4320</v>
      </c>
      <c r="B5103" s="23">
        <v>4</v>
      </c>
      <c r="C5103" s="24" t="s">
        <v>5959</v>
      </c>
      <c r="D5103" s="25">
        <v>41690</v>
      </c>
      <c r="E5103" s="23" t="s">
        <v>166</v>
      </c>
      <c r="F5103" s="23" t="s">
        <v>1130</v>
      </c>
      <c r="G5103" s="23" t="s">
        <v>994</v>
      </c>
    </row>
    <row r="5104" spans="1:7">
      <c r="A5104" s="23">
        <v>4156</v>
      </c>
      <c r="B5104" s="23">
        <v>6</v>
      </c>
      <c r="C5104" s="24" t="s">
        <v>12338</v>
      </c>
      <c r="D5104" s="25">
        <v>41054</v>
      </c>
      <c r="E5104" s="23" t="s">
        <v>2277</v>
      </c>
      <c r="F5104" s="23" t="s">
        <v>1008</v>
      </c>
      <c r="G5104" s="23" t="s">
        <v>1000</v>
      </c>
    </row>
    <row r="5105" spans="1:7">
      <c r="A5105" s="23">
        <v>4823</v>
      </c>
      <c r="B5105" s="23">
        <v>0</v>
      </c>
      <c r="C5105" s="24" t="s">
        <v>5961</v>
      </c>
      <c r="D5105" s="25">
        <v>42102</v>
      </c>
      <c r="E5105" s="23" t="s">
        <v>27</v>
      </c>
      <c r="F5105" s="23" t="s">
        <v>27</v>
      </c>
      <c r="G5105" s="23" t="s">
        <v>968</v>
      </c>
    </row>
    <row r="5106" spans="1:7">
      <c r="A5106" s="23">
        <v>2466</v>
      </c>
      <c r="B5106" s="23">
        <v>61</v>
      </c>
      <c r="C5106" s="24" t="s">
        <v>5962</v>
      </c>
      <c r="D5106" s="25">
        <v>41961</v>
      </c>
      <c r="E5106" s="23" t="s">
        <v>65</v>
      </c>
      <c r="F5106" s="23" t="s">
        <v>1037</v>
      </c>
      <c r="G5106" s="23" t="s">
        <v>994</v>
      </c>
    </row>
    <row r="5107" spans="1:7">
      <c r="A5107" s="23">
        <v>711</v>
      </c>
      <c r="B5107" s="23">
        <v>380</v>
      </c>
      <c r="C5107" s="24" t="s">
        <v>12339</v>
      </c>
      <c r="D5107" s="25">
        <v>32071</v>
      </c>
      <c r="E5107" s="23" t="s">
        <v>65</v>
      </c>
      <c r="F5107" s="23" t="s">
        <v>1037</v>
      </c>
      <c r="G5107" s="23" t="s">
        <v>994</v>
      </c>
    </row>
    <row r="5108" spans="1:7">
      <c r="A5108" s="23">
        <v>1271</v>
      </c>
      <c r="B5108" s="23">
        <v>190</v>
      </c>
      <c r="C5108" s="24" t="s">
        <v>5963</v>
      </c>
      <c r="D5108" s="25">
        <v>40459</v>
      </c>
      <c r="E5108" s="23" t="s">
        <v>27</v>
      </c>
      <c r="F5108" s="23" t="s">
        <v>27</v>
      </c>
      <c r="G5108" s="23" t="s">
        <v>968</v>
      </c>
    </row>
    <row r="5109" spans="1:7">
      <c r="A5109" s="23">
        <v>1781</v>
      </c>
      <c r="B5109" s="23">
        <v>118</v>
      </c>
      <c r="C5109" s="24" t="s">
        <v>5964</v>
      </c>
      <c r="D5109" s="25">
        <v>39963</v>
      </c>
      <c r="E5109" s="23" t="s">
        <v>27</v>
      </c>
      <c r="F5109" s="23" t="s">
        <v>27</v>
      </c>
      <c r="G5109" s="23" t="s">
        <v>968</v>
      </c>
    </row>
    <row r="5110" spans="1:7">
      <c r="A5110" s="23">
        <v>4074</v>
      </c>
      <c r="B5110" s="23">
        <v>7</v>
      </c>
      <c r="C5110" s="24" t="s">
        <v>12340</v>
      </c>
      <c r="D5110" s="25">
        <v>40788</v>
      </c>
      <c r="E5110" s="23" t="s">
        <v>1052</v>
      </c>
      <c r="F5110" s="23" t="s">
        <v>993</v>
      </c>
      <c r="G5110" s="23" t="s">
        <v>994</v>
      </c>
    </row>
    <row r="5111" spans="1:7">
      <c r="A5111" s="23">
        <v>2874</v>
      </c>
      <c r="B5111" s="23">
        <v>37</v>
      </c>
      <c r="C5111" s="24" t="s">
        <v>5966</v>
      </c>
      <c r="D5111" s="25">
        <v>41383</v>
      </c>
      <c r="E5111" s="23" t="s">
        <v>5967</v>
      </c>
      <c r="F5111" s="23"/>
      <c r="G5111" s="23"/>
    </row>
    <row r="5112" spans="1:7">
      <c r="A5112" s="23">
        <v>4434</v>
      </c>
      <c r="B5112" s="23">
        <v>3</v>
      </c>
      <c r="C5112" s="24" t="s">
        <v>5968</v>
      </c>
      <c r="D5112" s="25">
        <v>41634</v>
      </c>
      <c r="E5112" s="23" t="s">
        <v>1254</v>
      </c>
      <c r="F5112" s="23" t="s">
        <v>999</v>
      </c>
      <c r="G5112" s="23" t="s">
        <v>1000</v>
      </c>
    </row>
    <row r="5113" spans="1:7">
      <c r="A5113" s="23">
        <v>2944</v>
      </c>
      <c r="B5113" s="23">
        <v>34</v>
      </c>
      <c r="C5113" s="24" t="s">
        <v>5973</v>
      </c>
      <c r="D5113" s="25">
        <v>40356</v>
      </c>
      <c r="E5113" s="23" t="s">
        <v>2187</v>
      </c>
      <c r="F5113" s="23" t="s">
        <v>1008</v>
      </c>
      <c r="G5113" s="23" t="s">
        <v>1000</v>
      </c>
    </row>
    <row r="5114" spans="1:7">
      <c r="A5114" s="23">
        <v>1770</v>
      </c>
      <c r="B5114" s="23">
        <v>119</v>
      </c>
      <c r="C5114" s="24" t="s">
        <v>5974</v>
      </c>
      <c r="D5114" s="25">
        <v>40739</v>
      </c>
      <c r="E5114" s="23" t="s">
        <v>1097</v>
      </c>
      <c r="F5114" s="23" t="s">
        <v>1098</v>
      </c>
      <c r="G5114" s="23" t="s">
        <v>977</v>
      </c>
    </row>
    <row r="5115" spans="1:7">
      <c r="A5115" s="23">
        <v>4662</v>
      </c>
      <c r="B5115" s="23">
        <v>1</v>
      </c>
      <c r="C5115" s="24" t="s">
        <v>12341</v>
      </c>
      <c r="D5115" s="25">
        <v>40154</v>
      </c>
      <c r="E5115" s="23" t="s">
        <v>10056</v>
      </c>
      <c r="F5115" s="23" t="s">
        <v>987</v>
      </c>
      <c r="G5115" s="23" t="s">
        <v>971</v>
      </c>
    </row>
    <row r="5116" spans="1:7">
      <c r="A5116" s="23">
        <v>2776</v>
      </c>
      <c r="B5116" s="23">
        <v>42</v>
      </c>
      <c r="C5116" s="24" t="s">
        <v>5975</v>
      </c>
      <c r="D5116" s="25">
        <v>40083</v>
      </c>
      <c r="E5116" s="23" t="s">
        <v>1626</v>
      </c>
      <c r="F5116" s="23" t="s">
        <v>1627</v>
      </c>
      <c r="G5116" s="23" t="s">
        <v>977</v>
      </c>
    </row>
    <row r="5117" spans="1:7">
      <c r="A5117" s="23">
        <v>2625</v>
      </c>
      <c r="B5117" s="23">
        <v>51</v>
      </c>
      <c r="C5117" s="24" t="s">
        <v>5976</v>
      </c>
      <c r="D5117" s="25">
        <v>40925</v>
      </c>
      <c r="E5117" s="23" t="s">
        <v>983</v>
      </c>
      <c r="F5117" s="23" t="s">
        <v>984</v>
      </c>
      <c r="G5117" s="23" t="s">
        <v>985</v>
      </c>
    </row>
    <row r="5118" spans="1:7">
      <c r="A5118" s="23">
        <v>192</v>
      </c>
      <c r="B5118" s="23">
        <v>994</v>
      </c>
      <c r="C5118" s="24" t="s">
        <v>5977</v>
      </c>
      <c r="D5118" s="25">
        <v>39596</v>
      </c>
      <c r="E5118" s="23" t="s">
        <v>166</v>
      </c>
      <c r="F5118" s="23" t="s">
        <v>1130</v>
      </c>
      <c r="G5118" s="23" t="s">
        <v>994</v>
      </c>
    </row>
    <row r="5119" spans="1:7">
      <c r="A5119" s="23">
        <v>2819</v>
      </c>
      <c r="B5119" s="23">
        <v>40</v>
      </c>
      <c r="C5119" s="24" t="s">
        <v>5978</v>
      </c>
      <c r="D5119" s="25">
        <v>40626</v>
      </c>
      <c r="E5119" s="23" t="s">
        <v>169</v>
      </c>
      <c r="F5119" s="23" t="s">
        <v>1094</v>
      </c>
      <c r="G5119" s="23" t="s">
        <v>971</v>
      </c>
    </row>
    <row r="5120" spans="1:7">
      <c r="A5120" s="23">
        <v>3650</v>
      </c>
      <c r="B5120" s="23">
        <v>14</v>
      </c>
      <c r="C5120" s="24" t="s">
        <v>12342</v>
      </c>
      <c r="D5120" s="25">
        <v>40931</v>
      </c>
      <c r="E5120" s="23" t="s">
        <v>1671</v>
      </c>
      <c r="F5120" s="23" t="s">
        <v>1472</v>
      </c>
      <c r="G5120" s="23" t="s">
        <v>981</v>
      </c>
    </row>
    <row r="5121" spans="1:7">
      <c r="A5121" s="23">
        <v>4662</v>
      </c>
      <c r="B5121" s="23">
        <v>1</v>
      </c>
      <c r="C5121" s="24" t="s">
        <v>12343</v>
      </c>
      <c r="D5121" s="25">
        <v>41175</v>
      </c>
      <c r="E5121" s="23" t="s">
        <v>27</v>
      </c>
      <c r="F5121" s="23" t="s">
        <v>27</v>
      </c>
      <c r="G5121" s="23" t="s">
        <v>968</v>
      </c>
    </row>
    <row r="5122" spans="1:7">
      <c r="A5122" s="23">
        <v>4823</v>
      </c>
      <c r="B5122" s="23">
        <v>0</v>
      </c>
      <c r="C5122" s="24" t="s">
        <v>5979</v>
      </c>
      <c r="D5122" s="25">
        <v>42138</v>
      </c>
      <c r="E5122" s="23" t="s">
        <v>983</v>
      </c>
      <c r="F5122" s="23" t="s">
        <v>984</v>
      </c>
      <c r="G5122" s="23" t="s">
        <v>985</v>
      </c>
    </row>
    <row r="5123" spans="1:7">
      <c r="A5123" s="23">
        <v>961</v>
      </c>
      <c r="B5123" s="23">
        <v>273</v>
      </c>
      <c r="C5123" s="24" t="s">
        <v>5980</v>
      </c>
      <c r="D5123" s="25">
        <v>37684</v>
      </c>
      <c r="E5123" s="23" t="s">
        <v>983</v>
      </c>
      <c r="F5123" s="23" t="s">
        <v>984</v>
      </c>
      <c r="G5123" s="23" t="s">
        <v>985</v>
      </c>
    </row>
    <row r="5124" spans="1:7">
      <c r="A5124" s="23">
        <v>3747</v>
      </c>
      <c r="B5124" s="23">
        <v>12</v>
      </c>
      <c r="C5124" s="24" t="s">
        <v>5981</v>
      </c>
      <c r="D5124" s="25">
        <v>39818</v>
      </c>
      <c r="E5124" s="23" t="s">
        <v>1188</v>
      </c>
      <c r="F5124" s="23" t="s">
        <v>1166</v>
      </c>
      <c r="G5124" s="23" t="s">
        <v>1068</v>
      </c>
    </row>
    <row r="5125" spans="1:7">
      <c r="A5125" s="23">
        <v>1379</v>
      </c>
      <c r="B5125" s="23">
        <v>171</v>
      </c>
      <c r="C5125" s="24" t="s">
        <v>5982</v>
      </c>
      <c r="D5125" s="25">
        <v>40556</v>
      </c>
      <c r="E5125" s="23" t="s">
        <v>130</v>
      </c>
      <c r="F5125" s="23" t="s">
        <v>1132</v>
      </c>
      <c r="G5125" s="23" t="s">
        <v>994</v>
      </c>
    </row>
    <row r="5126" spans="1:7">
      <c r="A5126" s="23">
        <v>3051</v>
      </c>
      <c r="B5126" s="23">
        <v>30</v>
      </c>
      <c r="C5126" s="24" t="s">
        <v>12344</v>
      </c>
      <c r="D5126" s="25">
        <v>41050</v>
      </c>
      <c r="E5126" s="23" t="s">
        <v>3196</v>
      </c>
      <c r="F5126" s="23" t="s">
        <v>1149</v>
      </c>
      <c r="G5126" s="23" t="s">
        <v>966</v>
      </c>
    </row>
    <row r="5127" spans="1:7">
      <c r="A5127" s="23">
        <v>4537</v>
      </c>
      <c r="B5127" s="23">
        <v>2</v>
      </c>
      <c r="C5127" s="24" t="s">
        <v>12345</v>
      </c>
      <c r="D5127" s="25">
        <v>40135</v>
      </c>
      <c r="E5127" s="23" t="s">
        <v>6065</v>
      </c>
      <c r="F5127" s="23" t="s">
        <v>987</v>
      </c>
      <c r="G5127" s="23" t="s">
        <v>971</v>
      </c>
    </row>
    <row r="5128" spans="1:7">
      <c r="A5128" s="23">
        <v>4823</v>
      </c>
      <c r="B5128" s="23">
        <v>0</v>
      </c>
      <c r="C5128" s="24" t="s">
        <v>12346</v>
      </c>
      <c r="D5128" s="25">
        <v>39943</v>
      </c>
      <c r="E5128" s="23" t="s">
        <v>12011</v>
      </c>
      <c r="F5128" s="23" t="s">
        <v>1563</v>
      </c>
      <c r="G5128" s="23" t="s">
        <v>971</v>
      </c>
    </row>
    <row r="5129" spans="1:7">
      <c r="A5129" s="23">
        <v>20</v>
      </c>
      <c r="B5129" s="23">
        <v>1844</v>
      </c>
      <c r="C5129" s="24" t="s">
        <v>5984</v>
      </c>
      <c r="D5129" s="25">
        <v>36035</v>
      </c>
      <c r="E5129" s="23" t="s">
        <v>258</v>
      </c>
      <c r="F5129" s="23" t="s">
        <v>1130</v>
      </c>
      <c r="G5129" s="23" t="s">
        <v>994</v>
      </c>
    </row>
    <row r="5130" spans="1:7">
      <c r="A5130" s="23">
        <v>3806</v>
      </c>
      <c r="B5130" s="23">
        <v>11</v>
      </c>
      <c r="C5130" s="24" t="s">
        <v>12347</v>
      </c>
      <c r="D5130" s="25">
        <v>40805</v>
      </c>
      <c r="E5130" s="23" t="s">
        <v>490</v>
      </c>
      <c r="F5130" s="23" t="s">
        <v>1136</v>
      </c>
      <c r="G5130" s="23" t="s">
        <v>1068</v>
      </c>
    </row>
    <row r="5131" spans="1:7">
      <c r="A5131" s="23">
        <v>4320</v>
      </c>
      <c r="B5131" s="23">
        <v>4</v>
      </c>
      <c r="C5131" s="24" t="s">
        <v>12348</v>
      </c>
      <c r="D5131" s="25">
        <v>39059</v>
      </c>
      <c r="E5131" s="23" t="s">
        <v>1007</v>
      </c>
      <c r="F5131" s="23" t="s">
        <v>1008</v>
      </c>
      <c r="G5131" s="23" t="s">
        <v>1000</v>
      </c>
    </row>
    <row r="5132" spans="1:7">
      <c r="A5132" s="23">
        <v>4229</v>
      </c>
      <c r="B5132" s="23">
        <v>5</v>
      </c>
      <c r="C5132" s="24" t="s">
        <v>12349</v>
      </c>
      <c r="D5132" s="25">
        <v>40365</v>
      </c>
      <c r="E5132" s="23" t="s">
        <v>1410</v>
      </c>
      <c r="F5132" s="23" t="s">
        <v>1149</v>
      </c>
      <c r="G5132" s="23" t="s">
        <v>966</v>
      </c>
    </row>
    <row r="5133" spans="1:7">
      <c r="A5133" s="23">
        <v>3287</v>
      </c>
      <c r="B5133" s="23">
        <v>23</v>
      </c>
      <c r="C5133" s="24" t="s">
        <v>12350</v>
      </c>
      <c r="D5133" s="25">
        <v>39519</v>
      </c>
      <c r="E5133" s="23" t="s">
        <v>1080</v>
      </c>
      <c r="F5133" s="23" t="s">
        <v>1057</v>
      </c>
      <c r="G5133" s="23" t="s">
        <v>985</v>
      </c>
    </row>
    <row r="5134" spans="1:7">
      <c r="A5134" s="23">
        <v>3184</v>
      </c>
      <c r="B5134" s="23">
        <v>26</v>
      </c>
      <c r="C5134" s="24" t="s">
        <v>12351</v>
      </c>
      <c r="D5134" s="25">
        <v>40523</v>
      </c>
      <c r="E5134" s="23" t="s">
        <v>1606</v>
      </c>
      <c r="F5134" s="23" t="s">
        <v>1403</v>
      </c>
      <c r="G5134" s="23" t="s">
        <v>971</v>
      </c>
    </row>
    <row r="5135" spans="1:7">
      <c r="A5135" s="23">
        <v>4823</v>
      </c>
      <c r="B5135" s="23">
        <v>0</v>
      </c>
      <c r="C5135" s="24" t="s">
        <v>5986</v>
      </c>
      <c r="D5135" s="25">
        <v>41140</v>
      </c>
      <c r="E5135" s="23" t="s">
        <v>74</v>
      </c>
      <c r="F5135" s="23" t="s">
        <v>74</v>
      </c>
      <c r="G5135" s="23" t="s">
        <v>996</v>
      </c>
    </row>
    <row r="5136" spans="1:7">
      <c r="A5136" s="23">
        <v>4156</v>
      </c>
      <c r="B5136" s="23">
        <v>6</v>
      </c>
      <c r="C5136" s="24" t="s">
        <v>5987</v>
      </c>
      <c r="D5136" s="25">
        <v>41346</v>
      </c>
      <c r="E5136" s="23" t="s">
        <v>1600</v>
      </c>
      <c r="F5136" s="23" t="s">
        <v>984</v>
      </c>
      <c r="G5136" s="23" t="s">
        <v>985</v>
      </c>
    </row>
    <row r="5137" spans="1:7">
      <c r="A5137" s="23">
        <v>2745</v>
      </c>
      <c r="B5137" s="23">
        <v>44</v>
      </c>
      <c r="C5137" s="24" t="s">
        <v>12352</v>
      </c>
      <c r="D5137" s="25">
        <v>40109</v>
      </c>
      <c r="E5137" s="23" t="s">
        <v>12353</v>
      </c>
      <c r="F5137" s="23"/>
      <c r="G5137" s="23"/>
    </row>
    <row r="5138" spans="1:7">
      <c r="A5138" s="23">
        <v>3926</v>
      </c>
      <c r="B5138" s="23">
        <v>9</v>
      </c>
      <c r="C5138" s="24" t="s">
        <v>5988</v>
      </c>
      <c r="D5138" s="25">
        <v>41450</v>
      </c>
      <c r="E5138" s="23" t="s">
        <v>3080</v>
      </c>
      <c r="F5138" s="23" t="s">
        <v>1831</v>
      </c>
      <c r="G5138" s="23" t="s">
        <v>1068</v>
      </c>
    </row>
    <row r="5139" spans="1:7">
      <c r="A5139" s="23">
        <v>2048</v>
      </c>
      <c r="B5139" s="23">
        <v>92</v>
      </c>
      <c r="C5139" s="24" t="s">
        <v>12354</v>
      </c>
      <c r="D5139" s="25">
        <v>36823</v>
      </c>
      <c r="E5139" s="23" t="s">
        <v>4881</v>
      </c>
      <c r="F5139" s="23" t="s">
        <v>1831</v>
      </c>
      <c r="G5139" s="23" t="s">
        <v>1068</v>
      </c>
    </row>
    <row r="5140" spans="1:7">
      <c r="A5140" s="23">
        <v>2138</v>
      </c>
      <c r="B5140" s="23">
        <v>85</v>
      </c>
      <c r="C5140" s="24" t="s">
        <v>5990</v>
      </c>
      <c r="D5140" s="25">
        <v>40519</v>
      </c>
      <c r="E5140" s="23" t="s">
        <v>166</v>
      </c>
      <c r="F5140" s="23" t="s">
        <v>1130</v>
      </c>
      <c r="G5140" s="23" t="s">
        <v>994</v>
      </c>
    </row>
    <row r="5141" spans="1:7">
      <c r="A5141" s="23">
        <v>382</v>
      </c>
      <c r="B5141" s="23">
        <v>622</v>
      </c>
      <c r="C5141" s="24" t="s">
        <v>5992</v>
      </c>
      <c r="D5141" s="25">
        <v>29133</v>
      </c>
      <c r="E5141" s="23" t="s">
        <v>1188</v>
      </c>
      <c r="F5141" s="23" t="s">
        <v>1166</v>
      </c>
      <c r="G5141" s="23" t="s">
        <v>1068</v>
      </c>
    </row>
    <row r="5142" spans="1:7">
      <c r="A5142" s="23">
        <v>913</v>
      </c>
      <c r="B5142" s="23">
        <v>288</v>
      </c>
      <c r="C5142" s="24" t="s">
        <v>12355</v>
      </c>
      <c r="D5142" s="25">
        <v>37663</v>
      </c>
      <c r="E5142" s="23" t="s">
        <v>1275</v>
      </c>
      <c r="F5142" s="23" t="s">
        <v>1242</v>
      </c>
      <c r="G5142" s="23" t="s">
        <v>985</v>
      </c>
    </row>
    <row r="5143" spans="1:7">
      <c r="A5143" s="23">
        <v>910</v>
      </c>
      <c r="B5143" s="23">
        <v>289</v>
      </c>
      <c r="C5143" s="24" t="s">
        <v>12356</v>
      </c>
      <c r="D5143" s="25">
        <v>39414</v>
      </c>
      <c r="E5143" s="23" t="s">
        <v>1043</v>
      </c>
      <c r="F5143" s="23" t="s">
        <v>1034</v>
      </c>
      <c r="G5143" s="23" t="s">
        <v>981</v>
      </c>
    </row>
    <row r="5144" spans="1:7">
      <c r="A5144" s="23">
        <v>603</v>
      </c>
      <c r="B5144" s="23">
        <v>436</v>
      </c>
      <c r="C5144" s="24" t="s">
        <v>5993</v>
      </c>
      <c r="D5144" s="25">
        <v>40130</v>
      </c>
      <c r="E5144" s="23" t="s">
        <v>88</v>
      </c>
      <c r="F5144" s="23" t="s">
        <v>1034</v>
      </c>
      <c r="G5144" s="23" t="s">
        <v>981</v>
      </c>
    </row>
    <row r="5145" spans="1:7">
      <c r="A5145" s="23">
        <v>498</v>
      </c>
      <c r="B5145" s="23">
        <v>506</v>
      </c>
      <c r="C5145" s="24" t="s">
        <v>5994</v>
      </c>
      <c r="D5145" s="25">
        <v>38876</v>
      </c>
      <c r="E5145" s="23" t="s">
        <v>1039</v>
      </c>
      <c r="F5145" s="23" t="s">
        <v>1040</v>
      </c>
      <c r="G5145" s="23" t="s">
        <v>985</v>
      </c>
    </row>
    <row r="5146" spans="1:7">
      <c r="A5146" s="23">
        <v>4823</v>
      </c>
      <c r="B5146" s="23">
        <v>0</v>
      </c>
      <c r="C5146" s="24" t="s">
        <v>12357</v>
      </c>
      <c r="D5146" s="25">
        <v>41165</v>
      </c>
      <c r="E5146" s="23" t="s">
        <v>1052</v>
      </c>
      <c r="F5146" s="23" t="s">
        <v>993</v>
      </c>
      <c r="G5146" s="23" t="s">
        <v>994</v>
      </c>
    </row>
    <row r="5147" spans="1:7">
      <c r="A5147" s="23">
        <v>942</v>
      </c>
      <c r="B5147" s="23">
        <v>278</v>
      </c>
      <c r="C5147" s="24" t="s">
        <v>12358</v>
      </c>
      <c r="D5147" s="25">
        <v>21859</v>
      </c>
      <c r="E5147" s="23" t="s">
        <v>1249</v>
      </c>
      <c r="F5147" s="23" t="s">
        <v>1249</v>
      </c>
      <c r="G5147" s="23" t="s">
        <v>1000</v>
      </c>
    </row>
    <row r="5148" spans="1:7">
      <c r="A5148" s="23">
        <v>1582</v>
      </c>
      <c r="B5148" s="23">
        <v>142</v>
      </c>
      <c r="C5148" s="24" t="s">
        <v>5996</v>
      </c>
      <c r="D5148" s="25">
        <v>40432</v>
      </c>
      <c r="E5148" s="23" t="s">
        <v>3281</v>
      </c>
      <c r="F5148" s="23" t="s">
        <v>1509</v>
      </c>
      <c r="G5148" s="23" t="s">
        <v>966</v>
      </c>
    </row>
    <row r="5149" spans="1:7">
      <c r="A5149" s="23">
        <v>361</v>
      </c>
      <c r="B5149" s="23">
        <v>656</v>
      </c>
      <c r="C5149" s="24" t="s">
        <v>5997</v>
      </c>
      <c r="D5149" s="25">
        <v>29612</v>
      </c>
      <c r="E5149" s="23" t="s">
        <v>3281</v>
      </c>
      <c r="F5149" s="23" t="s">
        <v>1509</v>
      </c>
      <c r="G5149" s="23" t="s">
        <v>966</v>
      </c>
    </row>
    <row r="5150" spans="1:7">
      <c r="A5150" s="23">
        <v>1854</v>
      </c>
      <c r="B5150" s="23">
        <v>109</v>
      </c>
      <c r="C5150" s="24" t="s">
        <v>5998</v>
      </c>
      <c r="D5150" s="25">
        <v>40245</v>
      </c>
      <c r="E5150" s="23" t="s">
        <v>2311</v>
      </c>
      <c r="F5150" s="23" t="s">
        <v>1280</v>
      </c>
      <c r="G5150" s="23" t="s">
        <v>1029</v>
      </c>
    </row>
    <row r="5151" spans="1:7">
      <c r="A5151" s="23">
        <v>2926</v>
      </c>
      <c r="B5151" s="23">
        <v>35</v>
      </c>
      <c r="C5151" s="24" t="s">
        <v>6000</v>
      </c>
      <c r="D5151" s="25">
        <v>40564</v>
      </c>
      <c r="E5151" s="23" t="s">
        <v>1471</v>
      </c>
      <c r="F5151" s="23" t="s">
        <v>1472</v>
      </c>
      <c r="G5151" s="23" t="s">
        <v>981</v>
      </c>
    </row>
    <row r="5152" spans="1:7">
      <c r="A5152" s="23">
        <v>1029</v>
      </c>
      <c r="B5152" s="23">
        <v>252</v>
      </c>
      <c r="C5152" s="24" t="s">
        <v>12359</v>
      </c>
      <c r="D5152" s="25">
        <v>39920</v>
      </c>
      <c r="E5152" s="23" t="s">
        <v>5967</v>
      </c>
      <c r="F5152" s="23"/>
      <c r="G5152" s="23"/>
    </row>
    <row r="5153" spans="1:7">
      <c r="A5153" s="23">
        <v>4156</v>
      </c>
      <c r="B5153" s="23">
        <v>6</v>
      </c>
      <c r="C5153" s="24" t="s">
        <v>6001</v>
      </c>
      <c r="D5153" s="25">
        <v>40255</v>
      </c>
      <c r="E5153" s="23" t="s">
        <v>983</v>
      </c>
      <c r="F5153" s="23" t="s">
        <v>984</v>
      </c>
      <c r="G5153" s="23" t="s">
        <v>985</v>
      </c>
    </row>
    <row r="5154" spans="1:7">
      <c r="A5154" s="23">
        <v>1790</v>
      </c>
      <c r="B5154" s="23">
        <v>117</v>
      </c>
      <c r="C5154" s="24" t="s">
        <v>12360</v>
      </c>
      <c r="D5154" s="25">
        <v>39612</v>
      </c>
      <c r="E5154" s="23" t="s">
        <v>27</v>
      </c>
      <c r="F5154" s="23" t="s">
        <v>27</v>
      </c>
      <c r="G5154" s="23" t="s">
        <v>968</v>
      </c>
    </row>
    <row r="5155" spans="1:7">
      <c r="A5155" s="23">
        <v>3557</v>
      </c>
      <c r="B5155" s="23">
        <v>16</v>
      </c>
      <c r="C5155" s="24" t="s">
        <v>12361</v>
      </c>
      <c r="D5155" s="25">
        <v>39708</v>
      </c>
      <c r="E5155" s="23" t="s">
        <v>17</v>
      </c>
      <c r="F5155" s="23" t="s">
        <v>1046</v>
      </c>
      <c r="G5155" s="23" t="s">
        <v>981</v>
      </c>
    </row>
    <row r="5156" spans="1:7">
      <c r="A5156" s="23">
        <v>1954</v>
      </c>
      <c r="B5156" s="23">
        <v>100</v>
      </c>
      <c r="C5156" s="24" t="s">
        <v>12362</v>
      </c>
      <c r="D5156" s="25">
        <v>31641</v>
      </c>
      <c r="E5156" s="23" t="s">
        <v>4734</v>
      </c>
      <c r="F5156" s="23" t="s">
        <v>1166</v>
      </c>
      <c r="G5156" s="23" t="s">
        <v>1068</v>
      </c>
    </row>
    <row r="5157" spans="1:7">
      <c r="A5157" s="23">
        <v>1205</v>
      </c>
      <c r="B5157" s="23">
        <v>207</v>
      </c>
      <c r="C5157" s="24" t="s">
        <v>6002</v>
      </c>
      <c r="D5157" s="25">
        <v>39380</v>
      </c>
      <c r="E5157" s="23" t="s">
        <v>964</v>
      </c>
      <c r="F5157" s="23" t="s">
        <v>965</v>
      </c>
      <c r="G5157" s="23" t="s">
        <v>966</v>
      </c>
    </row>
    <row r="5158" spans="1:7">
      <c r="A5158" s="23">
        <v>1624</v>
      </c>
      <c r="B5158" s="23">
        <v>137</v>
      </c>
      <c r="C5158" s="24" t="s">
        <v>12363</v>
      </c>
      <c r="D5158" s="25">
        <v>40753</v>
      </c>
      <c r="E5158" s="23" t="s">
        <v>964</v>
      </c>
      <c r="F5158" s="23" t="s">
        <v>965</v>
      </c>
      <c r="G5158" s="23" t="s">
        <v>966</v>
      </c>
    </row>
    <row r="5159" spans="1:7">
      <c r="A5159" s="23">
        <v>4823</v>
      </c>
      <c r="B5159" s="23">
        <v>0</v>
      </c>
      <c r="C5159" s="24" t="s">
        <v>12364</v>
      </c>
      <c r="D5159" s="25">
        <v>39729</v>
      </c>
      <c r="E5159" s="23" t="s">
        <v>1606</v>
      </c>
      <c r="F5159" s="23" t="s">
        <v>1403</v>
      </c>
      <c r="G5159" s="23" t="s">
        <v>971</v>
      </c>
    </row>
    <row r="5160" spans="1:7">
      <c r="A5160" s="23">
        <v>3118</v>
      </c>
      <c r="B5160" s="23">
        <v>28</v>
      </c>
      <c r="C5160" s="24" t="s">
        <v>6003</v>
      </c>
      <c r="D5160" s="25">
        <v>41594</v>
      </c>
      <c r="E5160" s="23" t="s">
        <v>408</v>
      </c>
      <c r="F5160" s="23" t="s">
        <v>987</v>
      </c>
      <c r="G5160" s="23" t="s">
        <v>971</v>
      </c>
    </row>
    <row r="5161" spans="1:7">
      <c r="A5161" s="23">
        <v>1954</v>
      </c>
      <c r="B5161" s="23">
        <v>100</v>
      </c>
      <c r="C5161" s="24" t="s">
        <v>12365</v>
      </c>
      <c r="D5161" s="25">
        <v>40102</v>
      </c>
      <c r="E5161" s="23" t="s">
        <v>3310</v>
      </c>
      <c r="F5161" s="23" t="s">
        <v>1057</v>
      </c>
      <c r="G5161" s="23" t="s">
        <v>985</v>
      </c>
    </row>
    <row r="5162" spans="1:7">
      <c r="A5162" s="23">
        <v>585</v>
      </c>
      <c r="B5162" s="23">
        <v>446</v>
      </c>
      <c r="C5162" s="24" t="s">
        <v>6005</v>
      </c>
      <c r="D5162" s="25">
        <v>40674</v>
      </c>
      <c r="E5162" s="23" t="s">
        <v>88</v>
      </c>
      <c r="F5162" s="23" t="s">
        <v>1034</v>
      </c>
      <c r="G5162" s="23" t="s">
        <v>981</v>
      </c>
    </row>
    <row r="5163" spans="1:7">
      <c r="A5163" s="23">
        <v>3856</v>
      </c>
      <c r="B5163" s="23">
        <v>10</v>
      </c>
      <c r="C5163" s="24" t="s">
        <v>6006</v>
      </c>
      <c r="D5163" s="25">
        <v>40787</v>
      </c>
      <c r="E5163" s="23" t="s">
        <v>2435</v>
      </c>
      <c r="F5163" s="23" t="s">
        <v>1034</v>
      </c>
      <c r="G5163" s="23" t="s">
        <v>981</v>
      </c>
    </row>
    <row r="5164" spans="1:7">
      <c r="A5164" s="23">
        <v>2998</v>
      </c>
      <c r="B5164" s="23">
        <v>32</v>
      </c>
      <c r="C5164" s="24" t="s">
        <v>6007</v>
      </c>
      <c r="D5164" s="25">
        <v>40683</v>
      </c>
      <c r="E5164" s="23" t="s">
        <v>1013</v>
      </c>
      <c r="F5164" s="23" t="s">
        <v>999</v>
      </c>
      <c r="G5164" s="23" t="s">
        <v>1000</v>
      </c>
    </row>
    <row r="5165" spans="1:7">
      <c r="A5165" s="23">
        <v>2944</v>
      </c>
      <c r="B5165" s="23">
        <v>34</v>
      </c>
      <c r="C5165" s="24" t="s">
        <v>6008</v>
      </c>
      <c r="D5165" s="25">
        <v>40454</v>
      </c>
      <c r="E5165" s="23" t="s">
        <v>1015</v>
      </c>
      <c r="F5165" s="23" t="s">
        <v>970</v>
      </c>
      <c r="G5165" s="23" t="s">
        <v>971</v>
      </c>
    </row>
    <row r="5166" spans="1:7">
      <c r="A5166" s="23">
        <v>4074</v>
      </c>
      <c r="B5166" s="23">
        <v>7</v>
      </c>
      <c r="C5166" s="24" t="s">
        <v>12366</v>
      </c>
      <c r="D5166" s="25">
        <v>40939</v>
      </c>
      <c r="E5166" s="23" t="s">
        <v>3340</v>
      </c>
      <c r="F5166" s="23" t="s">
        <v>990</v>
      </c>
      <c r="G5166" s="23" t="s">
        <v>971</v>
      </c>
    </row>
    <row r="5167" spans="1:7">
      <c r="A5167" s="23">
        <v>5954</v>
      </c>
      <c r="B5167" s="23"/>
      <c r="C5167" s="24" t="s">
        <v>6009</v>
      </c>
      <c r="D5167" s="25">
        <v>32874</v>
      </c>
      <c r="E5167" s="23" t="s">
        <v>964</v>
      </c>
      <c r="F5167" s="23" t="s">
        <v>965</v>
      </c>
      <c r="G5167" s="23" t="s">
        <v>966</v>
      </c>
    </row>
    <row r="5168" spans="1:7">
      <c r="A5168" s="23">
        <v>92</v>
      </c>
      <c r="B5168" s="23">
        <v>1318</v>
      </c>
      <c r="C5168" s="24" t="s">
        <v>6014</v>
      </c>
      <c r="D5168" s="25">
        <v>35829</v>
      </c>
      <c r="E5168" s="23" t="s">
        <v>766</v>
      </c>
      <c r="F5168" s="23" t="s">
        <v>1233</v>
      </c>
      <c r="G5168" s="23" t="s">
        <v>971</v>
      </c>
    </row>
    <row r="5169" spans="1:7">
      <c r="A5169" s="23">
        <v>2370</v>
      </c>
      <c r="B5169" s="23">
        <v>67</v>
      </c>
      <c r="C5169" s="24" t="s">
        <v>6015</v>
      </c>
      <c r="D5169" s="25">
        <v>40489</v>
      </c>
      <c r="E5169" s="23" t="s">
        <v>1911</v>
      </c>
      <c r="F5169" s="23" t="s">
        <v>1040</v>
      </c>
      <c r="G5169" s="23" t="s">
        <v>985</v>
      </c>
    </row>
    <row r="5170" spans="1:7">
      <c r="A5170" s="23">
        <v>2974</v>
      </c>
      <c r="B5170" s="23">
        <v>33</v>
      </c>
      <c r="C5170" s="24" t="s">
        <v>12367</v>
      </c>
      <c r="D5170" s="25">
        <v>40590</v>
      </c>
      <c r="E5170" s="23" t="s">
        <v>490</v>
      </c>
      <c r="F5170" s="23" t="s">
        <v>1136</v>
      </c>
      <c r="G5170" s="23" t="s">
        <v>1068</v>
      </c>
    </row>
    <row r="5171" spans="1:7">
      <c r="A5171" s="23">
        <v>3992</v>
      </c>
      <c r="B5171" s="23">
        <v>8</v>
      </c>
      <c r="C5171" s="24" t="s">
        <v>6016</v>
      </c>
      <c r="D5171" s="25">
        <v>41632</v>
      </c>
      <c r="E5171" s="23" t="s">
        <v>1767</v>
      </c>
      <c r="F5171" s="23" t="s">
        <v>1191</v>
      </c>
      <c r="G5171" s="23" t="s">
        <v>971</v>
      </c>
    </row>
    <row r="5172" spans="1:7">
      <c r="A5172" s="23">
        <v>638</v>
      </c>
      <c r="B5172" s="23">
        <v>419</v>
      </c>
      <c r="C5172" s="24" t="s">
        <v>6017</v>
      </c>
      <c r="D5172" s="25">
        <v>38704</v>
      </c>
      <c r="E5172" s="23" t="s">
        <v>1424</v>
      </c>
      <c r="F5172" s="23" t="s">
        <v>987</v>
      </c>
      <c r="G5172" s="23" t="s">
        <v>971</v>
      </c>
    </row>
    <row r="5173" spans="1:7">
      <c r="A5173" s="23">
        <v>4537</v>
      </c>
      <c r="B5173" s="23">
        <v>2</v>
      </c>
      <c r="C5173" s="24" t="s">
        <v>6018</v>
      </c>
      <c r="D5173" s="25">
        <v>41829</v>
      </c>
      <c r="E5173" s="23" t="s">
        <v>1424</v>
      </c>
      <c r="F5173" s="23" t="s">
        <v>987</v>
      </c>
      <c r="G5173" s="23" t="s">
        <v>971</v>
      </c>
    </row>
    <row r="5174" spans="1:7">
      <c r="A5174" s="23">
        <v>3992</v>
      </c>
      <c r="B5174" s="23">
        <v>8</v>
      </c>
      <c r="C5174" s="24" t="s">
        <v>6019</v>
      </c>
      <c r="D5174" s="25">
        <v>41718</v>
      </c>
      <c r="E5174" s="23" t="s">
        <v>762</v>
      </c>
      <c r="F5174" s="23" t="s">
        <v>970</v>
      </c>
      <c r="G5174" s="23" t="s">
        <v>971</v>
      </c>
    </row>
    <row r="5175" spans="1:7">
      <c r="A5175" s="23">
        <v>667</v>
      </c>
      <c r="B5175" s="23">
        <v>403</v>
      </c>
      <c r="C5175" s="24" t="s">
        <v>6020</v>
      </c>
      <c r="D5175" s="25">
        <v>40347</v>
      </c>
      <c r="E5175" s="23" t="s">
        <v>632</v>
      </c>
      <c r="F5175" s="23" t="s">
        <v>990</v>
      </c>
      <c r="G5175" s="23" t="s">
        <v>971</v>
      </c>
    </row>
    <row r="5176" spans="1:7">
      <c r="A5176" s="23">
        <v>4823</v>
      </c>
      <c r="B5176" s="23">
        <v>0</v>
      </c>
      <c r="C5176" s="24" t="s">
        <v>6021</v>
      </c>
      <c r="D5176" s="25">
        <v>40951</v>
      </c>
      <c r="E5176" s="23" t="s">
        <v>1924</v>
      </c>
      <c r="F5176" s="23" t="s">
        <v>1008</v>
      </c>
      <c r="G5176" s="23" t="s">
        <v>1000</v>
      </c>
    </row>
    <row r="5177" spans="1:7">
      <c r="A5177" s="23">
        <v>4229</v>
      </c>
      <c r="B5177" s="23">
        <v>5</v>
      </c>
      <c r="C5177" s="24" t="s">
        <v>6022</v>
      </c>
      <c r="D5177" s="25">
        <v>40285</v>
      </c>
      <c r="E5177" s="23" t="s">
        <v>1924</v>
      </c>
      <c r="F5177" s="23" t="s">
        <v>1008</v>
      </c>
      <c r="G5177" s="23" t="s">
        <v>1000</v>
      </c>
    </row>
    <row r="5178" spans="1:7">
      <c r="A5178" s="23">
        <v>3460</v>
      </c>
      <c r="B5178" s="23">
        <v>18</v>
      </c>
      <c r="C5178" s="24" t="s">
        <v>12368</v>
      </c>
      <c r="D5178" s="25">
        <v>40447</v>
      </c>
      <c r="E5178" s="23" t="s">
        <v>12369</v>
      </c>
      <c r="F5178" s="23" t="s">
        <v>1406</v>
      </c>
      <c r="G5178" s="23" t="s">
        <v>977</v>
      </c>
    </row>
    <row r="5179" spans="1:7">
      <c r="A5179" s="23">
        <v>1741</v>
      </c>
      <c r="B5179" s="23">
        <v>122</v>
      </c>
      <c r="C5179" s="24" t="s">
        <v>6023</v>
      </c>
      <c r="D5179" s="25">
        <v>22550</v>
      </c>
      <c r="E5179" s="23" t="s">
        <v>1571</v>
      </c>
      <c r="F5179" s="23" t="s">
        <v>1008</v>
      </c>
      <c r="G5179" s="23" t="s">
        <v>1000</v>
      </c>
    </row>
    <row r="5180" spans="1:7">
      <c r="A5180" s="23">
        <v>759</v>
      </c>
      <c r="B5180" s="23">
        <v>352</v>
      </c>
      <c r="C5180" s="24" t="s">
        <v>12370</v>
      </c>
      <c r="D5180" s="25">
        <v>38245</v>
      </c>
      <c r="E5180" s="23" t="s">
        <v>1571</v>
      </c>
      <c r="F5180" s="23" t="s">
        <v>1008</v>
      </c>
      <c r="G5180" s="23" t="s">
        <v>1000</v>
      </c>
    </row>
    <row r="5181" spans="1:7">
      <c r="A5181" s="23">
        <v>4320</v>
      </c>
      <c r="B5181" s="23">
        <v>4</v>
      </c>
      <c r="C5181" s="24" t="s">
        <v>6024</v>
      </c>
      <c r="D5181" s="25">
        <v>42233</v>
      </c>
      <c r="E5181" s="23" t="s">
        <v>2250</v>
      </c>
      <c r="F5181" s="23" t="s">
        <v>1008</v>
      </c>
      <c r="G5181" s="23" t="s">
        <v>1000</v>
      </c>
    </row>
    <row r="5182" spans="1:7">
      <c r="A5182" s="23">
        <v>3926</v>
      </c>
      <c r="B5182" s="23">
        <v>9</v>
      </c>
      <c r="C5182" s="24" t="s">
        <v>6025</v>
      </c>
      <c r="D5182" s="25">
        <v>41293</v>
      </c>
      <c r="E5182" s="23" t="s">
        <v>408</v>
      </c>
      <c r="F5182" s="23" t="s">
        <v>987</v>
      </c>
      <c r="G5182" s="23" t="s">
        <v>971</v>
      </c>
    </row>
    <row r="5183" spans="1:7">
      <c r="A5183" s="23">
        <v>1010</v>
      </c>
      <c r="B5183" s="23">
        <v>259</v>
      </c>
      <c r="C5183" s="24" t="s">
        <v>6026</v>
      </c>
      <c r="D5183" s="25">
        <v>39694</v>
      </c>
      <c r="E5183" s="23" t="s">
        <v>408</v>
      </c>
      <c r="F5183" s="23" t="s">
        <v>987</v>
      </c>
      <c r="G5183" s="23" t="s">
        <v>971</v>
      </c>
    </row>
    <row r="5184" spans="1:7">
      <c r="A5184" s="23">
        <v>4662</v>
      </c>
      <c r="B5184" s="23">
        <v>1</v>
      </c>
      <c r="C5184" s="24" t="s">
        <v>12371</v>
      </c>
      <c r="D5184" s="25">
        <v>41051</v>
      </c>
      <c r="E5184" s="23" t="s">
        <v>356</v>
      </c>
      <c r="F5184" s="23" t="s">
        <v>1191</v>
      </c>
      <c r="G5184" s="23" t="s">
        <v>971</v>
      </c>
    </row>
    <row r="5185" spans="1:7">
      <c r="A5185" s="23">
        <v>3650</v>
      </c>
      <c r="B5185" s="23">
        <v>14</v>
      </c>
      <c r="C5185" s="24" t="s">
        <v>6028</v>
      </c>
      <c r="D5185" s="25">
        <v>41159</v>
      </c>
      <c r="E5185" s="23" t="s">
        <v>2607</v>
      </c>
      <c r="F5185" s="23" t="s">
        <v>1139</v>
      </c>
      <c r="G5185" s="23" t="s">
        <v>985</v>
      </c>
    </row>
    <row r="5186" spans="1:7">
      <c r="A5186" s="23">
        <v>4229</v>
      </c>
      <c r="B5186" s="23">
        <v>5</v>
      </c>
      <c r="C5186" s="24" t="s">
        <v>12372</v>
      </c>
      <c r="D5186" s="25">
        <v>40051</v>
      </c>
      <c r="E5186" s="23" t="s">
        <v>1292</v>
      </c>
      <c r="F5186" s="23" t="s">
        <v>1037</v>
      </c>
      <c r="G5186" s="23" t="s">
        <v>994</v>
      </c>
    </row>
    <row r="5187" spans="1:7">
      <c r="A5187" s="23">
        <v>4434</v>
      </c>
      <c r="B5187" s="23">
        <v>3</v>
      </c>
      <c r="C5187" s="24" t="s">
        <v>12373</v>
      </c>
      <c r="D5187" s="25">
        <v>41121</v>
      </c>
      <c r="E5187" s="23" t="s">
        <v>2635</v>
      </c>
      <c r="F5187" s="23" t="s">
        <v>970</v>
      </c>
      <c r="G5187" s="23" t="s">
        <v>971</v>
      </c>
    </row>
    <row r="5188" spans="1:7">
      <c r="A5188" s="23">
        <v>3926</v>
      </c>
      <c r="B5188" s="23">
        <v>9</v>
      </c>
      <c r="C5188" s="24" t="s">
        <v>12374</v>
      </c>
      <c r="D5188" s="25">
        <v>41210</v>
      </c>
      <c r="E5188" s="23" t="s">
        <v>10971</v>
      </c>
      <c r="F5188" s="23" t="s">
        <v>970</v>
      </c>
      <c r="G5188" s="23" t="s">
        <v>971</v>
      </c>
    </row>
    <row r="5189" spans="1:7">
      <c r="A5189" s="23">
        <v>4823</v>
      </c>
      <c r="B5189" s="23">
        <v>0</v>
      </c>
      <c r="C5189" s="24" t="s">
        <v>6032</v>
      </c>
      <c r="D5189" s="25">
        <v>41556</v>
      </c>
      <c r="E5189" s="23" t="s">
        <v>356</v>
      </c>
      <c r="F5189" s="23" t="s">
        <v>1191</v>
      </c>
      <c r="G5189" s="23" t="s">
        <v>971</v>
      </c>
    </row>
    <row r="5190" spans="1:7">
      <c r="A5190" s="23">
        <v>4156</v>
      </c>
      <c r="B5190" s="23">
        <v>6</v>
      </c>
      <c r="C5190" s="24" t="s">
        <v>12375</v>
      </c>
      <c r="D5190" s="25">
        <v>40023</v>
      </c>
      <c r="E5190" s="23" t="s">
        <v>11551</v>
      </c>
      <c r="F5190" s="23" t="s">
        <v>1563</v>
      </c>
      <c r="G5190" s="23" t="s">
        <v>971</v>
      </c>
    </row>
    <row r="5191" spans="1:7">
      <c r="A5191" s="23">
        <v>3747</v>
      </c>
      <c r="B5191" s="23">
        <v>12</v>
      </c>
      <c r="C5191" s="24" t="s">
        <v>6034</v>
      </c>
      <c r="D5191" s="25">
        <v>41128</v>
      </c>
      <c r="E5191" s="23" t="s">
        <v>839</v>
      </c>
      <c r="F5191" s="23" t="s">
        <v>1025</v>
      </c>
      <c r="G5191" s="23" t="s">
        <v>981</v>
      </c>
    </row>
    <row r="5192" spans="1:7">
      <c r="A5192" s="23">
        <v>4320</v>
      </c>
      <c r="B5192" s="23">
        <v>4</v>
      </c>
      <c r="C5192" s="24" t="s">
        <v>6035</v>
      </c>
      <c r="D5192" s="25">
        <v>40294</v>
      </c>
      <c r="E5192" s="23" t="s">
        <v>1740</v>
      </c>
      <c r="F5192" s="23" t="s">
        <v>1034</v>
      </c>
      <c r="G5192" s="23" t="s">
        <v>981</v>
      </c>
    </row>
    <row r="5193" spans="1:7">
      <c r="A5193" s="23">
        <v>1517</v>
      </c>
      <c r="B5193" s="23">
        <v>150</v>
      </c>
      <c r="C5193" s="24" t="s">
        <v>6036</v>
      </c>
      <c r="D5193" s="25">
        <v>39333</v>
      </c>
      <c r="E5193" s="23" t="s">
        <v>1617</v>
      </c>
      <c r="F5193" s="23" t="s">
        <v>1618</v>
      </c>
      <c r="G5193" s="23" t="s">
        <v>1068</v>
      </c>
    </row>
    <row r="5194" spans="1:7">
      <c r="A5194" s="23">
        <v>3650</v>
      </c>
      <c r="B5194" s="23">
        <v>14</v>
      </c>
      <c r="C5194" s="24" t="s">
        <v>6037</v>
      </c>
      <c r="D5194" s="25">
        <v>41913</v>
      </c>
      <c r="E5194" s="23" t="s">
        <v>510</v>
      </c>
      <c r="F5194" s="23" t="s">
        <v>1034</v>
      </c>
      <c r="G5194" s="23" t="s">
        <v>981</v>
      </c>
    </row>
    <row r="5195" spans="1:7">
      <c r="A5195" s="23">
        <v>420</v>
      </c>
      <c r="B5195" s="23">
        <v>580</v>
      </c>
      <c r="C5195" s="24" t="s">
        <v>6038</v>
      </c>
      <c r="D5195" s="25">
        <v>36977</v>
      </c>
      <c r="E5195" s="23" t="s">
        <v>1080</v>
      </c>
      <c r="F5195" s="23" t="s">
        <v>1057</v>
      </c>
      <c r="G5195" s="23" t="s">
        <v>985</v>
      </c>
    </row>
    <row r="5196" spans="1:7">
      <c r="A5196" s="23">
        <v>1216</v>
      </c>
      <c r="B5196" s="23">
        <v>204</v>
      </c>
      <c r="C5196" s="24" t="s">
        <v>12376</v>
      </c>
      <c r="D5196" s="25">
        <v>26541</v>
      </c>
      <c r="E5196" s="23" t="s">
        <v>1372</v>
      </c>
      <c r="F5196" s="23" t="s">
        <v>1057</v>
      </c>
      <c r="G5196" s="23" t="s">
        <v>985</v>
      </c>
    </row>
    <row r="5197" spans="1:7">
      <c r="A5197" s="23">
        <v>4823</v>
      </c>
      <c r="B5197" s="23">
        <v>0</v>
      </c>
      <c r="C5197" s="24" t="s">
        <v>6039</v>
      </c>
      <c r="D5197" s="25">
        <v>40559</v>
      </c>
      <c r="E5197" s="23" t="s">
        <v>500</v>
      </c>
      <c r="F5197" s="23" t="s">
        <v>1034</v>
      </c>
      <c r="G5197" s="23" t="s">
        <v>981</v>
      </c>
    </row>
    <row r="5198" spans="1:7">
      <c r="A5198" s="23">
        <v>3992</v>
      </c>
      <c r="B5198" s="23">
        <v>8</v>
      </c>
      <c r="C5198" s="24" t="s">
        <v>6040</v>
      </c>
      <c r="D5198" s="25">
        <v>40591</v>
      </c>
      <c r="E5198" s="23" t="s">
        <v>448</v>
      </c>
      <c r="F5198" s="23" t="s">
        <v>1132</v>
      </c>
      <c r="G5198" s="23" t="s">
        <v>994</v>
      </c>
    </row>
    <row r="5199" spans="1:7">
      <c r="A5199" s="23">
        <v>3557</v>
      </c>
      <c r="B5199" s="23">
        <v>16</v>
      </c>
      <c r="C5199" s="24" t="s">
        <v>12377</v>
      </c>
      <c r="D5199" s="25">
        <v>41028</v>
      </c>
      <c r="E5199" s="23" t="s">
        <v>74</v>
      </c>
      <c r="F5199" s="23" t="s">
        <v>74</v>
      </c>
      <c r="G5199" s="23" t="s">
        <v>996</v>
      </c>
    </row>
    <row r="5200" spans="1:7">
      <c r="A5200" s="23">
        <v>1741</v>
      </c>
      <c r="B5200" s="23">
        <v>122</v>
      </c>
      <c r="C5200" s="24" t="s">
        <v>12378</v>
      </c>
      <c r="D5200" s="25">
        <v>40518</v>
      </c>
      <c r="E5200" s="23" t="s">
        <v>1535</v>
      </c>
      <c r="F5200" s="23" t="s">
        <v>1034</v>
      </c>
      <c r="G5200" s="23" t="s">
        <v>981</v>
      </c>
    </row>
    <row r="5201" spans="1:7">
      <c r="A5201" s="23">
        <v>3747</v>
      </c>
      <c r="B5201" s="23">
        <v>12</v>
      </c>
      <c r="C5201" s="24" t="s">
        <v>12379</v>
      </c>
      <c r="D5201" s="25">
        <v>41160</v>
      </c>
      <c r="E5201" s="23" t="s">
        <v>408</v>
      </c>
      <c r="F5201" s="23" t="s">
        <v>987</v>
      </c>
      <c r="G5201" s="23" t="s">
        <v>971</v>
      </c>
    </row>
    <row r="5202" spans="1:7">
      <c r="A5202" s="23">
        <v>882</v>
      </c>
      <c r="B5202" s="23">
        <v>299</v>
      </c>
      <c r="C5202" s="24" t="s">
        <v>6042</v>
      </c>
      <c r="D5202" s="25">
        <v>35819</v>
      </c>
      <c r="E5202" s="23" t="s">
        <v>6043</v>
      </c>
      <c r="F5202" s="23" t="s">
        <v>1242</v>
      </c>
      <c r="G5202" s="23" t="s">
        <v>985</v>
      </c>
    </row>
    <row r="5203" spans="1:7">
      <c r="A5203" s="23">
        <v>2478</v>
      </c>
      <c r="B5203" s="23">
        <v>60</v>
      </c>
      <c r="C5203" s="24" t="s">
        <v>12380</v>
      </c>
      <c r="D5203" s="25">
        <v>40405</v>
      </c>
      <c r="E5203" s="23" t="s">
        <v>1374</v>
      </c>
      <c r="F5203" s="23" t="s">
        <v>987</v>
      </c>
      <c r="G5203" s="23" t="s">
        <v>971</v>
      </c>
    </row>
    <row r="5204" spans="1:7">
      <c r="A5204" s="23">
        <v>2003</v>
      </c>
      <c r="B5204" s="23">
        <v>96</v>
      </c>
      <c r="C5204" s="24" t="s">
        <v>6045</v>
      </c>
      <c r="D5204" s="25">
        <v>41064</v>
      </c>
      <c r="E5204" s="23" t="s">
        <v>1918</v>
      </c>
      <c r="F5204" s="23" t="s">
        <v>1130</v>
      </c>
      <c r="G5204" s="23" t="s">
        <v>994</v>
      </c>
    </row>
    <row r="5205" spans="1:7">
      <c r="A5205" s="23">
        <v>2944</v>
      </c>
      <c r="B5205" s="23">
        <v>34</v>
      </c>
      <c r="C5205" s="24" t="s">
        <v>12381</v>
      </c>
      <c r="D5205" s="25">
        <v>40284</v>
      </c>
      <c r="E5205" s="23" t="s">
        <v>1374</v>
      </c>
      <c r="F5205" s="23" t="s">
        <v>987</v>
      </c>
      <c r="G5205" s="23" t="s">
        <v>971</v>
      </c>
    </row>
    <row r="5206" spans="1:7">
      <c r="A5206" s="23">
        <v>232</v>
      </c>
      <c r="B5206" s="23">
        <v>897</v>
      </c>
      <c r="C5206" s="24" t="s">
        <v>6046</v>
      </c>
      <c r="D5206" s="25">
        <v>39644</v>
      </c>
      <c r="E5206" s="23" t="s">
        <v>632</v>
      </c>
      <c r="F5206" s="23" t="s">
        <v>990</v>
      </c>
      <c r="G5206" s="23" t="s">
        <v>971</v>
      </c>
    </row>
    <row r="5207" spans="1:7">
      <c r="A5207" s="23">
        <v>2281</v>
      </c>
      <c r="B5207" s="23">
        <v>74</v>
      </c>
      <c r="C5207" s="24" t="s">
        <v>6047</v>
      </c>
      <c r="D5207" s="25">
        <v>42153</v>
      </c>
      <c r="E5207" s="23" t="s">
        <v>632</v>
      </c>
      <c r="F5207" s="23" t="s">
        <v>990</v>
      </c>
      <c r="G5207" s="23" t="s">
        <v>971</v>
      </c>
    </row>
    <row r="5208" spans="1:7">
      <c r="A5208" s="23">
        <v>1302</v>
      </c>
      <c r="B5208" s="23">
        <v>185</v>
      </c>
      <c r="C5208" s="24" t="s">
        <v>12382</v>
      </c>
      <c r="D5208" s="25">
        <v>39791</v>
      </c>
      <c r="E5208" s="23" t="s">
        <v>408</v>
      </c>
      <c r="F5208" s="23" t="s">
        <v>987</v>
      </c>
      <c r="G5208" s="23" t="s">
        <v>971</v>
      </c>
    </row>
    <row r="5209" spans="1:7">
      <c r="A5209" s="23">
        <v>2281</v>
      </c>
      <c r="B5209" s="23">
        <v>74</v>
      </c>
      <c r="C5209" s="24" t="s">
        <v>12383</v>
      </c>
      <c r="D5209" s="25">
        <v>39726</v>
      </c>
      <c r="E5209" s="23" t="s">
        <v>1297</v>
      </c>
      <c r="F5209" s="23" t="s">
        <v>1233</v>
      </c>
      <c r="G5209" s="23" t="s">
        <v>971</v>
      </c>
    </row>
    <row r="5210" spans="1:7">
      <c r="A5210" s="23">
        <v>3992</v>
      </c>
      <c r="B5210" s="23">
        <v>8</v>
      </c>
      <c r="C5210" s="24" t="s">
        <v>12384</v>
      </c>
      <c r="D5210" s="25">
        <v>39900</v>
      </c>
      <c r="E5210" s="23" t="s">
        <v>1474</v>
      </c>
      <c r="F5210" s="23" t="s">
        <v>999</v>
      </c>
      <c r="G5210" s="23" t="s">
        <v>1000</v>
      </c>
    </row>
    <row r="5211" spans="1:7">
      <c r="A5211" s="23">
        <v>4434</v>
      </c>
      <c r="B5211" s="23">
        <v>3</v>
      </c>
      <c r="C5211" s="24" t="s">
        <v>6049</v>
      </c>
      <c r="D5211" s="25">
        <v>41338</v>
      </c>
      <c r="E5211" s="23" t="s">
        <v>1193</v>
      </c>
      <c r="F5211" s="23" t="s">
        <v>1194</v>
      </c>
      <c r="G5211" s="23" t="s">
        <v>1000</v>
      </c>
    </row>
    <row r="5212" spans="1:7">
      <c r="A5212" s="23">
        <v>3992</v>
      </c>
      <c r="B5212" s="23">
        <v>8</v>
      </c>
      <c r="C5212" s="24" t="s">
        <v>6050</v>
      </c>
      <c r="D5212" s="25">
        <v>39875</v>
      </c>
      <c r="E5212" s="23" t="s">
        <v>2602</v>
      </c>
      <c r="F5212" s="23" t="s">
        <v>1472</v>
      </c>
      <c r="G5212" s="23" t="s">
        <v>981</v>
      </c>
    </row>
    <row r="5213" spans="1:7">
      <c r="A5213" s="23">
        <v>427</v>
      </c>
      <c r="B5213" s="23">
        <v>573</v>
      </c>
      <c r="C5213" s="24" t="s">
        <v>6052</v>
      </c>
      <c r="D5213" s="25">
        <v>31818</v>
      </c>
      <c r="E5213" s="23" t="s">
        <v>1702</v>
      </c>
      <c r="F5213" s="23" t="s">
        <v>1509</v>
      </c>
      <c r="G5213" s="23" t="s">
        <v>966</v>
      </c>
    </row>
    <row r="5214" spans="1:7">
      <c r="A5214" s="23">
        <v>895</v>
      </c>
      <c r="B5214" s="23">
        <v>294</v>
      </c>
      <c r="C5214" s="24" t="s">
        <v>6053</v>
      </c>
      <c r="D5214" s="25">
        <v>39901</v>
      </c>
      <c r="E5214" s="23" t="s">
        <v>1590</v>
      </c>
      <c r="F5214" s="23" t="s">
        <v>1530</v>
      </c>
      <c r="G5214" s="23" t="s">
        <v>977</v>
      </c>
    </row>
    <row r="5215" spans="1:7">
      <c r="A5215" s="23">
        <v>2944</v>
      </c>
      <c r="B5215" s="23">
        <v>34</v>
      </c>
      <c r="C5215" s="24" t="s">
        <v>6054</v>
      </c>
      <c r="D5215" s="25">
        <v>38982</v>
      </c>
      <c r="E5215" s="23" t="s">
        <v>1080</v>
      </c>
      <c r="F5215" s="23" t="s">
        <v>1057</v>
      </c>
      <c r="G5215" s="23" t="s">
        <v>985</v>
      </c>
    </row>
    <row r="5216" spans="1:7">
      <c r="A5216" s="23">
        <v>3022</v>
      </c>
      <c r="B5216" s="23">
        <v>31</v>
      </c>
      <c r="C5216" s="24" t="s">
        <v>12385</v>
      </c>
      <c r="D5216" s="25">
        <v>40421</v>
      </c>
      <c r="E5216" s="23" t="s">
        <v>1431</v>
      </c>
      <c r="F5216" s="23" t="s">
        <v>987</v>
      </c>
      <c r="G5216" s="23" t="s">
        <v>971</v>
      </c>
    </row>
    <row r="5217" spans="1:7">
      <c r="A5217" s="23">
        <v>4823</v>
      </c>
      <c r="B5217" s="23">
        <v>0</v>
      </c>
      <c r="C5217" s="24" t="s">
        <v>6055</v>
      </c>
      <c r="D5217" s="25">
        <v>41753</v>
      </c>
      <c r="E5217" s="23" t="s">
        <v>1393</v>
      </c>
      <c r="F5217" s="23" t="s">
        <v>987</v>
      </c>
      <c r="G5217" s="23" t="s">
        <v>971</v>
      </c>
    </row>
    <row r="5218" spans="1:7">
      <c r="A5218" s="23">
        <v>4823</v>
      </c>
      <c r="B5218" s="23">
        <v>0</v>
      </c>
      <c r="C5218" s="24" t="s">
        <v>6056</v>
      </c>
      <c r="D5218" s="25">
        <v>42212</v>
      </c>
      <c r="E5218" s="23" t="s">
        <v>408</v>
      </c>
      <c r="F5218" s="23" t="s">
        <v>987</v>
      </c>
      <c r="G5218" s="23" t="s">
        <v>971</v>
      </c>
    </row>
    <row r="5219" spans="1:7">
      <c r="A5219" s="23">
        <v>3702</v>
      </c>
      <c r="B5219" s="23">
        <v>13</v>
      </c>
      <c r="C5219" s="24" t="s">
        <v>6057</v>
      </c>
      <c r="D5219" s="25">
        <v>39969</v>
      </c>
      <c r="E5219" s="23" t="s">
        <v>1617</v>
      </c>
      <c r="F5219" s="23" t="s">
        <v>1618</v>
      </c>
      <c r="G5219" s="23" t="s">
        <v>1068</v>
      </c>
    </row>
    <row r="5220" spans="1:7">
      <c r="A5220" s="23">
        <v>3428</v>
      </c>
      <c r="B5220" s="23">
        <v>19</v>
      </c>
      <c r="C5220" s="24" t="s">
        <v>6058</v>
      </c>
      <c r="D5220" s="25">
        <v>42156</v>
      </c>
      <c r="E5220" s="23" t="s">
        <v>2330</v>
      </c>
      <c r="F5220" s="23" t="s">
        <v>970</v>
      </c>
      <c r="G5220" s="23" t="s">
        <v>971</v>
      </c>
    </row>
    <row r="5221" spans="1:7">
      <c r="A5221" s="23">
        <v>223</v>
      </c>
      <c r="B5221" s="23">
        <v>922</v>
      </c>
      <c r="C5221" s="24" t="s">
        <v>6059</v>
      </c>
      <c r="D5221" s="25">
        <v>39089</v>
      </c>
      <c r="E5221" s="23" t="s">
        <v>74</v>
      </c>
      <c r="F5221" s="23" t="s">
        <v>74</v>
      </c>
      <c r="G5221" s="23" t="s">
        <v>996</v>
      </c>
    </row>
    <row r="5222" spans="1:7">
      <c r="A5222" s="23">
        <v>1230</v>
      </c>
      <c r="B5222" s="23">
        <v>200</v>
      </c>
      <c r="C5222" s="24" t="s">
        <v>6060</v>
      </c>
      <c r="D5222" s="25">
        <v>40441</v>
      </c>
      <c r="E5222" s="23" t="s">
        <v>1097</v>
      </c>
      <c r="F5222" s="23" t="s">
        <v>1098</v>
      </c>
      <c r="G5222" s="23" t="s">
        <v>977</v>
      </c>
    </row>
    <row r="5223" spans="1:7">
      <c r="A5223" s="23">
        <v>2226</v>
      </c>
      <c r="B5223" s="23">
        <v>78</v>
      </c>
      <c r="C5223" s="24" t="s">
        <v>6061</v>
      </c>
      <c r="D5223" s="25">
        <v>39331</v>
      </c>
      <c r="E5223" s="23" t="s">
        <v>1617</v>
      </c>
      <c r="F5223" s="23" t="s">
        <v>1618</v>
      </c>
      <c r="G5223" s="23" t="s">
        <v>1068</v>
      </c>
    </row>
    <row r="5224" spans="1:7">
      <c r="A5224" s="23">
        <v>3856</v>
      </c>
      <c r="B5224" s="23">
        <v>10</v>
      </c>
      <c r="C5224" s="24" t="s">
        <v>12386</v>
      </c>
      <c r="D5224" s="25">
        <v>41147</v>
      </c>
      <c r="E5224" s="23" t="s">
        <v>74</v>
      </c>
      <c r="F5224" s="23" t="s">
        <v>74</v>
      </c>
      <c r="G5224" s="23" t="s">
        <v>996</v>
      </c>
    </row>
    <row r="5225" spans="1:7">
      <c r="A5225" s="23">
        <v>2776</v>
      </c>
      <c r="B5225" s="23">
        <v>42</v>
      </c>
      <c r="C5225" s="24" t="s">
        <v>6062</v>
      </c>
      <c r="D5225" s="25">
        <v>41927</v>
      </c>
      <c r="E5225" s="23" t="s">
        <v>27</v>
      </c>
      <c r="F5225" s="23" t="s">
        <v>27</v>
      </c>
      <c r="G5225" s="23" t="s">
        <v>968</v>
      </c>
    </row>
    <row r="5226" spans="1:7">
      <c r="A5226" s="23">
        <v>501</v>
      </c>
      <c r="B5226" s="23">
        <v>504</v>
      </c>
      <c r="C5226" s="24" t="s">
        <v>6063</v>
      </c>
      <c r="D5226" s="25">
        <v>39606</v>
      </c>
      <c r="E5226" s="23" t="s">
        <v>74</v>
      </c>
      <c r="F5226" s="23" t="s">
        <v>74</v>
      </c>
      <c r="G5226" s="23" t="s">
        <v>996</v>
      </c>
    </row>
    <row r="5227" spans="1:7">
      <c r="A5227" s="23">
        <v>3992</v>
      </c>
      <c r="B5227" s="23">
        <v>8</v>
      </c>
      <c r="C5227" s="24" t="s">
        <v>12387</v>
      </c>
      <c r="D5227" s="25">
        <v>41113</v>
      </c>
      <c r="E5227" s="23" t="s">
        <v>1204</v>
      </c>
      <c r="F5227" s="23" t="s">
        <v>1205</v>
      </c>
      <c r="G5227" s="23" t="s">
        <v>1068</v>
      </c>
    </row>
    <row r="5228" spans="1:7">
      <c r="A5228" s="23">
        <v>4823</v>
      </c>
      <c r="B5228" s="23">
        <v>0</v>
      </c>
      <c r="C5228" s="24" t="s">
        <v>6064</v>
      </c>
      <c r="D5228" s="25">
        <v>41465</v>
      </c>
      <c r="E5228" s="23" t="s">
        <v>6065</v>
      </c>
      <c r="F5228" s="23" t="s">
        <v>987</v>
      </c>
      <c r="G5228" s="23" t="s">
        <v>971</v>
      </c>
    </row>
    <row r="5229" spans="1:7">
      <c r="A5229" s="23">
        <v>83</v>
      </c>
      <c r="B5229" s="23">
        <v>1356</v>
      </c>
      <c r="C5229" s="24" t="s">
        <v>6066</v>
      </c>
      <c r="D5229" s="25">
        <v>37984</v>
      </c>
      <c r="E5229" s="23" t="s">
        <v>27</v>
      </c>
      <c r="F5229" s="23" t="s">
        <v>27</v>
      </c>
      <c r="G5229" s="23" t="s">
        <v>968</v>
      </c>
    </row>
    <row r="5230" spans="1:7">
      <c r="A5230" s="23">
        <v>4662</v>
      </c>
      <c r="B5230" s="23">
        <v>1</v>
      </c>
      <c r="C5230" s="24" t="s">
        <v>6067</v>
      </c>
      <c r="D5230" s="25">
        <v>41864</v>
      </c>
      <c r="E5230" s="23" t="s">
        <v>1327</v>
      </c>
      <c r="F5230" s="23" t="s">
        <v>1328</v>
      </c>
      <c r="G5230" s="23" t="s">
        <v>1000</v>
      </c>
    </row>
    <row r="5231" spans="1:7">
      <c r="A5231" s="23">
        <v>3650</v>
      </c>
      <c r="B5231" s="23">
        <v>14</v>
      </c>
      <c r="C5231" s="24" t="s">
        <v>6068</v>
      </c>
      <c r="D5231" s="25">
        <v>40228</v>
      </c>
      <c r="E5231" s="23" t="s">
        <v>1161</v>
      </c>
      <c r="F5231" s="23" t="s">
        <v>1162</v>
      </c>
      <c r="G5231" s="23" t="s">
        <v>1000</v>
      </c>
    </row>
    <row r="5232" spans="1:7">
      <c r="A5232" s="23">
        <v>2641</v>
      </c>
      <c r="B5232" s="23">
        <v>50</v>
      </c>
      <c r="C5232" s="24" t="s">
        <v>6068</v>
      </c>
      <c r="D5232" s="25">
        <v>40335</v>
      </c>
      <c r="E5232" s="23" t="s">
        <v>4249</v>
      </c>
      <c r="F5232" s="23" t="s">
        <v>1022</v>
      </c>
      <c r="G5232" s="23" t="s">
        <v>981</v>
      </c>
    </row>
    <row r="5233" spans="1:7">
      <c r="A5233" s="23">
        <v>1262</v>
      </c>
      <c r="B5233" s="23">
        <v>193</v>
      </c>
      <c r="C5233" s="24" t="s">
        <v>12388</v>
      </c>
      <c r="D5233" s="25">
        <v>37122</v>
      </c>
      <c r="E5233" s="23" t="s">
        <v>9801</v>
      </c>
      <c r="F5233" s="23" t="s">
        <v>1205</v>
      </c>
      <c r="G5233" s="23" t="s">
        <v>1068</v>
      </c>
    </row>
    <row r="5234" spans="1:7">
      <c r="A5234" s="23">
        <v>3603</v>
      </c>
      <c r="B5234" s="23">
        <v>15</v>
      </c>
      <c r="C5234" s="24" t="s">
        <v>6069</v>
      </c>
      <c r="D5234" s="25">
        <v>40474</v>
      </c>
      <c r="E5234" s="23" t="s">
        <v>1138</v>
      </c>
      <c r="F5234" s="23" t="s">
        <v>1139</v>
      </c>
      <c r="G5234" s="23" t="s">
        <v>985</v>
      </c>
    </row>
    <row r="5235" spans="1:7">
      <c r="A5235" s="23">
        <v>1276</v>
      </c>
      <c r="B5235" s="23">
        <v>189</v>
      </c>
      <c r="C5235" s="24" t="s">
        <v>6070</v>
      </c>
      <c r="D5235" s="25">
        <v>35487</v>
      </c>
      <c r="E5235" s="23" t="s">
        <v>1251</v>
      </c>
      <c r="F5235" s="23" t="s">
        <v>1252</v>
      </c>
      <c r="G5235" s="23" t="s">
        <v>985</v>
      </c>
    </row>
    <row r="5236" spans="1:7">
      <c r="A5236" s="23">
        <v>2250</v>
      </c>
      <c r="B5236" s="23">
        <v>76</v>
      </c>
      <c r="C5236" s="24" t="s">
        <v>12389</v>
      </c>
      <c r="D5236" s="25">
        <v>39473</v>
      </c>
      <c r="E5236" s="23" t="s">
        <v>9801</v>
      </c>
      <c r="F5236" s="23" t="s">
        <v>1205</v>
      </c>
      <c r="G5236" s="23" t="s">
        <v>1068</v>
      </c>
    </row>
    <row r="5237" spans="1:7">
      <c r="A5237" s="23">
        <v>4823</v>
      </c>
      <c r="B5237" s="23">
        <v>0</v>
      </c>
      <c r="C5237" s="24" t="s">
        <v>6071</v>
      </c>
      <c r="D5237" s="25">
        <v>41897</v>
      </c>
      <c r="E5237" s="23" t="s">
        <v>258</v>
      </c>
      <c r="F5237" s="23" t="s">
        <v>1130</v>
      </c>
      <c r="G5237" s="23" t="s">
        <v>994</v>
      </c>
    </row>
    <row r="5238" spans="1:7">
      <c r="A5238" s="23">
        <v>1004</v>
      </c>
      <c r="B5238" s="23">
        <v>260</v>
      </c>
      <c r="C5238" s="24" t="s">
        <v>6072</v>
      </c>
      <c r="D5238" s="25">
        <v>39275</v>
      </c>
      <c r="E5238" s="23" t="s">
        <v>1109</v>
      </c>
      <c r="F5238" s="23" t="s">
        <v>1040</v>
      </c>
      <c r="G5238" s="23" t="s">
        <v>985</v>
      </c>
    </row>
    <row r="5239" spans="1:7">
      <c r="A5239" s="23">
        <v>3856</v>
      </c>
      <c r="B5239" s="23">
        <v>10</v>
      </c>
      <c r="C5239" s="24" t="s">
        <v>12390</v>
      </c>
      <c r="D5239" s="25">
        <v>41031</v>
      </c>
      <c r="E5239" s="23" t="s">
        <v>2972</v>
      </c>
      <c r="F5239" s="23" t="s">
        <v>1489</v>
      </c>
      <c r="G5239" s="23" t="s">
        <v>971</v>
      </c>
    </row>
    <row r="5240" spans="1:7">
      <c r="A5240" s="23">
        <v>1349</v>
      </c>
      <c r="B5240" s="23">
        <v>177</v>
      </c>
      <c r="C5240" s="24" t="s">
        <v>6073</v>
      </c>
      <c r="D5240" s="25">
        <v>39645</v>
      </c>
      <c r="E5240" s="23" t="s">
        <v>4734</v>
      </c>
      <c r="F5240" s="23" t="s">
        <v>1166</v>
      </c>
      <c r="G5240" s="23" t="s">
        <v>1068</v>
      </c>
    </row>
    <row r="5241" spans="1:7">
      <c r="A5241" s="23">
        <v>3460</v>
      </c>
      <c r="B5241" s="23">
        <v>18</v>
      </c>
      <c r="C5241" s="24" t="s">
        <v>6074</v>
      </c>
      <c r="D5241" s="25">
        <v>41228</v>
      </c>
      <c r="E5241" s="23" t="s">
        <v>979</v>
      </c>
      <c r="F5241" s="23" t="s">
        <v>980</v>
      </c>
      <c r="G5241" s="23" t="s">
        <v>981</v>
      </c>
    </row>
    <row r="5242" spans="1:7">
      <c r="A5242" s="23">
        <v>660</v>
      </c>
      <c r="B5242" s="23">
        <v>407</v>
      </c>
      <c r="C5242" s="24" t="s">
        <v>6075</v>
      </c>
      <c r="D5242" s="25">
        <v>38720</v>
      </c>
      <c r="E5242" s="23" t="s">
        <v>1313</v>
      </c>
      <c r="F5242" s="23" t="s">
        <v>1022</v>
      </c>
      <c r="G5242" s="23" t="s">
        <v>981</v>
      </c>
    </row>
    <row r="5243" spans="1:7">
      <c r="A5243" s="23">
        <v>4823</v>
      </c>
      <c r="B5243" s="23">
        <v>0</v>
      </c>
      <c r="C5243" s="24" t="s">
        <v>6076</v>
      </c>
      <c r="D5243" s="25">
        <v>41394</v>
      </c>
      <c r="E5243" s="23" t="s">
        <v>448</v>
      </c>
      <c r="F5243" s="23" t="s">
        <v>1132</v>
      </c>
      <c r="G5243" s="23" t="s">
        <v>994</v>
      </c>
    </row>
    <row r="5244" spans="1:7">
      <c r="A5244" s="23">
        <v>3557</v>
      </c>
      <c r="B5244" s="23">
        <v>16</v>
      </c>
      <c r="C5244" s="24" t="s">
        <v>6077</v>
      </c>
      <c r="D5244" s="25">
        <v>41717</v>
      </c>
      <c r="E5244" s="23" t="s">
        <v>88</v>
      </c>
      <c r="F5244" s="23" t="s">
        <v>1034</v>
      </c>
      <c r="G5244" s="23" t="s">
        <v>981</v>
      </c>
    </row>
    <row r="5245" spans="1:7">
      <c r="A5245" s="23">
        <v>1328</v>
      </c>
      <c r="B5245" s="23">
        <v>180</v>
      </c>
      <c r="C5245" s="24" t="s">
        <v>6078</v>
      </c>
      <c r="D5245" s="25">
        <v>39251</v>
      </c>
      <c r="E5245" s="23" t="s">
        <v>983</v>
      </c>
      <c r="F5245" s="23" t="s">
        <v>984</v>
      </c>
      <c r="G5245" s="23" t="s">
        <v>985</v>
      </c>
    </row>
    <row r="5246" spans="1:7">
      <c r="A5246" s="23">
        <v>3926</v>
      </c>
      <c r="B5246" s="23">
        <v>9</v>
      </c>
      <c r="C5246" s="24" t="s">
        <v>6079</v>
      </c>
      <c r="D5246" s="25">
        <v>41086</v>
      </c>
      <c r="E5246" s="23" t="s">
        <v>1600</v>
      </c>
      <c r="F5246" s="23" t="s">
        <v>984</v>
      </c>
      <c r="G5246" s="23" t="s">
        <v>985</v>
      </c>
    </row>
    <row r="5247" spans="1:7">
      <c r="A5247" s="23">
        <v>3184</v>
      </c>
      <c r="B5247" s="23">
        <v>26</v>
      </c>
      <c r="C5247" s="24" t="s">
        <v>6080</v>
      </c>
      <c r="D5247" s="25">
        <v>41134</v>
      </c>
      <c r="E5247" s="23" t="s">
        <v>27</v>
      </c>
      <c r="F5247" s="23" t="s">
        <v>27</v>
      </c>
      <c r="G5247" s="23" t="s">
        <v>968</v>
      </c>
    </row>
    <row r="5248" spans="1:7">
      <c r="A5248" s="23">
        <v>4823</v>
      </c>
      <c r="B5248" s="23">
        <v>0</v>
      </c>
      <c r="C5248" s="24" t="s">
        <v>12391</v>
      </c>
      <c r="D5248" s="25">
        <v>41048</v>
      </c>
      <c r="E5248" s="23" t="s">
        <v>130</v>
      </c>
      <c r="F5248" s="23" t="s">
        <v>1132</v>
      </c>
      <c r="G5248" s="23" t="s">
        <v>994</v>
      </c>
    </row>
    <row r="5249" spans="1:7">
      <c r="A5249" s="23">
        <v>2874</v>
      </c>
      <c r="B5249" s="23">
        <v>37</v>
      </c>
      <c r="C5249" s="24" t="s">
        <v>6082</v>
      </c>
      <c r="D5249" s="25">
        <v>40125</v>
      </c>
      <c r="E5249" s="23" t="s">
        <v>27</v>
      </c>
      <c r="F5249" s="23" t="s">
        <v>27</v>
      </c>
      <c r="G5249" s="23" t="s">
        <v>968</v>
      </c>
    </row>
    <row r="5250" spans="1:7">
      <c r="A5250" s="23">
        <v>20</v>
      </c>
      <c r="B5250" s="23">
        <v>1844</v>
      </c>
      <c r="C5250" s="24" t="s">
        <v>6084</v>
      </c>
      <c r="D5250" s="25">
        <v>35776</v>
      </c>
      <c r="E5250" s="23" t="s">
        <v>27</v>
      </c>
      <c r="F5250" s="23" t="s">
        <v>27</v>
      </c>
      <c r="G5250" s="23" t="s">
        <v>968</v>
      </c>
    </row>
    <row r="5251" spans="1:7">
      <c r="A5251" s="23">
        <v>815</v>
      </c>
      <c r="B5251" s="23">
        <v>324</v>
      </c>
      <c r="C5251" s="24" t="s">
        <v>6085</v>
      </c>
      <c r="D5251" s="25">
        <v>39646</v>
      </c>
      <c r="E5251" s="23" t="s">
        <v>1013</v>
      </c>
      <c r="F5251" s="23" t="s">
        <v>999</v>
      </c>
      <c r="G5251" s="23" t="s">
        <v>1000</v>
      </c>
    </row>
    <row r="5252" spans="1:7">
      <c r="A5252" s="23">
        <v>3702</v>
      </c>
      <c r="B5252" s="23">
        <v>13</v>
      </c>
      <c r="C5252" s="24" t="s">
        <v>12392</v>
      </c>
      <c r="D5252" s="25">
        <v>41017</v>
      </c>
      <c r="E5252" s="23" t="s">
        <v>2503</v>
      </c>
      <c r="F5252" s="23" t="s">
        <v>1909</v>
      </c>
      <c r="G5252" s="23" t="s">
        <v>981</v>
      </c>
    </row>
    <row r="5253" spans="1:7">
      <c r="A5253" s="23">
        <v>4823</v>
      </c>
      <c r="B5253" s="23">
        <v>0</v>
      </c>
      <c r="C5253" s="24" t="s">
        <v>6086</v>
      </c>
      <c r="D5253" s="25">
        <v>41694</v>
      </c>
      <c r="E5253" s="23" t="s">
        <v>2602</v>
      </c>
      <c r="F5253" s="23" t="s">
        <v>1472</v>
      </c>
      <c r="G5253" s="23" t="s">
        <v>981</v>
      </c>
    </row>
    <row r="5254" spans="1:7">
      <c r="A5254" s="23">
        <v>4823</v>
      </c>
      <c r="B5254" s="23">
        <v>0</v>
      </c>
      <c r="C5254" s="24" t="s">
        <v>12393</v>
      </c>
      <c r="D5254" s="25">
        <v>39666</v>
      </c>
      <c r="E5254" s="23" t="s">
        <v>1013</v>
      </c>
      <c r="F5254" s="23" t="s">
        <v>999</v>
      </c>
      <c r="G5254" s="23" t="s">
        <v>1000</v>
      </c>
    </row>
    <row r="5255" spans="1:7">
      <c r="A5255" s="23">
        <v>2900</v>
      </c>
      <c r="B5255" s="23">
        <v>36</v>
      </c>
      <c r="C5255" s="24" t="s">
        <v>6087</v>
      </c>
      <c r="D5255" s="25">
        <v>27858</v>
      </c>
      <c r="E5255" s="23" t="s">
        <v>74</v>
      </c>
      <c r="F5255" s="23" t="s">
        <v>74</v>
      </c>
      <c r="G5255" s="23" t="s">
        <v>996</v>
      </c>
    </row>
    <row r="5256" spans="1:7">
      <c r="A5256" s="23">
        <v>4823</v>
      </c>
      <c r="B5256" s="23">
        <v>0</v>
      </c>
      <c r="C5256" s="24" t="s">
        <v>6088</v>
      </c>
      <c r="D5256" s="25">
        <v>41663</v>
      </c>
      <c r="E5256" s="23" t="s">
        <v>1571</v>
      </c>
      <c r="F5256" s="23" t="s">
        <v>1008</v>
      </c>
      <c r="G5256" s="23" t="s">
        <v>1000</v>
      </c>
    </row>
    <row r="5257" spans="1:7">
      <c r="A5257" s="23">
        <v>1093</v>
      </c>
      <c r="B5257" s="23">
        <v>235</v>
      </c>
      <c r="C5257" s="24" t="s">
        <v>6090</v>
      </c>
      <c r="D5257" s="25">
        <v>41523</v>
      </c>
      <c r="E5257" s="23" t="s">
        <v>1868</v>
      </c>
      <c r="F5257" s="23" t="s">
        <v>1130</v>
      </c>
      <c r="G5257" s="23" t="s">
        <v>994</v>
      </c>
    </row>
    <row r="5258" spans="1:7">
      <c r="A5258" s="23">
        <v>1983</v>
      </c>
      <c r="B5258" s="23">
        <v>98</v>
      </c>
      <c r="C5258" s="24" t="s">
        <v>6092</v>
      </c>
      <c r="D5258" s="25">
        <v>37748</v>
      </c>
      <c r="E5258" s="23" t="s">
        <v>2187</v>
      </c>
      <c r="F5258" s="23" t="s">
        <v>1008</v>
      </c>
      <c r="G5258" s="23" t="s">
        <v>1000</v>
      </c>
    </row>
    <row r="5259" spans="1:7">
      <c r="A5259" s="23">
        <v>4823</v>
      </c>
      <c r="B5259" s="23">
        <v>0</v>
      </c>
      <c r="C5259" s="24" t="s">
        <v>12394</v>
      </c>
      <c r="D5259" s="25">
        <v>40314</v>
      </c>
      <c r="E5259" s="23" t="s">
        <v>1797</v>
      </c>
      <c r="F5259" s="23" t="s">
        <v>1252</v>
      </c>
      <c r="G5259" s="23" t="s">
        <v>985</v>
      </c>
    </row>
    <row r="5260" spans="1:7">
      <c r="A5260" s="23">
        <v>2579</v>
      </c>
      <c r="B5260" s="23">
        <v>54</v>
      </c>
      <c r="C5260" s="24" t="s">
        <v>12395</v>
      </c>
      <c r="D5260" s="25">
        <v>39381</v>
      </c>
      <c r="E5260" s="23" t="s">
        <v>1332</v>
      </c>
      <c r="F5260" s="23" t="s">
        <v>1034</v>
      </c>
      <c r="G5260" s="23" t="s">
        <v>981</v>
      </c>
    </row>
    <row r="5261" spans="1:7">
      <c r="A5261" s="23">
        <v>2656</v>
      </c>
      <c r="B5261" s="23">
        <v>49</v>
      </c>
      <c r="C5261" s="24" t="s">
        <v>6094</v>
      </c>
      <c r="D5261" s="25">
        <v>41445</v>
      </c>
      <c r="E5261" s="23" t="s">
        <v>1332</v>
      </c>
      <c r="F5261" s="23" t="s">
        <v>1034</v>
      </c>
      <c r="G5261" s="23" t="s">
        <v>981</v>
      </c>
    </row>
    <row r="5262" spans="1:7">
      <c r="A5262" s="23">
        <v>3217</v>
      </c>
      <c r="B5262" s="23">
        <v>25</v>
      </c>
      <c r="C5262" s="24" t="s">
        <v>6095</v>
      </c>
      <c r="D5262" s="25">
        <v>41384</v>
      </c>
      <c r="E5262" s="23" t="s">
        <v>27</v>
      </c>
      <c r="F5262" s="23" t="s">
        <v>27</v>
      </c>
      <c r="G5262" s="23" t="s">
        <v>968</v>
      </c>
    </row>
    <row r="5263" spans="1:7">
      <c r="A5263" s="23">
        <v>685</v>
      </c>
      <c r="B5263" s="23">
        <v>394</v>
      </c>
      <c r="C5263" s="24" t="s">
        <v>6096</v>
      </c>
      <c r="D5263" s="25">
        <v>34058</v>
      </c>
      <c r="E5263" s="23" t="s">
        <v>1617</v>
      </c>
      <c r="F5263" s="23" t="s">
        <v>1618</v>
      </c>
      <c r="G5263" s="23" t="s">
        <v>1068</v>
      </c>
    </row>
    <row r="5264" spans="1:7">
      <c r="A5264" s="23">
        <v>4823</v>
      </c>
      <c r="B5264" s="23">
        <v>0</v>
      </c>
      <c r="C5264" s="24" t="s">
        <v>6097</v>
      </c>
      <c r="D5264" s="25">
        <v>40439</v>
      </c>
      <c r="E5264" s="23" t="s">
        <v>2607</v>
      </c>
      <c r="F5264" s="23" t="s">
        <v>1139</v>
      </c>
      <c r="G5264" s="23" t="s">
        <v>985</v>
      </c>
    </row>
    <row r="5265" spans="1:7">
      <c r="A5265" s="23">
        <v>4823</v>
      </c>
      <c r="B5265" s="23">
        <v>0</v>
      </c>
      <c r="C5265" s="24" t="s">
        <v>6098</v>
      </c>
      <c r="D5265" s="25">
        <v>41877</v>
      </c>
      <c r="E5265" s="23" t="s">
        <v>762</v>
      </c>
      <c r="F5265" s="23" t="s">
        <v>970</v>
      </c>
      <c r="G5265" s="23" t="s">
        <v>971</v>
      </c>
    </row>
    <row r="5266" spans="1:7">
      <c r="A5266" s="23">
        <v>2900</v>
      </c>
      <c r="B5266" s="23">
        <v>36</v>
      </c>
      <c r="C5266" s="24" t="s">
        <v>6099</v>
      </c>
      <c r="D5266" s="25">
        <v>40480</v>
      </c>
      <c r="E5266" s="23" t="s">
        <v>169</v>
      </c>
      <c r="F5266" s="23" t="s">
        <v>1094</v>
      </c>
      <c r="G5266" s="23" t="s">
        <v>971</v>
      </c>
    </row>
    <row r="5267" spans="1:7">
      <c r="A5267" s="23">
        <v>4823</v>
      </c>
      <c r="B5267" s="23">
        <v>0</v>
      </c>
      <c r="C5267" s="24" t="s">
        <v>12396</v>
      </c>
      <c r="D5267" s="25">
        <v>41054</v>
      </c>
      <c r="E5267" s="23" t="s">
        <v>2069</v>
      </c>
      <c r="F5267" s="23" t="s">
        <v>1040</v>
      </c>
      <c r="G5267" s="23" t="s">
        <v>985</v>
      </c>
    </row>
    <row r="5268" spans="1:7">
      <c r="A5268" s="23">
        <v>3389</v>
      </c>
      <c r="B5268" s="23">
        <v>20</v>
      </c>
      <c r="C5268" s="24" t="s">
        <v>6100</v>
      </c>
      <c r="D5268" s="25">
        <v>41406</v>
      </c>
      <c r="E5268" s="23" t="s">
        <v>1052</v>
      </c>
      <c r="F5268" s="23" t="s">
        <v>993</v>
      </c>
      <c r="G5268" s="23" t="s">
        <v>994</v>
      </c>
    </row>
    <row r="5269" spans="1:7">
      <c r="A5269" s="23">
        <v>91</v>
      </c>
      <c r="B5269" s="23">
        <v>1327</v>
      </c>
      <c r="C5269" s="24" t="s">
        <v>6101</v>
      </c>
      <c r="D5269" s="25">
        <v>32453</v>
      </c>
      <c r="E5269" s="23" t="s">
        <v>2399</v>
      </c>
      <c r="F5269" s="23" t="s">
        <v>2400</v>
      </c>
      <c r="G5269" s="23" t="s">
        <v>981</v>
      </c>
    </row>
    <row r="5270" spans="1:7">
      <c r="A5270" s="23">
        <v>2329</v>
      </c>
      <c r="B5270" s="23">
        <v>70</v>
      </c>
      <c r="C5270" s="24" t="s">
        <v>12397</v>
      </c>
      <c r="D5270" s="25">
        <v>39437</v>
      </c>
      <c r="E5270" s="23" t="s">
        <v>989</v>
      </c>
      <c r="F5270" s="23" t="s">
        <v>990</v>
      </c>
      <c r="G5270" s="23" t="s">
        <v>971</v>
      </c>
    </row>
    <row r="5271" spans="1:7">
      <c r="A5271" s="23">
        <v>4229</v>
      </c>
      <c r="B5271" s="23">
        <v>5</v>
      </c>
      <c r="C5271" s="24" t="s">
        <v>6103</v>
      </c>
      <c r="D5271" s="25">
        <v>27050</v>
      </c>
      <c r="E5271" s="23" t="s">
        <v>1052</v>
      </c>
      <c r="F5271" s="23" t="s">
        <v>993</v>
      </c>
      <c r="G5271" s="23" t="s">
        <v>994</v>
      </c>
    </row>
    <row r="5272" spans="1:7">
      <c r="A5272" s="23">
        <v>4537</v>
      </c>
      <c r="B5272" s="23">
        <v>2</v>
      </c>
      <c r="C5272" s="24" t="s">
        <v>6104</v>
      </c>
      <c r="D5272" s="25">
        <v>41770</v>
      </c>
      <c r="E5272" s="23" t="s">
        <v>1469</v>
      </c>
      <c r="F5272" s="23" t="s">
        <v>1098</v>
      </c>
      <c r="G5272" s="23" t="s">
        <v>977</v>
      </c>
    </row>
    <row r="5273" spans="1:7">
      <c r="A5273" s="23">
        <v>3325</v>
      </c>
      <c r="B5273" s="23">
        <v>22</v>
      </c>
      <c r="C5273" s="24" t="s">
        <v>6105</v>
      </c>
      <c r="D5273" s="25">
        <v>41664</v>
      </c>
      <c r="E5273" s="23" t="s">
        <v>1056</v>
      </c>
      <c r="F5273" s="23" t="s">
        <v>1057</v>
      </c>
      <c r="G5273" s="23" t="s">
        <v>985</v>
      </c>
    </row>
    <row r="5274" spans="1:7">
      <c r="A5274" s="23">
        <v>2998</v>
      </c>
      <c r="B5274" s="23">
        <v>32</v>
      </c>
      <c r="C5274" s="24" t="s">
        <v>6106</v>
      </c>
      <c r="D5274" s="25">
        <v>41176</v>
      </c>
      <c r="E5274" s="23" t="s">
        <v>1199</v>
      </c>
      <c r="F5274" s="23" t="s">
        <v>1200</v>
      </c>
      <c r="G5274" s="23" t="s">
        <v>994</v>
      </c>
    </row>
    <row r="5275" spans="1:7">
      <c r="A5275" s="23">
        <v>2611</v>
      </c>
      <c r="B5275" s="23">
        <v>52</v>
      </c>
      <c r="C5275" s="24" t="s">
        <v>6106</v>
      </c>
      <c r="D5275" s="25">
        <v>39304</v>
      </c>
      <c r="E5275" s="23" t="s">
        <v>74</v>
      </c>
      <c r="F5275" s="23" t="s">
        <v>74</v>
      </c>
      <c r="G5275" s="23" t="s">
        <v>996</v>
      </c>
    </row>
    <row r="5276" spans="1:7">
      <c r="A5276" s="23">
        <v>2078</v>
      </c>
      <c r="B5276" s="23">
        <v>90</v>
      </c>
      <c r="C5276" s="24" t="s">
        <v>6107</v>
      </c>
      <c r="D5276" s="25">
        <v>41130</v>
      </c>
      <c r="E5276" s="23" t="s">
        <v>169</v>
      </c>
      <c r="F5276" s="23" t="s">
        <v>1094</v>
      </c>
      <c r="G5276" s="23" t="s">
        <v>971</v>
      </c>
    </row>
    <row r="5277" spans="1:7">
      <c r="A5277" s="23">
        <v>2370</v>
      </c>
      <c r="B5277" s="23">
        <v>67</v>
      </c>
      <c r="C5277" s="24" t="s">
        <v>6110</v>
      </c>
      <c r="D5277" s="25">
        <v>41193</v>
      </c>
      <c r="E5277" s="23" t="s">
        <v>1702</v>
      </c>
      <c r="F5277" s="23" t="s">
        <v>1509</v>
      </c>
      <c r="G5277" s="23" t="s">
        <v>966</v>
      </c>
    </row>
    <row r="5278" spans="1:7">
      <c r="A5278" s="23">
        <v>242</v>
      </c>
      <c r="B5278" s="23">
        <v>872</v>
      </c>
      <c r="C5278" s="24" t="s">
        <v>6111</v>
      </c>
      <c r="D5278" s="25">
        <v>36298</v>
      </c>
      <c r="E5278" s="23" t="s">
        <v>27</v>
      </c>
      <c r="F5278" s="23" t="s">
        <v>27</v>
      </c>
      <c r="G5278" s="23" t="s">
        <v>968</v>
      </c>
    </row>
    <row r="5279" spans="1:7">
      <c r="A5279" s="23">
        <v>1358</v>
      </c>
      <c r="B5279" s="23">
        <v>176</v>
      </c>
      <c r="C5279" s="24" t="s">
        <v>6112</v>
      </c>
      <c r="D5279" s="25">
        <v>31960</v>
      </c>
      <c r="E5279" s="23" t="s">
        <v>1204</v>
      </c>
      <c r="F5279" s="23" t="s">
        <v>1205</v>
      </c>
      <c r="G5279" s="23" t="s">
        <v>1068</v>
      </c>
    </row>
    <row r="5280" spans="1:7">
      <c r="A5280" s="23">
        <v>2853</v>
      </c>
      <c r="B5280" s="23">
        <v>38</v>
      </c>
      <c r="C5280" s="24" t="s">
        <v>6113</v>
      </c>
      <c r="D5280" s="25">
        <v>42019</v>
      </c>
      <c r="E5280" s="23" t="s">
        <v>408</v>
      </c>
      <c r="F5280" s="23" t="s">
        <v>987</v>
      </c>
      <c r="G5280" s="23" t="s">
        <v>971</v>
      </c>
    </row>
    <row r="5281" spans="1:7">
      <c r="A5281" s="23">
        <v>4823</v>
      </c>
      <c r="B5281" s="23">
        <v>0</v>
      </c>
      <c r="C5281" s="24" t="s">
        <v>6114</v>
      </c>
      <c r="D5281" s="25">
        <v>40705</v>
      </c>
      <c r="E5281" s="23" t="s">
        <v>1202</v>
      </c>
      <c r="F5281" s="23" t="s">
        <v>1034</v>
      </c>
      <c r="G5281" s="23" t="s">
        <v>981</v>
      </c>
    </row>
    <row r="5282" spans="1:7">
      <c r="A5282" s="23">
        <v>2340</v>
      </c>
      <c r="B5282" s="23">
        <v>69</v>
      </c>
      <c r="C5282" s="24" t="s">
        <v>12398</v>
      </c>
      <c r="D5282" s="25">
        <v>40299</v>
      </c>
      <c r="E5282" s="23" t="s">
        <v>2064</v>
      </c>
      <c r="F5282" s="23" t="s">
        <v>704</v>
      </c>
      <c r="G5282" s="23" t="s">
        <v>977</v>
      </c>
    </row>
    <row r="5283" spans="1:7">
      <c r="A5283" s="23">
        <v>1004</v>
      </c>
      <c r="B5283" s="23">
        <v>260</v>
      </c>
      <c r="C5283" s="24" t="s">
        <v>6115</v>
      </c>
      <c r="D5283" s="25">
        <v>38647</v>
      </c>
      <c r="E5283" s="23" t="s">
        <v>448</v>
      </c>
      <c r="F5283" s="23" t="s">
        <v>1132</v>
      </c>
      <c r="G5283" s="23" t="s">
        <v>994</v>
      </c>
    </row>
    <row r="5284" spans="1:7">
      <c r="A5284" s="23">
        <v>4823</v>
      </c>
      <c r="B5284" s="23">
        <v>0</v>
      </c>
      <c r="C5284" s="24" t="s">
        <v>6115</v>
      </c>
      <c r="D5284" s="25">
        <v>41325</v>
      </c>
      <c r="E5284" s="23" t="s">
        <v>1264</v>
      </c>
      <c r="F5284" s="23" t="s">
        <v>993</v>
      </c>
      <c r="G5284" s="23" t="s">
        <v>994</v>
      </c>
    </row>
    <row r="5285" spans="1:7">
      <c r="A5285" s="23">
        <v>1616</v>
      </c>
      <c r="B5285" s="23">
        <v>138</v>
      </c>
      <c r="C5285" s="24" t="s">
        <v>12399</v>
      </c>
      <c r="D5285" s="25">
        <v>38508</v>
      </c>
      <c r="E5285" s="23" t="s">
        <v>1584</v>
      </c>
      <c r="F5285" s="23" t="s">
        <v>1585</v>
      </c>
      <c r="G5285" s="23" t="s">
        <v>977</v>
      </c>
    </row>
    <row r="5286" spans="1:7">
      <c r="A5286" s="23">
        <v>1131</v>
      </c>
      <c r="B5286" s="23">
        <v>223</v>
      </c>
      <c r="C5286" s="24" t="s">
        <v>6118</v>
      </c>
      <c r="D5286" s="25">
        <v>40807</v>
      </c>
      <c r="E5286" s="23" t="s">
        <v>1054</v>
      </c>
      <c r="F5286" s="23" t="s">
        <v>976</v>
      </c>
      <c r="G5286" s="23" t="s">
        <v>977</v>
      </c>
    </row>
    <row r="5287" spans="1:7">
      <c r="A5287" s="23">
        <v>18</v>
      </c>
      <c r="B5287" s="23">
        <v>1847</v>
      </c>
      <c r="C5287" s="24" t="s">
        <v>6119</v>
      </c>
      <c r="D5287" s="25">
        <v>32681</v>
      </c>
      <c r="E5287" s="23" t="s">
        <v>766</v>
      </c>
      <c r="F5287" s="23" t="s">
        <v>1233</v>
      </c>
      <c r="G5287" s="23" t="s">
        <v>971</v>
      </c>
    </row>
    <row r="5288" spans="1:7">
      <c r="A5288" s="23">
        <v>4229</v>
      </c>
      <c r="B5288" s="23">
        <v>5</v>
      </c>
      <c r="C5288" s="24" t="s">
        <v>6120</v>
      </c>
      <c r="D5288" s="25">
        <v>41367</v>
      </c>
      <c r="E5288" s="23" t="s">
        <v>1323</v>
      </c>
      <c r="F5288" s="23" t="s">
        <v>1008</v>
      </c>
      <c r="G5288" s="23" t="s">
        <v>1000</v>
      </c>
    </row>
    <row r="5289" spans="1:7">
      <c r="A5289" s="23">
        <v>2078</v>
      </c>
      <c r="B5289" s="23">
        <v>90</v>
      </c>
      <c r="C5289" s="24" t="s">
        <v>6122</v>
      </c>
      <c r="D5289" s="25">
        <v>38929</v>
      </c>
      <c r="E5289" s="23" t="s">
        <v>766</v>
      </c>
      <c r="F5289" s="23" t="s">
        <v>1233</v>
      </c>
      <c r="G5289" s="23" t="s">
        <v>971</v>
      </c>
    </row>
    <row r="5290" spans="1:7">
      <c r="A5290" s="23">
        <v>1104</v>
      </c>
      <c r="B5290" s="23">
        <v>232</v>
      </c>
      <c r="C5290" s="24" t="s">
        <v>6123</v>
      </c>
      <c r="D5290" s="25">
        <v>40950</v>
      </c>
      <c r="E5290" s="23" t="s">
        <v>1054</v>
      </c>
      <c r="F5290" s="23" t="s">
        <v>976</v>
      </c>
      <c r="G5290" s="23" t="s">
        <v>977</v>
      </c>
    </row>
    <row r="5291" spans="1:7">
      <c r="A5291" s="23">
        <v>4823</v>
      </c>
      <c r="B5291" s="23">
        <v>0</v>
      </c>
      <c r="C5291" s="24" t="s">
        <v>6125</v>
      </c>
      <c r="D5291" s="25">
        <v>41544</v>
      </c>
      <c r="E5291" s="23" t="s">
        <v>2132</v>
      </c>
      <c r="F5291" s="23" t="s">
        <v>999</v>
      </c>
      <c r="G5291" s="23" t="s">
        <v>1000</v>
      </c>
    </row>
    <row r="5292" spans="1:7">
      <c r="A5292" s="23">
        <v>3557</v>
      </c>
      <c r="B5292" s="23">
        <v>16</v>
      </c>
      <c r="C5292" s="24" t="s">
        <v>6127</v>
      </c>
      <c r="D5292" s="25">
        <v>41187</v>
      </c>
      <c r="E5292" s="23" t="s">
        <v>2615</v>
      </c>
      <c r="F5292" s="23" t="s">
        <v>1034</v>
      </c>
      <c r="G5292" s="23" t="s">
        <v>981</v>
      </c>
    </row>
    <row r="5293" spans="1:7">
      <c r="A5293" s="23">
        <v>3856</v>
      </c>
      <c r="B5293" s="23">
        <v>10</v>
      </c>
      <c r="C5293" s="24" t="s">
        <v>6128</v>
      </c>
      <c r="D5293" s="25">
        <v>41343</v>
      </c>
      <c r="E5293" s="23" t="s">
        <v>74</v>
      </c>
      <c r="F5293" s="23" t="s">
        <v>74</v>
      </c>
      <c r="G5293" s="23" t="s">
        <v>996</v>
      </c>
    </row>
    <row r="5294" spans="1:7">
      <c r="A5294" s="23">
        <v>3856</v>
      </c>
      <c r="B5294" s="23">
        <v>10</v>
      </c>
      <c r="C5294" s="24" t="s">
        <v>12400</v>
      </c>
      <c r="D5294" s="25">
        <v>39786</v>
      </c>
      <c r="E5294" s="23" t="s">
        <v>762</v>
      </c>
      <c r="F5294" s="23" t="s">
        <v>970</v>
      </c>
      <c r="G5294" s="23" t="s">
        <v>971</v>
      </c>
    </row>
    <row r="5295" spans="1:7">
      <c r="A5295" s="23">
        <v>3460</v>
      </c>
      <c r="B5295" s="23">
        <v>18</v>
      </c>
      <c r="C5295" s="24" t="s">
        <v>12401</v>
      </c>
      <c r="D5295" s="25">
        <v>40682</v>
      </c>
      <c r="E5295" s="23" t="s">
        <v>1097</v>
      </c>
      <c r="F5295" s="23" t="s">
        <v>1098</v>
      </c>
      <c r="G5295" s="23" t="s">
        <v>977</v>
      </c>
    </row>
    <row r="5296" spans="1:7">
      <c r="A5296" s="23">
        <v>2425</v>
      </c>
      <c r="B5296" s="23">
        <v>64</v>
      </c>
      <c r="C5296" s="24" t="s">
        <v>6130</v>
      </c>
      <c r="D5296" s="25">
        <v>40109</v>
      </c>
      <c r="E5296" s="23" t="s">
        <v>82</v>
      </c>
      <c r="F5296" s="23" t="s">
        <v>1242</v>
      </c>
      <c r="G5296" s="23" t="s">
        <v>985</v>
      </c>
    </row>
    <row r="5297" spans="1:7">
      <c r="A5297" s="23">
        <v>4823</v>
      </c>
      <c r="B5297" s="23">
        <v>0</v>
      </c>
      <c r="C5297" s="24" t="s">
        <v>12402</v>
      </c>
      <c r="D5297" s="25">
        <v>40238</v>
      </c>
      <c r="E5297" s="23" t="s">
        <v>27</v>
      </c>
      <c r="F5297" s="23" t="s">
        <v>27</v>
      </c>
      <c r="G5297" s="23" t="s">
        <v>968</v>
      </c>
    </row>
    <row r="5298" spans="1:7">
      <c r="A5298" s="23">
        <v>4662</v>
      </c>
      <c r="B5298" s="23">
        <v>1</v>
      </c>
      <c r="C5298" s="24" t="s">
        <v>12403</v>
      </c>
      <c r="D5298" s="25">
        <v>41139</v>
      </c>
      <c r="E5298" s="23" t="s">
        <v>1043</v>
      </c>
      <c r="F5298" s="23" t="s">
        <v>1034</v>
      </c>
      <c r="G5298" s="23" t="s">
        <v>981</v>
      </c>
    </row>
    <row r="5299" spans="1:7">
      <c r="A5299" s="23">
        <v>3184</v>
      </c>
      <c r="B5299" s="23">
        <v>26</v>
      </c>
      <c r="C5299" s="24" t="s">
        <v>12404</v>
      </c>
      <c r="D5299" s="25">
        <v>40499</v>
      </c>
      <c r="E5299" s="23" t="s">
        <v>1080</v>
      </c>
      <c r="F5299" s="23" t="s">
        <v>1057</v>
      </c>
      <c r="G5299" s="23" t="s">
        <v>985</v>
      </c>
    </row>
    <row r="5300" spans="1:7">
      <c r="A5300" s="23">
        <v>963</v>
      </c>
      <c r="B5300" s="23">
        <v>272</v>
      </c>
      <c r="C5300" s="24" t="s">
        <v>12405</v>
      </c>
      <c r="D5300" s="25">
        <v>28491</v>
      </c>
      <c r="E5300" s="23" t="s">
        <v>1083</v>
      </c>
      <c r="F5300" s="23" t="s">
        <v>1084</v>
      </c>
      <c r="G5300" s="23" t="s">
        <v>971</v>
      </c>
    </row>
    <row r="5301" spans="1:7">
      <c r="A5301" s="23">
        <v>3747</v>
      </c>
      <c r="B5301" s="23">
        <v>12</v>
      </c>
      <c r="C5301" s="24" t="s">
        <v>12406</v>
      </c>
      <c r="D5301" s="25">
        <v>40213</v>
      </c>
      <c r="E5301" s="23" t="s">
        <v>839</v>
      </c>
      <c r="F5301" s="23" t="s">
        <v>1025</v>
      </c>
      <c r="G5301" s="23" t="s">
        <v>981</v>
      </c>
    </row>
    <row r="5302" spans="1:7">
      <c r="A5302" s="23">
        <v>222</v>
      </c>
      <c r="B5302" s="23">
        <v>923</v>
      </c>
      <c r="C5302" s="24" t="s">
        <v>6131</v>
      </c>
      <c r="D5302" s="25">
        <v>35713</v>
      </c>
      <c r="E5302" s="23" t="s">
        <v>766</v>
      </c>
      <c r="F5302" s="23" t="s">
        <v>1233</v>
      </c>
      <c r="G5302" s="23" t="s">
        <v>971</v>
      </c>
    </row>
    <row r="5303" spans="1:7">
      <c r="A5303" s="23">
        <v>915</v>
      </c>
      <c r="B5303" s="23">
        <v>287</v>
      </c>
      <c r="C5303" s="24" t="s">
        <v>12407</v>
      </c>
      <c r="D5303" s="25">
        <v>36463</v>
      </c>
      <c r="E5303" s="23" t="s">
        <v>356</v>
      </c>
      <c r="F5303" s="23" t="s">
        <v>1191</v>
      </c>
      <c r="G5303" s="23" t="s">
        <v>971</v>
      </c>
    </row>
    <row r="5304" spans="1:7">
      <c r="A5304" s="23">
        <v>4320</v>
      </c>
      <c r="B5304" s="23">
        <v>4</v>
      </c>
      <c r="C5304" s="24" t="s">
        <v>6133</v>
      </c>
      <c r="D5304" s="25">
        <v>41419</v>
      </c>
      <c r="E5304" s="23" t="s">
        <v>356</v>
      </c>
      <c r="F5304" s="23" t="s">
        <v>1191</v>
      </c>
      <c r="G5304" s="23" t="s">
        <v>971</v>
      </c>
    </row>
    <row r="5305" spans="1:7">
      <c r="A5305" s="23">
        <v>2170</v>
      </c>
      <c r="B5305" s="23">
        <v>83</v>
      </c>
      <c r="C5305" s="24" t="s">
        <v>12408</v>
      </c>
      <c r="D5305" s="25">
        <v>28002</v>
      </c>
      <c r="E5305" s="23" t="s">
        <v>1305</v>
      </c>
      <c r="F5305" s="23" t="s">
        <v>1306</v>
      </c>
      <c r="G5305" s="23" t="s">
        <v>985</v>
      </c>
    </row>
    <row r="5306" spans="1:7">
      <c r="A5306" s="23">
        <v>4229</v>
      </c>
      <c r="B5306" s="23">
        <v>5</v>
      </c>
      <c r="C5306" s="24" t="s">
        <v>6136</v>
      </c>
      <c r="D5306" s="25">
        <v>41243</v>
      </c>
      <c r="E5306" s="23" t="s">
        <v>4241</v>
      </c>
      <c r="F5306" s="23" t="s">
        <v>1034</v>
      </c>
      <c r="G5306" s="23" t="s">
        <v>981</v>
      </c>
    </row>
    <row r="5307" spans="1:7">
      <c r="A5307" s="23">
        <v>1714</v>
      </c>
      <c r="B5307" s="23">
        <v>126</v>
      </c>
      <c r="C5307" s="24" t="s">
        <v>6137</v>
      </c>
      <c r="D5307" s="25">
        <v>39677</v>
      </c>
      <c r="E5307" s="23" t="s">
        <v>2266</v>
      </c>
      <c r="F5307" s="23" t="s">
        <v>1252</v>
      </c>
      <c r="G5307" s="23" t="s">
        <v>985</v>
      </c>
    </row>
    <row r="5308" spans="1:7">
      <c r="A5308" s="23">
        <v>1358</v>
      </c>
      <c r="B5308" s="23">
        <v>176</v>
      </c>
      <c r="C5308" s="24" t="s">
        <v>6138</v>
      </c>
      <c r="D5308" s="25">
        <v>40919</v>
      </c>
      <c r="E5308" s="23" t="s">
        <v>74</v>
      </c>
      <c r="F5308" s="23" t="s">
        <v>74</v>
      </c>
      <c r="G5308" s="23" t="s">
        <v>996</v>
      </c>
    </row>
    <row r="5309" spans="1:7">
      <c r="A5309" s="23">
        <v>425</v>
      </c>
      <c r="B5309" s="23">
        <v>576</v>
      </c>
      <c r="C5309" s="24" t="s">
        <v>6139</v>
      </c>
      <c r="D5309" s="25">
        <v>40423</v>
      </c>
      <c r="E5309" s="23" t="s">
        <v>74</v>
      </c>
      <c r="F5309" s="23" t="s">
        <v>74</v>
      </c>
      <c r="G5309" s="23" t="s">
        <v>996</v>
      </c>
    </row>
    <row r="5310" spans="1:7">
      <c r="A5310" s="23">
        <v>1245</v>
      </c>
      <c r="B5310" s="23">
        <v>196</v>
      </c>
      <c r="C5310" s="24" t="s">
        <v>6140</v>
      </c>
      <c r="D5310" s="25">
        <v>31999</v>
      </c>
      <c r="E5310" s="23" t="s">
        <v>1562</v>
      </c>
      <c r="F5310" s="23" t="s">
        <v>1563</v>
      </c>
      <c r="G5310" s="23" t="s">
        <v>971</v>
      </c>
    </row>
    <row r="5311" spans="1:7">
      <c r="A5311" s="23">
        <v>1064</v>
      </c>
      <c r="B5311" s="23">
        <v>243</v>
      </c>
      <c r="C5311" s="24" t="s">
        <v>6141</v>
      </c>
      <c r="D5311" s="25">
        <v>39157</v>
      </c>
      <c r="E5311" s="23" t="s">
        <v>1590</v>
      </c>
      <c r="F5311" s="23" t="s">
        <v>1530</v>
      </c>
      <c r="G5311" s="23" t="s">
        <v>977</v>
      </c>
    </row>
    <row r="5312" spans="1:7">
      <c r="A5312" s="23">
        <v>4823</v>
      </c>
      <c r="B5312" s="23">
        <v>0</v>
      </c>
      <c r="C5312" s="24" t="s">
        <v>6142</v>
      </c>
      <c r="D5312" s="25">
        <v>41331</v>
      </c>
      <c r="E5312" s="23" t="s">
        <v>1822</v>
      </c>
      <c r="F5312" s="23" t="s">
        <v>1289</v>
      </c>
      <c r="G5312" s="23" t="s">
        <v>981</v>
      </c>
    </row>
    <row r="5313" spans="1:7">
      <c r="A5313" s="23">
        <v>3926</v>
      </c>
      <c r="B5313" s="23">
        <v>9</v>
      </c>
      <c r="C5313" s="24" t="s">
        <v>6143</v>
      </c>
      <c r="D5313" s="25">
        <v>40351</v>
      </c>
      <c r="E5313" s="23" t="s">
        <v>1805</v>
      </c>
      <c r="F5313" s="23" t="s">
        <v>704</v>
      </c>
      <c r="G5313" s="23" t="s">
        <v>977</v>
      </c>
    </row>
    <row r="5314" spans="1:7">
      <c r="A5314" s="23">
        <v>2974</v>
      </c>
      <c r="B5314" s="23">
        <v>33</v>
      </c>
      <c r="C5314" s="24" t="s">
        <v>12409</v>
      </c>
      <c r="D5314" s="25">
        <v>39071</v>
      </c>
      <c r="E5314" s="23" t="s">
        <v>1313</v>
      </c>
      <c r="F5314" s="23" t="s">
        <v>1022</v>
      </c>
      <c r="G5314" s="23" t="s">
        <v>981</v>
      </c>
    </row>
    <row r="5315" spans="1:7">
      <c r="A5315" s="23">
        <v>4823</v>
      </c>
      <c r="B5315" s="23">
        <v>0</v>
      </c>
      <c r="C5315" s="24" t="s">
        <v>6144</v>
      </c>
      <c r="D5315" s="25">
        <v>40783</v>
      </c>
      <c r="E5315" s="23" t="s">
        <v>2487</v>
      </c>
      <c r="F5315" s="23" t="s">
        <v>2488</v>
      </c>
      <c r="G5315" s="23" t="s">
        <v>985</v>
      </c>
    </row>
    <row r="5316" spans="1:7">
      <c r="A5316" s="23">
        <v>3992</v>
      </c>
      <c r="B5316" s="23">
        <v>8</v>
      </c>
      <c r="C5316" s="24" t="s">
        <v>12410</v>
      </c>
      <c r="D5316" s="25">
        <v>41073</v>
      </c>
      <c r="E5316" s="23" t="s">
        <v>1339</v>
      </c>
      <c r="F5316" s="23" t="s">
        <v>1034</v>
      </c>
      <c r="G5316" s="23" t="s">
        <v>981</v>
      </c>
    </row>
    <row r="5317" spans="1:7">
      <c r="A5317" s="23">
        <v>588</v>
      </c>
      <c r="B5317" s="23">
        <v>444</v>
      </c>
      <c r="C5317" s="24" t="s">
        <v>6145</v>
      </c>
      <c r="D5317" s="25">
        <v>39351</v>
      </c>
      <c r="E5317" s="23" t="s">
        <v>408</v>
      </c>
      <c r="F5317" s="23" t="s">
        <v>987</v>
      </c>
      <c r="G5317" s="23" t="s">
        <v>971</v>
      </c>
    </row>
    <row r="5318" spans="1:7">
      <c r="A5318" s="23">
        <v>4823</v>
      </c>
      <c r="B5318" s="23">
        <v>0</v>
      </c>
      <c r="C5318" s="24" t="s">
        <v>6146</v>
      </c>
      <c r="D5318" s="25">
        <v>41059</v>
      </c>
      <c r="E5318" s="23" t="s">
        <v>1254</v>
      </c>
      <c r="F5318" s="23" t="s">
        <v>999</v>
      </c>
      <c r="G5318" s="23" t="s">
        <v>1000</v>
      </c>
    </row>
    <row r="5319" spans="1:7">
      <c r="A5319" s="23">
        <v>4823</v>
      </c>
      <c r="B5319" s="23">
        <v>0</v>
      </c>
      <c r="C5319" s="24" t="s">
        <v>12411</v>
      </c>
      <c r="D5319" s="25">
        <v>41087</v>
      </c>
      <c r="E5319" s="23" t="s">
        <v>1043</v>
      </c>
      <c r="F5319" s="23" t="s">
        <v>1034</v>
      </c>
      <c r="G5319" s="23" t="s">
        <v>981</v>
      </c>
    </row>
    <row r="5320" spans="1:7">
      <c r="A5320" s="23">
        <v>2200</v>
      </c>
      <c r="B5320" s="23">
        <v>80</v>
      </c>
      <c r="C5320" s="24" t="s">
        <v>6147</v>
      </c>
      <c r="D5320" s="25">
        <v>40167</v>
      </c>
      <c r="E5320" s="23" t="s">
        <v>1101</v>
      </c>
      <c r="F5320" s="23" t="s">
        <v>1034</v>
      </c>
      <c r="G5320" s="23" t="s">
        <v>981</v>
      </c>
    </row>
    <row r="5321" spans="1:7">
      <c r="A5321" s="23">
        <v>4823</v>
      </c>
      <c r="B5321" s="23">
        <v>0</v>
      </c>
      <c r="C5321" s="24" t="s">
        <v>12412</v>
      </c>
      <c r="D5321" s="25">
        <v>41091</v>
      </c>
      <c r="E5321" s="23" t="s">
        <v>762</v>
      </c>
      <c r="F5321" s="23" t="s">
        <v>970</v>
      </c>
      <c r="G5321" s="23" t="s">
        <v>971</v>
      </c>
    </row>
    <row r="5322" spans="1:7">
      <c r="A5322" s="23">
        <v>4320</v>
      </c>
      <c r="B5322" s="23">
        <v>4</v>
      </c>
      <c r="C5322" s="24" t="s">
        <v>6148</v>
      </c>
      <c r="D5322" s="25">
        <v>40873</v>
      </c>
      <c r="E5322" s="23" t="s">
        <v>353</v>
      </c>
      <c r="F5322" s="23" t="s">
        <v>1130</v>
      </c>
      <c r="G5322" s="23" t="s">
        <v>994</v>
      </c>
    </row>
    <row r="5323" spans="1:7">
      <c r="A5323" s="23">
        <v>1164</v>
      </c>
      <c r="B5323" s="23">
        <v>216</v>
      </c>
      <c r="C5323" s="24" t="s">
        <v>12413</v>
      </c>
      <c r="D5323" s="25">
        <v>30671</v>
      </c>
      <c r="E5323" s="23" t="s">
        <v>1148</v>
      </c>
      <c r="F5323" s="23" t="s">
        <v>1149</v>
      </c>
      <c r="G5323" s="23" t="s">
        <v>966</v>
      </c>
    </row>
    <row r="5324" spans="1:7">
      <c r="A5324" s="23">
        <v>559</v>
      </c>
      <c r="B5324" s="23">
        <v>462</v>
      </c>
      <c r="C5324" s="24" t="s">
        <v>6150</v>
      </c>
      <c r="D5324" s="25">
        <v>38937</v>
      </c>
      <c r="E5324" s="23" t="s">
        <v>998</v>
      </c>
      <c r="F5324" s="23" t="s">
        <v>999</v>
      </c>
      <c r="G5324" s="23" t="s">
        <v>1000</v>
      </c>
    </row>
    <row r="5325" spans="1:7">
      <c r="A5325" s="23">
        <v>4823</v>
      </c>
      <c r="B5325" s="23">
        <v>0</v>
      </c>
      <c r="C5325" s="24" t="s">
        <v>6152</v>
      </c>
      <c r="D5325" s="25">
        <v>34144</v>
      </c>
      <c r="E5325" s="23" t="s">
        <v>1503</v>
      </c>
      <c r="F5325" s="23" t="s">
        <v>1504</v>
      </c>
      <c r="G5325" s="23" t="s">
        <v>966</v>
      </c>
    </row>
    <row r="5326" spans="1:7">
      <c r="A5326" s="23">
        <v>3557</v>
      </c>
      <c r="B5326" s="23">
        <v>16</v>
      </c>
      <c r="C5326" s="24" t="s">
        <v>6153</v>
      </c>
      <c r="D5326" s="25">
        <v>41323</v>
      </c>
      <c r="E5326" s="23" t="s">
        <v>1431</v>
      </c>
      <c r="F5326" s="23" t="s">
        <v>987</v>
      </c>
      <c r="G5326" s="23" t="s">
        <v>971</v>
      </c>
    </row>
    <row r="5327" spans="1:7">
      <c r="A5327" s="23">
        <v>2340</v>
      </c>
      <c r="B5327" s="23">
        <v>69</v>
      </c>
      <c r="C5327" s="24" t="s">
        <v>6154</v>
      </c>
      <c r="D5327" s="25">
        <v>38729</v>
      </c>
      <c r="E5327" s="23" t="s">
        <v>735</v>
      </c>
      <c r="F5327" s="23" t="s">
        <v>1008</v>
      </c>
      <c r="G5327" s="23" t="s">
        <v>1000</v>
      </c>
    </row>
    <row r="5328" spans="1:7">
      <c r="A5328" s="23">
        <v>4823</v>
      </c>
      <c r="B5328" s="23">
        <v>0</v>
      </c>
      <c r="C5328" s="24" t="s">
        <v>6155</v>
      </c>
      <c r="D5328" s="25">
        <v>42271</v>
      </c>
      <c r="E5328" s="23" t="s">
        <v>408</v>
      </c>
      <c r="F5328" s="23" t="s">
        <v>987</v>
      </c>
      <c r="G5328" s="23" t="s">
        <v>971</v>
      </c>
    </row>
    <row r="5329" spans="1:7">
      <c r="A5329" s="23">
        <v>4823</v>
      </c>
      <c r="B5329" s="23">
        <v>0</v>
      </c>
      <c r="C5329" s="24" t="s">
        <v>12414</v>
      </c>
      <c r="D5329" s="25">
        <v>37406</v>
      </c>
      <c r="E5329" s="23" t="s">
        <v>74</v>
      </c>
      <c r="F5329" s="23" t="s">
        <v>74</v>
      </c>
      <c r="G5329" s="23" t="s">
        <v>996</v>
      </c>
    </row>
    <row r="5330" spans="1:7">
      <c r="A5330" s="23">
        <v>573</v>
      </c>
      <c r="B5330" s="23">
        <v>452</v>
      </c>
      <c r="C5330" s="24" t="s">
        <v>6156</v>
      </c>
      <c r="D5330" s="25">
        <v>38517</v>
      </c>
      <c r="E5330" s="23" t="s">
        <v>408</v>
      </c>
      <c r="F5330" s="23" t="s">
        <v>987</v>
      </c>
      <c r="G5330" s="23" t="s">
        <v>971</v>
      </c>
    </row>
    <row r="5331" spans="1:7">
      <c r="A5331" s="23">
        <v>3806</v>
      </c>
      <c r="B5331" s="23">
        <v>11</v>
      </c>
      <c r="C5331" s="24" t="s">
        <v>6157</v>
      </c>
      <c r="D5331" s="25">
        <v>41466</v>
      </c>
      <c r="E5331" s="23" t="s">
        <v>2293</v>
      </c>
      <c r="F5331" s="23" t="s">
        <v>1037</v>
      </c>
      <c r="G5331" s="23" t="s">
        <v>994</v>
      </c>
    </row>
    <row r="5332" spans="1:7">
      <c r="A5332" s="23">
        <v>2478</v>
      </c>
      <c r="B5332" s="23">
        <v>60</v>
      </c>
      <c r="C5332" s="24" t="s">
        <v>6158</v>
      </c>
      <c r="D5332" s="25">
        <v>41047</v>
      </c>
      <c r="E5332" s="23" t="s">
        <v>448</v>
      </c>
      <c r="F5332" s="23" t="s">
        <v>1132</v>
      </c>
      <c r="G5332" s="23" t="s">
        <v>994</v>
      </c>
    </row>
    <row r="5333" spans="1:7">
      <c r="A5333" s="23">
        <v>4823</v>
      </c>
      <c r="B5333" s="23">
        <v>0</v>
      </c>
      <c r="C5333" s="24" t="s">
        <v>12415</v>
      </c>
      <c r="D5333" s="25">
        <v>40434</v>
      </c>
      <c r="E5333" s="23" t="s">
        <v>1554</v>
      </c>
      <c r="F5333" s="23" t="s">
        <v>1555</v>
      </c>
      <c r="G5333" s="23" t="s">
        <v>1068</v>
      </c>
    </row>
    <row r="5334" spans="1:7">
      <c r="A5334" s="23">
        <v>1209</v>
      </c>
      <c r="B5334" s="23">
        <v>206</v>
      </c>
      <c r="C5334" s="24" t="s">
        <v>6159</v>
      </c>
      <c r="D5334" s="25">
        <v>41141</v>
      </c>
      <c r="E5334" s="23" t="s">
        <v>1122</v>
      </c>
      <c r="F5334" s="23" t="s">
        <v>1123</v>
      </c>
      <c r="G5334" s="23" t="s">
        <v>971</v>
      </c>
    </row>
    <row r="5335" spans="1:7">
      <c r="A5335" s="23">
        <v>4320</v>
      </c>
      <c r="B5335" s="23">
        <v>4</v>
      </c>
      <c r="C5335" s="24" t="s">
        <v>12416</v>
      </c>
      <c r="D5335" s="25">
        <v>39259</v>
      </c>
      <c r="E5335" s="23" t="s">
        <v>74</v>
      </c>
      <c r="F5335" s="23" t="s">
        <v>74</v>
      </c>
      <c r="G5335" s="23" t="s">
        <v>996</v>
      </c>
    </row>
    <row r="5336" spans="1:7">
      <c r="A5336" s="23">
        <v>1349</v>
      </c>
      <c r="B5336" s="23">
        <v>177</v>
      </c>
      <c r="C5336" s="24" t="s">
        <v>6160</v>
      </c>
      <c r="D5336" s="25">
        <v>39748</v>
      </c>
      <c r="E5336" s="23" t="s">
        <v>964</v>
      </c>
      <c r="F5336" s="23" t="s">
        <v>965</v>
      </c>
      <c r="G5336" s="23" t="s">
        <v>966</v>
      </c>
    </row>
    <row r="5337" spans="1:7">
      <c r="A5337" s="23">
        <v>2170</v>
      </c>
      <c r="B5337" s="23">
        <v>83</v>
      </c>
      <c r="C5337" s="24" t="s">
        <v>6163</v>
      </c>
      <c r="D5337" s="25">
        <v>40538</v>
      </c>
      <c r="E5337" s="23" t="s">
        <v>27</v>
      </c>
      <c r="F5337" s="23" t="s">
        <v>27</v>
      </c>
      <c r="G5337" s="23" t="s">
        <v>968</v>
      </c>
    </row>
    <row r="5338" spans="1:7">
      <c r="A5338" s="23">
        <v>4823</v>
      </c>
      <c r="B5338" s="23">
        <v>0</v>
      </c>
      <c r="C5338" s="24" t="s">
        <v>6164</v>
      </c>
      <c r="D5338" s="25">
        <v>41459</v>
      </c>
      <c r="E5338" s="23" t="s">
        <v>6165</v>
      </c>
      <c r="F5338" s="23" t="s">
        <v>987</v>
      </c>
      <c r="G5338" s="23" t="s">
        <v>971</v>
      </c>
    </row>
    <row r="5339" spans="1:7">
      <c r="A5339" s="23">
        <v>4823</v>
      </c>
      <c r="B5339" s="23">
        <v>0</v>
      </c>
      <c r="C5339" s="24" t="s">
        <v>6166</v>
      </c>
      <c r="D5339" s="25">
        <v>42209</v>
      </c>
      <c r="E5339" s="23" t="s">
        <v>1911</v>
      </c>
      <c r="F5339" s="23" t="s">
        <v>1040</v>
      </c>
      <c r="G5339" s="23" t="s">
        <v>985</v>
      </c>
    </row>
    <row r="5340" spans="1:7">
      <c r="A5340" s="23">
        <v>4662</v>
      </c>
      <c r="B5340" s="23">
        <v>1</v>
      </c>
      <c r="C5340" s="24" t="s">
        <v>6167</v>
      </c>
      <c r="D5340" s="25">
        <v>41297</v>
      </c>
      <c r="E5340" s="23" t="s">
        <v>2277</v>
      </c>
      <c r="F5340" s="23" t="s">
        <v>1008</v>
      </c>
      <c r="G5340" s="23" t="s">
        <v>1000</v>
      </c>
    </row>
    <row r="5341" spans="1:7">
      <c r="A5341" s="23">
        <v>3149</v>
      </c>
      <c r="B5341" s="23">
        <v>27</v>
      </c>
      <c r="C5341" s="24" t="s">
        <v>12417</v>
      </c>
      <c r="D5341" s="25">
        <v>39626</v>
      </c>
      <c r="E5341" s="23" t="s">
        <v>2250</v>
      </c>
      <c r="F5341" s="23" t="s">
        <v>1008</v>
      </c>
      <c r="G5341" s="23" t="s">
        <v>1000</v>
      </c>
    </row>
    <row r="5342" spans="1:7">
      <c r="A5342" s="23">
        <v>4537</v>
      </c>
      <c r="B5342" s="23">
        <v>2</v>
      </c>
      <c r="C5342" s="24" t="s">
        <v>6171</v>
      </c>
      <c r="D5342" s="25">
        <v>40580</v>
      </c>
      <c r="E5342" s="23" t="s">
        <v>408</v>
      </c>
      <c r="F5342" s="23" t="s">
        <v>987</v>
      </c>
      <c r="G5342" s="23" t="s">
        <v>971</v>
      </c>
    </row>
    <row r="5343" spans="1:7">
      <c r="A5343" s="23">
        <v>4662</v>
      </c>
      <c r="B5343" s="23">
        <v>1</v>
      </c>
      <c r="C5343" s="24" t="s">
        <v>6173</v>
      </c>
      <c r="D5343" s="25">
        <v>40391</v>
      </c>
      <c r="E5343" s="23" t="s">
        <v>1431</v>
      </c>
      <c r="F5343" s="23" t="s">
        <v>987</v>
      </c>
      <c r="G5343" s="23" t="s">
        <v>971</v>
      </c>
    </row>
    <row r="5344" spans="1:7">
      <c r="A5344" s="23">
        <v>2028</v>
      </c>
      <c r="B5344" s="23">
        <v>94</v>
      </c>
      <c r="C5344" s="24" t="s">
        <v>12418</v>
      </c>
      <c r="D5344" s="25">
        <v>37153</v>
      </c>
      <c r="E5344" s="23" t="s">
        <v>992</v>
      </c>
      <c r="F5344" s="23" t="s">
        <v>993</v>
      </c>
      <c r="G5344" s="23" t="s">
        <v>994</v>
      </c>
    </row>
    <row r="5345" spans="1:7">
      <c r="A5345" s="23">
        <v>4662</v>
      </c>
      <c r="B5345" s="23">
        <v>1</v>
      </c>
      <c r="C5345" s="24" t="s">
        <v>6174</v>
      </c>
      <c r="D5345" s="25">
        <v>41983</v>
      </c>
      <c r="E5345" s="23" t="s">
        <v>408</v>
      </c>
      <c r="F5345" s="23" t="s">
        <v>987</v>
      </c>
      <c r="G5345" s="23" t="s">
        <v>971</v>
      </c>
    </row>
    <row r="5346" spans="1:7">
      <c r="A5346" s="23">
        <v>4823</v>
      </c>
      <c r="B5346" s="23">
        <v>0</v>
      </c>
      <c r="C5346" s="24" t="s">
        <v>6175</v>
      </c>
      <c r="D5346" s="25">
        <v>41584</v>
      </c>
      <c r="E5346" s="23" t="s">
        <v>408</v>
      </c>
      <c r="F5346" s="23" t="s">
        <v>987</v>
      </c>
      <c r="G5346" s="23" t="s">
        <v>971</v>
      </c>
    </row>
    <row r="5347" spans="1:7">
      <c r="A5347" s="23">
        <v>4823</v>
      </c>
      <c r="B5347" s="23">
        <v>0</v>
      </c>
      <c r="C5347" s="24" t="s">
        <v>6176</v>
      </c>
      <c r="D5347" s="25">
        <v>40787</v>
      </c>
      <c r="E5347" s="23" t="s">
        <v>1184</v>
      </c>
      <c r="F5347" s="23" t="s">
        <v>1008</v>
      </c>
      <c r="G5347" s="23" t="s">
        <v>1000</v>
      </c>
    </row>
    <row r="5348" spans="1:7">
      <c r="A5348" s="23">
        <v>4823</v>
      </c>
      <c r="B5348" s="23">
        <v>0</v>
      </c>
      <c r="C5348" s="24" t="s">
        <v>6177</v>
      </c>
      <c r="D5348" s="25">
        <v>41340</v>
      </c>
      <c r="E5348" s="23" t="s">
        <v>408</v>
      </c>
      <c r="F5348" s="23" t="s">
        <v>987</v>
      </c>
      <c r="G5348" s="23" t="s">
        <v>971</v>
      </c>
    </row>
    <row r="5349" spans="1:7">
      <c r="A5349" s="23">
        <v>4823</v>
      </c>
      <c r="B5349" s="23">
        <v>0</v>
      </c>
      <c r="C5349" s="24" t="s">
        <v>12419</v>
      </c>
      <c r="D5349" s="25">
        <v>40981</v>
      </c>
      <c r="E5349" s="23" t="s">
        <v>408</v>
      </c>
      <c r="F5349" s="23" t="s">
        <v>987</v>
      </c>
      <c r="G5349" s="23" t="s">
        <v>971</v>
      </c>
    </row>
    <row r="5350" spans="1:7">
      <c r="A5350" s="23">
        <v>4823</v>
      </c>
      <c r="B5350" s="23">
        <v>0</v>
      </c>
      <c r="C5350" s="24" t="s">
        <v>6178</v>
      </c>
      <c r="D5350" s="25">
        <v>41340</v>
      </c>
      <c r="E5350" s="23" t="s">
        <v>408</v>
      </c>
      <c r="F5350" s="23" t="s">
        <v>987</v>
      </c>
      <c r="G5350" s="23" t="s">
        <v>971</v>
      </c>
    </row>
    <row r="5351" spans="1:7">
      <c r="A5351" s="23">
        <v>1574</v>
      </c>
      <c r="B5351" s="23">
        <v>143</v>
      </c>
      <c r="C5351" s="24" t="s">
        <v>6179</v>
      </c>
      <c r="D5351" s="25">
        <v>41209</v>
      </c>
      <c r="E5351" s="23" t="s">
        <v>964</v>
      </c>
      <c r="F5351" s="23" t="s">
        <v>965</v>
      </c>
      <c r="G5351" s="23" t="s">
        <v>966</v>
      </c>
    </row>
    <row r="5352" spans="1:7">
      <c r="A5352" s="23">
        <v>2153</v>
      </c>
      <c r="B5352" s="23">
        <v>84</v>
      </c>
      <c r="C5352" s="24" t="s">
        <v>12420</v>
      </c>
      <c r="D5352" s="25">
        <v>39874</v>
      </c>
      <c r="E5352" s="23" t="s">
        <v>1297</v>
      </c>
      <c r="F5352" s="23" t="s">
        <v>1233</v>
      </c>
      <c r="G5352" s="23" t="s">
        <v>971</v>
      </c>
    </row>
    <row r="5353" spans="1:7">
      <c r="A5353" s="23">
        <v>1029</v>
      </c>
      <c r="B5353" s="23">
        <v>252</v>
      </c>
      <c r="C5353" s="24" t="s">
        <v>6180</v>
      </c>
      <c r="D5353" s="25">
        <v>40329</v>
      </c>
      <c r="E5353" s="23" t="s">
        <v>964</v>
      </c>
      <c r="F5353" s="23" t="s">
        <v>965</v>
      </c>
      <c r="G5353" s="23" t="s">
        <v>966</v>
      </c>
    </row>
    <row r="5354" spans="1:7">
      <c r="A5354" s="23">
        <v>4823</v>
      </c>
      <c r="B5354" s="23">
        <v>0</v>
      </c>
      <c r="C5354" s="24" t="s">
        <v>12421</v>
      </c>
      <c r="D5354" s="25">
        <v>40736</v>
      </c>
      <c r="E5354" s="23" t="s">
        <v>964</v>
      </c>
      <c r="F5354" s="23" t="s">
        <v>965</v>
      </c>
      <c r="G5354" s="23" t="s">
        <v>966</v>
      </c>
    </row>
    <row r="5355" spans="1:7">
      <c r="A5355" s="23">
        <v>3389</v>
      </c>
      <c r="B5355" s="23">
        <v>20</v>
      </c>
      <c r="C5355" s="24" t="s">
        <v>12422</v>
      </c>
      <c r="D5355" s="25">
        <v>41132</v>
      </c>
      <c r="E5355" s="23" t="s">
        <v>1080</v>
      </c>
      <c r="F5355" s="23" t="s">
        <v>1057</v>
      </c>
      <c r="G5355" s="23" t="s">
        <v>985</v>
      </c>
    </row>
    <row r="5356" spans="1:7">
      <c r="A5356" s="23">
        <v>2727</v>
      </c>
      <c r="B5356" s="23">
        <v>45</v>
      </c>
      <c r="C5356" s="24" t="s">
        <v>6184</v>
      </c>
      <c r="D5356" s="25">
        <v>40938</v>
      </c>
      <c r="E5356" s="23" t="s">
        <v>2282</v>
      </c>
      <c r="F5356" s="23" t="s">
        <v>1205</v>
      </c>
      <c r="G5356" s="23" t="s">
        <v>1068</v>
      </c>
    </row>
    <row r="5357" spans="1:7">
      <c r="A5357" s="23">
        <v>2078</v>
      </c>
      <c r="B5357" s="23">
        <v>90</v>
      </c>
      <c r="C5357" s="24" t="s">
        <v>6185</v>
      </c>
      <c r="D5357" s="25">
        <v>41084</v>
      </c>
      <c r="E5357" s="23" t="s">
        <v>130</v>
      </c>
      <c r="F5357" s="23" t="s">
        <v>1132</v>
      </c>
      <c r="G5357" s="23" t="s">
        <v>994</v>
      </c>
    </row>
    <row r="5358" spans="1:7">
      <c r="A5358" s="23">
        <v>4823</v>
      </c>
      <c r="B5358" s="23">
        <v>0</v>
      </c>
      <c r="C5358" s="24" t="s">
        <v>6186</v>
      </c>
      <c r="D5358" s="25">
        <v>41328</v>
      </c>
      <c r="E5358" s="23" t="s">
        <v>27</v>
      </c>
      <c r="F5358" s="23" t="s">
        <v>27</v>
      </c>
      <c r="G5358" s="23" t="s">
        <v>968</v>
      </c>
    </row>
    <row r="5359" spans="1:7">
      <c r="A5359" s="23">
        <v>1714</v>
      </c>
      <c r="B5359" s="23">
        <v>126</v>
      </c>
      <c r="C5359" s="24" t="s">
        <v>12423</v>
      </c>
      <c r="D5359" s="25">
        <v>40539</v>
      </c>
      <c r="E5359" s="23" t="s">
        <v>3770</v>
      </c>
      <c r="F5359" s="23" t="s">
        <v>1034</v>
      </c>
      <c r="G5359" s="23" t="s">
        <v>981</v>
      </c>
    </row>
    <row r="5360" spans="1:7">
      <c r="A5360" s="23">
        <v>3806</v>
      </c>
      <c r="B5360" s="23">
        <v>11</v>
      </c>
      <c r="C5360" s="24" t="s">
        <v>12424</v>
      </c>
      <c r="D5360" s="25">
        <v>40516</v>
      </c>
      <c r="E5360" s="23" t="s">
        <v>1052</v>
      </c>
      <c r="F5360" s="23" t="s">
        <v>993</v>
      </c>
      <c r="G5360" s="23" t="s">
        <v>994</v>
      </c>
    </row>
    <row r="5361" spans="1:7">
      <c r="A5361" s="23">
        <v>1663</v>
      </c>
      <c r="B5361" s="23">
        <v>132</v>
      </c>
      <c r="C5361" s="24" t="s">
        <v>6188</v>
      </c>
      <c r="D5361" s="25">
        <v>39270</v>
      </c>
      <c r="E5361" s="23" t="s">
        <v>1013</v>
      </c>
      <c r="F5361" s="23" t="s">
        <v>999</v>
      </c>
      <c r="G5361" s="23" t="s">
        <v>1000</v>
      </c>
    </row>
    <row r="5362" spans="1:7">
      <c r="A5362" s="23">
        <v>3428</v>
      </c>
      <c r="B5362" s="23">
        <v>19</v>
      </c>
      <c r="C5362" s="24" t="s">
        <v>6189</v>
      </c>
      <c r="D5362" s="25">
        <v>41156</v>
      </c>
      <c r="E5362" s="23" t="s">
        <v>1159</v>
      </c>
      <c r="F5362" s="23" t="s">
        <v>1149</v>
      </c>
      <c r="G5362" s="23" t="s">
        <v>966</v>
      </c>
    </row>
    <row r="5363" spans="1:7">
      <c r="A5363" s="23">
        <v>3511</v>
      </c>
      <c r="B5363" s="23">
        <v>17</v>
      </c>
      <c r="C5363" s="24" t="s">
        <v>12425</v>
      </c>
      <c r="D5363" s="25">
        <v>41164</v>
      </c>
      <c r="E5363" s="23" t="s">
        <v>169</v>
      </c>
      <c r="F5363" s="23" t="s">
        <v>1094</v>
      </c>
      <c r="G5363" s="23" t="s">
        <v>971</v>
      </c>
    </row>
    <row r="5364" spans="1:7">
      <c r="A5364" s="23">
        <v>325</v>
      </c>
      <c r="B5364" s="23">
        <v>719</v>
      </c>
      <c r="C5364" s="24" t="s">
        <v>6191</v>
      </c>
      <c r="D5364" s="25">
        <v>36677</v>
      </c>
      <c r="E5364" s="23" t="s">
        <v>2313</v>
      </c>
      <c r="F5364" s="23" t="s">
        <v>2314</v>
      </c>
      <c r="G5364" s="23" t="s">
        <v>971</v>
      </c>
    </row>
    <row r="5365" spans="1:7">
      <c r="A5365" s="23">
        <v>301</v>
      </c>
      <c r="B5365" s="23">
        <v>773</v>
      </c>
      <c r="C5365" s="24" t="s">
        <v>6192</v>
      </c>
      <c r="D5365" s="25">
        <v>30442</v>
      </c>
      <c r="E5365" s="23" t="s">
        <v>169</v>
      </c>
      <c r="F5365" s="23" t="s">
        <v>1094</v>
      </c>
      <c r="G5365" s="23" t="s">
        <v>971</v>
      </c>
    </row>
    <row r="5366" spans="1:7">
      <c r="A5366" s="23">
        <v>4229</v>
      </c>
      <c r="B5366" s="23">
        <v>5</v>
      </c>
      <c r="C5366" s="24" t="s">
        <v>6193</v>
      </c>
      <c r="D5366" s="25">
        <v>41930</v>
      </c>
      <c r="E5366" s="23" t="s">
        <v>408</v>
      </c>
      <c r="F5366" s="23" t="s">
        <v>987</v>
      </c>
      <c r="G5366" s="23" t="s">
        <v>971</v>
      </c>
    </row>
    <row r="5367" spans="1:7">
      <c r="A5367" s="23">
        <v>1458</v>
      </c>
      <c r="B5367" s="23">
        <v>158</v>
      </c>
      <c r="C5367" s="24" t="s">
        <v>12426</v>
      </c>
      <c r="D5367" s="25">
        <v>33431</v>
      </c>
      <c r="E5367" s="23" t="s">
        <v>166</v>
      </c>
      <c r="F5367" s="23" t="s">
        <v>1130</v>
      </c>
      <c r="G5367" s="23" t="s">
        <v>994</v>
      </c>
    </row>
    <row r="5368" spans="1:7">
      <c r="A5368" s="23">
        <v>410</v>
      </c>
      <c r="B5368" s="23">
        <v>591</v>
      </c>
      <c r="C5368" s="24" t="s">
        <v>6195</v>
      </c>
      <c r="D5368" s="25">
        <v>32749</v>
      </c>
      <c r="E5368" s="23" t="s">
        <v>1148</v>
      </c>
      <c r="F5368" s="23" t="s">
        <v>1149</v>
      </c>
      <c r="G5368" s="23" t="s">
        <v>966</v>
      </c>
    </row>
    <row r="5369" spans="1:7">
      <c r="A5369" s="23">
        <v>4823</v>
      </c>
      <c r="B5369" s="23">
        <v>0</v>
      </c>
      <c r="C5369" s="24" t="s">
        <v>6196</v>
      </c>
      <c r="D5369" s="25">
        <v>40968</v>
      </c>
      <c r="E5369" s="23" t="s">
        <v>1609</v>
      </c>
      <c r="F5369" s="23" t="s">
        <v>1610</v>
      </c>
      <c r="G5369" s="23" t="s">
        <v>966</v>
      </c>
    </row>
    <row r="5370" spans="1:7">
      <c r="A5370" s="23">
        <v>2853</v>
      </c>
      <c r="B5370" s="23">
        <v>38</v>
      </c>
      <c r="C5370" s="24" t="s">
        <v>12427</v>
      </c>
      <c r="D5370" s="25">
        <v>39617</v>
      </c>
      <c r="E5370" s="23" t="s">
        <v>1367</v>
      </c>
      <c r="F5370" s="23" t="s">
        <v>987</v>
      </c>
      <c r="G5370" s="23" t="s">
        <v>971</v>
      </c>
    </row>
    <row r="5371" spans="1:7">
      <c r="A5371" s="23">
        <v>4537</v>
      </c>
      <c r="B5371" s="23">
        <v>2</v>
      </c>
      <c r="C5371" s="24" t="s">
        <v>6197</v>
      </c>
      <c r="D5371" s="25">
        <v>42047</v>
      </c>
      <c r="E5371" s="23" t="s">
        <v>1184</v>
      </c>
      <c r="F5371" s="23" t="s">
        <v>1008</v>
      </c>
      <c r="G5371" s="23" t="s">
        <v>1000</v>
      </c>
    </row>
    <row r="5372" spans="1:7">
      <c r="A5372" s="23">
        <v>4320</v>
      </c>
      <c r="B5372" s="23">
        <v>4</v>
      </c>
      <c r="C5372" s="24" t="s">
        <v>6199</v>
      </c>
      <c r="D5372" s="25">
        <v>41282</v>
      </c>
      <c r="E5372" s="23" t="s">
        <v>1471</v>
      </c>
      <c r="F5372" s="23" t="s">
        <v>1472</v>
      </c>
      <c r="G5372" s="23" t="s">
        <v>981</v>
      </c>
    </row>
    <row r="5373" spans="1:7">
      <c r="A5373" s="23">
        <v>4823</v>
      </c>
      <c r="B5373" s="23">
        <v>0</v>
      </c>
      <c r="C5373" s="24" t="s">
        <v>6200</v>
      </c>
      <c r="D5373" s="25">
        <v>42005</v>
      </c>
      <c r="E5373" s="23" t="s">
        <v>1400</v>
      </c>
      <c r="F5373" s="23" t="s">
        <v>987</v>
      </c>
      <c r="G5373" s="23" t="s">
        <v>971</v>
      </c>
    </row>
    <row r="5374" spans="1:7">
      <c r="A5374" s="23">
        <v>2440</v>
      </c>
      <c r="B5374" s="23">
        <v>63</v>
      </c>
      <c r="C5374" s="24" t="s">
        <v>6201</v>
      </c>
      <c r="D5374" s="25">
        <v>41229</v>
      </c>
      <c r="E5374" s="23" t="s">
        <v>1251</v>
      </c>
      <c r="F5374" s="23" t="s">
        <v>1252</v>
      </c>
      <c r="G5374" s="23" t="s">
        <v>985</v>
      </c>
    </row>
    <row r="5375" spans="1:7">
      <c r="A5375" s="23">
        <v>485</v>
      </c>
      <c r="B5375" s="23">
        <v>517</v>
      </c>
      <c r="C5375" s="24" t="s">
        <v>6202</v>
      </c>
      <c r="D5375" s="25">
        <v>38637</v>
      </c>
      <c r="E5375" s="23" t="s">
        <v>839</v>
      </c>
      <c r="F5375" s="23" t="s">
        <v>1025</v>
      </c>
      <c r="G5375" s="23" t="s">
        <v>981</v>
      </c>
    </row>
    <row r="5376" spans="1:7">
      <c r="A5376" s="23">
        <v>1995</v>
      </c>
      <c r="B5376" s="23">
        <v>97</v>
      </c>
      <c r="C5376" s="24" t="s">
        <v>6203</v>
      </c>
      <c r="D5376" s="25">
        <v>32341</v>
      </c>
      <c r="E5376" s="23" t="s">
        <v>2284</v>
      </c>
      <c r="F5376" s="23" t="s">
        <v>1509</v>
      </c>
      <c r="G5376" s="23" t="s">
        <v>966</v>
      </c>
    </row>
    <row r="5377" spans="1:7">
      <c r="A5377" s="23">
        <v>2797</v>
      </c>
      <c r="B5377" s="23">
        <v>41</v>
      </c>
      <c r="C5377" s="24" t="s">
        <v>12428</v>
      </c>
      <c r="D5377" s="25">
        <v>40382</v>
      </c>
      <c r="E5377" s="23" t="s">
        <v>983</v>
      </c>
      <c r="F5377" s="23" t="s">
        <v>984</v>
      </c>
      <c r="G5377" s="23" t="s">
        <v>985</v>
      </c>
    </row>
    <row r="5378" spans="1:7">
      <c r="A5378" s="23">
        <v>2563</v>
      </c>
      <c r="B5378" s="23">
        <v>55</v>
      </c>
      <c r="C5378" s="24" t="s">
        <v>12429</v>
      </c>
      <c r="D5378" s="25">
        <v>39656</v>
      </c>
      <c r="E5378" s="23" t="s">
        <v>2185</v>
      </c>
      <c r="F5378" s="23" t="s">
        <v>1252</v>
      </c>
      <c r="G5378" s="23" t="s">
        <v>985</v>
      </c>
    </row>
    <row r="5379" spans="1:7">
      <c r="A5379" s="23">
        <v>2187</v>
      </c>
      <c r="B5379" s="23">
        <v>81</v>
      </c>
      <c r="C5379" s="24" t="s">
        <v>6206</v>
      </c>
      <c r="D5379" s="25">
        <v>40210</v>
      </c>
      <c r="E5379" s="23" t="s">
        <v>762</v>
      </c>
      <c r="F5379" s="23" t="s">
        <v>970</v>
      </c>
      <c r="G5379" s="23" t="s">
        <v>971</v>
      </c>
    </row>
    <row r="5380" spans="1:7">
      <c r="A5380" s="23">
        <v>4823</v>
      </c>
      <c r="B5380" s="23">
        <v>0</v>
      </c>
      <c r="C5380" s="24" t="s">
        <v>12430</v>
      </c>
      <c r="D5380" s="25">
        <v>39892</v>
      </c>
      <c r="E5380" s="23" t="s">
        <v>490</v>
      </c>
      <c r="F5380" s="23" t="s">
        <v>1136</v>
      </c>
      <c r="G5380" s="23" t="s">
        <v>1068</v>
      </c>
    </row>
    <row r="5381" spans="1:7">
      <c r="A5381" s="23">
        <v>3557</v>
      </c>
      <c r="B5381" s="23">
        <v>16</v>
      </c>
      <c r="C5381" s="24" t="s">
        <v>6207</v>
      </c>
      <c r="D5381" s="25">
        <v>39624</v>
      </c>
      <c r="E5381" s="23" t="s">
        <v>448</v>
      </c>
      <c r="F5381" s="23" t="s">
        <v>1132</v>
      </c>
      <c r="G5381" s="23" t="s">
        <v>994</v>
      </c>
    </row>
    <row r="5382" spans="1:7">
      <c r="A5382" s="23">
        <v>3460</v>
      </c>
      <c r="B5382" s="23">
        <v>18</v>
      </c>
      <c r="C5382" s="24" t="s">
        <v>12431</v>
      </c>
      <c r="D5382" s="25">
        <v>39527</v>
      </c>
      <c r="E5382" s="23" t="s">
        <v>2753</v>
      </c>
      <c r="F5382" s="23" t="s">
        <v>1252</v>
      </c>
      <c r="G5382" s="23" t="s">
        <v>985</v>
      </c>
    </row>
    <row r="5383" spans="1:7">
      <c r="A5383" s="23">
        <v>1267</v>
      </c>
      <c r="B5383" s="23">
        <v>191</v>
      </c>
      <c r="C5383" s="24" t="s">
        <v>12432</v>
      </c>
      <c r="D5383" s="25">
        <v>40065</v>
      </c>
      <c r="E5383" s="23" t="s">
        <v>1885</v>
      </c>
      <c r="F5383" s="23" t="s">
        <v>1509</v>
      </c>
      <c r="G5383" s="23" t="s">
        <v>966</v>
      </c>
    </row>
    <row r="5384" spans="1:7">
      <c r="A5384" s="23">
        <v>487</v>
      </c>
      <c r="B5384" s="23">
        <v>515</v>
      </c>
      <c r="C5384" s="24" t="s">
        <v>6209</v>
      </c>
      <c r="D5384" s="25">
        <v>40746</v>
      </c>
      <c r="E5384" s="23" t="s">
        <v>166</v>
      </c>
      <c r="F5384" s="23" t="s">
        <v>1130</v>
      </c>
      <c r="G5384" s="23" t="s">
        <v>994</v>
      </c>
    </row>
    <row r="5385" spans="1:7">
      <c r="A5385" s="23">
        <v>2451</v>
      </c>
      <c r="B5385" s="23">
        <v>62</v>
      </c>
      <c r="C5385" s="24" t="s">
        <v>6210</v>
      </c>
      <c r="D5385" s="25">
        <v>40197</v>
      </c>
      <c r="E5385" s="23" t="s">
        <v>839</v>
      </c>
      <c r="F5385" s="23" t="s">
        <v>1025</v>
      </c>
      <c r="G5385" s="23" t="s">
        <v>981</v>
      </c>
    </row>
    <row r="5386" spans="1:7">
      <c r="A5386" s="23">
        <v>4823</v>
      </c>
      <c r="B5386" s="23">
        <v>0</v>
      </c>
      <c r="C5386" s="24" t="s">
        <v>6212</v>
      </c>
      <c r="D5386" s="25">
        <v>41456</v>
      </c>
      <c r="E5386" s="23" t="s">
        <v>1908</v>
      </c>
      <c r="F5386" s="23" t="s">
        <v>1909</v>
      </c>
      <c r="G5386" s="23" t="s">
        <v>981</v>
      </c>
    </row>
    <row r="5387" spans="1:7">
      <c r="A5387" s="23">
        <v>3511</v>
      </c>
      <c r="B5387" s="23">
        <v>17</v>
      </c>
      <c r="C5387" s="24" t="s">
        <v>12433</v>
      </c>
      <c r="D5387" s="25">
        <v>40425</v>
      </c>
      <c r="E5387" s="23" t="s">
        <v>3413</v>
      </c>
      <c r="F5387" s="23" t="s">
        <v>1489</v>
      </c>
      <c r="G5387" s="23" t="s">
        <v>971</v>
      </c>
    </row>
    <row r="5388" spans="1:7">
      <c r="A5388" s="23">
        <v>2776</v>
      </c>
      <c r="B5388" s="23">
        <v>42</v>
      </c>
      <c r="C5388" s="24" t="s">
        <v>12434</v>
      </c>
      <c r="D5388" s="25">
        <v>39593</v>
      </c>
      <c r="E5388" s="23" t="s">
        <v>33</v>
      </c>
      <c r="F5388" s="23" t="s">
        <v>1074</v>
      </c>
      <c r="G5388" s="23" t="s">
        <v>985</v>
      </c>
    </row>
    <row r="5389" spans="1:7">
      <c r="A5389" s="23">
        <v>4537</v>
      </c>
      <c r="B5389" s="23">
        <v>2</v>
      </c>
      <c r="C5389" s="24" t="s">
        <v>6213</v>
      </c>
      <c r="D5389" s="25">
        <v>41780</v>
      </c>
      <c r="E5389" s="23" t="s">
        <v>258</v>
      </c>
      <c r="F5389" s="23" t="s">
        <v>1130</v>
      </c>
      <c r="G5389" s="23" t="s">
        <v>994</v>
      </c>
    </row>
    <row r="5390" spans="1:7">
      <c r="A5390" s="23">
        <v>2944</v>
      </c>
      <c r="B5390" s="23">
        <v>34</v>
      </c>
      <c r="C5390" s="24" t="s">
        <v>12435</v>
      </c>
      <c r="D5390" s="25">
        <v>39758</v>
      </c>
      <c r="E5390" s="23" t="s">
        <v>1013</v>
      </c>
      <c r="F5390" s="23" t="s">
        <v>999</v>
      </c>
      <c r="G5390" s="23" t="s">
        <v>1000</v>
      </c>
    </row>
    <row r="5391" spans="1:7">
      <c r="A5391" s="23">
        <v>4156</v>
      </c>
      <c r="B5391" s="23">
        <v>6</v>
      </c>
      <c r="C5391" s="24" t="s">
        <v>6214</v>
      </c>
      <c r="D5391" s="25">
        <v>41481</v>
      </c>
      <c r="E5391" s="23" t="s">
        <v>1822</v>
      </c>
      <c r="F5391" s="23" t="s">
        <v>1289</v>
      </c>
      <c r="G5391" s="23" t="s">
        <v>981</v>
      </c>
    </row>
    <row r="5392" spans="1:7">
      <c r="A5392" s="23">
        <v>3747</v>
      </c>
      <c r="B5392" s="23">
        <v>12</v>
      </c>
      <c r="C5392" s="24" t="s">
        <v>12436</v>
      </c>
      <c r="D5392" s="25">
        <v>39783</v>
      </c>
      <c r="E5392" s="23" t="s">
        <v>27</v>
      </c>
      <c r="F5392" s="23" t="s">
        <v>27</v>
      </c>
      <c r="G5392" s="23" t="s">
        <v>968</v>
      </c>
    </row>
    <row r="5393" spans="1:7">
      <c r="A5393" s="23">
        <v>4434</v>
      </c>
      <c r="B5393" s="23">
        <v>3</v>
      </c>
      <c r="C5393" s="24" t="s">
        <v>6216</v>
      </c>
      <c r="D5393" s="25">
        <v>40712</v>
      </c>
      <c r="E5393" s="23" t="s">
        <v>1114</v>
      </c>
      <c r="F5393" s="23" t="s">
        <v>1008</v>
      </c>
      <c r="G5393" s="23" t="s">
        <v>1000</v>
      </c>
    </row>
    <row r="5394" spans="1:7">
      <c r="A5394" s="23">
        <v>1790</v>
      </c>
      <c r="B5394" s="23">
        <v>117</v>
      </c>
      <c r="C5394" s="24" t="s">
        <v>12437</v>
      </c>
      <c r="D5394" s="25">
        <v>40566</v>
      </c>
      <c r="E5394" s="23" t="s">
        <v>27</v>
      </c>
      <c r="F5394" s="23" t="s">
        <v>27</v>
      </c>
      <c r="G5394" s="23" t="s">
        <v>968</v>
      </c>
    </row>
    <row r="5395" spans="1:7">
      <c r="A5395" s="23">
        <v>2776</v>
      </c>
      <c r="B5395" s="23">
        <v>42</v>
      </c>
      <c r="C5395" s="24" t="s">
        <v>6217</v>
      </c>
      <c r="D5395" s="25">
        <v>41374</v>
      </c>
      <c r="E5395" s="23" t="s">
        <v>2132</v>
      </c>
      <c r="F5395" s="23" t="s">
        <v>999</v>
      </c>
      <c r="G5395" s="23" t="s">
        <v>1000</v>
      </c>
    </row>
    <row r="5396" spans="1:7">
      <c r="A5396" s="23">
        <v>117</v>
      </c>
      <c r="B5396" s="23">
        <v>1205</v>
      </c>
      <c r="C5396" s="24" t="s">
        <v>12438</v>
      </c>
      <c r="D5396" s="25">
        <v>34589</v>
      </c>
      <c r="E5396" s="23" t="s">
        <v>393</v>
      </c>
      <c r="F5396" s="23"/>
      <c r="G5396" s="23"/>
    </row>
    <row r="5397" spans="1:7">
      <c r="A5397" s="23">
        <v>4434</v>
      </c>
      <c r="B5397" s="23">
        <v>3</v>
      </c>
      <c r="C5397" s="24" t="s">
        <v>6218</v>
      </c>
      <c r="D5397" s="25">
        <v>41590</v>
      </c>
      <c r="E5397" s="23" t="s">
        <v>3252</v>
      </c>
      <c r="F5397" s="23" t="s">
        <v>1034</v>
      </c>
      <c r="G5397" s="23" t="s">
        <v>981</v>
      </c>
    </row>
    <row r="5398" spans="1:7">
      <c r="A5398" s="23">
        <v>1932</v>
      </c>
      <c r="B5398" s="23">
        <v>102</v>
      </c>
      <c r="C5398" s="24" t="s">
        <v>6220</v>
      </c>
      <c r="D5398" s="25">
        <v>39310</v>
      </c>
      <c r="E5398" s="23" t="s">
        <v>868</v>
      </c>
      <c r="F5398" s="23" t="s">
        <v>1017</v>
      </c>
      <c r="G5398" s="23" t="s">
        <v>981</v>
      </c>
    </row>
    <row r="5399" spans="1:7">
      <c r="A5399" s="23">
        <v>2200</v>
      </c>
      <c r="B5399" s="23">
        <v>80</v>
      </c>
      <c r="C5399" s="24" t="s">
        <v>12439</v>
      </c>
      <c r="D5399" s="25">
        <v>39869</v>
      </c>
      <c r="E5399" s="23" t="s">
        <v>1558</v>
      </c>
      <c r="F5399" s="23" t="s">
        <v>1559</v>
      </c>
      <c r="G5399" s="23" t="s">
        <v>981</v>
      </c>
    </row>
    <row r="5400" spans="1:7">
      <c r="A5400" s="23">
        <v>1911</v>
      </c>
      <c r="B5400" s="23">
        <v>104</v>
      </c>
      <c r="C5400" s="24" t="s">
        <v>6221</v>
      </c>
      <c r="D5400" s="25">
        <v>40990</v>
      </c>
      <c r="E5400" s="23" t="s">
        <v>1054</v>
      </c>
      <c r="F5400" s="23" t="s">
        <v>976</v>
      </c>
      <c r="G5400" s="23" t="s">
        <v>977</v>
      </c>
    </row>
    <row r="5401" spans="1:7">
      <c r="A5401" s="23">
        <v>2466</v>
      </c>
      <c r="B5401" s="23">
        <v>61</v>
      </c>
      <c r="C5401" s="24" t="s">
        <v>6222</v>
      </c>
      <c r="D5401" s="25">
        <v>39622</v>
      </c>
      <c r="E5401" s="23" t="s">
        <v>1054</v>
      </c>
      <c r="F5401" s="23" t="s">
        <v>976</v>
      </c>
      <c r="G5401" s="23" t="s">
        <v>977</v>
      </c>
    </row>
    <row r="5402" spans="1:7">
      <c r="A5402" s="23">
        <v>2819</v>
      </c>
      <c r="B5402" s="23">
        <v>40</v>
      </c>
      <c r="C5402" s="24" t="s">
        <v>6223</v>
      </c>
      <c r="D5402" s="25">
        <v>38139</v>
      </c>
      <c r="E5402" s="23" t="s">
        <v>1600</v>
      </c>
      <c r="F5402" s="23" t="s">
        <v>984</v>
      </c>
      <c r="G5402" s="23" t="s">
        <v>985</v>
      </c>
    </row>
    <row r="5403" spans="1:7">
      <c r="A5403" s="23">
        <v>3557</v>
      </c>
      <c r="B5403" s="23">
        <v>16</v>
      </c>
      <c r="C5403" s="24" t="s">
        <v>6226</v>
      </c>
      <c r="D5403" s="25">
        <v>40884</v>
      </c>
      <c r="E5403" s="23" t="s">
        <v>3854</v>
      </c>
      <c r="F5403" s="23" t="s">
        <v>1034</v>
      </c>
      <c r="G5403" s="23" t="s">
        <v>981</v>
      </c>
    </row>
    <row r="5404" spans="1:7">
      <c r="A5404" s="23">
        <v>1624</v>
      </c>
      <c r="B5404" s="23">
        <v>137</v>
      </c>
      <c r="C5404" s="24" t="s">
        <v>6227</v>
      </c>
      <c r="D5404" s="25">
        <v>40812</v>
      </c>
      <c r="E5404" s="23" t="s">
        <v>1535</v>
      </c>
      <c r="F5404" s="23" t="s">
        <v>1034</v>
      </c>
      <c r="G5404" s="23" t="s">
        <v>981</v>
      </c>
    </row>
    <row r="5405" spans="1:7">
      <c r="A5405" s="23">
        <v>1693</v>
      </c>
      <c r="B5405" s="23">
        <v>128</v>
      </c>
      <c r="C5405" s="24" t="s">
        <v>6228</v>
      </c>
      <c r="D5405" s="25">
        <v>41205</v>
      </c>
      <c r="E5405" s="23" t="s">
        <v>1529</v>
      </c>
      <c r="F5405" s="23" t="s">
        <v>1530</v>
      </c>
      <c r="G5405" s="23" t="s">
        <v>977</v>
      </c>
    </row>
    <row r="5406" spans="1:7">
      <c r="A5406" s="23">
        <v>4823</v>
      </c>
      <c r="B5406" s="23">
        <v>0</v>
      </c>
      <c r="C5406" s="24" t="s">
        <v>12440</v>
      </c>
      <c r="D5406" s="25">
        <v>39920</v>
      </c>
      <c r="E5406" s="23" t="s">
        <v>17</v>
      </c>
      <c r="F5406" s="23" t="s">
        <v>1046</v>
      </c>
      <c r="G5406" s="23" t="s">
        <v>981</v>
      </c>
    </row>
    <row r="5407" spans="1:7">
      <c r="A5407" s="23">
        <v>1799</v>
      </c>
      <c r="B5407" s="23">
        <v>116</v>
      </c>
      <c r="C5407" s="24" t="s">
        <v>6229</v>
      </c>
      <c r="D5407" s="25">
        <v>41065</v>
      </c>
      <c r="E5407" s="23" t="s">
        <v>1474</v>
      </c>
      <c r="F5407" s="23" t="s">
        <v>999</v>
      </c>
      <c r="G5407" s="23" t="s">
        <v>1000</v>
      </c>
    </row>
    <row r="5408" spans="1:7">
      <c r="A5408" s="23">
        <v>4662</v>
      </c>
      <c r="B5408" s="23">
        <v>1</v>
      </c>
      <c r="C5408" s="24" t="s">
        <v>6232</v>
      </c>
      <c r="D5408" s="25">
        <v>41740</v>
      </c>
      <c r="E5408" s="23" t="s">
        <v>964</v>
      </c>
      <c r="F5408" s="23" t="s">
        <v>965</v>
      </c>
      <c r="G5408" s="23" t="s">
        <v>966</v>
      </c>
    </row>
    <row r="5409" spans="1:7">
      <c r="A5409" s="23">
        <v>4823</v>
      </c>
      <c r="B5409" s="23">
        <v>0</v>
      </c>
      <c r="C5409" s="24" t="s">
        <v>6233</v>
      </c>
      <c r="D5409" s="25">
        <v>41728</v>
      </c>
      <c r="E5409" s="23" t="s">
        <v>130</v>
      </c>
      <c r="F5409" s="23" t="s">
        <v>1132</v>
      </c>
      <c r="G5409" s="23" t="s">
        <v>994</v>
      </c>
    </row>
    <row r="5410" spans="1:7">
      <c r="A5410" s="23">
        <v>1131</v>
      </c>
      <c r="B5410" s="23">
        <v>223</v>
      </c>
      <c r="C5410" s="24" t="s">
        <v>6234</v>
      </c>
      <c r="D5410" s="25">
        <v>38616</v>
      </c>
      <c r="E5410" s="23" t="s">
        <v>130</v>
      </c>
      <c r="F5410" s="23" t="s">
        <v>1132</v>
      </c>
      <c r="G5410" s="23" t="s">
        <v>994</v>
      </c>
    </row>
    <row r="5411" spans="1:7">
      <c r="A5411" s="23">
        <v>4074</v>
      </c>
      <c r="B5411" s="23">
        <v>7</v>
      </c>
      <c r="C5411" s="24" t="s">
        <v>12441</v>
      </c>
      <c r="D5411" s="25">
        <v>38708</v>
      </c>
      <c r="E5411" s="23" t="s">
        <v>1372</v>
      </c>
      <c r="F5411" s="23" t="s">
        <v>1057</v>
      </c>
      <c r="G5411" s="23" t="s">
        <v>985</v>
      </c>
    </row>
    <row r="5412" spans="1:7">
      <c r="A5412" s="23">
        <v>2532</v>
      </c>
      <c r="B5412" s="23">
        <v>57</v>
      </c>
      <c r="C5412" s="24" t="s">
        <v>6235</v>
      </c>
      <c r="D5412" s="25">
        <v>40234</v>
      </c>
      <c r="E5412" s="23" t="s">
        <v>2435</v>
      </c>
      <c r="F5412" s="23" t="s">
        <v>1034</v>
      </c>
      <c r="G5412" s="23" t="s">
        <v>981</v>
      </c>
    </row>
    <row r="5413" spans="1:7">
      <c r="A5413" s="23">
        <v>781</v>
      </c>
      <c r="B5413" s="23">
        <v>342</v>
      </c>
      <c r="C5413" s="24" t="s">
        <v>12442</v>
      </c>
      <c r="D5413" s="25">
        <v>38288</v>
      </c>
      <c r="E5413" s="23" t="s">
        <v>1188</v>
      </c>
      <c r="F5413" s="23" t="s">
        <v>1166</v>
      </c>
      <c r="G5413" s="23" t="s">
        <v>1068</v>
      </c>
    </row>
    <row r="5414" spans="1:7">
      <c r="A5414" s="23">
        <v>65</v>
      </c>
      <c r="B5414" s="23">
        <v>1486</v>
      </c>
      <c r="C5414" s="24" t="s">
        <v>12443</v>
      </c>
      <c r="D5414" s="25">
        <v>34866</v>
      </c>
      <c r="E5414" s="23" t="s">
        <v>1013</v>
      </c>
      <c r="F5414" s="23" t="s">
        <v>999</v>
      </c>
      <c r="G5414" s="23" t="s">
        <v>1000</v>
      </c>
    </row>
    <row r="5415" spans="1:7">
      <c r="A5415" s="23">
        <v>1212</v>
      </c>
      <c r="B5415" s="23">
        <v>205</v>
      </c>
      <c r="C5415" s="24" t="s">
        <v>12444</v>
      </c>
      <c r="D5415" s="25">
        <v>37803</v>
      </c>
      <c r="E5415" s="23" t="s">
        <v>1204</v>
      </c>
      <c r="F5415" s="23" t="s">
        <v>1205</v>
      </c>
      <c r="G5415" s="23" t="s">
        <v>1068</v>
      </c>
    </row>
    <row r="5416" spans="1:7">
      <c r="A5416" s="23">
        <v>1153</v>
      </c>
      <c r="B5416" s="23">
        <v>219</v>
      </c>
      <c r="C5416" s="24" t="s">
        <v>6237</v>
      </c>
      <c r="D5416" s="25">
        <v>40428</v>
      </c>
      <c r="E5416" s="23" t="s">
        <v>82</v>
      </c>
      <c r="F5416" s="23" t="s">
        <v>1242</v>
      </c>
      <c r="G5416" s="23" t="s">
        <v>985</v>
      </c>
    </row>
    <row r="5417" spans="1:7">
      <c r="A5417" s="23">
        <v>3217</v>
      </c>
      <c r="B5417" s="23">
        <v>25</v>
      </c>
      <c r="C5417" s="24" t="s">
        <v>12445</v>
      </c>
      <c r="D5417" s="25">
        <v>39647</v>
      </c>
      <c r="E5417" s="23" t="s">
        <v>1114</v>
      </c>
      <c r="F5417" s="23" t="s">
        <v>1008</v>
      </c>
      <c r="G5417" s="23" t="s">
        <v>1000</v>
      </c>
    </row>
    <row r="5418" spans="1:7">
      <c r="A5418" s="23">
        <v>2354</v>
      </c>
      <c r="B5418" s="23">
        <v>68</v>
      </c>
      <c r="C5418" s="24" t="s">
        <v>6240</v>
      </c>
      <c r="D5418" s="25">
        <v>40763</v>
      </c>
      <c r="E5418" s="23" t="s">
        <v>1467</v>
      </c>
      <c r="F5418" s="23" t="s">
        <v>1130</v>
      </c>
      <c r="G5418" s="23" t="s">
        <v>994</v>
      </c>
    </row>
    <row r="5419" spans="1:7">
      <c r="A5419" s="23">
        <v>1755</v>
      </c>
      <c r="B5419" s="23">
        <v>121</v>
      </c>
      <c r="C5419" s="24" t="s">
        <v>6241</v>
      </c>
      <c r="D5419" s="25">
        <v>40838</v>
      </c>
      <c r="E5419" s="23" t="s">
        <v>1372</v>
      </c>
      <c r="F5419" s="23" t="s">
        <v>1057</v>
      </c>
      <c r="G5419" s="23" t="s">
        <v>985</v>
      </c>
    </row>
    <row r="5420" spans="1:7">
      <c r="A5420" s="23">
        <v>4823</v>
      </c>
      <c r="B5420" s="23">
        <v>0</v>
      </c>
      <c r="C5420" s="24" t="s">
        <v>6241</v>
      </c>
      <c r="D5420" s="25">
        <v>41763</v>
      </c>
      <c r="E5420" s="23" t="s">
        <v>408</v>
      </c>
      <c r="F5420" s="23" t="s">
        <v>987</v>
      </c>
      <c r="G5420" s="23" t="s">
        <v>971</v>
      </c>
    </row>
    <row r="5421" spans="1:7">
      <c r="A5421" s="23">
        <v>350</v>
      </c>
      <c r="B5421" s="23">
        <v>678</v>
      </c>
      <c r="C5421" s="24" t="s">
        <v>6242</v>
      </c>
      <c r="D5421" s="25">
        <v>35555</v>
      </c>
      <c r="E5421" s="23" t="s">
        <v>74</v>
      </c>
      <c r="F5421" s="23" t="s">
        <v>74</v>
      </c>
      <c r="G5421" s="23" t="s">
        <v>996</v>
      </c>
    </row>
    <row r="5422" spans="1:7">
      <c r="A5422" s="23">
        <v>2819</v>
      </c>
      <c r="B5422" s="23">
        <v>40</v>
      </c>
      <c r="C5422" s="24" t="s">
        <v>6244</v>
      </c>
      <c r="D5422" s="25">
        <v>40066</v>
      </c>
      <c r="E5422" s="23" t="s">
        <v>27</v>
      </c>
      <c r="F5422" s="23" t="s">
        <v>27</v>
      </c>
      <c r="G5422" s="23" t="s">
        <v>968</v>
      </c>
    </row>
    <row r="5423" spans="1:7">
      <c r="A5423" s="23">
        <v>483</v>
      </c>
      <c r="B5423" s="23">
        <v>522</v>
      </c>
      <c r="C5423" s="24" t="s">
        <v>6245</v>
      </c>
      <c r="D5423" s="25">
        <v>40181</v>
      </c>
      <c r="E5423" s="23" t="s">
        <v>632</v>
      </c>
      <c r="F5423" s="23" t="s">
        <v>990</v>
      </c>
      <c r="G5423" s="23" t="s">
        <v>971</v>
      </c>
    </row>
    <row r="5424" spans="1:7">
      <c r="A5424" s="23">
        <v>737</v>
      </c>
      <c r="B5424" s="23">
        <v>362</v>
      </c>
      <c r="C5424" s="24" t="s">
        <v>6246</v>
      </c>
      <c r="D5424" s="25">
        <v>40758</v>
      </c>
      <c r="E5424" s="23" t="s">
        <v>632</v>
      </c>
      <c r="F5424" s="23" t="s">
        <v>990</v>
      </c>
      <c r="G5424" s="23" t="s">
        <v>971</v>
      </c>
    </row>
    <row r="5425" spans="1:7">
      <c r="A5425" s="23">
        <v>3806</v>
      </c>
      <c r="B5425" s="23">
        <v>11</v>
      </c>
      <c r="C5425" s="24" t="s">
        <v>6248</v>
      </c>
      <c r="D5425" s="25">
        <v>40629</v>
      </c>
      <c r="E5425" s="23" t="s">
        <v>1321</v>
      </c>
      <c r="F5425" s="23" t="s">
        <v>1040</v>
      </c>
      <c r="G5425" s="23" t="s">
        <v>985</v>
      </c>
    </row>
    <row r="5426" spans="1:7">
      <c r="A5426" s="23">
        <v>1295</v>
      </c>
      <c r="B5426" s="23">
        <v>186</v>
      </c>
      <c r="C5426" s="24" t="s">
        <v>6249</v>
      </c>
      <c r="D5426" s="25">
        <v>34964</v>
      </c>
      <c r="E5426" s="23" t="s">
        <v>130</v>
      </c>
      <c r="F5426" s="23" t="s">
        <v>1132</v>
      </c>
      <c r="G5426" s="23" t="s">
        <v>994</v>
      </c>
    </row>
    <row r="5427" spans="1:7">
      <c r="A5427" s="23">
        <v>3603</v>
      </c>
      <c r="B5427" s="23">
        <v>15</v>
      </c>
      <c r="C5427" s="24" t="s">
        <v>6250</v>
      </c>
      <c r="D5427" s="25">
        <v>41331</v>
      </c>
      <c r="E5427" s="23" t="s">
        <v>6065</v>
      </c>
      <c r="F5427" s="23" t="s">
        <v>987</v>
      </c>
      <c r="G5427" s="23" t="s">
        <v>971</v>
      </c>
    </row>
    <row r="5428" spans="1:7">
      <c r="A5428" s="23">
        <v>35</v>
      </c>
      <c r="B5428" s="23">
        <v>1766</v>
      </c>
      <c r="C5428" s="24" t="s">
        <v>12446</v>
      </c>
      <c r="D5428" s="25">
        <v>36565</v>
      </c>
      <c r="E5428" s="23" t="s">
        <v>1963</v>
      </c>
      <c r="F5428" s="23"/>
      <c r="G5428" s="23"/>
    </row>
    <row r="5429" spans="1:7">
      <c r="A5429" s="23">
        <v>1839</v>
      </c>
      <c r="B5429" s="23">
        <v>111</v>
      </c>
      <c r="C5429" s="24" t="s">
        <v>6252</v>
      </c>
      <c r="D5429" s="25">
        <v>33797</v>
      </c>
      <c r="E5429" s="23" t="s">
        <v>1080</v>
      </c>
      <c r="F5429" s="23" t="s">
        <v>1057</v>
      </c>
      <c r="G5429" s="23" t="s">
        <v>985</v>
      </c>
    </row>
    <row r="5430" spans="1:7">
      <c r="A5430" s="23">
        <v>1295</v>
      </c>
      <c r="B5430" s="23">
        <v>186</v>
      </c>
      <c r="C5430" s="24" t="s">
        <v>6253</v>
      </c>
      <c r="D5430" s="25">
        <v>40209</v>
      </c>
      <c r="E5430" s="23" t="s">
        <v>3192</v>
      </c>
      <c r="F5430" s="23" t="s">
        <v>1034</v>
      </c>
      <c r="G5430" s="23" t="s">
        <v>981</v>
      </c>
    </row>
    <row r="5431" spans="1:7">
      <c r="A5431" s="23">
        <v>4823</v>
      </c>
      <c r="B5431" s="23">
        <v>0</v>
      </c>
      <c r="C5431" s="24" t="s">
        <v>6254</v>
      </c>
      <c r="D5431" s="25">
        <v>42076</v>
      </c>
      <c r="E5431" s="23" t="s">
        <v>1043</v>
      </c>
      <c r="F5431" s="23" t="s">
        <v>1034</v>
      </c>
      <c r="G5431" s="23" t="s">
        <v>981</v>
      </c>
    </row>
    <row r="5432" spans="1:7">
      <c r="A5432" s="23">
        <v>4823</v>
      </c>
      <c r="B5432" s="23">
        <v>0</v>
      </c>
      <c r="C5432" s="24" t="s">
        <v>12447</v>
      </c>
      <c r="D5432" s="25">
        <v>41070</v>
      </c>
      <c r="E5432" s="23" t="s">
        <v>1841</v>
      </c>
      <c r="F5432" s="23" t="s">
        <v>1034</v>
      </c>
      <c r="G5432" s="23" t="s">
        <v>981</v>
      </c>
    </row>
    <row r="5433" spans="1:7">
      <c r="A5433" s="23">
        <v>2062</v>
      </c>
      <c r="B5433" s="23">
        <v>91</v>
      </c>
      <c r="C5433" s="24" t="s">
        <v>6255</v>
      </c>
      <c r="D5433" s="25">
        <v>40829</v>
      </c>
      <c r="E5433" s="23" t="s">
        <v>1885</v>
      </c>
      <c r="F5433" s="23" t="s">
        <v>1509</v>
      </c>
      <c r="G5433" s="23" t="s">
        <v>966</v>
      </c>
    </row>
    <row r="5434" spans="1:7">
      <c r="A5434" s="23">
        <v>124</v>
      </c>
      <c r="B5434" s="23">
        <v>1173</v>
      </c>
      <c r="C5434" s="24" t="s">
        <v>6256</v>
      </c>
      <c r="D5434" s="25">
        <v>36579</v>
      </c>
      <c r="E5434" s="23" t="s">
        <v>74</v>
      </c>
      <c r="F5434" s="23" t="s">
        <v>74</v>
      </c>
      <c r="G5434" s="23" t="s">
        <v>996</v>
      </c>
    </row>
    <row r="5435" spans="1:7">
      <c r="A5435" s="23">
        <v>299</v>
      </c>
      <c r="B5435" s="23">
        <v>774</v>
      </c>
      <c r="C5435" s="24" t="s">
        <v>6257</v>
      </c>
      <c r="D5435" s="25">
        <v>39580</v>
      </c>
      <c r="E5435" s="23" t="s">
        <v>27</v>
      </c>
      <c r="F5435" s="23" t="s">
        <v>27</v>
      </c>
      <c r="G5435" s="23" t="s">
        <v>968</v>
      </c>
    </row>
    <row r="5436" spans="1:7">
      <c r="A5436" s="23">
        <v>695</v>
      </c>
      <c r="B5436" s="23">
        <v>386</v>
      </c>
      <c r="C5436" s="24" t="s">
        <v>6258</v>
      </c>
      <c r="D5436" s="25">
        <v>38199</v>
      </c>
      <c r="E5436" s="23" t="s">
        <v>82</v>
      </c>
      <c r="F5436" s="23" t="s">
        <v>1242</v>
      </c>
      <c r="G5436" s="23" t="s">
        <v>985</v>
      </c>
    </row>
    <row r="5437" spans="1:7">
      <c r="A5437" s="23">
        <v>2727</v>
      </c>
      <c r="B5437" s="23">
        <v>45</v>
      </c>
      <c r="C5437" s="24" t="s">
        <v>12448</v>
      </c>
      <c r="D5437" s="25">
        <v>40394</v>
      </c>
      <c r="E5437" s="23" t="s">
        <v>1613</v>
      </c>
      <c r="F5437" s="23" t="s">
        <v>1139</v>
      </c>
      <c r="G5437" s="23" t="s">
        <v>985</v>
      </c>
    </row>
    <row r="5438" spans="1:7">
      <c r="A5438" s="23">
        <v>1276</v>
      </c>
      <c r="B5438" s="23">
        <v>189</v>
      </c>
      <c r="C5438" s="24" t="s">
        <v>6262</v>
      </c>
      <c r="D5438" s="25">
        <v>39380</v>
      </c>
      <c r="E5438" s="23" t="s">
        <v>1600</v>
      </c>
      <c r="F5438" s="23" t="s">
        <v>984</v>
      </c>
      <c r="G5438" s="23" t="s">
        <v>985</v>
      </c>
    </row>
    <row r="5439" spans="1:7">
      <c r="A5439" s="23">
        <v>842</v>
      </c>
      <c r="B5439" s="23">
        <v>315</v>
      </c>
      <c r="C5439" s="24" t="s">
        <v>6264</v>
      </c>
      <c r="D5439" s="25">
        <v>35459</v>
      </c>
      <c r="E5439" s="23" t="s">
        <v>166</v>
      </c>
      <c r="F5439" s="23" t="s">
        <v>1130</v>
      </c>
      <c r="G5439" s="23" t="s">
        <v>994</v>
      </c>
    </row>
    <row r="5440" spans="1:7">
      <c r="A5440" s="23">
        <v>3184</v>
      </c>
      <c r="B5440" s="23">
        <v>26</v>
      </c>
      <c r="C5440" s="24" t="s">
        <v>12449</v>
      </c>
      <c r="D5440" s="25">
        <v>41081</v>
      </c>
      <c r="E5440" s="23" t="s">
        <v>74</v>
      </c>
      <c r="F5440" s="23" t="s">
        <v>74</v>
      </c>
      <c r="G5440" s="23" t="s">
        <v>996</v>
      </c>
    </row>
    <row r="5441" spans="1:7">
      <c r="A5441" s="23">
        <v>4823</v>
      </c>
      <c r="B5441" s="23">
        <v>0</v>
      </c>
      <c r="C5441" s="24" t="s">
        <v>12450</v>
      </c>
      <c r="D5441" s="25">
        <v>39586</v>
      </c>
      <c r="E5441" s="23" t="s">
        <v>3473</v>
      </c>
      <c r="F5441" s="23" t="s">
        <v>993</v>
      </c>
      <c r="G5441" s="23" t="s">
        <v>994</v>
      </c>
    </row>
    <row r="5442" spans="1:7">
      <c r="A5442" s="23">
        <v>4823</v>
      </c>
      <c r="B5442" s="23">
        <v>0</v>
      </c>
      <c r="C5442" s="24" t="s">
        <v>6265</v>
      </c>
      <c r="D5442" s="25">
        <v>41624</v>
      </c>
      <c r="E5442" s="23" t="s">
        <v>2769</v>
      </c>
      <c r="F5442" s="23" t="s">
        <v>1008</v>
      </c>
      <c r="G5442" s="23" t="s">
        <v>1000</v>
      </c>
    </row>
    <row r="5443" spans="1:7">
      <c r="A5443" s="23">
        <v>798</v>
      </c>
      <c r="B5443" s="23">
        <v>334</v>
      </c>
      <c r="C5443" s="24" t="s">
        <v>6267</v>
      </c>
      <c r="D5443" s="25">
        <v>25794</v>
      </c>
      <c r="E5443" s="23" t="s">
        <v>1571</v>
      </c>
      <c r="F5443" s="23" t="s">
        <v>1008</v>
      </c>
      <c r="G5443" s="23" t="s">
        <v>1000</v>
      </c>
    </row>
    <row r="5444" spans="1:7">
      <c r="A5444" s="23">
        <v>1574</v>
      </c>
      <c r="B5444" s="23">
        <v>143</v>
      </c>
      <c r="C5444" s="24" t="s">
        <v>6268</v>
      </c>
      <c r="D5444" s="25">
        <v>40676</v>
      </c>
      <c r="E5444" s="23" t="s">
        <v>632</v>
      </c>
      <c r="F5444" s="23" t="s">
        <v>990</v>
      </c>
      <c r="G5444" s="23" t="s">
        <v>971</v>
      </c>
    </row>
    <row r="5445" spans="1:7">
      <c r="A5445" s="23">
        <v>570</v>
      </c>
      <c r="B5445" s="23">
        <v>453</v>
      </c>
      <c r="C5445" s="24" t="s">
        <v>12451</v>
      </c>
      <c r="D5445" s="25">
        <v>34260</v>
      </c>
      <c r="E5445" s="23" t="s">
        <v>11007</v>
      </c>
      <c r="F5445" s="23" t="s">
        <v>6995</v>
      </c>
      <c r="G5445" s="23" t="s">
        <v>1000</v>
      </c>
    </row>
    <row r="5446" spans="1:7">
      <c r="A5446" s="23">
        <v>4229</v>
      </c>
      <c r="B5446" s="23">
        <v>5</v>
      </c>
      <c r="C5446" s="24" t="s">
        <v>12452</v>
      </c>
      <c r="D5446" s="25">
        <v>40325</v>
      </c>
      <c r="E5446" s="23" t="s">
        <v>490</v>
      </c>
      <c r="F5446" s="23" t="s">
        <v>1136</v>
      </c>
      <c r="G5446" s="23" t="s">
        <v>1068</v>
      </c>
    </row>
    <row r="5447" spans="1:7">
      <c r="A5447" s="23">
        <v>4823</v>
      </c>
      <c r="B5447" s="23">
        <v>0</v>
      </c>
      <c r="C5447" s="24" t="s">
        <v>6270</v>
      </c>
      <c r="D5447" s="25">
        <v>41483</v>
      </c>
      <c r="E5447" s="23" t="s">
        <v>490</v>
      </c>
      <c r="F5447" s="23" t="s">
        <v>1136</v>
      </c>
      <c r="G5447" s="23" t="s">
        <v>1068</v>
      </c>
    </row>
    <row r="5448" spans="1:7">
      <c r="A5448" s="23">
        <v>454</v>
      </c>
      <c r="B5448" s="23">
        <v>546</v>
      </c>
      <c r="C5448" s="24" t="s">
        <v>6271</v>
      </c>
      <c r="D5448" s="25">
        <v>39457</v>
      </c>
      <c r="E5448" s="23" t="s">
        <v>490</v>
      </c>
      <c r="F5448" s="23" t="s">
        <v>1136</v>
      </c>
      <c r="G5448" s="23" t="s">
        <v>1068</v>
      </c>
    </row>
    <row r="5449" spans="1:7">
      <c r="A5449" s="23">
        <v>1371</v>
      </c>
      <c r="B5449" s="23">
        <v>173</v>
      </c>
      <c r="C5449" s="24" t="s">
        <v>6272</v>
      </c>
      <c r="D5449" s="25">
        <v>33728</v>
      </c>
      <c r="E5449" s="23" t="s">
        <v>490</v>
      </c>
      <c r="F5449" s="23" t="s">
        <v>1136</v>
      </c>
      <c r="G5449" s="23" t="s">
        <v>1068</v>
      </c>
    </row>
    <row r="5450" spans="1:7">
      <c r="A5450" s="23">
        <v>4662</v>
      </c>
      <c r="B5450" s="23">
        <v>1</v>
      </c>
      <c r="C5450" s="24" t="s">
        <v>6273</v>
      </c>
      <c r="D5450" s="25">
        <v>39567</v>
      </c>
      <c r="E5450" s="23" t="s">
        <v>448</v>
      </c>
      <c r="F5450" s="23" t="s">
        <v>1132</v>
      </c>
      <c r="G5450" s="23" t="s">
        <v>994</v>
      </c>
    </row>
    <row r="5451" spans="1:7">
      <c r="A5451" s="23">
        <v>4823</v>
      </c>
      <c r="B5451" s="23">
        <v>0</v>
      </c>
      <c r="C5451" s="24" t="s">
        <v>6274</v>
      </c>
      <c r="D5451" s="25">
        <v>40779</v>
      </c>
      <c r="E5451" s="23" t="s">
        <v>1615</v>
      </c>
      <c r="F5451" s="23" t="s">
        <v>1008</v>
      </c>
      <c r="G5451" s="23" t="s">
        <v>1000</v>
      </c>
    </row>
    <row r="5452" spans="1:7">
      <c r="A5452" s="23">
        <v>1141</v>
      </c>
      <c r="B5452" s="23">
        <v>221</v>
      </c>
      <c r="C5452" s="24" t="s">
        <v>6275</v>
      </c>
      <c r="D5452" s="25">
        <v>38816</v>
      </c>
      <c r="E5452" s="23" t="s">
        <v>74</v>
      </c>
      <c r="F5452" s="23" t="s">
        <v>74</v>
      </c>
      <c r="G5452" s="23" t="s">
        <v>996</v>
      </c>
    </row>
    <row r="5453" spans="1:7">
      <c r="A5453" s="23">
        <v>3747</v>
      </c>
      <c r="B5453" s="23">
        <v>12</v>
      </c>
      <c r="C5453" s="24" t="s">
        <v>6276</v>
      </c>
      <c r="D5453" s="25">
        <v>41340</v>
      </c>
      <c r="E5453" s="23" t="s">
        <v>1070</v>
      </c>
      <c r="F5453" s="23" t="s">
        <v>1071</v>
      </c>
      <c r="G5453" s="23" t="s">
        <v>981</v>
      </c>
    </row>
    <row r="5454" spans="1:7">
      <c r="A5454" s="23">
        <v>670</v>
      </c>
      <c r="B5454" s="23">
        <v>402</v>
      </c>
      <c r="C5454" s="24" t="s">
        <v>6277</v>
      </c>
      <c r="D5454" s="25">
        <v>39769</v>
      </c>
      <c r="E5454" s="23" t="s">
        <v>74</v>
      </c>
      <c r="F5454" s="23" t="s">
        <v>74</v>
      </c>
      <c r="G5454" s="23" t="s">
        <v>996</v>
      </c>
    </row>
    <row r="5455" spans="1:7">
      <c r="A5455" s="23">
        <v>114</v>
      </c>
      <c r="B5455" s="23">
        <v>1222</v>
      </c>
      <c r="C5455" s="24" t="s">
        <v>12453</v>
      </c>
      <c r="D5455" s="25">
        <v>37277</v>
      </c>
      <c r="E5455" s="23" t="s">
        <v>1125</v>
      </c>
      <c r="F5455" s="23"/>
      <c r="G5455" s="23"/>
    </row>
    <row r="5456" spans="1:7">
      <c r="A5456" s="23">
        <v>3557</v>
      </c>
      <c r="B5456" s="23">
        <v>16</v>
      </c>
      <c r="C5456" s="24" t="s">
        <v>6278</v>
      </c>
      <c r="D5456" s="25">
        <v>40839</v>
      </c>
      <c r="E5456" s="23" t="s">
        <v>27</v>
      </c>
      <c r="F5456" s="23" t="s">
        <v>27</v>
      </c>
      <c r="G5456" s="23" t="s">
        <v>968</v>
      </c>
    </row>
    <row r="5457" spans="1:7">
      <c r="A5457" s="23">
        <v>3354</v>
      </c>
      <c r="B5457" s="23">
        <v>21</v>
      </c>
      <c r="C5457" s="24" t="s">
        <v>6279</v>
      </c>
      <c r="D5457" s="25">
        <v>41084</v>
      </c>
      <c r="E5457" s="23" t="s">
        <v>1797</v>
      </c>
      <c r="F5457" s="23" t="s">
        <v>1252</v>
      </c>
      <c r="G5457" s="23" t="s">
        <v>985</v>
      </c>
    </row>
    <row r="5458" spans="1:7">
      <c r="A5458" s="23">
        <v>2926</v>
      </c>
      <c r="B5458" s="23">
        <v>35</v>
      </c>
      <c r="C5458" s="24" t="s">
        <v>6280</v>
      </c>
      <c r="D5458" s="25">
        <v>39536</v>
      </c>
      <c r="E5458" s="23" t="s">
        <v>1437</v>
      </c>
      <c r="F5458" s="23" t="s">
        <v>1136</v>
      </c>
      <c r="G5458" s="23" t="s">
        <v>1068</v>
      </c>
    </row>
    <row r="5459" spans="1:7">
      <c r="A5459" s="23">
        <v>2386</v>
      </c>
      <c r="B5459" s="23">
        <v>66</v>
      </c>
      <c r="C5459" s="24" t="s">
        <v>6281</v>
      </c>
      <c r="D5459" s="25">
        <v>41047</v>
      </c>
      <c r="E5459" s="23" t="s">
        <v>4740</v>
      </c>
      <c r="F5459" s="23" t="s">
        <v>1067</v>
      </c>
      <c r="G5459" s="23" t="s">
        <v>1068</v>
      </c>
    </row>
    <row r="5460" spans="1:7">
      <c r="A5460" s="23">
        <v>1693</v>
      </c>
      <c r="B5460" s="23">
        <v>128</v>
      </c>
      <c r="C5460" s="24" t="s">
        <v>6283</v>
      </c>
      <c r="D5460" s="25">
        <v>40290</v>
      </c>
      <c r="E5460" s="23" t="s">
        <v>490</v>
      </c>
      <c r="F5460" s="23" t="s">
        <v>1136</v>
      </c>
      <c r="G5460" s="23" t="s">
        <v>1068</v>
      </c>
    </row>
    <row r="5461" spans="1:7">
      <c r="A5461" s="23">
        <v>1954</v>
      </c>
      <c r="B5461" s="23">
        <v>100</v>
      </c>
      <c r="C5461" s="24" t="s">
        <v>12454</v>
      </c>
      <c r="D5461" s="25">
        <v>39752</v>
      </c>
      <c r="E5461" s="23" t="s">
        <v>12455</v>
      </c>
      <c r="F5461" s="23" t="s">
        <v>1162</v>
      </c>
      <c r="G5461" s="23" t="s">
        <v>1000</v>
      </c>
    </row>
    <row r="5462" spans="1:7">
      <c r="A5462" s="23">
        <v>2028</v>
      </c>
      <c r="B5462" s="23">
        <v>94</v>
      </c>
      <c r="C5462" s="24" t="s">
        <v>12456</v>
      </c>
      <c r="D5462" s="25">
        <v>40334</v>
      </c>
      <c r="E5462" s="23" t="s">
        <v>4740</v>
      </c>
      <c r="F5462" s="23" t="s">
        <v>1067</v>
      </c>
      <c r="G5462" s="23" t="s">
        <v>1068</v>
      </c>
    </row>
    <row r="5463" spans="1:7">
      <c r="A5463" s="23">
        <v>4823</v>
      </c>
      <c r="B5463" s="23">
        <v>0</v>
      </c>
      <c r="C5463" s="24" t="s">
        <v>12457</v>
      </c>
      <c r="D5463" s="25">
        <v>40259</v>
      </c>
      <c r="E5463" s="23" t="s">
        <v>2695</v>
      </c>
      <c r="F5463" s="23" t="s">
        <v>1136</v>
      </c>
      <c r="G5463" s="23" t="s">
        <v>1068</v>
      </c>
    </row>
    <row r="5464" spans="1:7">
      <c r="A5464" s="23">
        <v>2226</v>
      </c>
      <c r="B5464" s="23">
        <v>78</v>
      </c>
      <c r="C5464" s="24" t="s">
        <v>6285</v>
      </c>
      <c r="D5464" s="25">
        <v>41318</v>
      </c>
      <c r="E5464" s="23" t="s">
        <v>490</v>
      </c>
      <c r="F5464" s="23" t="s">
        <v>1136</v>
      </c>
      <c r="G5464" s="23" t="s">
        <v>1068</v>
      </c>
    </row>
    <row r="5465" spans="1:7">
      <c r="A5465" s="23">
        <v>1624</v>
      </c>
      <c r="B5465" s="23">
        <v>137</v>
      </c>
      <c r="C5465" s="24" t="s">
        <v>6287</v>
      </c>
      <c r="D5465" s="25">
        <v>35768</v>
      </c>
      <c r="E5465" s="23" t="s">
        <v>490</v>
      </c>
      <c r="F5465" s="23" t="s">
        <v>1136</v>
      </c>
      <c r="G5465" s="23" t="s">
        <v>1068</v>
      </c>
    </row>
    <row r="5466" spans="1:7">
      <c r="A5466" s="23">
        <v>1422</v>
      </c>
      <c r="B5466" s="23">
        <v>164</v>
      </c>
      <c r="C5466" s="24" t="s">
        <v>6288</v>
      </c>
      <c r="D5466" s="25">
        <v>41410</v>
      </c>
      <c r="E5466" s="23" t="s">
        <v>490</v>
      </c>
      <c r="F5466" s="23" t="s">
        <v>1136</v>
      </c>
      <c r="G5466" s="23" t="s">
        <v>1068</v>
      </c>
    </row>
    <row r="5467" spans="1:7">
      <c r="A5467" s="23">
        <v>1020</v>
      </c>
      <c r="B5467" s="23">
        <v>255</v>
      </c>
      <c r="C5467" s="24" t="s">
        <v>6290</v>
      </c>
      <c r="D5467" s="25">
        <v>39573</v>
      </c>
      <c r="E5467" s="23" t="s">
        <v>1066</v>
      </c>
      <c r="F5467" s="23" t="s">
        <v>1067</v>
      </c>
      <c r="G5467" s="23" t="s">
        <v>1068</v>
      </c>
    </row>
    <row r="5468" spans="1:7">
      <c r="A5468" s="23">
        <v>774</v>
      </c>
      <c r="B5468" s="23">
        <v>344</v>
      </c>
      <c r="C5468" s="24" t="s">
        <v>6291</v>
      </c>
      <c r="D5468" s="25">
        <v>40351</v>
      </c>
      <c r="E5468" s="23" t="s">
        <v>88</v>
      </c>
      <c r="F5468" s="23" t="s">
        <v>1034</v>
      </c>
      <c r="G5468" s="23" t="s">
        <v>981</v>
      </c>
    </row>
    <row r="5469" spans="1:7">
      <c r="A5469" s="23">
        <v>4823</v>
      </c>
      <c r="B5469" s="23">
        <v>0</v>
      </c>
      <c r="C5469" s="24" t="s">
        <v>6292</v>
      </c>
      <c r="D5469" s="25">
        <v>41364</v>
      </c>
      <c r="E5469" s="23" t="s">
        <v>1114</v>
      </c>
      <c r="F5469" s="23" t="s">
        <v>1008</v>
      </c>
      <c r="G5469" s="23" t="s">
        <v>1000</v>
      </c>
    </row>
    <row r="5470" spans="1:7">
      <c r="A5470" s="23">
        <v>3926</v>
      </c>
      <c r="B5470" s="23">
        <v>9</v>
      </c>
      <c r="C5470" s="24" t="s">
        <v>6293</v>
      </c>
      <c r="D5470" s="25">
        <v>41000</v>
      </c>
      <c r="E5470" s="23" t="s">
        <v>3773</v>
      </c>
      <c r="F5470" s="23" t="s">
        <v>1162</v>
      </c>
      <c r="G5470" s="23" t="s">
        <v>1000</v>
      </c>
    </row>
    <row r="5471" spans="1:7">
      <c r="A5471" s="23">
        <v>4823</v>
      </c>
      <c r="B5471" s="23">
        <v>0</v>
      </c>
      <c r="C5471" s="24" t="s">
        <v>6294</v>
      </c>
      <c r="D5471" s="25">
        <v>41278</v>
      </c>
      <c r="E5471" s="23" t="s">
        <v>490</v>
      </c>
      <c r="F5471" s="23" t="s">
        <v>1136</v>
      </c>
      <c r="G5471" s="23" t="s">
        <v>1068</v>
      </c>
    </row>
    <row r="5472" spans="1:7">
      <c r="A5472" s="23">
        <v>3252</v>
      </c>
      <c r="B5472" s="23">
        <v>24</v>
      </c>
      <c r="C5472" s="24" t="s">
        <v>6296</v>
      </c>
      <c r="D5472" s="25">
        <v>41105</v>
      </c>
      <c r="E5472" s="23" t="s">
        <v>1797</v>
      </c>
      <c r="F5472" s="23" t="s">
        <v>1252</v>
      </c>
      <c r="G5472" s="23" t="s">
        <v>985</v>
      </c>
    </row>
    <row r="5473" spans="1:7">
      <c r="A5473" s="23">
        <v>1582</v>
      </c>
      <c r="B5473" s="23">
        <v>142</v>
      </c>
      <c r="C5473" s="24" t="s">
        <v>6297</v>
      </c>
      <c r="D5473" s="25">
        <v>33715</v>
      </c>
      <c r="E5473" s="23" t="s">
        <v>2182</v>
      </c>
      <c r="F5473" s="23"/>
      <c r="G5473" s="23"/>
    </row>
    <row r="5474" spans="1:7">
      <c r="A5474" s="23">
        <v>2597</v>
      </c>
      <c r="B5474" s="23">
        <v>53</v>
      </c>
      <c r="C5474" s="24" t="s">
        <v>12458</v>
      </c>
      <c r="D5474" s="25">
        <v>40424</v>
      </c>
      <c r="E5474" s="23" t="s">
        <v>1613</v>
      </c>
      <c r="F5474" s="23" t="s">
        <v>1139</v>
      </c>
      <c r="G5474" s="23" t="s">
        <v>985</v>
      </c>
    </row>
    <row r="5475" spans="1:7">
      <c r="A5475" s="23">
        <v>1741</v>
      </c>
      <c r="B5475" s="23">
        <v>122</v>
      </c>
      <c r="C5475" s="24" t="s">
        <v>6303</v>
      </c>
      <c r="D5475" s="25">
        <v>39883</v>
      </c>
      <c r="E5475" s="23" t="s">
        <v>27</v>
      </c>
      <c r="F5475" s="23" t="s">
        <v>27</v>
      </c>
      <c r="G5475" s="23" t="s">
        <v>968</v>
      </c>
    </row>
    <row r="5476" spans="1:7">
      <c r="A5476" s="23">
        <v>1295</v>
      </c>
      <c r="B5476" s="23">
        <v>186</v>
      </c>
      <c r="C5476" s="24" t="s">
        <v>6305</v>
      </c>
      <c r="D5476" s="25">
        <v>40551</v>
      </c>
      <c r="E5476" s="23" t="s">
        <v>2785</v>
      </c>
      <c r="F5476" s="23" t="s">
        <v>990</v>
      </c>
      <c r="G5476" s="23" t="s">
        <v>971</v>
      </c>
    </row>
    <row r="5477" spans="1:7">
      <c r="A5477" s="23">
        <v>1440</v>
      </c>
      <c r="B5477" s="23">
        <v>161</v>
      </c>
      <c r="C5477" s="24" t="s">
        <v>6306</v>
      </c>
      <c r="D5477" s="25">
        <v>33127</v>
      </c>
      <c r="E5477" s="23" t="s">
        <v>1010</v>
      </c>
      <c r="F5477" s="23" t="s">
        <v>1008</v>
      </c>
      <c r="G5477" s="23" t="s">
        <v>1000</v>
      </c>
    </row>
    <row r="5478" spans="1:7">
      <c r="A5478" s="23">
        <v>2250</v>
      </c>
      <c r="B5478" s="23">
        <v>76</v>
      </c>
      <c r="C5478" s="24" t="s">
        <v>12459</v>
      </c>
      <c r="D5478" s="25">
        <v>40606</v>
      </c>
      <c r="E5478" s="23" t="s">
        <v>3555</v>
      </c>
      <c r="F5478" s="23" t="s">
        <v>1166</v>
      </c>
      <c r="G5478" s="23" t="s">
        <v>1068</v>
      </c>
    </row>
    <row r="5479" spans="1:7">
      <c r="A5479" s="23">
        <v>4823</v>
      </c>
      <c r="B5479" s="23">
        <v>0</v>
      </c>
      <c r="C5479" s="24" t="s">
        <v>12460</v>
      </c>
      <c r="D5479" s="25">
        <v>40727</v>
      </c>
      <c r="E5479" s="23" t="s">
        <v>1606</v>
      </c>
      <c r="F5479" s="23" t="s">
        <v>1403</v>
      </c>
      <c r="G5479" s="23" t="s">
        <v>971</v>
      </c>
    </row>
    <row r="5480" spans="1:7">
      <c r="A5480" s="23">
        <v>1034</v>
      </c>
      <c r="B5480" s="23">
        <v>251</v>
      </c>
      <c r="C5480" s="24" t="s">
        <v>6310</v>
      </c>
      <c r="D5480" s="25">
        <v>40361</v>
      </c>
      <c r="E5480" s="23" t="s">
        <v>1450</v>
      </c>
      <c r="F5480" s="23" t="s">
        <v>1428</v>
      </c>
      <c r="G5480" s="23" t="s">
        <v>971</v>
      </c>
    </row>
    <row r="5481" spans="1:7">
      <c r="A5481" s="23">
        <v>2451</v>
      </c>
      <c r="B5481" s="23">
        <v>62</v>
      </c>
      <c r="C5481" s="24" t="s">
        <v>6311</v>
      </c>
      <c r="D5481" s="25">
        <v>40929</v>
      </c>
      <c r="E5481" s="23" t="s">
        <v>632</v>
      </c>
      <c r="F5481" s="23" t="s">
        <v>990</v>
      </c>
      <c r="G5481" s="23" t="s">
        <v>971</v>
      </c>
    </row>
    <row r="5482" spans="1:7">
      <c r="A5482" s="23">
        <v>3460</v>
      </c>
      <c r="B5482" s="23">
        <v>18</v>
      </c>
      <c r="C5482" s="24" t="s">
        <v>6313</v>
      </c>
      <c r="D5482" s="25">
        <v>41423</v>
      </c>
      <c r="E5482" s="23" t="s">
        <v>1013</v>
      </c>
      <c r="F5482" s="23" t="s">
        <v>999</v>
      </c>
      <c r="G5482" s="23" t="s">
        <v>1000</v>
      </c>
    </row>
    <row r="5483" spans="1:7">
      <c r="A5483" s="23">
        <v>418</v>
      </c>
      <c r="B5483" s="23">
        <v>582</v>
      </c>
      <c r="C5483" s="24" t="s">
        <v>6315</v>
      </c>
      <c r="D5483" s="25">
        <v>38089</v>
      </c>
      <c r="E5483" s="23" t="s">
        <v>964</v>
      </c>
      <c r="F5483" s="23" t="s">
        <v>965</v>
      </c>
      <c r="G5483" s="23" t="s">
        <v>966</v>
      </c>
    </row>
    <row r="5484" spans="1:7">
      <c r="A5484" s="23">
        <v>1041</v>
      </c>
      <c r="B5484" s="23">
        <v>249</v>
      </c>
      <c r="C5484" s="24" t="s">
        <v>12461</v>
      </c>
      <c r="D5484" s="25">
        <v>39129</v>
      </c>
      <c r="E5484" s="23" t="s">
        <v>1193</v>
      </c>
      <c r="F5484" s="23" t="s">
        <v>1194</v>
      </c>
      <c r="G5484" s="23" t="s">
        <v>1000</v>
      </c>
    </row>
    <row r="5485" spans="1:7">
      <c r="A5485" s="23">
        <v>601</v>
      </c>
      <c r="B5485" s="23">
        <v>437</v>
      </c>
      <c r="C5485" s="24" t="s">
        <v>6316</v>
      </c>
      <c r="D5485" s="25">
        <v>39805</v>
      </c>
      <c r="E5485" s="23" t="s">
        <v>1193</v>
      </c>
      <c r="F5485" s="23" t="s">
        <v>1194</v>
      </c>
      <c r="G5485" s="23" t="s">
        <v>1000</v>
      </c>
    </row>
    <row r="5486" spans="1:7">
      <c r="A5486" s="23">
        <v>1878</v>
      </c>
      <c r="B5486" s="23">
        <v>107</v>
      </c>
      <c r="C5486" s="24" t="s">
        <v>6317</v>
      </c>
      <c r="D5486" s="25">
        <v>39251</v>
      </c>
      <c r="E5486" s="23" t="s">
        <v>65</v>
      </c>
      <c r="F5486" s="23" t="s">
        <v>1037</v>
      </c>
      <c r="G5486" s="23" t="s">
        <v>994</v>
      </c>
    </row>
    <row r="5487" spans="1:7">
      <c r="A5487" s="23">
        <v>4823</v>
      </c>
      <c r="B5487" s="23">
        <v>0</v>
      </c>
      <c r="C5487" s="24" t="s">
        <v>12462</v>
      </c>
      <c r="D5487" s="25">
        <v>38056</v>
      </c>
      <c r="E5487" s="23" t="s">
        <v>12463</v>
      </c>
      <c r="F5487" s="23" t="s">
        <v>1205</v>
      </c>
      <c r="G5487" s="23" t="s">
        <v>1068</v>
      </c>
    </row>
    <row r="5488" spans="1:7">
      <c r="A5488" s="23">
        <v>4823</v>
      </c>
      <c r="B5488" s="23">
        <v>0</v>
      </c>
      <c r="C5488" s="24" t="s">
        <v>6318</v>
      </c>
      <c r="D5488" s="25">
        <v>41468</v>
      </c>
      <c r="E5488" s="23" t="s">
        <v>839</v>
      </c>
      <c r="F5488" s="23" t="s">
        <v>1025</v>
      </c>
      <c r="G5488" s="23" t="s">
        <v>981</v>
      </c>
    </row>
    <row r="5489" spans="1:7">
      <c r="A5489" s="23">
        <v>3806</v>
      </c>
      <c r="B5489" s="23">
        <v>11</v>
      </c>
      <c r="C5489" s="24" t="s">
        <v>6319</v>
      </c>
      <c r="D5489" s="25">
        <v>41233</v>
      </c>
      <c r="E5489" s="23" t="s">
        <v>12464</v>
      </c>
      <c r="F5489" s="23" t="s">
        <v>1034</v>
      </c>
      <c r="G5489" s="23" t="s">
        <v>981</v>
      </c>
    </row>
    <row r="5490" spans="1:7">
      <c r="A5490" s="23">
        <v>922</v>
      </c>
      <c r="B5490" s="23">
        <v>284</v>
      </c>
      <c r="C5490" s="24" t="s">
        <v>6321</v>
      </c>
      <c r="D5490" s="25">
        <v>40421</v>
      </c>
      <c r="E5490" s="23" t="s">
        <v>2635</v>
      </c>
      <c r="F5490" s="23" t="s">
        <v>970</v>
      </c>
      <c r="G5490" s="23" t="s">
        <v>971</v>
      </c>
    </row>
    <row r="5491" spans="1:7">
      <c r="A5491" s="23">
        <v>3806</v>
      </c>
      <c r="B5491" s="23">
        <v>11</v>
      </c>
      <c r="C5491" s="24" t="s">
        <v>12465</v>
      </c>
      <c r="D5491" s="25">
        <v>39133</v>
      </c>
      <c r="E5491" s="23" t="s">
        <v>12466</v>
      </c>
      <c r="F5491" s="23" t="s">
        <v>1289</v>
      </c>
      <c r="G5491" s="23" t="s">
        <v>981</v>
      </c>
    </row>
    <row r="5492" spans="1:7">
      <c r="A5492" s="23">
        <v>4823</v>
      </c>
      <c r="B5492" s="23">
        <v>0</v>
      </c>
      <c r="C5492" s="24" t="s">
        <v>12467</v>
      </c>
      <c r="D5492" s="25">
        <v>40038</v>
      </c>
      <c r="E5492" s="23" t="s">
        <v>74</v>
      </c>
      <c r="F5492" s="23" t="s">
        <v>74</v>
      </c>
      <c r="G5492" s="23" t="s">
        <v>996</v>
      </c>
    </row>
    <row r="5493" spans="1:7">
      <c r="A5493" s="23">
        <v>508</v>
      </c>
      <c r="B5493" s="23">
        <v>496</v>
      </c>
      <c r="C5493" s="24" t="s">
        <v>6322</v>
      </c>
      <c r="D5493" s="25">
        <v>34378</v>
      </c>
      <c r="E5493" s="23" t="s">
        <v>82</v>
      </c>
      <c r="F5493" s="23" t="s">
        <v>1242</v>
      </c>
      <c r="G5493" s="23" t="s">
        <v>985</v>
      </c>
    </row>
    <row r="5494" spans="1:7">
      <c r="A5494" s="23">
        <v>138</v>
      </c>
      <c r="B5494" s="23">
        <v>1119</v>
      </c>
      <c r="C5494" s="24" t="s">
        <v>6325</v>
      </c>
      <c r="D5494" s="25">
        <v>38989</v>
      </c>
      <c r="E5494" s="23" t="s">
        <v>356</v>
      </c>
      <c r="F5494" s="23" t="s">
        <v>1191</v>
      </c>
      <c r="G5494" s="23" t="s">
        <v>971</v>
      </c>
    </row>
    <row r="5495" spans="1:7">
      <c r="A5495" s="23">
        <v>4823</v>
      </c>
      <c r="B5495" s="23">
        <v>0</v>
      </c>
      <c r="C5495" s="24" t="s">
        <v>12468</v>
      </c>
      <c r="D5495" s="25">
        <v>39965</v>
      </c>
      <c r="E5495" s="23" t="s">
        <v>27</v>
      </c>
      <c r="F5495" s="23" t="s">
        <v>27</v>
      </c>
      <c r="G5495" s="23" t="s">
        <v>968</v>
      </c>
    </row>
    <row r="5496" spans="1:7">
      <c r="A5496" s="23">
        <v>4823</v>
      </c>
      <c r="B5496" s="23">
        <v>0</v>
      </c>
      <c r="C5496" s="24" t="s">
        <v>6327</v>
      </c>
      <c r="D5496" s="25">
        <v>41755</v>
      </c>
      <c r="E5496" s="23" t="s">
        <v>2019</v>
      </c>
      <c r="F5496" s="23" t="s">
        <v>1166</v>
      </c>
      <c r="G5496" s="23" t="s">
        <v>1068</v>
      </c>
    </row>
    <row r="5497" spans="1:7">
      <c r="A5497" s="23">
        <v>4823</v>
      </c>
      <c r="B5497" s="23">
        <v>0</v>
      </c>
      <c r="C5497" s="24" t="s">
        <v>6328</v>
      </c>
      <c r="D5497" s="25">
        <v>40207</v>
      </c>
      <c r="E5497" s="23" t="s">
        <v>1498</v>
      </c>
      <c r="F5497" s="23" t="s">
        <v>1280</v>
      </c>
      <c r="G5497" s="23" t="s">
        <v>1029</v>
      </c>
    </row>
    <row r="5498" spans="1:7">
      <c r="A5498" s="23">
        <v>2764</v>
      </c>
      <c r="B5498" s="23">
        <v>43</v>
      </c>
      <c r="C5498" s="24" t="s">
        <v>6330</v>
      </c>
      <c r="D5498" s="25">
        <v>41558</v>
      </c>
      <c r="E5498" s="23" t="s">
        <v>1702</v>
      </c>
      <c r="F5498" s="23" t="s">
        <v>1509</v>
      </c>
      <c r="G5498" s="23" t="s">
        <v>966</v>
      </c>
    </row>
    <row r="5499" spans="1:7">
      <c r="A5499" s="23">
        <v>2998</v>
      </c>
      <c r="B5499" s="23">
        <v>32</v>
      </c>
      <c r="C5499" s="24" t="s">
        <v>6331</v>
      </c>
      <c r="D5499" s="25">
        <v>39256</v>
      </c>
      <c r="E5499" s="23" t="s">
        <v>2187</v>
      </c>
      <c r="F5499" s="23" t="s">
        <v>1008</v>
      </c>
      <c r="G5499" s="23" t="s">
        <v>1000</v>
      </c>
    </row>
    <row r="5500" spans="1:7">
      <c r="A5500" s="23">
        <v>4823</v>
      </c>
      <c r="B5500" s="23">
        <v>0</v>
      </c>
      <c r="C5500" s="24" t="s">
        <v>6332</v>
      </c>
      <c r="D5500" s="25">
        <v>42038</v>
      </c>
      <c r="E5500" s="23" t="s">
        <v>2000</v>
      </c>
      <c r="F5500" s="23" t="s">
        <v>987</v>
      </c>
      <c r="G5500" s="23" t="s">
        <v>971</v>
      </c>
    </row>
    <row r="5501" spans="1:7">
      <c r="A5501" s="23">
        <v>2440</v>
      </c>
      <c r="B5501" s="23">
        <v>63</v>
      </c>
      <c r="C5501" s="24" t="s">
        <v>12469</v>
      </c>
      <c r="D5501" s="25">
        <v>30116</v>
      </c>
      <c r="E5501" s="23" t="s">
        <v>1554</v>
      </c>
      <c r="F5501" s="23" t="s">
        <v>1555</v>
      </c>
      <c r="G5501" s="23" t="s">
        <v>1068</v>
      </c>
    </row>
    <row r="5502" spans="1:7">
      <c r="A5502" s="23">
        <v>4320</v>
      </c>
      <c r="B5502" s="23">
        <v>4</v>
      </c>
      <c r="C5502" s="24" t="s">
        <v>6333</v>
      </c>
      <c r="D5502" s="25">
        <v>41278</v>
      </c>
      <c r="E5502" s="23" t="s">
        <v>27</v>
      </c>
      <c r="F5502" s="23" t="s">
        <v>27</v>
      </c>
      <c r="G5502" s="23" t="s">
        <v>968</v>
      </c>
    </row>
    <row r="5503" spans="1:7">
      <c r="A5503" s="23">
        <v>1922</v>
      </c>
      <c r="B5503" s="23">
        <v>103</v>
      </c>
      <c r="C5503" s="24" t="s">
        <v>6334</v>
      </c>
      <c r="D5503" s="25">
        <v>40254</v>
      </c>
      <c r="E5503" s="23" t="s">
        <v>1122</v>
      </c>
      <c r="F5503" s="23" t="s">
        <v>1123</v>
      </c>
      <c r="G5503" s="23" t="s">
        <v>971</v>
      </c>
    </row>
    <row r="5504" spans="1:7">
      <c r="A5504" s="23">
        <v>3287</v>
      </c>
      <c r="B5504" s="23">
        <v>23</v>
      </c>
      <c r="C5504" s="24" t="s">
        <v>12470</v>
      </c>
      <c r="D5504" s="25">
        <v>40240</v>
      </c>
      <c r="E5504" s="23" t="s">
        <v>1558</v>
      </c>
      <c r="F5504" s="23" t="s">
        <v>1559</v>
      </c>
      <c r="G5504" s="23" t="s">
        <v>981</v>
      </c>
    </row>
    <row r="5505" spans="1:7">
      <c r="A5505" s="23">
        <v>1632</v>
      </c>
      <c r="B5505" s="23">
        <v>136</v>
      </c>
      <c r="C5505" s="24" t="s">
        <v>6335</v>
      </c>
      <c r="D5505" s="25">
        <v>40359</v>
      </c>
      <c r="E5505" s="23" t="s">
        <v>27</v>
      </c>
      <c r="F5505" s="23" t="s">
        <v>27</v>
      </c>
      <c r="G5505" s="23" t="s">
        <v>968</v>
      </c>
    </row>
    <row r="5506" spans="1:7">
      <c r="A5506" s="23">
        <v>4823</v>
      </c>
      <c r="B5506" s="23">
        <v>0</v>
      </c>
      <c r="C5506" s="24" t="s">
        <v>6339</v>
      </c>
      <c r="D5506" s="25">
        <v>42279</v>
      </c>
      <c r="E5506" s="23" t="s">
        <v>33</v>
      </c>
      <c r="F5506" s="23" t="s">
        <v>1074</v>
      </c>
      <c r="G5506" s="23" t="s">
        <v>985</v>
      </c>
    </row>
    <row r="5507" spans="1:7">
      <c r="A5507" s="23">
        <v>1932</v>
      </c>
      <c r="B5507" s="23">
        <v>102</v>
      </c>
      <c r="C5507" s="24" t="s">
        <v>12471</v>
      </c>
      <c r="D5507" s="25">
        <v>38854</v>
      </c>
      <c r="E5507" s="23" t="s">
        <v>74</v>
      </c>
      <c r="F5507" s="23" t="s">
        <v>74</v>
      </c>
      <c r="G5507" s="23" t="s">
        <v>996</v>
      </c>
    </row>
    <row r="5508" spans="1:7">
      <c r="A5508" s="23">
        <v>4662</v>
      </c>
      <c r="B5508" s="23">
        <v>1</v>
      </c>
      <c r="C5508" s="24" t="s">
        <v>6341</v>
      </c>
      <c r="D5508" s="25">
        <v>41290</v>
      </c>
      <c r="E5508" s="23" t="s">
        <v>408</v>
      </c>
      <c r="F5508" s="23" t="s">
        <v>987</v>
      </c>
      <c r="G5508" s="23" t="s">
        <v>971</v>
      </c>
    </row>
    <row r="5509" spans="1:7">
      <c r="A5509" s="23">
        <v>429</v>
      </c>
      <c r="B5509" s="23">
        <v>572</v>
      </c>
      <c r="C5509" s="24" t="s">
        <v>6342</v>
      </c>
      <c r="D5509" s="25">
        <v>35882</v>
      </c>
      <c r="E5509" s="23" t="s">
        <v>1080</v>
      </c>
      <c r="F5509" s="23" t="s">
        <v>1057</v>
      </c>
      <c r="G5509" s="23" t="s">
        <v>985</v>
      </c>
    </row>
    <row r="5510" spans="1:7">
      <c r="A5510" s="23">
        <v>4537</v>
      </c>
      <c r="B5510" s="23">
        <v>2</v>
      </c>
      <c r="C5510" s="24" t="s">
        <v>12472</v>
      </c>
      <c r="D5510" s="25">
        <v>41178</v>
      </c>
      <c r="E5510" s="23" t="s">
        <v>1052</v>
      </c>
      <c r="F5510" s="23" t="s">
        <v>993</v>
      </c>
      <c r="G5510" s="23" t="s">
        <v>994</v>
      </c>
    </row>
    <row r="5511" spans="1:7">
      <c r="A5511" s="23">
        <v>4229</v>
      </c>
      <c r="B5511" s="23">
        <v>5</v>
      </c>
      <c r="C5511" s="24" t="s">
        <v>6344</v>
      </c>
      <c r="D5511" s="25">
        <v>41694</v>
      </c>
      <c r="E5511" s="23" t="s">
        <v>1007</v>
      </c>
      <c r="F5511" s="23" t="s">
        <v>1008</v>
      </c>
      <c r="G5511" s="23" t="s">
        <v>1000</v>
      </c>
    </row>
    <row r="5512" spans="1:7">
      <c r="A5512" s="23">
        <v>56</v>
      </c>
      <c r="B5512" s="23">
        <v>1583</v>
      </c>
      <c r="C5512" s="24" t="s">
        <v>6345</v>
      </c>
      <c r="D5512" s="25">
        <v>37942</v>
      </c>
      <c r="E5512" s="23" t="s">
        <v>575</v>
      </c>
      <c r="F5512" s="23" t="s">
        <v>1008</v>
      </c>
      <c r="G5512" s="23" t="s">
        <v>1000</v>
      </c>
    </row>
    <row r="5513" spans="1:7">
      <c r="A5513" s="23">
        <v>69</v>
      </c>
      <c r="B5513" s="23">
        <v>1470</v>
      </c>
      <c r="C5513" s="24" t="s">
        <v>6346</v>
      </c>
      <c r="D5513" s="25">
        <v>37942</v>
      </c>
      <c r="E5513" s="23" t="s">
        <v>575</v>
      </c>
      <c r="F5513" s="23" t="s">
        <v>1008</v>
      </c>
      <c r="G5513" s="23" t="s">
        <v>1000</v>
      </c>
    </row>
    <row r="5514" spans="1:7">
      <c r="A5514" s="23">
        <v>2425</v>
      </c>
      <c r="B5514" s="23">
        <v>64</v>
      </c>
      <c r="C5514" s="24" t="s">
        <v>6348</v>
      </c>
      <c r="D5514" s="25">
        <v>40482</v>
      </c>
      <c r="E5514" s="23" t="s">
        <v>1193</v>
      </c>
      <c r="F5514" s="23" t="s">
        <v>1194</v>
      </c>
      <c r="G5514" s="23" t="s">
        <v>1000</v>
      </c>
    </row>
    <row r="5515" spans="1:7">
      <c r="A5515" s="23">
        <v>3217</v>
      </c>
      <c r="B5515" s="23">
        <v>25</v>
      </c>
      <c r="C5515" s="24" t="s">
        <v>6349</v>
      </c>
      <c r="D5515" s="25">
        <v>40863</v>
      </c>
      <c r="E5515" s="23" t="s">
        <v>27</v>
      </c>
      <c r="F5515" s="23" t="s">
        <v>27</v>
      </c>
      <c r="G5515" s="23" t="s">
        <v>968</v>
      </c>
    </row>
    <row r="5516" spans="1:7">
      <c r="A5516" s="23">
        <v>3252</v>
      </c>
      <c r="B5516" s="23">
        <v>24</v>
      </c>
      <c r="C5516" s="24" t="s">
        <v>6350</v>
      </c>
      <c r="D5516" s="25">
        <v>41026</v>
      </c>
      <c r="E5516" s="23" t="s">
        <v>1728</v>
      </c>
      <c r="F5516" s="23" t="s">
        <v>1242</v>
      </c>
      <c r="G5516" s="23" t="s">
        <v>985</v>
      </c>
    </row>
    <row r="5517" spans="1:7">
      <c r="A5517" s="23">
        <v>3082</v>
      </c>
      <c r="B5517" s="23">
        <v>29</v>
      </c>
      <c r="C5517" s="24" t="s">
        <v>6351</v>
      </c>
      <c r="D5517" s="25">
        <v>39927</v>
      </c>
      <c r="E5517" s="23" t="s">
        <v>1728</v>
      </c>
      <c r="F5517" s="23" t="s">
        <v>1242</v>
      </c>
      <c r="G5517" s="23" t="s">
        <v>985</v>
      </c>
    </row>
    <row r="5518" spans="1:7">
      <c r="A5518" s="23">
        <v>1111</v>
      </c>
      <c r="B5518" s="23">
        <v>230</v>
      </c>
      <c r="C5518" s="24" t="s">
        <v>6352</v>
      </c>
      <c r="D5518" s="25">
        <v>38408</v>
      </c>
      <c r="E5518" s="23" t="s">
        <v>1039</v>
      </c>
      <c r="F5518" s="23" t="s">
        <v>1040</v>
      </c>
      <c r="G5518" s="23" t="s">
        <v>985</v>
      </c>
    </row>
    <row r="5519" spans="1:7">
      <c r="A5519" s="23">
        <v>1762</v>
      </c>
      <c r="B5519" s="23">
        <v>120</v>
      </c>
      <c r="C5519" s="24" t="s">
        <v>6353</v>
      </c>
      <c r="D5519" s="25">
        <v>40444</v>
      </c>
      <c r="E5519" s="23" t="s">
        <v>1039</v>
      </c>
      <c r="F5519" s="23" t="s">
        <v>1040</v>
      </c>
      <c r="G5519" s="23" t="s">
        <v>985</v>
      </c>
    </row>
    <row r="5520" spans="1:7">
      <c r="A5520" s="23">
        <v>2102</v>
      </c>
      <c r="B5520" s="23">
        <v>88</v>
      </c>
      <c r="C5520" s="24" t="s">
        <v>6354</v>
      </c>
      <c r="D5520" s="25">
        <v>41192</v>
      </c>
      <c r="E5520" s="23" t="s">
        <v>2229</v>
      </c>
      <c r="F5520" s="23" t="s">
        <v>999</v>
      </c>
      <c r="G5520" s="23" t="s">
        <v>1000</v>
      </c>
    </row>
    <row r="5521" spans="1:7">
      <c r="A5521" s="23">
        <v>3460</v>
      </c>
      <c r="B5521" s="23">
        <v>18</v>
      </c>
      <c r="C5521" s="24" t="s">
        <v>6355</v>
      </c>
      <c r="D5521" s="25">
        <v>41369</v>
      </c>
      <c r="E5521" s="23" t="s">
        <v>1235</v>
      </c>
      <c r="F5521" s="23" t="s">
        <v>1200</v>
      </c>
      <c r="G5521" s="23" t="s">
        <v>994</v>
      </c>
    </row>
    <row r="5522" spans="1:7">
      <c r="A5522" s="23">
        <v>543</v>
      </c>
      <c r="B5522" s="23">
        <v>469</v>
      </c>
      <c r="C5522" s="24" t="s">
        <v>6356</v>
      </c>
      <c r="D5522" s="25">
        <v>36751</v>
      </c>
      <c r="E5522" s="23" t="s">
        <v>575</v>
      </c>
      <c r="F5522" s="23" t="s">
        <v>1008</v>
      </c>
      <c r="G5522" s="23" t="s">
        <v>1000</v>
      </c>
    </row>
    <row r="5523" spans="1:7">
      <c r="A5523" s="23">
        <v>1729</v>
      </c>
      <c r="B5523" s="23">
        <v>124</v>
      </c>
      <c r="C5523" s="24" t="s">
        <v>6357</v>
      </c>
      <c r="D5523" s="25">
        <v>39373</v>
      </c>
      <c r="E5523" s="23" t="s">
        <v>74</v>
      </c>
      <c r="F5523" s="23" t="s">
        <v>74</v>
      </c>
      <c r="G5523" s="23" t="s">
        <v>996</v>
      </c>
    </row>
    <row r="5524" spans="1:7">
      <c r="A5524" s="23">
        <v>4823</v>
      </c>
      <c r="B5524" s="23">
        <v>0</v>
      </c>
      <c r="C5524" s="24" t="s">
        <v>12473</v>
      </c>
      <c r="D5524" s="25">
        <v>39167</v>
      </c>
      <c r="E5524" s="23" t="s">
        <v>1841</v>
      </c>
      <c r="F5524" s="23" t="s">
        <v>1034</v>
      </c>
      <c r="G5524" s="23" t="s">
        <v>981</v>
      </c>
    </row>
    <row r="5525" spans="1:7">
      <c r="A5525" s="23">
        <v>4320</v>
      </c>
      <c r="B5525" s="23">
        <v>4</v>
      </c>
      <c r="C5525" s="24" t="s">
        <v>6360</v>
      </c>
      <c r="D5525" s="25">
        <v>41301</v>
      </c>
      <c r="E5525" s="23" t="s">
        <v>1212</v>
      </c>
      <c r="F5525" s="23" t="s">
        <v>987</v>
      </c>
      <c r="G5525" s="23" t="s">
        <v>971</v>
      </c>
    </row>
    <row r="5526" spans="1:7">
      <c r="A5526" s="23">
        <v>1177</v>
      </c>
      <c r="B5526" s="23">
        <v>213</v>
      </c>
      <c r="C5526" s="24" t="s">
        <v>6362</v>
      </c>
      <c r="D5526" s="25">
        <v>39198</v>
      </c>
      <c r="E5526" s="23" t="s">
        <v>169</v>
      </c>
      <c r="F5526" s="23" t="s">
        <v>1094</v>
      </c>
      <c r="G5526" s="23" t="s">
        <v>971</v>
      </c>
    </row>
    <row r="5527" spans="1:7">
      <c r="A5527" s="23">
        <v>4823</v>
      </c>
      <c r="B5527" s="23">
        <v>0</v>
      </c>
      <c r="C5527" s="24" t="s">
        <v>6363</v>
      </c>
      <c r="D5527" s="25">
        <v>41467</v>
      </c>
      <c r="E5527" s="23" t="s">
        <v>1275</v>
      </c>
      <c r="F5527" s="23" t="s">
        <v>1242</v>
      </c>
      <c r="G5527" s="23" t="s">
        <v>985</v>
      </c>
    </row>
    <row r="5528" spans="1:7">
      <c r="A5528" s="23">
        <v>4074</v>
      </c>
      <c r="B5528" s="23">
        <v>7</v>
      </c>
      <c r="C5528" s="24" t="s">
        <v>6364</v>
      </c>
      <c r="D5528" s="25">
        <v>42367</v>
      </c>
      <c r="E5528" s="23" t="s">
        <v>2250</v>
      </c>
      <c r="F5528" s="23" t="s">
        <v>1008</v>
      </c>
      <c r="G5528" s="23" t="s">
        <v>1000</v>
      </c>
    </row>
    <row r="5529" spans="1:7">
      <c r="A5529" s="23">
        <v>3389</v>
      </c>
      <c r="B5529" s="23">
        <v>20</v>
      </c>
      <c r="C5529" s="24" t="s">
        <v>6365</v>
      </c>
      <c r="D5529" s="25">
        <v>41484</v>
      </c>
      <c r="E5529" s="23" t="s">
        <v>2250</v>
      </c>
      <c r="F5529" s="23" t="s">
        <v>1008</v>
      </c>
      <c r="G5529" s="23" t="s">
        <v>1000</v>
      </c>
    </row>
    <row r="5530" spans="1:7">
      <c r="A5530" s="23">
        <v>186</v>
      </c>
      <c r="B5530" s="23">
        <v>1012</v>
      </c>
      <c r="C5530" s="24" t="s">
        <v>6366</v>
      </c>
      <c r="D5530" s="25">
        <v>38493</v>
      </c>
      <c r="E5530" s="23" t="s">
        <v>868</v>
      </c>
      <c r="F5530" s="23" t="s">
        <v>1017</v>
      </c>
      <c r="G5530" s="23" t="s">
        <v>981</v>
      </c>
    </row>
    <row r="5531" spans="1:7">
      <c r="A5531" s="23">
        <v>4434</v>
      </c>
      <c r="B5531" s="23">
        <v>3</v>
      </c>
      <c r="C5531" s="24" t="s">
        <v>12474</v>
      </c>
      <c r="D5531" s="25">
        <v>40079</v>
      </c>
      <c r="E5531" s="23" t="s">
        <v>1165</v>
      </c>
      <c r="F5531" s="23" t="s">
        <v>1166</v>
      </c>
      <c r="G5531" s="23" t="s">
        <v>1068</v>
      </c>
    </row>
    <row r="5532" spans="1:7">
      <c r="A5532" s="23">
        <v>3118</v>
      </c>
      <c r="B5532" s="23">
        <v>28</v>
      </c>
      <c r="C5532" s="24" t="s">
        <v>6369</v>
      </c>
      <c r="D5532" s="25">
        <v>40389</v>
      </c>
      <c r="E5532" s="23" t="s">
        <v>3856</v>
      </c>
      <c r="F5532" s="23" t="s">
        <v>1130</v>
      </c>
      <c r="G5532" s="23" t="s">
        <v>994</v>
      </c>
    </row>
    <row r="5533" spans="1:7">
      <c r="A5533" s="23">
        <v>1083</v>
      </c>
      <c r="B5533" s="23">
        <v>237</v>
      </c>
      <c r="C5533" s="24" t="s">
        <v>6370</v>
      </c>
      <c r="D5533" s="25">
        <v>39681</v>
      </c>
      <c r="E5533" s="23" t="s">
        <v>839</v>
      </c>
      <c r="F5533" s="23" t="s">
        <v>1025</v>
      </c>
      <c r="G5533" s="23" t="s">
        <v>981</v>
      </c>
    </row>
    <row r="5534" spans="1:7">
      <c r="A5534" s="23">
        <v>4537</v>
      </c>
      <c r="B5534" s="23">
        <v>2</v>
      </c>
      <c r="C5534" s="24" t="s">
        <v>6372</v>
      </c>
      <c r="D5534" s="25">
        <v>42311</v>
      </c>
      <c r="E5534" s="23" t="s">
        <v>1395</v>
      </c>
      <c r="F5534" s="23" t="s">
        <v>1130</v>
      </c>
      <c r="G5534" s="23" t="s">
        <v>994</v>
      </c>
    </row>
    <row r="5535" spans="1:7">
      <c r="A5535" s="23">
        <v>4537</v>
      </c>
      <c r="B5535" s="23">
        <v>2</v>
      </c>
      <c r="C5535" s="24" t="s">
        <v>6373</v>
      </c>
      <c r="D5535" s="25">
        <v>41398</v>
      </c>
      <c r="E5535" s="23" t="s">
        <v>1395</v>
      </c>
      <c r="F5535" s="23" t="s">
        <v>1130</v>
      </c>
      <c r="G5535" s="23" t="s">
        <v>994</v>
      </c>
    </row>
    <row r="5536" spans="1:7">
      <c r="A5536" s="23">
        <v>4156</v>
      </c>
      <c r="B5536" s="23">
        <v>6</v>
      </c>
      <c r="C5536" s="24" t="s">
        <v>12475</v>
      </c>
      <c r="D5536" s="25">
        <v>40009</v>
      </c>
      <c r="E5536" s="23" t="s">
        <v>137</v>
      </c>
      <c r="F5536" s="23" t="s">
        <v>1489</v>
      </c>
      <c r="G5536" s="23" t="s">
        <v>971</v>
      </c>
    </row>
    <row r="5537" spans="1:7">
      <c r="A5537" s="23">
        <v>4823</v>
      </c>
      <c r="B5537" s="23">
        <v>0</v>
      </c>
      <c r="C5537" s="24" t="s">
        <v>6374</v>
      </c>
      <c r="D5537" s="25">
        <v>41279</v>
      </c>
      <c r="E5537" s="23" t="s">
        <v>1138</v>
      </c>
      <c r="F5537" s="23" t="s">
        <v>1139</v>
      </c>
      <c r="G5537" s="23" t="s">
        <v>985</v>
      </c>
    </row>
    <row r="5538" spans="1:7">
      <c r="A5538" s="23">
        <v>4823</v>
      </c>
      <c r="B5538" s="23">
        <v>0</v>
      </c>
      <c r="C5538" s="24" t="s">
        <v>12476</v>
      </c>
      <c r="D5538" s="25">
        <v>40592</v>
      </c>
      <c r="E5538" s="23" t="s">
        <v>1114</v>
      </c>
      <c r="F5538" s="23" t="s">
        <v>1008</v>
      </c>
      <c r="G5538" s="23" t="s">
        <v>1000</v>
      </c>
    </row>
    <row r="5539" spans="1:7">
      <c r="A5539" s="23">
        <v>1128</v>
      </c>
      <c r="B5539" s="23">
        <v>224</v>
      </c>
      <c r="C5539" s="24" t="s">
        <v>12477</v>
      </c>
      <c r="D5539" s="25">
        <v>39781</v>
      </c>
      <c r="E5539" s="23" t="s">
        <v>137</v>
      </c>
      <c r="F5539" s="23" t="s">
        <v>1489</v>
      </c>
      <c r="G5539" s="23" t="s">
        <v>971</v>
      </c>
    </row>
    <row r="5540" spans="1:7">
      <c r="A5540" s="23">
        <v>107</v>
      </c>
      <c r="B5540" s="23">
        <v>1238</v>
      </c>
      <c r="C5540" s="24" t="s">
        <v>6375</v>
      </c>
      <c r="D5540" s="25">
        <v>30359</v>
      </c>
      <c r="E5540" s="23" t="s">
        <v>575</v>
      </c>
      <c r="F5540" s="23" t="s">
        <v>1008</v>
      </c>
      <c r="G5540" s="23" t="s">
        <v>1000</v>
      </c>
    </row>
    <row r="5541" spans="1:7">
      <c r="A5541" s="23">
        <v>1046</v>
      </c>
      <c r="B5541" s="23">
        <v>248</v>
      </c>
      <c r="C5541" s="24" t="s">
        <v>6376</v>
      </c>
      <c r="D5541" s="25">
        <v>41115</v>
      </c>
      <c r="E5541" s="23" t="s">
        <v>1007</v>
      </c>
      <c r="F5541" s="23" t="s">
        <v>1008</v>
      </c>
      <c r="G5541" s="23" t="s">
        <v>1000</v>
      </c>
    </row>
    <row r="5542" spans="1:7">
      <c r="A5542" s="23">
        <v>4823</v>
      </c>
      <c r="B5542" s="23">
        <v>0</v>
      </c>
      <c r="C5542" s="24" t="s">
        <v>12478</v>
      </c>
      <c r="D5542" s="25">
        <v>41134</v>
      </c>
      <c r="E5542" s="23" t="s">
        <v>408</v>
      </c>
      <c r="F5542" s="23" t="s">
        <v>987</v>
      </c>
      <c r="G5542" s="23" t="s">
        <v>971</v>
      </c>
    </row>
    <row r="5543" spans="1:7">
      <c r="A5543" s="23">
        <v>3926</v>
      </c>
      <c r="B5543" s="23">
        <v>9</v>
      </c>
      <c r="C5543" s="24" t="s">
        <v>6377</v>
      </c>
      <c r="D5543" s="25">
        <v>41279</v>
      </c>
      <c r="E5543" s="23" t="s">
        <v>1138</v>
      </c>
      <c r="F5543" s="23" t="s">
        <v>1139</v>
      </c>
      <c r="G5543" s="23" t="s">
        <v>985</v>
      </c>
    </row>
    <row r="5544" spans="1:7">
      <c r="A5544" s="23">
        <v>3511</v>
      </c>
      <c r="B5544" s="23">
        <v>17</v>
      </c>
      <c r="C5544" s="24" t="s">
        <v>12479</v>
      </c>
      <c r="D5544" s="25">
        <v>40701</v>
      </c>
      <c r="E5544" s="23" t="s">
        <v>2250</v>
      </c>
      <c r="F5544" s="23" t="s">
        <v>1008</v>
      </c>
      <c r="G5544" s="23" t="s">
        <v>1000</v>
      </c>
    </row>
    <row r="5545" spans="1:7">
      <c r="A5545" s="23">
        <v>4823</v>
      </c>
      <c r="B5545" s="23">
        <v>0</v>
      </c>
      <c r="C5545" s="24" t="s">
        <v>6379</v>
      </c>
      <c r="D5545" s="25">
        <v>41438</v>
      </c>
      <c r="E5545" s="23" t="s">
        <v>4241</v>
      </c>
      <c r="F5545" s="23" t="s">
        <v>1034</v>
      </c>
      <c r="G5545" s="23" t="s">
        <v>981</v>
      </c>
    </row>
    <row r="5546" spans="1:7">
      <c r="A5546" s="23">
        <v>1209</v>
      </c>
      <c r="B5546" s="23">
        <v>206</v>
      </c>
      <c r="C5546" s="24" t="s">
        <v>6380</v>
      </c>
      <c r="D5546" s="25">
        <v>39690</v>
      </c>
      <c r="E5546" s="23" t="s">
        <v>975</v>
      </c>
      <c r="F5546" s="23" t="s">
        <v>976</v>
      </c>
      <c r="G5546" s="23" t="s">
        <v>977</v>
      </c>
    </row>
    <row r="5547" spans="1:7">
      <c r="A5547" s="23">
        <v>3460</v>
      </c>
      <c r="B5547" s="23">
        <v>18</v>
      </c>
      <c r="C5547" s="24" t="s">
        <v>12480</v>
      </c>
      <c r="D5547" s="25">
        <v>40567</v>
      </c>
      <c r="E5547" s="23" t="s">
        <v>3511</v>
      </c>
      <c r="F5547" s="23" t="s">
        <v>1037</v>
      </c>
      <c r="G5547" s="23" t="s">
        <v>994</v>
      </c>
    </row>
    <row r="5548" spans="1:7">
      <c r="A5548" s="23">
        <v>4823</v>
      </c>
      <c r="B5548" s="23">
        <v>0</v>
      </c>
      <c r="C5548" s="24" t="s">
        <v>6381</v>
      </c>
      <c r="D5548" s="25">
        <v>41938</v>
      </c>
      <c r="E5548" s="23" t="s">
        <v>27</v>
      </c>
      <c r="F5548" s="23" t="s">
        <v>27</v>
      </c>
      <c r="G5548" s="23" t="s">
        <v>968</v>
      </c>
    </row>
    <row r="5549" spans="1:7">
      <c r="A5549" s="23">
        <v>524</v>
      </c>
      <c r="B5549" s="23">
        <v>482</v>
      </c>
      <c r="C5549" s="24" t="s">
        <v>6382</v>
      </c>
      <c r="D5549" s="25">
        <v>39810</v>
      </c>
      <c r="E5549" s="23" t="s">
        <v>27</v>
      </c>
      <c r="F5549" s="23" t="s">
        <v>27</v>
      </c>
      <c r="G5549" s="23" t="s">
        <v>968</v>
      </c>
    </row>
    <row r="5550" spans="1:7">
      <c r="A5550" s="23">
        <v>1198</v>
      </c>
      <c r="B5550" s="23">
        <v>210</v>
      </c>
      <c r="C5550" s="24" t="s">
        <v>12481</v>
      </c>
      <c r="D5550" s="25">
        <v>36558</v>
      </c>
      <c r="E5550" s="23" t="s">
        <v>1193</v>
      </c>
      <c r="F5550" s="23" t="s">
        <v>1194</v>
      </c>
      <c r="G5550" s="23" t="s">
        <v>1000</v>
      </c>
    </row>
    <row r="5551" spans="1:7">
      <c r="A5551" s="23">
        <v>904</v>
      </c>
      <c r="B5551" s="23">
        <v>291</v>
      </c>
      <c r="C5551" s="24" t="s">
        <v>6384</v>
      </c>
      <c r="D5551" s="25">
        <v>39804</v>
      </c>
      <c r="E5551" s="23" t="s">
        <v>1474</v>
      </c>
      <c r="F5551" s="23" t="s">
        <v>999</v>
      </c>
      <c r="G5551" s="23" t="s">
        <v>1000</v>
      </c>
    </row>
    <row r="5552" spans="1:7">
      <c r="A5552" s="23">
        <v>2340</v>
      </c>
      <c r="B5552" s="23">
        <v>69</v>
      </c>
      <c r="C5552" s="24" t="s">
        <v>12482</v>
      </c>
      <c r="D5552" s="25">
        <v>39941</v>
      </c>
      <c r="E5552" s="23" t="s">
        <v>839</v>
      </c>
      <c r="F5552" s="23" t="s">
        <v>1025</v>
      </c>
      <c r="G5552" s="23" t="s">
        <v>981</v>
      </c>
    </row>
    <row r="5553" spans="1:7">
      <c r="A5553" s="23">
        <v>356</v>
      </c>
      <c r="B5553" s="23">
        <v>668</v>
      </c>
      <c r="C5553" s="24" t="s">
        <v>6387</v>
      </c>
      <c r="D5553" s="25">
        <v>38386</v>
      </c>
      <c r="E5553" s="23" t="s">
        <v>2019</v>
      </c>
      <c r="F5553" s="23" t="s">
        <v>1166</v>
      </c>
      <c r="G5553" s="23" t="s">
        <v>1068</v>
      </c>
    </row>
    <row r="5554" spans="1:7">
      <c r="A5554" s="23">
        <v>2944</v>
      </c>
      <c r="B5554" s="23">
        <v>34</v>
      </c>
      <c r="C5554" s="24" t="s">
        <v>6391</v>
      </c>
      <c r="D5554" s="25">
        <v>40709</v>
      </c>
      <c r="E5554" s="23" t="s">
        <v>1471</v>
      </c>
      <c r="F5554" s="23" t="s">
        <v>1472</v>
      </c>
      <c r="G5554" s="23" t="s">
        <v>981</v>
      </c>
    </row>
    <row r="5555" spans="1:7">
      <c r="A5555" s="23">
        <v>4320</v>
      </c>
      <c r="B5555" s="23">
        <v>4</v>
      </c>
      <c r="C5555" s="24" t="s">
        <v>6392</v>
      </c>
      <c r="D5555" s="25">
        <v>40733</v>
      </c>
      <c r="E5555" s="23" t="s">
        <v>1238</v>
      </c>
      <c r="F5555" s="23" t="s">
        <v>1074</v>
      </c>
      <c r="G5555" s="23" t="s">
        <v>985</v>
      </c>
    </row>
    <row r="5556" spans="1:7">
      <c r="A5556" s="23">
        <v>29</v>
      </c>
      <c r="B5556" s="23">
        <v>1808</v>
      </c>
      <c r="C5556" s="24" t="s">
        <v>6393</v>
      </c>
      <c r="D5556" s="25">
        <v>36220</v>
      </c>
      <c r="E5556" s="23" t="s">
        <v>1963</v>
      </c>
      <c r="F5556" s="23"/>
      <c r="G5556" s="23"/>
    </row>
    <row r="5557" spans="1:7">
      <c r="A5557" s="23">
        <v>4537</v>
      </c>
      <c r="B5557" s="23">
        <v>2</v>
      </c>
      <c r="C5557" s="24" t="s">
        <v>6394</v>
      </c>
      <c r="D5557" s="25">
        <v>41553</v>
      </c>
      <c r="E5557" s="23" t="s">
        <v>27</v>
      </c>
      <c r="F5557" s="23" t="s">
        <v>27</v>
      </c>
      <c r="G5557" s="23" t="s">
        <v>968</v>
      </c>
    </row>
    <row r="5558" spans="1:7">
      <c r="A5558" s="23">
        <v>1868</v>
      </c>
      <c r="B5558" s="23">
        <v>108</v>
      </c>
      <c r="C5558" s="24" t="s">
        <v>6395</v>
      </c>
      <c r="D5558" s="25">
        <v>38925</v>
      </c>
      <c r="E5558" s="23" t="s">
        <v>1617</v>
      </c>
      <c r="F5558" s="23" t="s">
        <v>1618</v>
      </c>
      <c r="G5558" s="23" t="s">
        <v>1068</v>
      </c>
    </row>
    <row r="5559" spans="1:7">
      <c r="A5559" s="23">
        <v>4074</v>
      </c>
      <c r="B5559" s="23">
        <v>7</v>
      </c>
      <c r="C5559" s="24" t="s">
        <v>6396</v>
      </c>
      <c r="D5559" s="25">
        <v>40861</v>
      </c>
      <c r="E5559" s="23" t="s">
        <v>1474</v>
      </c>
      <c r="F5559" s="23" t="s">
        <v>999</v>
      </c>
      <c r="G5559" s="23" t="s">
        <v>1000</v>
      </c>
    </row>
    <row r="5560" spans="1:7">
      <c r="A5560" s="23">
        <v>4434</v>
      </c>
      <c r="B5560" s="23">
        <v>3</v>
      </c>
      <c r="C5560" s="24" t="s">
        <v>12483</v>
      </c>
      <c r="D5560" s="25">
        <v>40909</v>
      </c>
      <c r="E5560" s="23" t="s">
        <v>1013</v>
      </c>
      <c r="F5560" s="23" t="s">
        <v>999</v>
      </c>
      <c r="G5560" s="23" t="s">
        <v>1000</v>
      </c>
    </row>
    <row r="5561" spans="1:7">
      <c r="A5561" s="23">
        <v>4823</v>
      </c>
      <c r="B5561" s="23">
        <v>0</v>
      </c>
      <c r="C5561" s="24" t="s">
        <v>12484</v>
      </c>
      <c r="D5561" s="25">
        <v>39498</v>
      </c>
      <c r="E5561" s="23" t="s">
        <v>7074</v>
      </c>
      <c r="F5561" s="23" t="s">
        <v>1017</v>
      </c>
      <c r="G5561" s="23" t="s">
        <v>981</v>
      </c>
    </row>
    <row r="5562" spans="1:7">
      <c r="A5562" s="23">
        <v>546</v>
      </c>
      <c r="B5562" s="23">
        <v>468</v>
      </c>
      <c r="C5562" s="24" t="s">
        <v>6397</v>
      </c>
      <c r="D5562" s="25">
        <v>33993</v>
      </c>
      <c r="E5562" s="23" t="s">
        <v>1431</v>
      </c>
      <c r="F5562" s="23" t="s">
        <v>987</v>
      </c>
      <c r="G5562" s="23" t="s">
        <v>971</v>
      </c>
    </row>
    <row r="5563" spans="1:7">
      <c r="A5563" s="23">
        <v>2370</v>
      </c>
      <c r="B5563" s="23">
        <v>67</v>
      </c>
      <c r="C5563" s="24" t="s">
        <v>6398</v>
      </c>
      <c r="D5563" s="25">
        <v>40939</v>
      </c>
      <c r="E5563" s="23" t="s">
        <v>1684</v>
      </c>
      <c r="F5563" s="23" t="s">
        <v>1008</v>
      </c>
      <c r="G5563" s="23" t="s">
        <v>1000</v>
      </c>
    </row>
    <row r="5564" spans="1:7">
      <c r="A5564" s="23">
        <v>96</v>
      </c>
      <c r="B5564" s="23">
        <v>1298</v>
      </c>
      <c r="C5564" s="24" t="s">
        <v>6399</v>
      </c>
      <c r="D5564" s="25">
        <v>32572</v>
      </c>
      <c r="E5564" s="23" t="s">
        <v>964</v>
      </c>
      <c r="F5564" s="23" t="s">
        <v>965</v>
      </c>
      <c r="G5564" s="23" t="s">
        <v>966</v>
      </c>
    </row>
    <row r="5565" spans="1:7">
      <c r="A5565" s="23">
        <v>585</v>
      </c>
      <c r="B5565" s="23">
        <v>446</v>
      </c>
      <c r="C5565" s="24" t="s">
        <v>6400</v>
      </c>
      <c r="D5565" s="25">
        <v>39948</v>
      </c>
      <c r="E5565" s="23" t="s">
        <v>74</v>
      </c>
      <c r="F5565" s="23" t="s">
        <v>74</v>
      </c>
      <c r="G5565" s="23" t="s">
        <v>996</v>
      </c>
    </row>
    <row r="5566" spans="1:7">
      <c r="A5566" s="23">
        <v>3926</v>
      </c>
      <c r="B5566" s="23">
        <v>9</v>
      </c>
      <c r="C5566" s="24" t="s">
        <v>6401</v>
      </c>
      <c r="D5566" s="25">
        <v>40844</v>
      </c>
      <c r="E5566" s="23" t="s">
        <v>1154</v>
      </c>
      <c r="F5566" s="23" t="s">
        <v>1067</v>
      </c>
      <c r="G5566" s="23" t="s">
        <v>1068</v>
      </c>
    </row>
    <row r="5567" spans="1:7">
      <c r="A5567" s="23">
        <v>2048</v>
      </c>
      <c r="B5567" s="23">
        <v>92</v>
      </c>
      <c r="C5567" s="24" t="s">
        <v>6402</v>
      </c>
      <c r="D5567" s="25">
        <v>39262</v>
      </c>
      <c r="E5567" s="23" t="s">
        <v>762</v>
      </c>
      <c r="F5567" s="23" t="s">
        <v>970</v>
      </c>
      <c r="G5567" s="23" t="s">
        <v>971</v>
      </c>
    </row>
    <row r="5568" spans="1:7">
      <c r="A5568" s="23">
        <v>2440</v>
      </c>
      <c r="B5568" s="23">
        <v>63</v>
      </c>
      <c r="C5568" s="24" t="s">
        <v>12485</v>
      </c>
      <c r="D5568" s="25">
        <v>32591</v>
      </c>
      <c r="E5568" s="23" t="s">
        <v>1503</v>
      </c>
      <c r="F5568" s="23" t="s">
        <v>1504</v>
      </c>
      <c r="G5568" s="23" t="s">
        <v>966</v>
      </c>
    </row>
    <row r="5569" spans="1:7">
      <c r="A5569" s="23">
        <v>994</v>
      </c>
      <c r="B5569" s="23">
        <v>262</v>
      </c>
      <c r="C5569" s="24" t="s">
        <v>6403</v>
      </c>
      <c r="D5569" s="25">
        <v>38943</v>
      </c>
      <c r="E5569" s="23" t="s">
        <v>1410</v>
      </c>
      <c r="F5569" s="23" t="s">
        <v>1149</v>
      </c>
      <c r="G5569" s="23" t="s">
        <v>966</v>
      </c>
    </row>
    <row r="5570" spans="1:7">
      <c r="A5570" s="23">
        <v>3926</v>
      </c>
      <c r="B5570" s="23">
        <v>9</v>
      </c>
      <c r="C5570" s="24" t="s">
        <v>6404</v>
      </c>
      <c r="D5570" s="25">
        <v>41181</v>
      </c>
      <c r="E5570" s="23" t="s">
        <v>1193</v>
      </c>
      <c r="F5570" s="23" t="s">
        <v>1194</v>
      </c>
      <c r="G5570" s="23" t="s">
        <v>1000</v>
      </c>
    </row>
    <row r="5571" spans="1:7">
      <c r="A5571" s="23">
        <v>4537</v>
      </c>
      <c r="B5571" s="23">
        <v>2</v>
      </c>
      <c r="C5571" s="24" t="s">
        <v>6406</v>
      </c>
      <c r="D5571" s="25">
        <v>41663</v>
      </c>
      <c r="E5571" s="23" t="s">
        <v>3604</v>
      </c>
      <c r="F5571" s="23" t="s">
        <v>976</v>
      </c>
      <c r="G5571" s="23" t="s">
        <v>977</v>
      </c>
    </row>
    <row r="5572" spans="1:7">
      <c r="A5572" s="23">
        <v>150</v>
      </c>
      <c r="B5572" s="23">
        <v>1082</v>
      </c>
      <c r="C5572" s="24" t="s">
        <v>6407</v>
      </c>
      <c r="D5572" s="25">
        <v>37786</v>
      </c>
      <c r="E5572" s="23" t="s">
        <v>27</v>
      </c>
      <c r="F5572" s="23" t="s">
        <v>27</v>
      </c>
      <c r="G5572" s="23" t="s">
        <v>968</v>
      </c>
    </row>
    <row r="5573" spans="1:7">
      <c r="A5573" s="23">
        <v>2900</v>
      </c>
      <c r="B5573" s="23">
        <v>36</v>
      </c>
      <c r="C5573" s="24" t="s">
        <v>6408</v>
      </c>
      <c r="D5573" s="25">
        <v>41498</v>
      </c>
      <c r="E5573" s="23" t="s">
        <v>4054</v>
      </c>
      <c r="F5573" s="23" t="s">
        <v>1661</v>
      </c>
      <c r="G5573" s="23" t="s">
        <v>1000</v>
      </c>
    </row>
    <row r="5574" spans="1:7">
      <c r="A5574" s="23">
        <v>4823</v>
      </c>
      <c r="B5574" s="23">
        <v>0</v>
      </c>
      <c r="C5574" s="24" t="s">
        <v>6409</v>
      </c>
      <c r="D5574" s="25">
        <v>41638</v>
      </c>
      <c r="E5574" s="23" t="s">
        <v>137</v>
      </c>
      <c r="F5574" s="23" t="s">
        <v>1489</v>
      </c>
      <c r="G5574" s="23" t="s">
        <v>971</v>
      </c>
    </row>
    <row r="5575" spans="1:7">
      <c r="A5575" s="23">
        <v>4823</v>
      </c>
      <c r="B5575" s="23">
        <v>0</v>
      </c>
      <c r="C5575" s="24" t="s">
        <v>6411</v>
      </c>
      <c r="D5575" s="25">
        <v>41997</v>
      </c>
      <c r="E5575" s="23" t="s">
        <v>74</v>
      </c>
      <c r="F5575" s="23" t="s">
        <v>74</v>
      </c>
      <c r="G5575" s="23" t="s">
        <v>996</v>
      </c>
    </row>
    <row r="5576" spans="1:7">
      <c r="A5576" s="23">
        <v>1624</v>
      </c>
      <c r="B5576" s="23">
        <v>137</v>
      </c>
      <c r="C5576" s="24" t="s">
        <v>6412</v>
      </c>
      <c r="D5576" s="25">
        <v>39943</v>
      </c>
      <c r="E5576" s="23" t="s">
        <v>65</v>
      </c>
      <c r="F5576" s="23" t="s">
        <v>1037</v>
      </c>
      <c r="G5576" s="23" t="s">
        <v>994</v>
      </c>
    </row>
    <row r="5577" spans="1:7">
      <c r="A5577" s="23">
        <v>994</v>
      </c>
      <c r="B5577" s="23">
        <v>262</v>
      </c>
      <c r="C5577" s="24" t="s">
        <v>6414</v>
      </c>
      <c r="D5577" s="25">
        <v>38833</v>
      </c>
      <c r="E5577" s="23" t="s">
        <v>1161</v>
      </c>
      <c r="F5577" s="23" t="s">
        <v>1162</v>
      </c>
      <c r="G5577" s="23" t="s">
        <v>1000</v>
      </c>
    </row>
    <row r="5578" spans="1:7">
      <c r="A5578" s="23">
        <v>1663</v>
      </c>
      <c r="B5578" s="23">
        <v>132</v>
      </c>
      <c r="C5578" s="24" t="s">
        <v>6415</v>
      </c>
      <c r="D5578" s="25">
        <v>33092</v>
      </c>
      <c r="E5578" s="23" t="s">
        <v>1161</v>
      </c>
      <c r="F5578" s="23" t="s">
        <v>1162</v>
      </c>
      <c r="G5578" s="23" t="s">
        <v>1000</v>
      </c>
    </row>
    <row r="5579" spans="1:7">
      <c r="A5579" s="23">
        <v>985</v>
      </c>
      <c r="B5579" s="23">
        <v>264</v>
      </c>
      <c r="C5579" s="24" t="s">
        <v>6416</v>
      </c>
      <c r="D5579" s="25">
        <v>39406</v>
      </c>
      <c r="E5579" s="23" t="s">
        <v>1535</v>
      </c>
      <c r="F5579" s="23" t="s">
        <v>1034</v>
      </c>
      <c r="G5579" s="23" t="s">
        <v>981</v>
      </c>
    </row>
    <row r="5580" spans="1:7">
      <c r="A5580" s="23">
        <v>3460</v>
      </c>
      <c r="B5580" s="23">
        <v>18</v>
      </c>
      <c r="C5580" s="24" t="s">
        <v>6418</v>
      </c>
      <c r="D5580" s="25">
        <v>41027</v>
      </c>
      <c r="E5580" s="23" t="s">
        <v>979</v>
      </c>
      <c r="F5580" s="23" t="s">
        <v>980</v>
      </c>
      <c r="G5580" s="23" t="s">
        <v>981</v>
      </c>
    </row>
    <row r="5581" spans="1:7">
      <c r="A5581" s="23">
        <v>1714</v>
      </c>
      <c r="B5581" s="23">
        <v>126</v>
      </c>
      <c r="C5581" s="24" t="s">
        <v>6419</v>
      </c>
      <c r="D5581" s="25">
        <v>40081</v>
      </c>
      <c r="E5581" s="23" t="s">
        <v>1908</v>
      </c>
      <c r="F5581" s="23" t="s">
        <v>1909</v>
      </c>
      <c r="G5581" s="23" t="s">
        <v>981</v>
      </c>
    </row>
    <row r="5582" spans="1:7">
      <c r="A5582" s="23">
        <v>86</v>
      </c>
      <c r="B5582" s="23">
        <v>1346</v>
      </c>
      <c r="C5582" s="24" t="s">
        <v>12486</v>
      </c>
      <c r="D5582" s="25">
        <v>35860</v>
      </c>
      <c r="E5582" s="23" t="s">
        <v>1161</v>
      </c>
      <c r="F5582" s="23" t="s">
        <v>1162</v>
      </c>
      <c r="G5582" s="23" t="s">
        <v>1000</v>
      </c>
    </row>
    <row r="5583" spans="1:7">
      <c r="A5583" s="23">
        <v>201</v>
      </c>
      <c r="B5583" s="23">
        <v>984</v>
      </c>
      <c r="C5583" s="24" t="s">
        <v>6420</v>
      </c>
      <c r="D5583" s="25">
        <v>39241</v>
      </c>
      <c r="E5583" s="23" t="s">
        <v>356</v>
      </c>
      <c r="F5583" s="23" t="s">
        <v>1191</v>
      </c>
      <c r="G5583" s="23" t="s">
        <v>971</v>
      </c>
    </row>
    <row r="5584" spans="1:7">
      <c r="A5584" s="23">
        <v>4320</v>
      </c>
      <c r="B5584" s="23">
        <v>4</v>
      </c>
      <c r="C5584" s="24" t="s">
        <v>6421</v>
      </c>
      <c r="D5584" s="25">
        <v>40905</v>
      </c>
      <c r="E5584" s="23" t="s">
        <v>130</v>
      </c>
      <c r="F5584" s="23" t="s">
        <v>1132</v>
      </c>
      <c r="G5584" s="23" t="s">
        <v>994</v>
      </c>
    </row>
    <row r="5585" spans="1:7">
      <c r="A5585" s="23">
        <v>2062</v>
      </c>
      <c r="B5585" s="23">
        <v>91</v>
      </c>
      <c r="C5585" s="24" t="s">
        <v>6422</v>
      </c>
      <c r="D5585" s="25">
        <v>40415</v>
      </c>
      <c r="E5585" s="23" t="s">
        <v>17</v>
      </c>
      <c r="F5585" s="23" t="s">
        <v>1046</v>
      </c>
      <c r="G5585" s="23" t="s">
        <v>981</v>
      </c>
    </row>
    <row r="5586" spans="1:7">
      <c r="A5586" s="23">
        <v>2625</v>
      </c>
      <c r="B5586" s="23">
        <v>51</v>
      </c>
      <c r="C5586" s="24" t="s">
        <v>6423</v>
      </c>
      <c r="D5586" s="25">
        <v>39878</v>
      </c>
      <c r="E5586" s="23" t="s">
        <v>1584</v>
      </c>
      <c r="F5586" s="23" t="s">
        <v>1585</v>
      </c>
      <c r="G5586" s="23" t="s">
        <v>977</v>
      </c>
    </row>
    <row r="5587" spans="1:7">
      <c r="A5587" s="23">
        <v>4823</v>
      </c>
      <c r="B5587" s="23">
        <v>0</v>
      </c>
      <c r="C5587" s="24" t="s">
        <v>12487</v>
      </c>
      <c r="D5587" s="25">
        <v>41035</v>
      </c>
      <c r="E5587" s="23" t="s">
        <v>74</v>
      </c>
      <c r="F5587" s="23" t="s">
        <v>74</v>
      </c>
      <c r="G5587" s="23" t="s">
        <v>996</v>
      </c>
    </row>
    <row r="5588" spans="1:7">
      <c r="A5588" s="23">
        <v>1334</v>
      </c>
      <c r="B5588" s="23">
        <v>179</v>
      </c>
      <c r="C5588" s="24" t="s">
        <v>12488</v>
      </c>
      <c r="D5588" s="25">
        <v>38498</v>
      </c>
      <c r="E5588" s="23" t="s">
        <v>983</v>
      </c>
      <c r="F5588" s="23" t="s">
        <v>984</v>
      </c>
      <c r="G5588" s="23" t="s">
        <v>985</v>
      </c>
    </row>
    <row r="5589" spans="1:7">
      <c r="A5589" s="23">
        <v>3252</v>
      </c>
      <c r="B5589" s="23">
        <v>24</v>
      </c>
      <c r="C5589" s="24" t="s">
        <v>6426</v>
      </c>
      <c r="D5589" s="25">
        <v>40724</v>
      </c>
      <c r="E5589" s="23" t="s">
        <v>1797</v>
      </c>
      <c r="F5589" s="23" t="s">
        <v>1252</v>
      </c>
      <c r="G5589" s="23" t="s">
        <v>985</v>
      </c>
    </row>
    <row r="5590" spans="1:7">
      <c r="A5590" s="23">
        <v>1374</v>
      </c>
      <c r="B5590" s="23">
        <v>172</v>
      </c>
      <c r="C5590" s="24" t="s">
        <v>6429</v>
      </c>
      <c r="D5590" s="25">
        <v>39608</v>
      </c>
      <c r="E5590" s="23" t="s">
        <v>27</v>
      </c>
      <c r="F5590" s="23" t="s">
        <v>27</v>
      </c>
      <c r="G5590" s="23" t="s">
        <v>968</v>
      </c>
    </row>
    <row r="5591" spans="1:7">
      <c r="A5591" s="23">
        <v>3287</v>
      </c>
      <c r="B5591" s="23">
        <v>23</v>
      </c>
      <c r="C5591" s="24" t="s">
        <v>6431</v>
      </c>
      <c r="D5591" s="25">
        <v>41518</v>
      </c>
      <c r="E5591" s="23" t="s">
        <v>989</v>
      </c>
      <c r="F5591" s="23" t="s">
        <v>990</v>
      </c>
      <c r="G5591" s="23" t="s">
        <v>971</v>
      </c>
    </row>
    <row r="5592" spans="1:7">
      <c r="A5592" s="23">
        <v>1944</v>
      </c>
      <c r="B5592" s="23">
        <v>101</v>
      </c>
      <c r="C5592" s="24" t="s">
        <v>6432</v>
      </c>
      <c r="D5592" s="25">
        <v>40563</v>
      </c>
      <c r="E5592" s="23" t="s">
        <v>1007</v>
      </c>
      <c r="F5592" s="23" t="s">
        <v>1008</v>
      </c>
      <c r="G5592" s="23" t="s">
        <v>1000</v>
      </c>
    </row>
    <row r="5593" spans="1:7">
      <c r="A5593" s="23">
        <v>4823</v>
      </c>
      <c r="B5593" s="23">
        <v>0</v>
      </c>
      <c r="C5593" s="24" t="s">
        <v>6433</v>
      </c>
      <c r="D5593" s="25">
        <v>41440</v>
      </c>
      <c r="E5593" s="23" t="s">
        <v>1138</v>
      </c>
      <c r="F5593" s="23" t="s">
        <v>1139</v>
      </c>
      <c r="G5593" s="23" t="s">
        <v>985</v>
      </c>
    </row>
    <row r="5594" spans="1:7">
      <c r="A5594" s="23">
        <v>2764</v>
      </c>
      <c r="B5594" s="23">
        <v>43</v>
      </c>
      <c r="C5594" s="24" t="s">
        <v>12489</v>
      </c>
      <c r="D5594" s="25">
        <v>39938</v>
      </c>
      <c r="E5594" s="23" t="s">
        <v>2635</v>
      </c>
      <c r="F5594" s="23" t="s">
        <v>970</v>
      </c>
      <c r="G5594" s="23" t="s">
        <v>971</v>
      </c>
    </row>
    <row r="5595" spans="1:7">
      <c r="A5595" s="23">
        <v>2078</v>
      </c>
      <c r="B5595" s="23">
        <v>90</v>
      </c>
      <c r="C5595" s="24" t="s">
        <v>6434</v>
      </c>
      <c r="D5595" s="25">
        <v>39460</v>
      </c>
      <c r="E5595" s="23" t="s">
        <v>2069</v>
      </c>
      <c r="F5595" s="23" t="s">
        <v>1040</v>
      </c>
      <c r="G5595" s="23" t="s">
        <v>985</v>
      </c>
    </row>
    <row r="5596" spans="1:7">
      <c r="A5596" s="23">
        <v>1911</v>
      </c>
      <c r="B5596" s="23">
        <v>104</v>
      </c>
      <c r="C5596" s="24" t="s">
        <v>12490</v>
      </c>
      <c r="D5596" s="25">
        <v>38960</v>
      </c>
      <c r="E5596" s="23" t="s">
        <v>1805</v>
      </c>
      <c r="F5596" s="23" t="s">
        <v>704</v>
      </c>
      <c r="G5596" s="23" t="s">
        <v>977</v>
      </c>
    </row>
    <row r="5597" spans="1:7">
      <c r="A5597" s="23">
        <v>3354</v>
      </c>
      <c r="B5597" s="23">
        <v>21</v>
      </c>
      <c r="C5597" s="24" t="s">
        <v>6436</v>
      </c>
      <c r="D5597" s="25">
        <v>41145</v>
      </c>
      <c r="E5597" s="23" t="s">
        <v>1212</v>
      </c>
      <c r="F5597" s="23" t="s">
        <v>987</v>
      </c>
      <c r="G5597" s="23" t="s">
        <v>971</v>
      </c>
    </row>
    <row r="5598" spans="1:7">
      <c r="A5598" s="23">
        <v>3650</v>
      </c>
      <c r="B5598" s="23">
        <v>14</v>
      </c>
      <c r="C5598" s="24" t="s">
        <v>6438</v>
      </c>
      <c r="D5598" s="25">
        <v>41387</v>
      </c>
      <c r="E5598" s="23" t="s">
        <v>762</v>
      </c>
      <c r="F5598" s="23" t="s">
        <v>970</v>
      </c>
      <c r="G5598" s="23" t="s">
        <v>971</v>
      </c>
    </row>
    <row r="5599" spans="1:7">
      <c r="A5599" s="23">
        <v>1685</v>
      </c>
      <c r="B5599" s="23">
        <v>129</v>
      </c>
      <c r="C5599" s="24" t="s">
        <v>12491</v>
      </c>
      <c r="D5599" s="25">
        <v>39529</v>
      </c>
      <c r="E5599" s="23" t="s">
        <v>1086</v>
      </c>
      <c r="F5599" s="23" t="s">
        <v>1087</v>
      </c>
      <c r="G5599" s="23" t="s">
        <v>981</v>
      </c>
    </row>
    <row r="5600" spans="1:7">
      <c r="A5600" s="23">
        <v>2510</v>
      </c>
      <c r="B5600" s="23">
        <v>58</v>
      </c>
      <c r="C5600" s="24" t="s">
        <v>6440</v>
      </c>
      <c r="D5600" s="25">
        <v>40368</v>
      </c>
      <c r="E5600" s="23" t="s">
        <v>1372</v>
      </c>
      <c r="F5600" s="23" t="s">
        <v>1057</v>
      </c>
      <c r="G5600" s="23" t="s">
        <v>985</v>
      </c>
    </row>
    <row r="5601" spans="1:7">
      <c r="A5601" s="23">
        <v>3992</v>
      </c>
      <c r="B5601" s="23">
        <v>8</v>
      </c>
      <c r="C5601" s="24" t="s">
        <v>12492</v>
      </c>
      <c r="D5601" s="25">
        <v>40022</v>
      </c>
      <c r="E5601" s="23" t="s">
        <v>74</v>
      </c>
      <c r="F5601" s="23" t="s">
        <v>74</v>
      </c>
      <c r="G5601" s="23" t="s">
        <v>996</v>
      </c>
    </row>
    <row r="5602" spans="1:7">
      <c r="A5602" s="23">
        <v>2250</v>
      </c>
      <c r="B5602" s="23">
        <v>76</v>
      </c>
      <c r="C5602" s="24" t="s">
        <v>6442</v>
      </c>
      <c r="D5602" s="25">
        <v>39601</v>
      </c>
      <c r="E5602" s="23" t="s">
        <v>2602</v>
      </c>
      <c r="F5602" s="23" t="s">
        <v>1472</v>
      </c>
      <c r="G5602" s="23" t="s">
        <v>981</v>
      </c>
    </row>
    <row r="5603" spans="1:7">
      <c r="A5603" s="23">
        <v>4823</v>
      </c>
      <c r="B5603" s="23">
        <v>0</v>
      </c>
      <c r="C5603" s="24" t="s">
        <v>6443</v>
      </c>
      <c r="D5603" s="25">
        <v>41960</v>
      </c>
      <c r="E5603" s="23" t="s">
        <v>2646</v>
      </c>
      <c r="F5603" s="23" t="s">
        <v>976</v>
      </c>
      <c r="G5603" s="23" t="s">
        <v>977</v>
      </c>
    </row>
    <row r="5604" spans="1:7">
      <c r="A5604" s="23">
        <v>963</v>
      </c>
      <c r="B5604" s="23">
        <v>272</v>
      </c>
      <c r="C5604" s="24" t="s">
        <v>6444</v>
      </c>
      <c r="D5604" s="25">
        <v>40978</v>
      </c>
      <c r="E5604" s="23" t="s">
        <v>169</v>
      </c>
      <c r="F5604" s="23" t="s">
        <v>1094</v>
      </c>
      <c r="G5604" s="23" t="s">
        <v>971</v>
      </c>
    </row>
    <row r="5605" spans="1:7">
      <c r="A5605" s="23">
        <v>3856</v>
      </c>
      <c r="B5605" s="23">
        <v>10</v>
      </c>
      <c r="C5605" s="24" t="s">
        <v>12493</v>
      </c>
      <c r="D5605" s="25">
        <v>40570</v>
      </c>
      <c r="E5605" s="23" t="s">
        <v>10648</v>
      </c>
      <c r="F5605" s="23" t="s">
        <v>1149</v>
      </c>
      <c r="G5605" s="23" t="s">
        <v>966</v>
      </c>
    </row>
    <row r="5606" spans="1:7">
      <c r="A5606" s="23">
        <v>1685</v>
      </c>
      <c r="B5606" s="23">
        <v>129</v>
      </c>
      <c r="C5606" s="24" t="s">
        <v>6445</v>
      </c>
      <c r="D5606" s="25">
        <v>41416</v>
      </c>
      <c r="E5606" s="23" t="s">
        <v>393</v>
      </c>
      <c r="F5606" s="23"/>
      <c r="G5606" s="23"/>
    </row>
    <row r="5607" spans="1:7">
      <c r="A5607" s="23">
        <v>2853</v>
      </c>
      <c r="B5607" s="23">
        <v>38</v>
      </c>
      <c r="C5607" s="24" t="s">
        <v>12494</v>
      </c>
      <c r="D5607" s="25">
        <v>40282</v>
      </c>
      <c r="E5607" s="23" t="s">
        <v>632</v>
      </c>
      <c r="F5607" s="23" t="s">
        <v>990</v>
      </c>
      <c r="G5607" s="23" t="s">
        <v>971</v>
      </c>
    </row>
    <row r="5608" spans="1:7">
      <c r="A5608" s="23">
        <v>3557</v>
      </c>
      <c r="B5608" s="23">
        <v>16</v>
      </c>
      <c r="C5608" s="24" t="s">
        <v>6448</v>
      </c>
      <c r="D5608" s="25">
        <v>40326</v>
      </c>
      <c r="E5608" s="23" t="s">
        <v>3854</v>
      </c>
      <c r="F5608" s="23" t="s">
        <v>1034</v>
      </c>
      <c r="G5608" s="23" t="s">
        <v>981</v>
      </c>
    </row>
    <row r="5609" spans="1:7">
      <c r="A5609" s="23">
        <v>3022</v>
      </c>
      <c r="B5609" s="23">
        <v>31</v>
      </c>
      <c r="C5609" s="24" t="s">
        <v>6449</v>
      </c>
      <c r="D5609" s="25">
        <v>40888</v>
      </c>
      <c r="E5609" s="23" t="s">
        <v>1086</v>
      </c>
      <c r="F5609" s="23" t="s">
        <v>1087</v>
      </c>
      <c r="G5609" s="23" t="s">
        <v>981</v>
      </c>
    </row>
    <row r="5610" spans="1:7">
      <c r="A5610" s="23">
        <v>2673</v>
      </c>
      <c r="B5610" s="23">
        <v>48</v>
      </c>
      <c r="C5610" s="24" t="s">
        <v>6450</v>
      </c>
      <c r="D5610" s="25">
        <v>40214</v>
      </c>
      <c r="E5610" s="23" t="s">
        <v>490</v>
      </c>
      <c r="F5610" s="23" t="s">
        <v>1136</v>
      </c>
      <c r="G5610" s="23" t="s">
        <v>1068</v>
      </c>
    </row>
    <row r="5611" spans="1:7">
      <c r="A5611" s="23">
        <v>4823</v>
      </c>
      <c r="B5611" s="23">
        <v>0</v>
      </c>
      <c r="C5611" s="24" t="s">
        <v>12495</v>
      </c>
      <c r="D5611" s="25">
        <v>40024</v>
      </c>
      <c r="E5611" s="23" t="s">
        <v>1052</v>
      </c>
      <c r="F5611" s="23" t="s">
        <v>993</v>
      </c>
      <c r="G5611" s="23" t="s">
        <v>994</v>
      </c>
    </row>
    <row r="5612" spans="1:7">
      <c r="A5612" s="23">
        <v>4823</v>
      </c>
      <c r="B5612" s="23">
        <v>0</v>
      </c>
      <c r="C5612" s="24" t="s">
        <v>12496</v>
      </c>
      <c r="D5612" s="25">
        <v>40947</v>
      </c>
      <c r="E5612" s="23" t="s">
        <v>1249</v>
      </c>
      <c r="F5612" s="23" t="s">
        <v>1249</v>
      </c>
      <c r="G5612" s="23" t="s">
        <v>1000</v>
      </c>
    </row>
    <row r="5613" spans="1:7">
      <c r="A5613" s="23">
        <v>652</v>
      </c>
      <c r="B5613" s="23">
        <v>409</v>
      </c>
      <c r="C5613" s="24" t="s">
        <v>6451</v>
      </c>
      <c r="D5613" s="25">
        <v>40787</v>
      </c>
      <c r="E5613" s="23" t="s">
        <v>575</v>
      </c>
      <c r="F5613" s="23" t="s">
        <v>1008</v>
      </c>
      <c r="G5613" s="23" t="s">
        <v>1000</v>
      </c>
    </row>
    <row r="5614" spans="1:7">
      <c r="A5614" s="23">
        <v>4156</v>
      </c>
      <c r="B5614" s="23">
        <v>6</v>
      </c>
      <c r="C5614" s="24" t="s">
        <v>12497</v>
      </c>
      <c r="D5614" s="25">
        <v>40694</v>
      </c>
      <c r="E5614" s="23" t="s">
        <v>27</v>
      </c>
      <c r="F5614" s="23" t="s">
        <v>27</v>
      </c>
      <c r="G5614" s="23" t="s">
        <v>968</v>
      </c>
    </row>
    <row r="5615" spans="1:7">
      <c r="A5615" s="23">
        <v>603</v>
      </c>
      <c r="B5615" s="23">
        <v>436</v>
      </c>
      <c r="C5615" s="24" t="s">
        <v>6452</v>
      </c>
      <c r="D5615" s="25">
        <v>38942</v>
      </c>
      <c r="E5615" s="23" t="s">
        <v>1184</v>
      </c>
      <c r="F5615" s="23" t="s">
        <v>1008</v>
      </c>
      <c r="G5615" s="23" t="s">
        <v>1000</v>
      </c>
    </row>
    <row r="5616" spans="1:7">
      <c r="A5616" s="23">
        <v>4074</v>
      </c>
      <c r="B5616" s="23">
        <v>7</v>
      </c>
      <c r="C5616" s="24" t="s">
        <v>6453</v>
      </c>
      <c r="D5616" s="25">
        <v>41631</v>
      </c>
      <c r="E5616" s="23" t="s">
        <v>137</v>
      </c>
      <c r="F5616" s="23" t="s">
        <v>1489</v>
      </c>
      <c r="G5616" s="23" t="s">
        <v>971</v>
      </c>
    </row>
    <row r="5617" spans="1:7">
      <c r="A5617" s="23">
        <v>4823</v>
      </c>
      <c r="B5617" s="23">
        <v>0</v>
      </c>
      <c r="C5617" s="24" t="s">
        <v>12498</v>
      </c>
      <c r="D5617" s="25">
        <v>41239</v>
      </c>
      <c r="E5617" s="23" t="s">
        <v>1052</v>
      </c>
      <c r="F5617" s="23" t="s">
        <v>993</v>
      </c>
      <c r="G5617" s="23" t="s">
        <v>994</v>
      </c>
    </row>
    <row r="5618" spans="1:7">
      <c r="A5618" s="23">
        <v>3287</v>
      </c>
      <c r="B5618" s="23">
        <v>23</v>
      </c>
      <c r="C5618" s="24" t="s">
        <v>12499</v>
      </c>
      <c r="D5618" s="25">
        <v>40759</v>
      </c>
      <c r="E5618" s="23" t="s">
        <v>1184</v>
      </c>
      <c r="F5618" s="23" t="s">
        <v>1008</v>
      </c>
      <c r="G5618" s="23" t="s">
        <v>1000</v>
      </c>
    </row>
    <row r="5619" spans="1:7">
      <c r="A5619" s="23">
        <v>3511</v>
      </c>
      <c r="B5619" s="23">
        <v>17</v>
      </c>
      <c r="C5619" s="24" t="s">
        <v>6455</v>
      </c>
      <c r="D5619" s="25">
        <v>39502</v>
      </c>
      <c r="E5619" s="23" t="s">
        <v>1424</v>
      </c>
      <c r="F5619" s="23" t="s">
        <v>987</v>
      </c>
      <c r="G5619" s="23" t="s">
        <v>971</v>
      </c>
    </row>
    <row r="5620" spans="1:7">
      <c r="A5620" s="23">
        <v>4662</v>
      </c>
      <c r="B5620" s="23">
        <v>1</v>
      </c>
      <c r="C5620" s="24" t="s">
        <v>6456</v>
      </c>
      <c r="D5620" s="25">
        <v>41458</v>
      </c>
      <c r="E5620" s="23" t="s">
        <v>408</v>
      </c>
      <c r="F5620" s="23" t="s">
        <v>987</v>
      </c>
      <c r="G5620" s="23" t="s">
        <v>971</v>
      </c>
    </row>
    <row r="5621" spans="1:7">
      <c r="A5621" s="23">
        <v>2998</v>
      </c>
      <c r="B5621" s="23">
        <v>32</v>
      </c>
      <c r="C5621" s="24" t="s">
        <v>6457</v>
      </c>
      <c r="D5621" s="25">
        <v>41105</v>
      </c>
      <c r="E5621" s="23" t="s">
        <v>766</v>
      </c>
      <c r="F5621" s="23" t="s">
        <v>1233</v>
      </c>
      <c r="G5621" s="23" t="s">
        <v>971</v>
      </c>
    </row>
    <row r="5622" spans="1:7">
      <c r="A5622" s="23">
        <v>435</v>
      </c>
      <c r="B5622" s="23">
        <v>564</v>
      </c>
      <c r="C5622" s="24" t="s">
        <v>6458</v>
      </c>
      <c r="D5622" s="25">
        <v>39311</v>
      </c>
      <c r="E5622" s="23" t="s">
        <v>74</v>
      </c>
      <c r="F5622" s="23" t="s">
        <v>74</v>
      </c>
      <c r="G5622" s="23" t="s">
        <v>996</v>
      </c>
    </row>
    <row r="5623" spans="1:7">
      <c r="A5623" s="23">
        <v>2563</v>
      </c>
      <c r="B5623" s="23">
        <v>55</v>
      </c>
      <c r="C5623" s="24" t="s">
        <v>6459</v>
      </c>
      <c r="D5623" s="25">
        <v>40578</v>
      </c>
      <c r="E5623" s="23" t="s">
        <v>27</v>
      </c>
      <c r="F5623" s="23" t="s">
        <v>27</v>
      </c>
      <c r="G5623" s="23" t="s">
        <v>968</v>
      </c>
    </row>
    <row r="5624" spans="1:7">
      <c r="A5624" s="23">
        <v>1339</v>
      </c>
      <c r="B5624" s="23">
        <v>178</v>
      </c>
      <c r="C5624" s="24" t="s">
        <v>6460</v>
      </c>
      <c r="D5624" s="25">
        <v>39783</v>
      </c>
      <c r="E5624" s="23" t="s">
        <v>74</v>
      </c>
      <c r="F5624" s="23" t="s">
        <v>74</v>
      </c>
      <c r="G5624" s="23" t="s">
        <v>996</v>
      </c>
    </row>
    <row r="5625" spans="1:7">
      <c r="A5625" s="23">
        <v>4229</v>
      </c>
      <c r="B5625" s="23">
        <v>5</v>
      </c>
      <c r="C5625" s="24" t="s">
        <v>6461</v>
      </c>
      <c r="D5625" s="25">
        <v>41477</v>
      </c>
      <c r="E5625" s="23" t="s">
        <v>1374</v>
      </c>
      <c r="F5625" s="23" t="s">
        <v>987</v>
      </c>
      <c r="G5625" s="23" t="s">
        <v>971</v>
      </c>
    </row>
    <row r="5626" spans="1:7">
      <c r="A5626" s="23">
        <v>1267</v>
      </c>
      <c r="B5626" s="23">
        <v>191</v>
      </c>
      <c r="C5626" s="24" t="s">
        <v>6462</v>
      </c>
      <c r="D5626" s="25">
        <v>39800</v>
      </c>
      <c r="E5626" s="23" t="s">
        <v>82</v>
      </c>
      <c r="F5626" s="23" t="s">
        <v>1242</v>
      </c>
      <c r="G5626" s="23" t="s">
        <v>985</v>
      </c>
    </row>
    <row r="5627" spans="1:7">
      <c r="A5627" s="23">
        <v>4537</v>
      </c>
      <c r="B5627" s="23">
        <v>2</v>
      </c>
      <c r="C5627" s="24" t="s">
        <v>6463</v>
      </c>
      <c r="D5627" s="25">
        <v>41444</v>
      </c>
      <c r="E5627" s="23" t="s">
        <v>1297</v>
      </c>
      <c r="F5627" s="23" t="s">
        <v>1233</v>
      </c>
      <c r="G5627" s="23" t="s">
        <v>971</v>
      </c>
    </row>
    <row r="5628" spans="1:7">
      <c r="A5628" s="23">
        <v>4823</v>
      </c>
      <c r="B5628" s="23">
        <v>0</v>
      </c>
      <c r="C5628" s="24" t="s">
        <v>6464</v>
      </c>
      <c r="D5628" s="25">
        <v>40862</v>
      </c>
      <c r="E5628" s="23" t="s">
        <v>1431</v>
      </c>
      <c r="F5628" s="23" t="s">
        <v>987</v>
      </c>
      <c r="G5628" s="23" t="s">
        <v>971</v>
      </c>
    </row>
    <row r="5629" spans="1:7">
      <c r="A5629" s="23">
        <v>4823</v>
      </c>
      <c r="B5629" s="23">
        <v>0</v>
      </c>
      <c r="C5629" s="24" t="s">
        <v>12500</v>
      </c>
      <c r="D5629" s="25">
        <v>40369</v>
      </c>
      <c r="E5629" s="23" t="s">
        <v>1562</v>
      </c>
      <c r="F5629" s="23" t="s">
        <v>1563</v>
      </c>
      <c r="G5629" s="23" t="s">
        <v>971</v>
      </c>
    </row>
    <row r="5630" spans="1:7">
      <c r="A5630" s="23">
        <v>2200</v>
      </c>
      <c r="B5630" s="23">
        <v>80</v>
      </c>
      <c r="C5630" s="24" t="s">
        <v>12501</v>
      </c>
      <c r="D5630" s="25">
        <v>39371</v>
      </c>
      <c r="E5630" s="23" t="s">
        <v>983</v>
      </c>
      <c r="F5630" s="23" t="s">
        <v>984</v>
      </c>
      <c r="G5630" s="23" t="s">
        <v>985</v>
      </c>
    </row>
    <row r="5631" spans="1:7">
      <c r="A5631" s="23">
        <v>457</v>
      </c>
      <c r="B5631" s="23">
        <v>544</v>
      </c>
      <c r="C5631" s="24" t="s">
        <v>12502</v>
      </c>
      <c r="D5631" s="25">
        <v>32583</v>
      </c>
      <c r="E5631" s="23" t="s">
        <v>1405</v>
      </c>
      <c r="F5631" s="23" t="s">
        <v>1406</v>
      </c>
      <c r="G5631" s="23" t="s">
        <v>977</v>
      </c>
    </row>
    <row r="5632" spans="1:7">
      <c r="A5632" s="23">
        <v>2998</v>
      </c>
      <c r="B5632" s="23">
        <v>32</v>
      </c>
      <c r="C5632" s="24" t="s">
        <v>6468</v>
      </c>
      <c r="D5632" s="25">
        <v>40712</v>
      </c>
      <c r="E5632" s="23" t="s">
        <v>1209</v>
      </c>
      <c r="F5632" s="23" t="s">
        <v>1210</v>
      </c>
      <c r="G5632" s="23" t="s">
        <v>981</v>
      </c>
    </row>
    <row r="5633" spans="1:7">
      <c r="A5633" s="23">
        <v>3428</v>
      </c>
      <c r="B5633" s="23">
        <v>19</v>
      </c>
      <c r="C5633" s="24" t="s">
        <v>6468</v>
      </c>
      <c r="D5633" s="25">
        <v>40683</v>
      </c>
      <c r="E5633" s="23" t="s">
        <v>1209</v>
      </c>
      <c r="F5633" s="23" t="s">
        <v>1210</v>
      </c>
      <c r="G5633" s="23" t="s">
        <v>981</v>
      </c>
    </row>
    <row r="5634" spans="1:7">
      <c r="A5634" s="23">
        <v>4320</v>
      </c>
      <c r="B5634" s="23">
        <v>4</v>
      </c>
      <c r="C5634" s="24" t="s">
        <v>6469</v>
      </c>
      <c r="D5634" s="25">
        <v>41292</v>
      </c>
      <c r="E5634" s="23" t="s">
        <v>979</v>
      </c>
      <c r="F5634" s="23" t="s">
        <v>980</v>
      </c>
      <c r="G5634" s="23" t="s">
        <v>981</v>
      </c>
    </row>
    <row r="5635" spans="1:7">
      <c r="A5635" s="23">
        <v>97</v>
      </c>
      <c r="B5635" s="23">
        <v>1279</v>
      </c>
      <c r="C5635" s="24" t="s">
        <v>6470</v>
      </c>
      <c r="D5635" s="25">
        <v>34320</v>
      </c>
      <c r="E5635" s="23" t="s">
        <v>1161</v>
      </c>
      <c r="F5635" s="23" t="s">
        <v>1162</v>
      </c>
      <c r="G5635" s="23" t="s">
        <v>1000</v>
      </c>
    </row>
    <row r="5636" spans="1:7">
      <c r="A5636" s="23">
        <v>2003</v>
      </c>
      <c r="B5636" s="23">
        <v>96</v>
      </c>
      <c r="C5636" s="24" t="s">
        <v>6471</v>
      </c>
      <c r="D5636" s="25">
        <v>39950</v>
      </c>
      <c r="E5636" s="23" t="s">
        <v>1138</v>
      </c>
      <c r="F5636" s="23" t="s">
        <v>1139</v>
      </c>
      <c r="G5636" s="23" t="s">
        <v>985</v>
      </c>
    </row>
    <row r="5637" spans="1:7">
      <c r="A5637" s="23">
        <v>1183</v>
      </c>
      <c r="B5637" s="23">
        <v>212</v>
      </c>
      <c r="C5637" s="24" t="s">
        <v>12503</v>
      </c>
      <c r="D5637" s="25">
        <v>36843</v>
      </c>
      <c r="E5637" s="23" t="s">
        <v>356</v>
      </c>
      <c r="F5637" s="23" t="s">
        <v>1191</v>
      </c>
      <c r="G5637" s="23" t="s">
        <v>971</v>
      </c>
    </row>
    <row r="5638" spans="1:7">
      <c r="A5638" s="23">
        <v>2611</v>
      </c>
      <c r="B5638" s="23">
        <v>52</v>
      </c>
      <c r="C5638" s="24" t="s">
        <v>12504</v>
      </c>
      <c r="D5638" s="25">
        <v>40367</v>
      </c>
      <c r="E5638" s="23" t="s">
        <v>27</v>
      </c>
      <c r="F5638" s="23" t="s">
        <v>27</v>
      </c>
      <c r="G5638" s="23" t="s">
        <v>968</v>
      </c>
    </row>
    <row r="5639" spans="1:7">
      <c r="A5639" s="23">
        <v>2712</v>
      </c>
      <c r="B5639" s="23">
        <v>46</v>
      </c>
      <c r="C5639" s="24" t="s">
        <v>6472</v>
      </c>
      <c r="D5639" s="25">
        <v>40399</v>
      </c>
      <c r="E5639" s="23" t="s">
        <v>1535</v>
      </c>
      <c r="F5639" s="23" t="s">
        <v>1034</v>
      </c>
      <c r="G5639" s="23" t="s">
        <v>981</v>
      </c>
    </row>
    <row r="5640" spans="1:7">
      <c r="A5640" s="23">
        <v>4662</v>
      </c>
      <c r="B5640" s="23">
        <v>1</v>
      </c>
      <c r="C5640" s="24" t="s">
        <v>6473</v>
      </c>
      <c r="D5640" s="25">
        <v>41348</v>
      </c>
      <c r="E5640" s="23" t="s">
        <v>1558</v>
      </c>
      <c r="F5640" s="23" t="s">
        <v>1559</v>
      </c>
      <c r="G5640" s="23" t="s">
        <v>981</v>
      </c>
    </row>
    <row r="5641" spans="1:7">
      <c r="A5641" s="23">
        <v>3926</v>
      </c>
      <c r="B5641" s="23">
        <v>9</v>
      </c>
      <c r="C5641" s="24" t="s">
        <v>6474</v>
      </c>
      <c r="D5641" s="25">
        <v>40866</v>
      </c>
      <c r="E5641" s="23" t="s">
        <v>998</v>
      </c>
      <c r="F5641" s="23" t="s">
        <v>999</v>
      </c>
      <c r="G5641" s="23" t="s">
        <v>1000</v>
      </c>
    </row>
    <row r="5642" spans="1:7">
      <c r="A5642" s="23">
        <v>4320</v>
      </c>
      <c r="B5642" s="23">
        <v>4</v>
      </c>
      <c r="C5642" s="24" t="s">
        <v>6476</v>
      </c>
      <c r="D5642" s="25">
        <v>41124</v>
      </c>
      <c r="E5642" s="23" t="s">
        <v>2592</v>
      </c>
      <c r="F5642" s="23" t="s">
        <v>984</v>
      </c>
      <c r="G5642" s="23" t="s">
        <v>985</v>
      </c>
    </row>
    <row r="5643" spans="1:7">
      <c r="A5643" s="23">
        <v>4320</v>
      </c>
      <c r="B5643" s="23">
        <v>4</v>
      </c>
      <c r="C5643" s="24" t="s">
        <v>6477</v>
      </c>
      <c r="D5643" s="25">
        <v>41389</v>
      </c>
      <c r="E5643" s="23" t="s">
        <v>1330</v>
      </c>
      <c r="F5643" s="23" t="s">
        <v>1087</v>
      </c>
      <c r="G5643" s="23" t="s">
        <v>981</v>
      </c>
    </row>
    <row r="5644" spans="1:7">
      <c r="A5644" s="23">
        <v>251</v>
      </c>
      <c r="B5644" s="23">
        <v>852</v>
      </c>
      <c r="C5644" s="24" t="s">
        <v>12505</v>
      </c>
      <c r="D5644" s="25">
        <v>35202</v>
      </c>
      <c r="E5644" s="23" t="s">
        <v>2019</v>
      </c>
      <c r="F5644" s="23" t="s">
        <v>1166</v>
      </c>
      <c r="G5644" s="23" t="s">
        <v>1068</v>
      </c>
    </row>
    <row r="5645" spans="1:7">
      <c r="A5645" s="23">
        <v>3511</v>
      </c>
      <c r="B5645" s="23">
        <v>17</v>
      </c>
      <c r="C5645" s="24" t="s">
        <v>6478</v>
      </c>
      <c r="D5645" s="25">
        <v>41000</v>
      </c>
      <c r="E5645" s="23" t="s">
        <v>762</v>
      </c>
      <c r="F5645" s="23" t="s">
        <v>970</v>
      </c>
      <c r="G5645" s="23" t="s">
        <v>971</v>
      </c>
    </row>
    <row r="5646" spans="1:7">
      <c r="A5646" s="23">
        <v>4823</v>
      </c>
      <c r="B5646" s="23">
        <v>0</v>
      </c>
      <c r="C5646" s="24" t="s">
        <v>12506</v>
      </c>
      <c r="D5646" s="25">
        <v>39562</v>
      </c>
      <c r="E5646" s="23" t="s">
        <v>10944</v>
      </c>
      <c r="F5646" s="23" t="s">
        <v>1289</v>
      </c>
      <c r="G5646" s="23" t="s">
        <v>981</v>
      </c>
    </row>
    <row r="5647" spans="1:7">
      <c r="A5647" s="23">
        <v>1582</v>
      </c>
      <c r="B5647" s="23">
        <v>142</v>
      </c>
      <c r="C5647" s="24" t="s">
        <v>6480</v>
      </c>
      <c r="D5647" s="25">
        <v>40852</v>
      </c>
      <c r="E5647" s="23" t="s">
        <v>839</v>
      </c>
      <c r="F5647" s="23" t="s">
        <v>1025</v>
      </c>
      <c r="G5647" s="23" t="s">
        <v>981</v>
      </c>
    </row>
    <row r="5648" spans="1:7">
      <c r="A5648" s="23">
        <v>4823</v>
      </c>
      <c r="B5648" s="23">
        <v>0</v>
      </c>
      <c r="C5648" s="24" t="s">
        <v>12507</v>
      </c>
      <c r="D5648" s="25">
        <v>40983</v>
      </c>
      <c r="E5648" s="23" t="s">
        <v>408</v>
      </c>
      <c r="F5648" s="23" t="s">
        <v>987</v>
      </c>
      <c r="G5648" s="23" t="s">
        <v>971</v>
      </c>
    </row>
    <row r="5649" spans="1:7">
      <c r="A5649" s="23">
        <v>4823</v>
      </c>
      <c r="B5649" s="23">
        <v>0</v>
      </c>
      <c r="C5649" s="24" t="s">
        <v>6481</v>
      </c>
      <c r="D5649" s="25">
        <v>42133</v>
      </c>
      <c r="E5649" s="23" t="s">
        <v>408</v>
      </c>
      <c r="F5649" s="23" t="s">
        <v>987</v>
      </c>
      <c r="G5649" s="23" t="s">
        <v>971</v>
      </c>
    </row>
    <row r="5650" spans="1:7">
      <c r="A5650" s="23">
        <v>695</v>
      </c>
      <c r="B5650" s="23">
        <v>386</v>
      </c>
      <c r="C5650" s="24" t="s">
        <v>6482</v>
      </c>
      <c r="D5650" s="25">
        <v>40263</v>
      </c>
      <c r="E5650" s="23" t="s">
        <v>408</v>
      </c>
      <c r="F5650" s="23" t="s">
        <v>987</v>
      </c>
      <c r="G5650" s="23" t="s">
        <v>971</v>
      </c>
    </row>
    <row r="5651" spans="1:7">
      <c r="A5651" s="23">
        <v>3856</v>
      </c>
      <c r="B5651" s="23">
        <v>10</v>
      </c>
      <c r="C5651" s="24" t="s">
        <v>6484</v>
      </c>
      <c r="D5651" s="25">
        <v>40953</v>
      </c>
      <c r="E5651" s="23" t="s">
        <v>1193</v>
      </c>
      <c r="F5651" s="23" t="s">
        <v>1194</v>
      </c>
      <c r="G5651" s="23" t="s">
        <v>1000</v>
      </c>
    </row>
    <row r="5652" spans="1:7">
      <c r="A5652" s="23">
        <v>2238</v>
      </c>
      <c r="B5652" s="23">
        <v>77</v>
      </c>
      <c r="C5652" s="24" t="s">
        <v>12508</v>
      </c>
      <c r="D5652" s="25">
        <v>39506</v>
      </c>
      <c r="E5652" s="23" t="s">
        <v>27</v>
      </c>
      <c r="F5652" s="23" t="s">
        <v>27</v>
      </c>
      <c r="G5652" s="23" t="s">
        <v>968</v>
      </c>
    </row>
    <row r="5653" spans="1:7">
      <c r="A5653" s="23">
        <v>3511</v>
      </c>
      <c r="B5653" s="23">
        <v>17</v>
      </c>
      <c r="C5653" s="24" t="s">
        <v>12509</v>
      </c>
      <c r="D5653" s="25">
        <v>40375</v>
      </c>
      <c r="E5653" s="23" t="s">
        <v>2282</v>
      </c>
      <c r="F5653" s="23" t="s">
        <v>1205</v>
      </c>
      <c r="G5653" s="23" t="s">
        <v>1068</v>
      </c>
    </row>
    <row r="5654" spans="1:7">
      <c r="A5654" s="23">
        <v>2510</v>
      </c>
      <c r="B5654" s="23">
        <v>58</v>
      </c>
      <c r="C5654" s="24" t="s">
        <v>6485</v>
      </c>
      <c r="D5654" s="25">
        <v>40925</v>
      </c>
      <c r="E5654" s="23" t="s">
        <v>408</v>
      </c>
      <c r="F5654" s="23" t="s">
        <v>987</v>
      </c>
      <c r="G5654" s="23" t="s">
        <v>971</v>
      </c>
    </row>
    <row r="5655" spans="1:7">
      <c r="A5655" s="23">
        <v>4074</v>
      </c>
      <c r="B5655" s="23">
        <v>7</v>
      </c>
      <c r="C5655" s="24" t="s">
        <v>12510</v>
      </c>
      <c r="D5655" s="25">
        <v>40377</v>
      </c>
      <c r="E5655" s="23" t="s">
        <v>27</v>
      </c>
      <c r="F5655" s="23" t="s">
        <v>27</v>
      </c>
      <c r="G5655" s="23" t="s">
        <v>968</v>
      </c>
    </row>
    <row r="5656" spans="1:7">
      <c r="A5656" s="23">
        <v>1458</v>
      </c>
      <c r="B5656" s="23">
        <v>158</v>
      </c>
      <c r="C5656" s="24" t="s">
        <v>12511</v>
      </c>
      <c r="D5656" s="25">
        <v>39707</v>
      </c>
      <c r="E5656" s="23" t="s">
        <v>11455</v>
      </c>
      <c r="F5656" s="23" t="s">
        <v>1489</v>
      </c>
      <c r="G5656" s="23" t="s">
        <v>971</v>
      </c>
    </row>
    <row r="5657" spans="1:7">
      <c r="A5657" s="23">
        <v>1034</v>
      </c>
      <c r="B5657" s="23">
        <v>251</v>
      </c>
      <c r="C5657" s="24" t="s">
        <v>12512</v>
      </c>
      <c r="D5657" s="25">
        <v>39019</v>
      </c>
      <c r="E5657" s="23" t="s">
        <v>74</v>
      </c>
      <c r="F5657" s="23" t="s">
        <v>74</v>
      </c>
      <c r="G5657" s="23" t="s">
        <v>996</v>
      </c>
    </row>
    <row r="5658" spans="1:7">
      <c r="A5658" s="23">
        <v>2092</v>
      </c>
      <c r="B5658" s="23">
        <v>89</v>
      </c>
      <c r="C5658" s="24" t="s">
        <v>6486</v>
      </c>
      <c r="D5658" s="25">
        <v>40430</v>
      </c>
      <c r="E5658" s="23" t="s">
        <v>1372</v>
      </c>
      <c r="F5658" s="23" t="s">
        <v>1057</v>
      </c>
      <c r="G5658" s="23" t="s">
        <v>985</v>
      </c>
    </row>
    <row r="5659" spans="1:7">
      <c r="A5659" s="23">
        <v>1983</v>
      </c>
      <c r="B5659" s="23">
        <v>98</v>
      </c>
      <c r="C5659" s="24" t="s">
        <v>6489</v>
      </c>
      <c r="D5659" s="25">
        <v>39676</v>
      </c>
      <c r="E5659" s="23" t="s">
        <v>735</v>
      </c>
      <c r="F5659" s="23" t="s">
        <v>1008</v>
      </c>
      <c r="G5659" s="23" t="s">
        <v>1000</v>
      </c>
    </row>
    <row r="5660" spans="1:7">
      <c r="A5660" s="23">
        <v>2974</v>
      </c>
      <c r="B5660" s="23">
        <v>33</v>
      </c>
      <c r="C5660" s="24" t="s">
        <v>6489</v>
      </c>
      <c r="D5660" s="25">
        <v>41711</v>
      </c>
      <c r="E5660" s="23" t="s">
        <v>1558</v>
      </c>
      <c r="F5660" s="23" t="s">
        <v>1559</v>
      </c>
      <c r="G5660" s="23" t="s">
        <v>981</v>
      </c>
    </row>
    <row r="5661" spans="1:7">
      <c r="A5661" s="23">
        <v>2597</v>
      </c>
      <c r="B5661" s="23">
        <v>53</v>
      </c>
      <c r="C5661" s="24" t="s">
        <v>12513</v>
      </c>
      <c r="D5661" s="25">
        <v>40283</v>
      </c>
      <c r="E5661" s="23" t="s">
        <v>1086</v>
      </c>
      <c r="F5661" s="23" t="s">
        <v>1087</v>
      </c>
      <c r="G5661" s="23" t="s">
        <v>981</v>
      </c>
    </row>
    <row r="5662" spans="1:7">
      <c r="A5662" s="23">
        <v>4823</v>
      </c>
      <c r="B5662" s="23">
        <v>0</v>
      </c>
      <c r="C5662" s="24" t="s">
        <v>12514</v>
      </c>
      <c r="D5662" s="25">
        <v>39956</v>
      </c>
      <c r="E5662" s="23" t="s">
        <v>762</v>
      </c>
      <c r="F5662" s="23" t="s">
        <v>970</v>
      </c>
      <c r="G5662" s="23" t="s">
        <v>971</v>
      </c>
    </row>
    <row r="5663" spans="1:7">
      <c r="A5663" s="23">
        <v>452</v>
      </c>
      <c r="B5663" s="23">
        <v>549</v>
      </c>
      <c r="C5663" s="24" t="s">
        <v>6490</v>
      </c>
      <c r="D5663" s="25">
        <v>37197</v>
      </c>
      <c r="E5663" s="23" t="s">
        <v>1617</v>
      </c>
      <c r="F5663" s="23" t="s">
        <v>1618</v>
      </c>
      <c r="G5663" s="23" t="s">
        <v>1068</v>
      </c>
    </row>
    <row r="5664" spans="1:7">
      <c r="A5664" s="23">
        <v>4662</v>
      </c>
      <c r="B5664" s="23">
        <v>1</v>
      </c>
      <c r="C5664" s="24" t="s">
        <v>12515</v>
      </c>
      <c r="D5664" s="25">
        <v>41045</v>
      </c>
      <c r="E5664" s="23" t="s">
        <v>12516</v>
      </c>
      <c r="F5664" s="23" t="s">
        <v>1559</v>
      </c>
      <c r="G5664" s="23" t="s">
        <v>981</v>
      </c>
    </row>
    <row r="5665" spans="1:7">
      <c r="A5665" s="23">
        <v>1911</v>
      </c>
      <c r="B5665" s="23">
        <v>104</v>
      </c>
      <c r="C5665" s="24" t="s">
        <v>6491</v>
      </c>
      <c r="D5665" s="25">
        <v>39884</v>
      </c>
      <c r="E5665" s="23" t="s">
        <v>17</v>
      </c>
      <c r="F5665" s="23" t="s">
        <v>1046</v>
      </c>
      <c r="G5665" s="23" t="s">
        <v>981</v>
      </c>
    </row>
    <row r="5666" spans="1:7">
      <c r="A5666" s="23">
        <v>3806</v>
      </c>
      <c r="B5666" s="23">
        <v>11</v>
      </c>
      <c r="C5666" s="24" t="s">
        <v>12517</v>
      </c>
      <c r="D5666" s="25">
        <v>40280</v>
      </c>
      <c r="E5666" s="23" t="s">
        <v>27</v>
      </c>
      <c r="F5666" s="23" t="s">
        <v>27</v>
      </c>
      <c r="G5666" s="23" t="s">
        <v>968</v>
      </c>
    </row>
    <row r="5667" spans="1:7">
      <c r="A5667" s="23">
        <v>4320</v>
      </c>
      <c r="B5667" s="23">
        <v>4</v>
      </c>
      <c r="C5667" s="24" t="s">
        <v>6492</v>
      </c>
      <c r="D5667" s="25">
        <v>40699</v>
      </c>
      <c r="E5667" s="23" t="s">
        <v>1471</v>
      </c>
      <c r="F5667" s="23" t="s">
        <v>1472</v>
      </c>
      <c r="G5667" s="23" t="s">
        <v>981</v>
      </c>
    </row>
    <row r="5668" spans="1:7">
      <c r="A5668" s="23">
        <v>4823</v>
      </c>
      <c r="B5668" s="23">
        <v>0</v>
      </c>
      <c r="C5668" s="24" t="s">
        <v>6493</v>
      </c>
      <c r="D5668" s="25">
        <v>41501</v>
      </c>
      <c r="E5668" s="23" t="s">
        <v>575</v>
      </c>
      <c r="F5668" s="23" t="s">
        <v>1008</v>
      </c>
      <c r="G5668" s="23" t="s">
        <v>1000</v>
      </c>
    </row>
    <row r="5669" spans="1:7">
      <c r="A5669" s="23">
        <v>1164</v>
      </c>
      <c r="B5669" s="23">
        <v>216</v>
      </c>
      <c r="C5669" s="24" t="s">
        <v>6494</v>
      </c>
      <c r="D5669" s="25">
        <v>40853</v>
      </c>
      <c r="E5669" s="23" t="s">
        <v>33</v>
      </c>
      <c r="F5669" s="23" t="s">
        <v>1074</v>
      </c>
      <c r="G5669" s="23" t="s">
        <v>985</v>
      </c>
    </row>
    <row r="5670" spans="1:7">
      <c r="A5670" s="23">
        <v>515</v>
      </c>
      <c r="B5670" s="23">
        <v>490</v>
      </c>
      <c r="C5670" s="24" t="s">
        <v>6495</v>
      </c>
      <c r="D5670" s="25">
        <v>39519</v>
      </c>
      <c r="E5670" s="23" t="s">
        <v>1138</v>
      </c>
      <c r="F5670" s="23" t="s">
        <v>1139</v>
      </c>
      <c r="G5670" s="23" t="s">
        <v>985</v>
      </c>
    </row>
    <row r="5671" spans="1:7">
      <c r="A5671" s="23">
        <v>2048</v>
      </c>
      <c r="B5671" s="23">
        <v>92</v>
      </c>
      <c r="C5671" s="24" t="s">
        <v>6496</v>
      </c>
      <c r="D5671" s="25">
        <v>41428</v>
      </c>
      <c r="E5671" s="23" t="s">
        <v>500</v>
      </c>
      <c r="F5671" s="23" t="s">
        <v>1034</v>
      </c>
      <c r="G5671" s="23" t="s">
        <v>981</v>
      </c>
    </row>
    <row r="5672" spans="1:7">
      <c r="A5672" s="23">
        <v>2170</v>
      </c>
      <c r="B5672" s="23">
        <v>83</v>
      </c>
      <c r="C5672" s="24" t="s">
        <v>6497</v>
      </c>
      <c r="D5672" s="25">
        <v>40966</v>
      </c>
      <c r="E5672" s="23" t="s">
        <v>500</v>
      </c>
      <c r="F5672" s="23" t="s">
        <v>1034</v>
      </c>
      <c r="G5672" s="23" t="s">
        <v>981</v>
      </c>
    </row>
    <row r="5673" spans="1:7">
      <c r="A5673" s="23">
        <v>3389</v>
      </c>
      <c r="B5673" s="23">
        <v>20</v>
      </c>
      <c r="C5673" s="24" t="s">
        <v>6498</v>
      </c>
      <c r="D5673" s="25">
        <v>40046</v>
      </c>
      <c r="E5673" s="23" t="s">
        <v>500</v>
      </c>
      <c r="F5673" s="23" t="s">
        <v>1034</v>
      </c>
      <c r="G5673" s="23" t="s">
        <v>981</v>
      </c>
    </row>
    <row r="5674" spans="1:7">
      <c r="A5674" s="23">
        <v>4320</v>
      </c>
      <c r="B5674" s="23">
        <v>4</v>
      </c>
      <c r="C5674" s="24" t="s">
        <v>6499</v>
      </c>
      <c r="D5674" s="25">
        <v>39897</v>
      </c>
      <c r="E5674" s="23" t="s">
        <v>2000</v>
      </c>
      <c r="F5674" s="23" t="s">
        <v>987</v>
      </c>
      <c r="G5674" s="23" t="s">
        <v>971</v>
      </c>
    </row>
    <row r="5675" spans="1:7">
      <c r="A5675" s="23">
        <v>2386</v>
      </c>
      <c r="B5675" s="23">
        <v>66</v>
      </c>
      <c r="C5675" s="24" t="s">
        <v>12518</v>
      </c>
      <c r="D5675" s="25">
        <v>39987</v>
      </c>
      <c r="E5675" s="23" t="s">
        <v>1397</v>
      </c>
      <c r="F5675" s="23" t="s">
        <v>987</v>
      </c>
      <c r="G5675" s="23" t="s">
        <v>971</v>
      </c>
    </row>
    <row r="5676" spans="1:7">
      <c r="A5676" s="23">
        <v>3747</v>
      </c>
      <c r="B5676" s="23">
        <v>12</v>
      </c>
      <c r="C5676" s="24" t="s">
        <v>12519</v>
      </c>
      <c r="D5676" s="25">
        <v>39931</v>
      </c>
      <c r="E5676" s="23" t="s">
        <v>1728</v>
      </c>
      <c r="F5676" s="23" t="s">
        <v>1242</v>
      </c>
      <c r="G5676" s="23" t="s">
        <v>985</v>
      </c>
    </row>
    <row r="5677" spans="1:7">
      <c r="A5677" s="23">
        <v>2440</v>
      </c>
      <c r="B5677" s="23">
        <v>63</v>
      </c>
      <c r="C5677" s="24" t="s">
        <v>6500</v>
      </c>
      <c r="D5677" s="25">
        <v>40123</v>
      </c>
      <c r="E5677" s="23" t="s">
        <v>258</v>
      </c>
      <c r="F5677" s="23" t="s">
        <v>1130</v>
      </c>
      <c r="G5677" s="23" t="s">
        <v>994</v>
      </c>
    </row>
    <row r="5678" spans="1:7">
      <c r="A5678" s="23">
        <v>4229</v>
      </c>
      <c r="B5678" s="23">
        <v>5</v>
      </c>
      <c r="C5678" s="24" t="s">
        <v>12520</v>
      </c>
      <c r="D5678" s="25">
        <v>40417</v>
      </c>
      <c r="E5678" s="23" t="s">
        <v>992</v>
      </c>
      <c r="F5678" s="23" t="s">
        <v>993</v>
      </c>
      <c r="G5678" s="23" t="s">
        <v>994</v>
      </c>
    </row>
    <row r="5679" spans="1:7">
      <c r="A5679" s="23">
        <v>3082</v>
      </c>
      <c r="B5679" s="23">
        <v>29</v>
      </c>
      <c r="C5679" s="24" t="s">
        <v>6501</v>
      </c>
      <c r="D5679" s="25">
        <v>39825</v>
      </c>
      <c r="E5679" s="23" t="s">
        <v>1321</v>
      </c>
      <c r="F5679" s="23" t="s">
        <v>1040</v>
      </c>
      <c r="G5679" s="23" t="s">
        <v>985</v>
      </c>
    </row>
    <row r="5680" spans="1:7">
      <c r="A5680" s="23">
        <v>3856</v>
      </c>
      <c r="B5680" s="23">
        <v>10</v>
      </c>
      <c r="C5680" s="24" t="s">
        <v>6502</v>
      </c>
      <c r="D5680" s="25">
        <v>41674</v>
      </c>
      <c r="E5680" s="23" t="s">
        <v>27</v>
      </c>
      <c r="F5680" s="23" t="s">
        <v>27</v>
      </c>
      <c r="G5680" s="23" t="s">
        <v>968</v>
      </c>
    </row>
    <row r="5681" spans="1:7">
      <c r="A5681" s="23">
        <v>2425</v>
      </c>
      <c r="B5681" s="23">
        <v>64</v>
      </c>
      <c r="C5681" s="24" t="s">
        <v>6503</v>
      </c>
      <c r="D5681" s="25">
        <v>39675</v>
      </c>
      <c r="E5681" s="23" t="s">
        <v>735</v>
      </c>
      <c r="F5681" s="23" t="s">
        <v>1008</v>
      </c>
      <c r="G5681" s="23" t="s">
        <v>1000</v>
      </c>
    </row>
    <row r="5682" spans="1:7">
      <c r="A5682" s="23">
        <v>4823</v>
      </c>
      <c r="B5682" s="23">
        <v>0</v>
      </c>
      <c r="C5682" s="24" t="s">
        <v>6504</v>
      </c>
      <c r="D5682" s="25">
        <v>41696</v>
      </c>
      <c r="E5682" s="23" t="s">
        <v>408</v>
      </c>
      <c r="F5682" s="23" t="s">
        <v>987</v>
      </c>
      <c r="G5682" s="23" t="s">
        <v>971</v>
      </c>
    </row>
    <row r="5683" spans="1:7">
      <c r="A5683" s="23">
        <v>1517</v>
      </c>
      <c r="B5683" s="23">
        <v>150</v>
      </c>
      <c r="C5683" s="24" t="s">
        <v>12521</v>
      </c>
      <c r="D5683" s="25">
        <v>27016</v>
      </c>
      <c r="E5683" s="23" t="s">
        <v>166</v>
      </c>
      <c r="F5683" s="23" t="s">
        <v>1130</v>
      </c>
      <c r="G5683" s="23" t="s">
        <v>994</v>
      </c>
    </row>
    <row r="5684" spans="1:7">
      <c r="A5684" s="23">
        <v>3428</v>
      </c>
      <c r="B5684" s="23">
        <v>19</v>
      </c>
      <c r="C5684" s="24" t="s">
        <v>6505</v>
      </c>
      <c r="D5684" s="25">
        <v>39495</v>
      </c>
      <c r="E5684" s="23" t="s">
        <v>6506</v>
      </c>
      <c r="F5684" s="23" t="s">
        <v>1074</v>
      </c>
      <c r="G5684" s="23" t="s">
        <v>985</v>
      </c>
    </row>
    <row r="5685" spans="1:7">
      <c r="A5685" s="23">
        <v>2944</v>
      </c>
      <c r="B5685" s="23">
        <v>34</v>
      </c>
      <c r="C5685" s="24" t="s">
        <v>6507</v>
      </c>
      <c r="D5685" s="25">
        <v>39979</v>
      </c>
      <c r="E5685" s="23" t="s">
        <v>5823</v>
      </c>
      <c r="F5685" s="23" t="s">
        <v>1132</v>
      </c>
      <c r="G5685" s="23" t="s">
        <v>994</v>
      </c>
    </row>
    <row r="5686" spans="1:7">
      <c r="A5686" s="23">
        <v>4537</v>
      </c>
      <c r="B5686" s="23">
        <v>2</v>
      </c>
      <c r="C5686" s="24" t="s">
        <v>6508</v>
      </c>
      <c r="D5686" s="25">
        <v>41261</v>
      </c>
      <c r="E5686" s="23" t="s">
        <v>1744</v>
      </c>
      <c r="F5686" s="23" t="s">
        <v>1034</v>
      </c>
      <c r="G5686" s="23" t="s">
        <v>981</v>
      </c>
    </row>
    <row r="5687" spans="1:7">
      <c r="A5687" s="23">
        <v>2226</v>
      </c>
      <c r="B5687" s="23">
        <v>78</v>
      </c>
      <c r="C5687" s="24" t="s">
        <v>6509</v>
      </c>
      <c r="D5687" s="25">
        <v>39546</v>
      </c>
      <c r="E5687" s="23" t="s">
        <v>1013</v>
      </c>
      <c r="F5687" s="23" t="s">
        <v>999</v>
      </c>
      <c r="G5687" s="23" t="s">
        <v>1000</v>
      </c>
    </row>
    <row r="5688" spans="1:7">
      <c r="A5688" s="23">
        <v>1729</v>
      </c>
      <c r="B5688" s="23">
        <v>124</v>
      </c>
      <c r="C5688" s="24" t="s">
        <v>6510</v>
      </c>
      <c r="D5688" s="25">
        <v>40677</v>
      </c>
      <c r="E5688" s="23" t="s">
        <v>2019</v>
      </c>
      <c r="F5688" s="23" t="s">
        <v>1166</v>
      </c>
      <c r="G5688" s="23" t="s">
        <v>1068</v>
      </c>
    </row>
    <row r="5689" spans="1:7">
      <c r="A5689" s="23">
        <v>1704</v>
      </c>
      <c r="B5689" s="23">
        <v>127</v>
      </c>
      <c r="C5689" s="24" t="s">
        <v>12522</v>
      </c>
      <c r="D5689" s="25">
        <v>29003</v>
      </c>
      <c r="E5689" s="23" t="s">
        <v>1013</v>
      </c>
      <c r="F5689" s="23" t="s">
        <v>999</v>
      </c>
      <c r="G5689" s="23" t="s">
        <v>1000</v>
      </c>
    </row>
    <row r="5690" spans="1:7">
      <c r="A5690" s="23">
        <v>953</v>
      </c>
      <c r="B5690" s="23">
        <v>275</v>
      </c>
      <c r="C5690" s="24" t="s">
        <v>6511</v>
      </c>
      <c r="D5690" s="25">
        <v>38953</v>
      </c>
      <c r="E5690" s="23" t="s">
        <v>27</v>
      </c>
      <c r="F5690" s="23" t="s">
        <v>27</v>
      </c>
      <c r="G5690" s="23" t="s">
        <v>968</v>
      </c>
    </row>
    <row r="5691" spans="1:7">
      <c r="A5691" s="23">
        <v>1087</v>
      </c>
      <c r="B5691" s="23">
        <v>236</v>
      </c>
      <c r="C5691" s="24" t="s">
        <v>12523</v>
      </c>
      <c r="D5691" s="25">
        <v>37357</v>
      </c>
      <c r="E5691" s="23" t="s">
        <v>130</v>
      </c>
      <c r="F5691" s="23" t="s">
        <v>1132</v>
      </c>
      <c r="G5691" s="23" t="s">
        <v>994</v>
      </c>
    </row>
    <row r="5692" spans="1:7">
      <c r="A5692" s="23">
        <v>4229</v>
      </c>
      <c r="B5692" s="23">
        <v>5</v>
      </c>
      <c r="C5692" s="24" t="s">
        <v>12524</v>
      </c>
      <c r="D5692" s="25">
        <v>41024</v>
      </c>
      <c r="E5692" s="23" t="s">
        <v>1202</v>
      </c>
      <c r="F5692" s="23" t="s">
        <v>1034</v>
      </c>
      <c r="G5692" s="23" t="s">
        <v>981</v>
      </c>
    </row>
    <row r="5693" spans="1:7">
      <c r="A5693" s="23">
        <v>4823</v>
      </c>
      <c r="B5693" s="23">
        <v>0</v>
      </c>
      <c r="C5693" s="24" t="s">
        <v>6513</v>
      </c>
      <c r="D5693" s="25">
        <v>41042</v>
      </c>
      <c r="E5693" s="23" t="s">
        <v>1330</v>
      </c>
      <c r="F5693" s="23" t="s">
        <v>1087</v>
      </c>
      <c r="G5693" s="23" t="s">
        <v>981</v>
      </c>
    </row>
    <row r="5694" spans="1:7">
      <c r="A5694" s="23">
        <v>1781</v>
      </c>
      <c r="B5694" s="23">
        <v>118</v>
      </c>
      <c r="C5694" s="24" t="s">
        <v>12525</v>
      </c>
      <c r="D5694" s="25">
        <v>39482</v>
      </c>
      <c r="E5694" s="23" t="s">
        <v>74</v>
      </c>
      <c r="F5694" s="23" t="s">
        <v>74</v>
      </c>
      <c r="G5694" s="23" t="s">
        <v>996</v>
      </c>
    </row>
    <row r="5695" spans="1:7">
      <c r="A5695" s="23">
        <v>4156</v>
      </c>
      <c r="B5695" s="23">
        <v>6</v>
      </c>
      <c r="C5695" s="24" t="s">
        <v>6514</v>
      </c>
      <c r="D5695" s="25">
        <v>39824</v>
      </c>
      <c r="E5695" s="23" t="s">
        <v>1052</v>
      </c>
      <c r="F5695" s="23" t="s">
        <v>993</v>
      </c>
      <c r="G5695" s="23" t="s">
        <v>994</v>
      </c>
    </row>
    <row r="5696" spans="1:7">
      <c r="A5696" s="23">
        <v>4823</v>
      </c>
      <c r="B5696" s="23">
        <v>0</v>
      </c>
      <c r="C5696" s="24" t="s">
        <v>12526</v>
      </c>
      <c r="D5696" s="25">
        <v>40796</v>
      </c>
      <c r="E5696" s="23" t="s">
        <v>1007</v>
      </c>
      <c r="F5696" s="23" t="s">
        <v>1008</v>
      </c>
      <c r="G5696" s="23" t="s">
        <v>1000</v>
      </c>
    </row>
    <row r="5697" spans="1:7">
      <c r="A5697" s="23">
        <v>4823</v>
      </c>
      <c r="B5697" s="23">
        <v>0</v>
      </c>
      <c r="C5697" s="24" t="s">
        <v>12526</v>
      </c>
      <c r="D5697" s="25">
        <v>40449</v>
      </c>
      <c r="E5697" s="23" t="s">
        <v>1007</v>
      </c>
      <c r="F5697" s="23" t="s">
        <v>1008</v>
      </c>
      <c r="G5697" s="23" t="s">
        <v>1000</v>
      </c>
    </row>
    <row r="5698" spans="1:7">
      <c r="A5698" s="23">
        <v>58</v>
      </c>
      <c r="B5698" s="23">
        <v>1572</v>
      </c>
      <c r="C5698" s="24" t="s">
        <v>6516</v>
      </c>
      <c r="D5698" s="25">
        <v>37817</v>
      </c>
      <c r="E5698" s="23" t="s">
        <v>166</v>
      </c>
      <c r="F5698" s="23" t="s">
        <v>1130</v>
      </c>
      <c r="G5698" s="23" t="s">
        <v>994</v>
      </c>
    </row>
    <row r="5699" spans="1:7">
      <c r="A5699" s="23">
        <v>4320</v>
      </c>
      <c r="B5699" s="23">
        <v>4</v>
      </c>
      <c r="C5699" s="24" t="s">
        <v>6517</v>
      </c>
      <c r="D5699" s="25">
        <v>41783</v>
      </c>
      <c r="E5699" s="23" t="s">
        <v>4140</v>
      </c>
      <c r="F5699" s="23" t="s">
        <v>1008</v>
      </c>
      <c r="G5699" s="23" t="s">
        <v>1000</v>
      </c>
    </row>
    <row r="5700" spans="1:7">
      <c r="A5700" s="23">
        <v>716</v>
      </c>
      <c r="B5700" s="23">
        <v>378</v>
      </c>
      <c r="C5700" s="24" t="s">
        <v>6517</v>
      </c>
      <c r="D5700" s="25">
        <v>39062</v>
      </c>
      <c r="E5700" s="23" t="s">
        <v>1286</v>
      </c>
      <c r="F5700" s="23" t="s">
        <v>1008</v>
      </c>
      <c r="G5700" s="23" t="s">
        <v>1000</v>
      </c>
    </row>
    <row r="5701" spans="1:7">
      <c r="A5701" s="23">
        <v>4229</v>
      </c>
      <c r="B5701" s="23">
        <v>5</v>
      </c>
      <c r="C5701" s="24" t="s">
        <v>6517</v>
      </c>
      <c r="D5701" s="25">
        <v>41213</v>
      </c>
      <c r="E5701" s="23" t="s">
        <v>4140</v>
      </c>
      <c r="F5701" s="23" t="s">
        <v>1008</v>
      </c>
      <c r="G5701" s="23" t="s">
        <v>1000</v>
      </c>
    </row>
    <row r="5702" spans="1:7">
      <c r="A5702" s="23">
        <v>260</v>
      </c>
      <c r="B5702" s="23">
        <v>839</v>
      </c>
      <c r="C5702" s="24" t="s">
        <v>6518</v>
      </c>
      <c r="D5702" s="25">
        <v>27302</v>
      </c>
      <c r="E5702" s="23" t="s">
        <v>1286</v>
      </c>
      <c r="F5702" s="23" t="s">
        <v>1008</v>
      </c>
      <c r="G5702" s="23" t="s">
        <v>1000</v>
      </c>
    </row>
    <row r="5703" spans="1:7">
      <c r="A5703" s="23">
        <v>4823</v>
      </c>
      <c r="B5703" s="23">
        <v>0</v>
      </c>
      <c r="C5703" s="24" t="s">
        <v>6520</v>
      </c>
      <c r="D5703" s="25">
        <v>40903</v>
      </c>
      <c r="E5703" s="23" t="s">
        <v>1052</v>
      </c>
      <c r="F5703" s="23" t="s">
        <v>993</v>
      </c>
      <c r="G5703" s="23" t="s">
        <v>994</v>
      </c>
    </row>
    <row r="5704" spans="1:7">
      <c r="A5704" s="23">
        <v>4823</v>
      </c>
      <c r="B5704" s="23">
        <v>0</v>
      </c>
      <c r="C5704" s="24" t="s">
        <v>12527</v>
      </c>
      <c r="D5704" s="25">
        <v>41251</v>
      </c>
      <c r="E5704" s="23" t="s">
        <v>33</v>
      </c>
      <c r="F5704" s="23" t="s">
        <v>1074</v>
      </c>
      <c r="G5704" s="23" t="s">
        <v>985</v>
      </c>
    </row>
    <row r="5705" spans="1:7">
      <c r="A5705" s="23">
        <v>1486</v>
      </c>
      <c r="B5705" s="23">
        <v>154</v>
      </c>
      <c r="C5705" s="24" t="s">
        <v>12528</v>
      </c>
      <c r="D5705" s="25">
        <v>40331</v>
      </c>
      <c r="E5705" s="23" t="s">
        <v>74</v>
      </c>
      <c r="F5705" s="23" t="s">
        <v>74</v>
      </c>
      <c r="G5705" s="23" t="s">
        <v>996</v>
      </c>
    </row>
    <row r="5706" spans="1:7">
      <c r="A5706" s="23">
        <v>1410</v>
      </c>
      <c r="B5706" s="23">
        <v>166</v>
      </c>
      <c r="C5706" s="24" t="s">
        <v>12529</v>
      </c>
      <c r="D5706" s="25">
        <v>38812</v>
      </c>
      <c r="E5706" s="23" t="s">
        <v>1885</v>
      </c>
      <c r="F5706" s="23" t="s">
        <v>1509</v>
      </c>
      <c r="G5706" s="23" t="s">
        <v>966</v>
      </c>
    </row>
    <row r="5707" spans="1:7">
      <c r="A5707" s="23">
        <v>4074</v>
      </c>
      <c r="B5707" s="23">
        <v>7</v>
      </c>
      <c r="C5707" s="24" t="s">
        <v>6524</v>
      </c>
      <c r="D5707" s="25">
        <v>40781</v>
      </c>
      <c r="E5707" s="23" t="s">
        <v>1010</v>
      </c>
      <c r="F5707" s="23" t="s">
        <v>1008</v>
      </c>
      <c r="G5707" s="23" t="s">
        <v>1000</v>
      </c>
    </row>
    <row r="5708" spans="1:7">
      <c r="A5708" s="23">
        <v>3747</v>
      </c>
      <c r="B5708" s="23">
        <v>12</v>
      </c>
      <c r="C5708" s="24" t="s">
        <v>6525</v>
      </c>
      <c r="D5708" s="25">
        <v>40823</v>
      </c>
      <c r="E5708" s="23" t="s">
        <v>27</v>
      </c>
      <c r="F5708" s="23" t="s">
        <v>27</v>
      </c>
      <c r="G5708" s="23" t="s">
        <v>968</v>
      </c>
    </row>
    <row r="5709" spans="1:7">
      <c r="A5709" s="23">
        <v>4823</v>
      </c>
      <c r="B5709" s="23">
        <v>0</v>
      </c>
      <c r="C5709" s="24" t="s">
        <v>6526</v>
      </c>
      <c r="D5709" s="25">
        <v>41523</v>
      </c>
      <c r="E5709" s="23" t="s">
        <v>27</v>
      </c>
      <c r="F5709" s="23" t="s">
        <v>27</v>
      </c>
      <c r="G5709" s="23" t="s">
        <v>968</v>
      </c>
    </row>
    <row r="5710" spans="1:7">
      <c r="A5710" s="23">
        <v>1854</v>
      </c>
      <c r="B5710" s="23">
        <v>109</v>
      </c>
      <c r="C5710" s="24" t="s">
        <v>12530</v>
      </c>
      <c r="D5710" s="25">
        <v>40698</v>
      </c>
      <c r="E5710" s="23" t="s">
        <v>762</v>
      </c>
      <c r="F5710" s="23" t="s">
        <v>970</v>
      </c>
      <c r="G5710" s="23" t="s">
        <v>971</v>
      </c>
    </row>
    <row r="5711" spans="1:7">
      <c r="A5711" s="23">
        <v>4823</v>
      </c>
      <c r="B5711" s="23">
        <v>0</v>
      </c>
      <c r="C5711" s="24" t="s">
        <v>6527</v>
      </c>
      <c r="D5711" s="25">
        <v>39695</v>
      </c>
      <c r="E5711" s="23" t="s">
        <v>1629</v>
      </c>
      <c r="F5711" s="23" t="s">
        <v>976</v>
      </c>
      <c r="G5711" s="23" t="s">
        <v>977</v>
      </c>
    </row>
    <row r="5712" spans="1:7">
      <c r="A5712" s="23">
        <v>3051</v>
      </c>
      <c r="B5712" s="23">
        <v>30</v>
      </c>
      <c r="C5712" s="24" t="s">
        <v>6528</v>
      </c>
      <c r="D5712" s="25">
        <v>40394</v>
      </c>
      <c r="E5712" s="23" t="s">
        <v>27</v>
      </c>
      <c r="F5712" s="23" t="s">
        <v>27</v>
      </c>
      <c r="G5712" s="23" t="s">
        <v>968</v>
      </c>
    </row>
    <row r="5713" spans="1:7">
      <c r="A5713" s="23">
        <v>3650</v>
      </c>
      <c r="B5713" s="23">
        <v>14</v>
      </c>
      <c r="C5713" s="24" t="s">
        <v>12531</v>
      </c>
      <c r="D5713" s="25">
        <v>39657</v>
      </c>
      <c r="E5713" s="23" t="s">
        <v>1841</v>
      </c>
      <c r="F5713" s="23" t="s">
        <v>1034</v>
      </c>
      <c r="G5713" s="23" t="s">
        <v>981</v>
      </c>
    </row>
    <row r="5714" spans="1:7">
      <c r="A5714" s="23">
        <v>617</v>
      </c>
      <c r="B5714" s="23">
        <v>428</v>
      </c>
      <c r="C5714" s="24" t="s">
        <v>12532</v>
      </c>
      <c r="D5714" s="25">
        <v>36695</v>
      </c>
      <c r="E5714" s="23" t="s">
        <v>762</v>
      </c>
      <c r="F5714" s="23" t="s">
        <v>970</v>
      </c>
      <c r="G5714" s="23" t="s">
        <v>971</v>
      </c>
    </row>
    <row r="5715" spans="1:7">
      <c r="A5715" s="23">
        <v>3354</v>
      </c>
      <c r="B5715" s="23">
        <v>21</v>
      </c>
      <c r="C5715" s="24" t="s">
        <v>6530</v>
      </c>
      <c r="D5715" s="25">
        <v>40777</v>
      </c>
      <c r="E5715" s="23" t="s">
        <v>1474</v>
      </c>
      <c r="F5715" s="23" t="s">
        <v>999</v>
      </c>
      <c r="G5715" s="23" t="s">
        <v>1000</v>
      </c>
    </row>
    <row r="5716" spans="1:7">
      <c r="A5716" s="23">
        <v>396</v>
      </c>
      <c r="B5716" s="23">
        <v>608</v>
      </c>
      <c r="C5716" s="24" t="s">
        <v>6531</v>
      </c>
      <c r="D5716" s="25">
        <v>38254</v>
      </c>
      <c r="E5716" s="23" t="s">
        <v>1474</v>
      </c>
      <c r="F5716" s="23" t="s">
        <v>999</v>
      </c>
      <c r="G5716" s="23" t="s">
        <v>1000</v>
      </c>
    </row>
    <row r="5717" spans="1:7">
      <c r="A5717" s="23">
        <v>2153</v>
      </c>
      <c r="B5717" s="23">
        <v>84</v>
      </c>
      <c r="C5717" s="24" t="s">
        <v>12533</v>
      </c>
      <c r="D5717" s="25">
        <v>24328</v>
      </c>
      <c r="E5717" s="23" t="s">
        <v>3234</v>
      </c>
      <c r="F5717" s="23" t="s">
        <v>3235</v>
      </c>
      <c r="G5717" s="23" t="s">
        <v>1068</v>
      </c>
    </row>
    <row r="5718" spans="1:7">
      <c r="A5718" s="23">
        <v>4823</v>
      </c>
      <c r="B5718" s="23">
        <v>0</v>
      </c>
      <c r="C5718" s="24" t="s">
        <v>6533</v>
      </c>
      <c r="D5718" s="25">
        <v>41941</v>
      </c>
      <c r="E5718" s="23" t="s">
        <v>964</v>
      </c>
      <c r="F5718" s="23" t="s">
        <v>965</v>
      </c>
      <c r="G5718" s="23" t="s">
        <v>966</v>
      </c>
    </row>
    <row r="5719" spans="1:7">
      <c r="A5719" s="23">
        <v>899</v>
      </c>
      <c r="B5719" s="23">
        <v>293</v>
      </c>
      <c r="C5719" s="24" t="s">
        <v>6534</v>
      </c>
      <c r="D5719" s="25">
        <v>40462</v>
      </c>
      <c r="E5719" s="23" t="s">
        <v>632</v>
      </c>
      <c r="F5719" s="23" t="s">
        <v>990</v>
      </c>
      <c r="G5719" s="23" t="s">
        <v>971</v>
      </c>
    </row>
    <row r="5720" spans="1:7">
      <c r="A5720" s="23">
        <v>1967</v>
      </c>
      <c r="B5720" s="23">
        <v>99</v>
      </c>
      <c r="C5720" s="24" t="s">
        <v>6535</v>
      </c>
      <c r="D5720" s="25">
        <v>40722</v>
      </c>
      <c r="E5720" s="23" t="s">
        <v>1797</v>
      </c>
      <c r="F5720" s="23" t="s">
        <v>1252</v>
      </c>
      <c r="G5720" s="23" t="s">
        <v>985</v>
      </c>
    </row>
    <row r="5721" spans="1:7">
      <c r="A5721" s="23">
        <v>4823</v>
      </c>
      <c r="B5721" s="23">
        <v>0</v>
      </c>
      <c r="C5721" s="24" t="s">
        <v>12534</v>
      </c>
      <c r="D5721" s="25">
        <v>38441</v>
      </c>
      <c r="E5721" s="23" t="s">
        <v>1617</v>
      </c>
      <c r="F5721" s="23" t="s">
        <v>1618</v>
      </c>
      <c r="G5721" s="23" t="s">
        <v>1068</v>
      </c>
    </row>
    <row r="5722" spans="1:7">
      <c r="A5722" s="23">
        <v>939</v>
      </c>
      <c r="B5722" s="23">
        <v>280</v>
      </c>
      <c r="C5722" s="24" t="s">
        <v>6537</v>
      </c>
      <c r="D5722" s="25">
        <v>39933</v>
      </c>
      <c r="E5722" s="23" t="s">
        <v>1550</v>
      </c>
      <c r="F5722" s="23" t="s">
        <v>1406</v>
      </c>
      <c r="G5722" s="23" t="s">
        <v>977</v>
      </c>
    </row>
    <row r="5723" spans="1:7">
      <c r="A5723" s="23">
        <v>2874</v>
      </c>
      <c r="B5723" s="23">
        <v>37</v>
      </c>
      <c r="C5723" s="24" t="s">
        <v>6538</v>
      </c>
      <c r="D5723" s="25">
        <v>40042</v>
      </c>
      <c r="E5723" s="23" t="s">
        <v>762</v>
      </c>
      <c r="F5723" s="23" t="s">
        <v>970</v>
      </c>
      <c r="G5723" s="23" t="s">
        <v>971</v>
      </c>
    </row>
    <row r="5724" spans="1:7">
      <c r="A5724" s="23">
        <v>4823</v>
      </c>
      <c r="B5724" s="23">
        <v>0</v>
      </c>
      <c r="C5724" s="24" t="s">
        <v>6539</v>
      </c>
      <c r="D5724" s="25">
        <v>40337</v>
      </c>
      <c r="E5724" s="23" t="s">
        <v>762</v>
      </c>
      <c r="F5724" s="23" t="s">
        <v>970</v>
      </c>
      <c r="G5724" s="23" t="s">
        <v>971</v>
      </c>
    </row>
    <row r="5725" spans="1:7">
      <c r="A5725" s="23">
        <v>243</v>
      </c>
      <c r="B5725" s="23">
        <v>869</v>
      </c>
      <c r="C5725" s="24" t="s">
        <v>6540</v>
      </c>
      <c r="D5725" s="25">
        <v>38575</v>
      </c>
      <c r="E5725" s="23" t="s">
        <v>1138</v>
      </c>
      <c r="F5725" s="23" t="s">
        <v>1139</v>
      </c>
      <c r="G5725" s="23" t="s">
        <v>985</v>
      </c>
    </row>
    <row r="5726" spans="1:7">
      <c r="A5726" s="23">
        <v>4823</v>
      </c>
      <c r="B5726" s="23">
        <v>0</v>
      </c>
      <c r="C5726" s="24" t="s">
        <v>6543</v>
      </c>
      <c r="D5726" s="25">
        <v>41362</v>
      </c>
      <c r="E5726" s="23" t="s">
        <v>1052</v>
      </c>
      <c r="F5726" s="23" t="s">
        <v>993</v>
      </c>
      <c r="G5726" s="23" t="s">
        <v>994</v>
      </c>
    </row>
    <row r="5727" spans="1:7">
      <c r="A5727" s="23">
        <v>11</v>
      </c>
      <c r="B5727" s="23">
        <v>1903</v>
      </c>
      <c r="C5727" s="24" t="s">
        <v>6544</v>
      </c>
      <c r="D5727" s="25">
        <v>33125</v>
      </c>
      <c r="E5727" s="23" t="s">
        <v>632</v>
      </c>
      <c r="F5727" s="23" t="s">
        <v>990</v>
      </c>
      <c r="G5727" s="23" t="s">
        <v>971</v>
      </c>
    </row>
    <row r="5728" spans="1:7">
      <c r="A5728" s="23">
        <v>4823</v>
      </c>
      <c r="B5728" s="23">
        <v>0</v>
      </c>
      <c r="C5728" s="24" t="s">
        <v>6545</v>
      </c>
      <c r="D5728" s="25">
        <v>42219</v>
      </c>
      <c r="E5728" s="23" t="s">
        <v>408</v>
      </c>
      <c r="F5728" s="23" t="s">
        <v>987</v>
      </c>
      <c r="G5728" s="23" t="s">
        <v>971</v>
      </c>
    </row>
    <row r="5729" spans="1:7">
      <c r="A5729" s="23">
        <v>781</v>
      </c>
      <c r="B5729" s="23">
        <v>342</v>
      </c>
      <c r="C5729" s="24" t="s">
        <v>6546</v>
      </c>
      <c r="D5729" s="25">
        <v>40236</v>
      </c>
      <c r="E5729" s="23" t="s">
        <v>166</v>
      </c>
      <c r="F5729" s="23" t="s">
        <v>1130</v>
      </c>
      <c r="G5729" s="23" t="s">
        <v>994</v>
      </c>
    </row>
    <row r="5730" spans="1:7">
      <c r="A5730" s="23">
        <v>3603</v>
      </c>
      <c r="B5730" s="23">
        <v>15</v>
      </c>
      <c r="C5730" s="24" t="s">
        <v>6548</v>
      </c>
      <c r="D5730" s="25">
        <v>41919</v>
      </c>
      <c r="E5730" s="23" t="s">
        <v>2313</v>
      </c>
      <c r="F5730" s="23" t="s">
        <v>2314</v>
      </c>
      <c r="G5730" s="23" t="s">
        <v>971</v>
      </c>
    </row>
    <row r="5731" spans="1:7">
      <c r="A5731" s="23">
        <v>2727</v>
      </c>
      <c r="B5731" s="23">
        <v>45</v>
      </c>
      <c r="C5731" s="24" t="s">
        <v>6549</v>
      </c>
      <c r="D5731" s="25">
        <v>40809</v>
      </c>
      <c r="E5731" s="23" t="s">
        <v>408</v>
      </c>
      <c r="F5731" s="23" t="s">
        <v>987</v>
      </c>
      <c r="G5731" s="23" t="s">
        <v>971</v>
      </c>
    </row>
    <row r="5732" spans="1:7">
      <c r="A5732" s="23">
        <v>4823</v>
      </c>
      <c r="B5732" s="23">
        <v>0</v>
      </c>
      <c r="C5732" s="24" t="s">
        <v>12535</v>
      </c>
      <c r="D5732" s="25">
        <v>41135</v>
      </c>
      <c r="E5732" s="23" t="s">
        <v>1086</v>
      </c>
      <c r="F5732" s="23" t="s">
        <v>1087</v>
      </c>
      <c r="G5732" s="23" t="s">
        <v>981</v>
      </c>
    </row>
    <row r="5733" spans="1:7">
      <c r="A5733" s="23">
        <v>2497</v>
      </c>
      <c r="B5733" s="23">
        <v>59</v>
      </c>
      <c r="C5733" s="24" t="s">
        <v>6552</v>
      </c>
      <c r="D5733" s="25">
        <v>40816</v>
      </c>
      <c r="E5733" s="23" t="s">
        <v>983</v>
      </c>
      <c r="F5733" s="23" t="s">
        <v>984</v>
      </c>
      <c r="G5733" s="23" t="s">
        <v>985</v>
      </c>
    </row>
    <row r="5734" spans="1:7">
      <c r="A5734" s="23">
        <v>3557</v>
      </c>
      <c r="B5734" s="23">
        <v>16</v>
      </c>
      <c r="C5734" s="24" t="s">
        <v>6553</v>
      </c>
      <c r="D5734" s="25">
        <v>40109</v>
      </c>
      <c r="E5734" s="23" t="s">
        <v>130</v>
      </c>
      <c r="F5734" s="23" t="s">
        <v>1132</v>
      </c>
      <c r="G5734" s="23" t="s">
        <v>994</v>
      </c>
    </row>
    <row r="5735" spans="1:7">
      <c r="A5735" s="23">
        <v>2926</v>
      </c>
      <c r="B5735" s="23">
        <v>35</v>
      </c>
      <c r="C5735" s="24" t="s">
        <v>12536</v>
      </c>
      <c r="D5735" s="25">
        <v>39765</v>
      </c>
      <c r="E5735" s="23" t="s">
        <v>4218</v>
      </c>
      <c r="F5735" s="23" t="s">
        <v>2400</v>
      </c>
      <c r="G5735" s="23" t="s">
        <v>981</v>
      </c>
    </row>
    <row r="5736" spans="1:7">
      <c r="A5736" s="23">
        <v>1729</v>
      </c>
      <c r="B5736" s="23">
        <v>124</v>
      </c>
      <c r="C5736" s="24" t="s">
        <v>6554</v>
      </c>
      <c r="D5736" s="25">
        <v>39909</v>
      </c>
      <c r="E5736" s="23" t="s">
        <v>6555</v>
      </c>
      <c r="F5736" s="23" t="s">
        <v>1831</v>
      </c>
      <c r="G5736" s="23" t="s">
        <v>1068</v>
      </c>
    </row>
    <row r="5737" spans="1:7">
      <c r="A5737" s="23">
        <v>250</v>
      </c>
      <c r="B5737" s="23">
        <v>853</v>
      </c>
      <c r="C5737" s="24" t="s">
        <v>6556</v>
      </c>
      <c r="D5737" s="25">
        <v>36511</v>
      </c>
      <c r="E5737" s="23" t="s">
        <v>1013</v>
      </c>
      <c r="F5737" s="23" t="s">
        <v>999</v>
      </c>
      <c r="G5737" s="23" t="s">
        <v>1000</v>
      </c>
    </row>
    <row r="5738" spans="1:7">
      <c r="A5738" s="23">
        <v>2262</v>
      </c>
      <c r="B5738" s="23">
        <v>75</v>
      </c>
      <c r="C5738" s="24" t="s">
        <v>12537</v>
      </c>
      <c r="D5738" s="25">
        <v>29870</v>
      </c>
      <c r="E5738" s="23" t="s">
        <v>575</v>
      </c>
      <c r="F5738" s="23" t="s">
        <v>1008</v>
      </c>
      <c r="G5738" s="23" t="s">
        <v>1000</v>
      </c>
    </row>
    <row r="5739" spans="1:7">
      <c r="A5739" s="23">
        <v>241</v>
      </c>
      <c r="B5739" s="23">
        <v>874</v>
      </c>
      <c r="C5739" s="24" t="s">
        <v>12538</v>
      </c>
      <c r="D5739" s="25">
        <v>38928</v>
      </c>
      <c r="E5739" s="23" t="s">
        <v>74</v>
      </c>
      <c r="F5739" s="23" t="s">
        <v>74</v>
      </c>
      <c r="G5739" s="23" t="s">
        <v>996</v>
      </c>
    </row>
    <row r="5740" spans="1:7">
      <c r="A5740" s="23">
        <v>4823</v>
      </c>
      <c r="B5740" s="23">
        <v>0</v>
      </c>
      <c r="C5740" s="24" t="s">
        <v>6557</v>
      </c>
      <c r="D5740" s="25">
        <v>42144</v>
      </c>
      <c r="E5740" s="23" t="s">
        <v>12539</v>
      </c>
      <c r="F5740" s="23" t="s">
        <v>976</v>
      </c>
      <c r="G5740" s="23" t="s">
        <v>977</v>
      </c>
    </row>
    <row r="5741" spans="1:7">
      <c r="A5741" s="23">
        <v>1770</v>
      </c>
      <c r="B5741" s="23">
        <v>119</v>
      </c>
      <c r="C5741" s="24" t="s">
        <v>12540</v>
      </c>
      <c r="D5741" s="25">
        <v>39549</v>
      </c>
      <c r="E5741" s="23" t="s">
        <v>12541</v>
      </c>
      <c r="F5741" s="23" t="s">
        <v>1627</v>
      </c>
      <c r="G5741" s="23" t="s">
        <v>977</v>
      </c>
    </row>
    <row r="5742" spans="1:7">
      <c r="A5742" s="23">
        <v>1081</v>
      </c>
      <c r="B5742" s="23">
        <v>238</v>
      </c>
      <c r="C5742" s="24" t="s">
        <v>6558</v>
      </c>
      <c r="D5742" s="25">
        <v>39420</v>
      </c>
      <c r="E5742" s="23" t="s">
        <v>1590</v>
      </c>
      <c r="F5742" s="23" t="s">
        <v>1530</v>
      </c>
      <c r="G5742" s="23" t="s">
        <v>977</v>
      </c>
    </row>
    <row r="5743" spans="1:7">
      <c r="A5743" s="23">
        <v>2900</v>
      </c>
      <c r="B5743" s="23">
        <v>36</v>
      </c>
      <c r="C5743" s="24" t="s">
        <v>6559</v>
      </c>
      <c r="D5743" s="25">
        <v>40040</v>
      </c>
      <c r="E5743" s="23" t="s">
        <v>33</v>
      </c>
      <c r="F5743" s="23" t="s">
        <v>1074</v>
      </c>
      <c r="G5743" s="23" t="s">
        <v>985</v>
      </c>
    </row>
    <row r="5744" spans="1:7">
      <c r="A5744" s="23">
        <v>4823</v>
      </c>
      <c r="B5744" s="23">
        <v>0</v>
      </c>
      <c r="C5744" s="24" t="s">
        <v>12542</v>
      </c>
      <c r="D5744" s="25">
        <v>41138</v>
      </c>
      <c r="E5744" s="23" t="s">
        <v>130</v>
      </c>
      <c r="F5744" s="23" t="s">
        <v>1132</v>
      </c>
      <c r="G5744" s="23" t="s">
        <v>994</v>
      </c>
    </row>
    <row r="5745" spans="1:7">
      <c r="A5745" s="23">
        <v>4823</v>
      </c>
      <c r="B5745" s="23">
        <v>0</v>
      </c>
      <c r="C5745" s="24" t="s">
        <v>6561</v>
      </c>
      <c r="D5745" s="25">
        <v>41407</v>
      </c>
      <c r="E5745" s="23" t="s">
        <v>1142</v>
      </c>
      <c r="F5745" s="23" t="s">
        <v>976</v>
      </c>
      <c r="G5745" s="23" t="s">
        <v>977</v>
      </c>
    </row>
    <row r="5746" spans="1:7">
      <c r="A5746" s="23">
        <v>2548</v>
      </c>
      <c r="B5746" s="23">
        <v>56</v>
      </c>
      <c r="C5746" s="24" t="s">
        <v>6562</v>
      </c>
      <c r="D5746" s="25">
        <v>40845</v>
      </c>
      <c r="E5746" s="23" t="s">
        <v>632</v>
      </c>
      <c r="F5746" s="23" t="s">
        <v>990</v>
      </c>
      <c r="G5746" s="23" t="s">
        <v>971</v>
      </c>
    </row>
    <row r="5747" spans="1:7">
      <c r="A5747" s="23">
        <v>1191</v>
      </c>
      <c r="B5747" s="23">
        <v>211</v>
      </c>
      <c r="C5747" s="24" t="s">
        <v>6563</v>
      </c>
      <c r="D5747" s="25">
        <v>42180</v>
      </c>
      <c r="E5747" s="23" t="s">
        <v>393</v>
      </c>
      <c r="F5747" s="23"/>
      <c r="G5747" s="23"/>
    </row>
    <row r="5748" spans="1:7">
      <c r="A5748" s="23">
        <v>1736</v>
      </c>
      <c r="B5748" s="23">
        <v>123</v>
      </c>
      <c r="C5748" s="24" t="s">
        <v>6564</v>
      </c>
      <c r="D5748" s="25">
        <v>39783</v>
      </c>
      <c r="E5748" s="23" t="s">
        <v>1118</v>
      </c>
      <c r="F5748" s="23" t="s">
        <v>1119</v>
      </c>
      <c r="G5748" s="23" t="s">
        <v>981</v>
      </c>
    </row>
    <row r="5749" spans="1:7">
      <c r="A5749" s="23">
        <v>2062</v>
      </c>
      <c r="B5749" s="23">
        <v>91</v>
      </c>
      <c r="C5749" s="24" t="s">
        <v>6565</v>
      </c>
      <c r="D5749" s="25">
        <v>40259</v>
      </c>
      <c r="E5749" s="23" t="s">
        <v>1251</v>
      </c>
      <c r="F5749" s="23" t="s">
        <v>1252</v>
      </c>
      <c r="G5749" s="23" t="s">
        <v>985</v>
      </c>
    </row>
    <row r="5750" spans="1:7">
      <c r="A5750" s="23">
        <v>3460</v>
      </c>
      <c r="B5750" s="23">
        <v>18</v>
      </c>
      <c r="C5750" s="24" t="s">
        <v>6566</v>
      </c>
      <c r="D5750" s="25">
        <v>41703</v>
      </c>
      <c r="E5750" s="23" t="s">
        <v>27</v>
      </c>
      <c r="F5750" s="23" t="s">
        <v>27</v>
      </c>
      <c r="G5750" s="23" t="s">
        <v>968</v>
      </c>
    </row>
    <row r="5751" spans="1:7">
      <c r="A5751" s="23">
        <v>4823</v>
      </c>
      <c r="B5751" s="23">
        <v>0</v>
      </c>
      <c r="C5751" s="24" t="s">
        <v>6567</v>
      </c>
      <c r="D5751" s="25">
        <v>41150</v>
      </c>
      <c r="E5751" s="23" t="s">
        <v>500</v>
      </c>
      <c r="F5751" s="23" t="s">
        <v>1034</v>
      </c>
      <c r="G5751" s="23" t="s">
        <v>981</v>
      </c>
    </row>
    <row r="5752" spans="1:7">
      <c r="A5752" s="23">
        <v>4074</v>
      </c>
      <c r="B5752" s="23">
        <v>7</v>
      </c>
      <c r="C5752" s="24" t="s">
        <v>12543</v>
      </c>
      <c r="D5752" s="25">
        <v>40221</v>
      </c>
      <c r="E5752" s="23" t="s">
        <v>1562</v>
      </c>
      <c r="F5752" s="23" t="s">
        <v>1563</v>
      </c>
      <c r="G5752" s="23" t="s">
        <v>971</v>
      </c>
    </row>
    <row r="5753" spans="1:7">
      <c r="A5753" s="23">
        <v>4074</v>
      </c>
      <c r="B5753" s="23">
        <v>7</v>
      </c>
      <c r="C5753" s="24" t="s">
        <v>12544</v>
      </c>
      <c r="D5753" s="25">
        <v>40152</v>
      </c>
      <c r="E5753" s="23" t="s">
        <v>1471</v>
      </c>
      <c r="F5753" s="23" t="s">
        <v>1472</v>
      </c>
      <c r="G5753" s="23" t="s">
        <v>981</v>
      </c>
    </row>
    <row r="5754" spans="1:7">
      <c r="A5754" s="23">
        <v>3926</v>
      </c>
      <c r="B5754" s="23">
        <v>9</v>
      </c>
      <c r="C5754" s="24" t="s">
        <v>6568</v>
      </c>
      <c r="D5754" s="25">
        <v>40640</v>
      </c>
      <c r="E5754" s="23" t="s">
        <v>1288</v>
      </c>
      <c r="F5754" s="23" t="s">
        <v>1289</v>
      </c>
      <c r="G5754" s="23" t="s">
        <v>981</v>
      </c>
    </row>
    <row r="5755" spans="1:7">
      <c r="A5755" s="23">
        <v>291</v>
      </c>
      <c r="B5755" s="23">
        <v>790</v>
      </c>
      <c r="C5755" s="24" t="s">
        <v>6570</v>
      </c>
      <c r="D5755" s="25">
        <v>36212</v>
      </c>
      <c r="E5755" s="23" t="s">
        <v>74</v>
      </c>
      <c r="F5755" s="23" t="s">
        <v>74</v>
      </c>
      <c r="G5755" s="23" t="s">
        <v>996</v>
      </c>
    </row>
    <row r="5756" spans="1:7">
      <c r="A5756" s="23">
        <v>4823</v>
      </c>
      <c r="B5756" s="23">
        <v>0</v>
      </c>
      <c r="C5756" s="24" t="s">
        <v>6571</v>
      </c>
      <c r="D5756" s="25">
        <v>41918</v>
      </c>
      <c r="E5756" s="23" t="s">
        <v>1558</v>
      </c>
      <c r="F5756" s="23" t="s">
        <v>1559</v>
      </c>
      <c r="G5756" s="23" t="s">
        <v>981</v>
      </c>
    </row>
    <row r="5757" spans="1:7">
      <c r="A5757" s="23">
        <v>3557</v>
      </c>
      <c r="B5757" s="23">
        <v>16</v>
      </c>
      <c r="C5757" s="24" t="s">
        <v>6572</v>
      </c>
      <c r="D5757" s="25">
        <v>41906</v>
      </c>
      <c r="E5757" s="23" t="s">
        <v>3604</v>
      </c>
      <c r="F5757" s="23" t="s">
        <v>976</v>
      </c>
      <c r="G5757" s="23" t="s">
        <v>977</v>
      </c>
    </row>
    <row r="5758" spans="1:7">
      <c r="A5758" s="23">
        <v>3022</v>
      </c>
      <c r="B5758" s="23">
        <v>31</v>
      </c>
      <c r="C5758" s="24" t="s">
        <v>6573</v>
      </c>
      <c r="D5758" s="25">
        <v>41431</v>
      </c>
      <c r="E5758" s="23" t="s">
        <v>2250</v>
      </c>
      <c r="F5758" s="23" t="s">
        <v>1008</v>
      </c>
      <c r="G5758" s="23" t="s">
        <v>1000</v>
      </c>
    </row>
    <row r="5759" spans="1:7">
      <c r="A5759" s="23">
        <v>1878</v>
      </c>
      <c r="B5759" s="23">
        <v>107</v>
      </c>
      <c r="C5759" s="24" t="s">
        <v>6574</v>
      </c>
      <c r="D5759" s="25">
        <v>40812</v>
      </c>
      <c r="E5759" s="23" t="s">
        <v>1626</v>
      </c>
      <c r="F5759" s="23" t="s">
        <v>1627</v>
      </c>
      <c r="G5759" s="23" t="s">
        <v>977</v>
      </c>
    </row>
    <row r="5760" spans="1:7">
      <c r="A5760" s="23">
        <v>283</v>
      </c>
      <c r="B5760" s="23">
        <v>804</v>
      </c>
      <c r="C5760" s="24" t="s">
        <v>12545</v>
      </c>
      <c r="D5760" s="25">
        <v>27213</v>
      </c>
      <c r="E5760" s="23" t="s">
        <v>1148</v>
      </c>
      <c r="F5760" s="23" t="s">
        <v>1149</v>
      </c>
      <c r="G5760" s="23" t="s">
        <v>966</v>
      </c>
    </row>
    <row r="5761" spans="1:7">
      <c r="A5761" s="23">
        <v>3287</v>
      </c>
      <c r="B5761" s="23">
        <v>23</v>
      </c>
      <c r="C5761" s="24" t="s">
        <v>6576</v>
      </c>
      <c r="D5761" s="25">
        <v>41431</v>
      </c>
      <c r="E5761" s="23" t="s">
        <v>2250</v>
      </c>
      <c r="F5761" s="23" t="s">
        <v>1008</v>
      </c>
      <c r="G5761" s="23" t="s">
        <v>1000</v>
      </c>
    </row>
    <row r="5762" spans="1:7">
      <c r="A5762" s="23">
        <v>4823</v>
      </c>
      <c r="B5762" s="23">
        <v>0</v>
      </c>
      <c r="C5762" s="24" t="s">
        <v>12546</v>
      </c>
      <c r="D5762" s="25">
        <v>31895</v>
      </c>
      <c r="E5762" s="23" t="s">
        <v>4048</v>
      </c>
      <c r="F5762" s="23" t="s">
        <v>1149</v>
      </c>
      <c r="G5762" s="23" t="s">
        <v>966</v>
      </c>
    </row>
    <row r="5763" spans="1:7">
      <c r="A5763" s="23">
        <v>2563</v>
      </c>
      <c r="B5763" s="23">
        <v>55</v>
      </c>
      <c r="C5763" s="24" t="s">
        <v>12547</v>
      </c>
      <c r="D5763" s="25">
        <v>38956</v>
      </c>
      <c r="E5763" s="23" t="s">
        <v>1626</v>
      </c>
      <c r="F5763" s="23" t="s">
        <v>1627</v>
      </c>
      <c r="G5763" s="23" t="s">
        <v>977</v>
      </c>
    </row>
    <row r="5764" spans="1:7">
      <c r="A5764" s="23">
        <v>3747</v>
      </c>
      <c r="B5764" s="23">
        <v>12</v>
      </c>
      <c r="C5764" s="24" t="s">
        <v>6579</v>
      </c>
      <c r="D5764" s="25">
        <v>40695</v>
      </c>
      <c r="E5764" s="23" t="s">
        <v>1138</v>
      </c>
      <c r="F5764" s="23" t="s">
        <v>1139</v>
      </c>
      <c r="G5764" s="23" t="s">
        <v>985</v>
      </c>
    </row>
    <row r="5765" spans="1:7">
      <c r="A5765" s="23">
        <v>384</v>
      </c>
      <c r="B5765" s="23">
        <v>621</v>
      </c>
      <c r="C5765" s="24" t="s">
        <v>6580</v>
      </c>
      <c r="D5765" s="25">
        <v>39572</v>
      </c>
      <c r="E5765" s="23" t="s">
        <v>408</v>
      </c>
      <c r="F5765" s="23" t="s">
        <v>987</v>
      </c>
      <c r="G5765" s="23" t="s">
        <v>971</v>
      </c>
    </row>
    <row r="5766" spans="1:7">
      <c r="A5766" s="23">
        <v>5954</v>
      </c>
      <c r="B5766" s="23"/>
      <c r="C5766" s="24" t="s">
        <v>12548</v>
      </c>
      <c r="D5766" s="25">
        <v>40266</v>
      </c>
      <c r="E5766" s="23" t="s">
        <v>130</v>
      </c>
      <c r="F5766" s="23" t="s">
        <v>1132</v>
      </c>
      <c r="G5766" s="23" t="s">
        <v>994</v>
      </c>
    </row>
    <row r="5767" spans="1:7">
      <c r="A5767" s="23">
        <v>404</v>
      </c>
      <c r="B5767" s="23">
        <v>598</v>
      </c>
      <c r="C5767" s="24" t="s">
        <v>6581</v>
      </c>
      <c r="D5767" s="25">
        <v>38619</v>
      </c>
      <c r="E5767" s="23" t="s">
        <v>27</v>
      </c>
      <c r="F5767" s="23" t="s">
        <v>27</v>
      </c>
      <c r="G5767" s="23" t="s">
        <v>968</v>
      </c>
    </row>
    <row r="5768" spans="1:7">
      <c r="A5768" s="23">
        <v>4537</v>
      </c>
      <c r="B5768" s="23">
        <v>2</v>
      </c>
      <c r="C5768" s="24" t="s">
        <v>12549</v>
      </c>
      <c r="D5768" s="25">
        <v>41150</v>
      </c>
      <c r="E5768" s="23" t="s">
        <v>762</v>
      </c>
      <c r="F5768" s="23" t="s">
        <v>970</v>
      </c>
      <c r="G5768" s="23" t="s">
        <v>971</v>
      </c>
    </row>
    <row r="5769" spans="1:7">
      <c r="A5769" s="23">
        <v>2712</v>
      </c>
      <c r="B5769" s="23">
        <v>46</v>
      </c>
      <c r="C5769" s="24" t="s">
        <v>6582</v>
      </c>
      <c r="D5769" s="25">
        <v>40633</v>
      </c>
      <c r="E5769" s="23" t="s">
        <v>1184</v>
      </c>
      <c r="F5769" s="23" t="s">
        <v>1008</v>
      </c>
      <c r="G5769" s="23" t="s">
        <v>1000</v>
      </c>
    </row>
    <row r="5770" spans="1:7">
      <c r="A5770" s="23">
        <v>2048</v>
      </c>
      <c r="B5770" s="23">
        <v>92</v>
      </c>
      <c r="C5770" s="24" t="s">
        <v>12550</v>
      </c>
      <c r="D5770" s="25">
        <v>40279</v>
      </c>
      <c r="E5770" s="23" t="s">
        <v>137</v>
      </c>
      <c r="F5770" s="23" t="s">
        <v>1489</v>
      </c>
      <c r="G5770" s="23" t="s">
        <v>971</v>
      </c>
    </row>
    <row r="5771" spans="1:7">
      <c r="A5771" s="23">
        <v>4823</v>
      </c>
      <c r="B5771" s="23">
        <v>0</v>
      </c>
      <c r="C5771" s="24" t="s">
        <v>6583</v>
      </c>
      <c r="D5771" s="25">
        <v>41640</v>
      </c>
      <c r="E5771" s="23" t="s">
        <v>1615</v>
      </c>
      <c r="F5771" s="23" t="s">
        <v>1008</v>
      </c>
      <c r="G5771" s="23" t="s">
        <v>1000</v>
      </c>
    </row>
    <row r="5772" spans="1:7">
      <c r="A5772" s="23">
        <v>4823</v>
      </c>
      <c r="B5772" s="23">
        <v>0</v>
      </c>
      <c r="C5772" s="24" t="s">
        <v>6583</v>
      </c>
      <c r="D5772" s="25">
        <v>41772</v>
      </c>
      <c r="E5772" s="23" t="s">
        <v>1615</v>
      </c>
      <c r="F5772" s="23" t="s">
        <v>1008</v>
      </c>
      <c r="G5772" s="23" t="s">
        <v>1000</v>
      </c>
    </row>
    <row r="5773" spans="1:7">
      <c r="A5773" s="23">
        <v>4320</v>
      </c>
      <c r="B5773" s="23">
        <v>4</v>
      </c>
      <c r="C5773" s="24" t="s">
        <v>6584</v>
      </c>
      <c r="D5773" s="25">
        <v>40200</v>
      </c>
      <c r="E5773" s="23" t="s">
        <v>1043</v>
      </c>
      <c r="F5773" s="23" t="s">
        <v>1034</v>
      </c>
      <c r="G5773" s="23" t="s">
        <v>981</v>
      </c>
    </row>
    <row r="5774" spans="1:7">
      <c r="A5774" s="23">
        <v>3252</v>
      </c>
      <c r="B5774" s="23">
        <v>24</v>
      </c>
      <c r="C5774" s="24" t="s">
        <v>12551</v>
      </c>
      <c r="D5774" s="25">
        <v>39807</v>
      </c>
      <c r="E5774" s="23" t="s">
        <v>1562</v>
      </c>
      <c r="F5774" s="23" t="s">
        <v>1563</v>
      </c>
      <c r="G5774" s="23" t="s">
        <v>971</v>
      </c>
    </row>
    <row r="5775" spans="1:7">
      <c r="A5775" s="23">
        <v>4074</v>
      </c>
      <c r="B5775" s="23">
        <v>7</v>
      </c>
      <c r="C5775" s="24" t="s">
        <v>12552</v>
      </c>
      <c r="D5775" s="25">
        <v>40792</v>
      </c>
      <c r="E5775" s="23" t="s">
        <v>130</v>
      </c>
      <c r="F5775" s="23" t="s">
        <v>1132</v>
      </c>
      <c r="G5775" s="23" t="s">
        <v>994</v>
      </c>
    </row>
    <row r="5776" spans="1:7">
      <c r="A5776" s="23">
        <v>3926</v>
      </c>
      <c r="B5776" s="23">
        <v>9</v>
      </c>
      <c r="C5776" s="24" t="s">
        <v>6585</v>
      </c>
      <c r="D5776" s="25">
        <v>41742</v>
      </c>
      <c r="E5776" s="23" t="s">
        <v>575</v>
      </c>
      <c r="F5776" s="23" t="s">
        <v>1008</v>
      </c>
      <c r="G5776" s="23" t="s">
        <v>1000</v>
      </c>
    </row>
    <row r="5777" spans="1:7">
      <c r="A5777" s="23">
        <v>704</v>
      </c>
      <c r="B5777" s="23">
        <v>383</v>
      </c>
      <c r="C5777" s="24" t="s">
        <v>6586</v>
      </c>
      <c r="D5777" s="25">
        <v>30677</v>
      </c>
      <c r="E5777" s="23" t="s">
        <v>575</v>
      </c>
      <c r="F5777" s="23" t="s">
        <v>1008</v>
      </c>
      <c r="G5777" s="23" t="s">
        <v>1000</v>
      </c>
    </row>
    <row r="5778" spans="1:7">
      <c r="A5778" s="23">
        <v>1494</v>
      </c>
      <c r="B5778" s="23">
        <v>153</v>
      </c>
      <c r="C5778" s="24" t="s">
        <v>6587</v>
      </c>
      <c r="D5778" s="25">
        <v>41196</v>
      </c>
      <c r="E5778" s="23" t="s">
        <v>575</v>
      </c>
      <c r="F5778" s="23" t="s">
        <v>1008</v>
      </c>
      <c r="G5778" s="23" t="s">
        <v>1000</v>
      </c>
    </row>
    <row r="5779" spans="1:7">
      <c r="A5779" s="23">
        <v>2874</v>
      </c>
      <c r="B5779" s="23">
        <v>37</v>
      </c>
      <c r="C5779" s="24" t="s">
        <v>6588</v>
      </c>
      <c r="D5779" s="25">
        <v>40763</v>
      </c>
      <c r="E5779" s="23" t="s">
        <v>448</v>
      </c>
      <c r="F5779" s="23" t="s">
        <v>1132</v>
      </c>
      <c r="G5779" s="23" t="s">
        <v>994</v>
      </c>
    </row>
    <row r="5780" spans="1:7">
      <c r="A5780" s="23">
        <v>3217</v>
      </c>
      <c r="B5780" s="23">
        <v>25</v>
      </c>
      <c r="C5780" s="24" t="s">
        <v>6589</v>
      </c>
      <c r="D5780" s="25">
        <v>41154</v>
      </c>
      <c r="E5780" s="23" t="s">
        <v>1138</v>
      </c>
      <c r="F5780" s="23" t="s">
        <v>1139</v>
      </c>
      <c r="G5780" s="23" t="s">
        <v>985</v>
      </c>
    </row>
    <row r="5781" spans="1:7">
      <c r="A5781" s="23">
        <v>1349</v>
      </c>
      <c r="B5781" s="23">
        <v>177</v>
      </c>
      <c r="C5781" s="24" t="s">
        <v>6590</v>
      </c>
      <c r="D5781" s="25">
        <v>38985</v>
      </c>
      <c r="E5781" s="23" t="s">
        <v>1562</v>
      </c>
      <c r="F5781" s="23" t="s">
        <v>1563</v>
      </c>
      <c r="G5781" s="23" t="s">
        <v>971</v>
      </c>
    </row>
    <row r="5782" spans="1:7">
      <c r="A5782" s="23">
        <v>3149</v>
      </c>
      <c r="B5782" s="23">
        <v>27</v>
      </c>
      <c r="C5782" s="24" t="s">
        <v>12553</v>
      </c>
      <c r="D5782" s="25">
        <v>39917</v>
      </c>
      <c r="E5782" s="23" t="s">
        <v>74</v>
      </c>
      <c r="F5782" s="23" t="s">
        <v>74</v>
      </c>
      <c r="G5782" s="23" t="s">
        <v>996</v>
      </c>
    </row>
    <row r="5783" spans="1:7">
      <c r="A5783" s="23">
        <v>4823</v>
      </c>
      <c r="B5783" s="23">
        <v>0</v>
      </c>
      <c r="C5783" s="24" t="s">
        <v>12554</v>
      </c>
      <c r="D5783" s="25">
        <v>40596</v>
      </c>
      <c r="E5783" s="23" t="s">
        <v>762</v>
      </c>
      <c r="F5783" s="23" t="s">
        <v>970</v>
      </c>
      <c r="G5783" s="23" t="s">
        <v>971</v>
      </c>
    </row>
    <row r="5784" spans="1:7">
      <c r="A5784" s="23">
        <v>2405</v>
      </c>
      <c r="B5784" s="23">
        <v>65</v>
      </c>
      <c r="C5784" s="24" t="s">
        <v>6592</v>
      </c>
      <c r="D5784" s="25">
        <v>41676</v>
      </c>
      <c r="E5784" s="23" t="s">
        <v>762</v>
      </c>
      <c r="F5784" s="23" t="s">
        <v>970</v>
      </c>
      <c r="G5784" s="23" t="s">
        <v>971</v>
      </c>
    </row>
    <row r="5785" spans="1:7">
      <c r="A5785" s="23">
        <v>4823</v>
      </c>
      <c r="B5785" s="23">
        <v>0</v>
      </c>
      <c r="C5785" s="24" t="s">
        <v>6594</v>
      </c>
      <c r="D5785" s="25">
        <v>41655</v>
      </c>
      <c r="E5785" s="23" t="s">
        <v>1080</v>
      </c>
      <c r="F5785" s="23" t="s">
        <v>1057</v>
      </c>
      <c r="G5785" s="23" t="s">
        <v>985</v>
      </c>
    </row>
    <row r="5786" spans="1:7">
      <c r="A5786" s="23">
        <v>4823</v>
      </c>
      <c r="B5786" s="23">
        <v>0</v>
      </c>
      <c r="C5786" s="24" t="s">
        <v>12555</v>
      </c>
      <c r="D5786" s="25">
        <v>39908</v>
      </c>
      <c r="E5786" s="23" t="s">
        <v>983</v>
      </c>
      <c r="F5786" s="23" t="s">
        <v>984</v>
      </c>
      <c r="G5786" s="23" t="s">
        <v>985</v>
      </c>
    </row>
    <row r="5787" spans="1:7">
      <c r="A5787" s="23">
        <v>4823</v>
      </c>
      <c r="B5787" s="23">
        <v>0</v>
      </c>
      <c r="C5787" s="24" t="s">
        <v>6596</v>
      </c>
      <c r="D5787" s="25">
        <v>42307</v>
      </c>
      <c r="E5787" s="23" t="s">
        <v>27</v>
      </c>
      <c r="F5787" s="23" t="s">
        <v>27</v>
      </c>
      <c r="G5787" s="23" t="s">
        <v>968</v>
      </c>
    </row>
    <row r="5788" spans="1:7">
      <c r="A5788" s="23">
        <v>93</v>
      </c>
      <c r="B5788" s="23">
        <v>1313</v>
      </c>
      <c r="C5788" s="24" t="s">
        <v>6597</v>
      </c>
      <c r="D5788" s="25">
        <v>26267</v>
      </c>
      <c r="E5788" s="23" t="s">
        <v>74</v>
      </c>
      <c r="F5788" s="23" t="s">
        <v>74</v>
      </c>
      <c r="G5788" s="23" t="s">
        <v>996</v>
      </c>
    </row>
    <row r="5789" spans="1:7">
      <c r="A5789" s="23">
        <v>4823</v>
      </c>
      <c r="B5789" s="23">
        <v>0</v>
      </c>
      <c r="C5789" s="24" t="s">
        <v>6598</v>
      </c>
      <c r="D5789" s="25">
        <v>40826</v>
      </c>
      <c r="E5789" s="23" t="s">
        <v>1138</v>
      </c>
      <c r="F5789" s="23" t="s">
        <v>1139</v>
      </c>
      <c r="G5789" s="23" t="s">
        <v>985</v>
      </c>
    </row>
    <row r="5790" spans="1:7">
      <c r="A5790" s="23">
        <v>3354</v>
      </c>
      <c r="B5790" s="23">
        <v>21</v>
      </c>
      <c r="C5790" s="24" t="s">
        <v>6599</v>
      </c>
      <c r="D5790" s="25">
        <v>40469</v>
      </c>
      <c r="E5790" s="23" t="s">
        <v>1481</v>
      </c>
      <c r="F5790" s="23" t="s">
        <v>1136</v>
      </c>
      <c r="G5790" s="23" t="s">
        <v>1068</v>
      </c>
    </row>
    <row r="5791" spans="1:7">
      <c r="A5791" s="23">
        <v>504</v>
      </c>
      <c r="B5791" s="23">
        <v>500</v>
      </c>
      <c r="C5791" s="24" t="s">
        <v>6600</v>
      </c>
      <c r="D5791" s="25">
        <v>33975</v>
      </c>
      <c r="E5791" s="23" t="s">
        <v>1154</v>
      </c>
      <c r="F5791" s="23" t="s">
        <v>1067</v>
      </c>
      <c r="G5791" s="23" t="s">
        <v>1068</v>
      </c>
    </row>
    <row r="5792" spans="1:7">
      <c r="A5792" s="23">
        <v>4156</v>
      </c>
      <c r="B5792" s="23">
        <v>6</v>
      </c>
      <c r="C5792" s="24" t="s">
        <v>12556</v>
      </c>
      <c r="D5792" s="25">
        <v>40603</v>
      </c>
      <c r="E5792" s="23" t="s">
        <v>11821</v>
      </c>
      <c r="F5792" s="23" t="s">
        <v>1067</v>
      </c>
      <c r="G5792" s="23" t="s">
        <v>1068</v>
      </c>
    </row>
    <row r="5793" spans="1:7">
      <c r="A5793" s="23">
        <v>4823</v>
      </c>
      <c r="B5793" s="23">
        <v>0</v>
      </c>
      <c r="C5793" s="24" t="s">
        <v>12557</v>
      </c>
      <c r="D5793" s="25">
        <v>40847</v>
      </c>
      <c r="E5793" s="23" t="s">
        <v>2277</v>
      </c>
      <c r="F5793" s="23" t="s">
        <v>1008</v>
      </c>
      <c r="G5793" s="23" t="s">
        <v>1000</v>
      </c>
    </row>
    <row r="5794" spans="1:7">
      <c r="A5794" s="23">
        <v>4229</v>
      </c>
      <c r="B5794" s="23">
        <v>5</v>
      </c>
      <c r="C5794" s="24" t="s">
        <v>6601</v>
      </c>
      <c r="D5794" s="25">
        <v>41521</v>
      </c>
      <c r="E5794" s="23" t="s">
        <v>2277</v>
      </c>
      <c r="F5794" s="23" t="s">
        <v>1008</v>
      </c>
      <c r="G5794" s="23" t="s">
        <v>1000</v>
      </c>
    </row>
    <row r="5795" spans="1:7">
      <c r="A5795" s="23">
        <v>3389</v>
      </c>
      <c r="B5795" s="23">
        <v>20</v>
      </c>
      <c r="C5795" s="24" t="s">
        <v>6602</v>
      </c>
      <c r="D5795" s="25">
        <v>42138</v>
      </c>
      <c r="E5795" s="23" t="s">
        <v>1427</v>
      </c>
      <c r="F5795" s="23" t="s">
        <v>1428</v>
      </c>
      <c r="G5795" s="23" t="s">
        <v>971</v>
      </c>
    </row>
    <row r="5796" spans="1:7">
      <c r="A5796" s="23">
        <v>2200</v>
      </c>
      <c r="B5796" s="23">
        <v>80</v>
      </c>
      <c r="C5796" s="24" t="s">
        <v>12558</v>
      </c>
      <c r="D5796" s="25">
        <v>38903</v>
      </c>
      <c r="E5796" s="23" t="s">
        <v>10881</v>
      </c>
      <c r="F5796" s="23" t="s">
        <v>1252</v>
      </c>
      <c r="G5796" s="23" t="s">
        <v>985</v>
      </c>
    </row>
    <row r="5797" spans="1:7">
      <c r="A5797" s="23">
        <v>1560</v>
      </c>
      <c r="B5797" s="23">
        <v>145</v>
      </c>
      <c r="C5797" s="24" t="s">
        <v>6603</v>
      </c>
      <c r="D5797" s="25">
        <v>42005</v>
      </c>
      <c r="E5797" s="23" t="s">
        <v>1043</v>
      </c>
      <c r="F5797" s="23" t="s">
        <v>1034</v>
      </c>
      <c r="G5797" s="23" t="s">
        <v>981</v>
      </c>
    </row>
    <row r="5798" spans="1:7">
      <c r="A5798" s="23">
        <v>1233</v>
      </c>
      <c r="B5798" s="23">
        <v>199</v>
      </c>
      <c r="C5798" s="24" t="s">
        <v>6604</v>
      </c>
      <c r="D5798" s="25">
        <v>41572</v>
      </c>
      <c r="E5798" s="23" t="s">
        <v>1043</v>
      </c>
      <c r="F5798" s="23" t="s">
        <v>1034</v>
      </c>
      <c r="G5798" s="23" t="s">
        <v>981</v>
      </c>
    </row>
    <row r="5799" spans="1:7">
      <c r="A5799" s="23">
        <v>2405</v>
      </c>
      <c r="B5799" s="23">
        <v>65</v>
      </c>
      <c r="C5799" s="24" t="s">
        <v>6605</v>
      </c>
      <c r="D5799" s="25">
        <v>30616</v>
      </c>
      <c r="E5799" s="23" t="s">
        <v>1629</v>
      </c>
      <c r="F5799" s="23" t="s">
        <v>976</v>
      </c>
      <c r="G5799" s="23" t="s">
        <v>977</v>
      </c>
    </row>
    <row r="5800" spans="1:7">
      <c r="A5800" s="23">
        <v>2478</v>
      </c>
      <c r="B5800" s="23">
        <v>60</v>
      </c>
      <c r="C5800" s="24" t="s">
        <v>12559</v>
      </c>
      <c r="D5800" s="25">
        <v>40877</v>
      </c>
      <c r="E5800" s="23" t="s">
        <v>1469</v>
      </c>
      <c r="F5800" s="23" t="s">
        <v>1098</v>
      </c>
      <c r="G5800" s="23" t="s">
        <v>977</v>
      </c>
    </row>
    <row r="5801" spans="1:7">
      <c r="A5801" s="23">
        <v>3325</v>
      </c>
      <c r="B5801" s="23">
        <v>22</v>
      </c>
      <c r="C5801" s="24" t="s">
        <v>12560</v>
      </c>
      <c r="D5801" s="25">
        <v>40491</v>
      </c>
      <c r="E5801" s="23" t="s">
        <v>2503</v>
      </c>
      <c r="F5801" s="23" t="s">
        <v>1909</v>
      </c>
      <c r="G5801" s="23" t="s">
        <v>981</v>
      </c>
    </row>
    <row r="5802" spans="1:7">
      <c r="A5802" s="23">
        <v>1060</v>
      </c>
      <c r="B5802" s="23">
        <v>244</v>
      </c>
      <c r="C5802" s="24" t="s">
        <v>6608</v>
      </c>
      <c r="D5802" s="25">
        <v>39178</v>
      </c>
      <c r="E5802" s="23" t="s">
        <v>1080</v>
      </c>
      <c r="F5802" s="23" t="s">
        <v>1057</v>
      </c>
      <c r="G5802" s="23" t="s">
        <v>985</v>
      </c>
    </row>
    <row r="5803" spans="1:7">
      <c r="A5803" s="23">
        <v>979</v>
      </c>
      <c r="B5803" s="23">
        <v>266</v>
      </c>
      <c r="C5803" s="24" t="s">
        <v>6609</v>
      </c>
      <c r="D5803" s="25">
        <v>35329</v>
      </c>
      <c r="E5803" s="23" t="s">
        <v>1554</v>
      </c>
      <c r="F5803" s="23" t="s">
        <v>1555</v>
      </c>
      <c r="G5803" s="23" t="s">
        <v>1068</v>
      </c>
    </row>
    <row r="5804" spans="1:7">
      <c r="A5804" s="23">
        <v>1448</v>
      </c>
      <c r="B5804" s="23">
        <v>160</v>
      </c>
      <c r="C5804" s="24" t="s">
        <v>6610</v>
      </c>
      <c r="D5804" s="25">
        <v>38682</v>
      </c>
      <c r="E5804" s="23" t="s">
        <v>4734</v>
      </c>
      <c r="F5804" s="23" t="s">
        <v>1166</v>
      </c>
      <c r="G5804" s="23" t="s">
        <v>1068</v>
      </c>
    </row>
    <row r="5805" spans="1:7">
      <c r="A5805" s="23">
        <v>4823</v>
      </c>
      <c r="B5805" s="23">
        <v>0</v>
      </c>
      <c r="C5805" s="24" t="s">
        <v>6611</v>
      </c>
      <c r="D5805" s="25">
        <v>41319</v>
      </c>
      <c r="E5805" s="23" t="s">
        <v>27</v>
      </c>
      <c r="F5805" s="23" t="s">
        <v>27</v>
      </c>
      <c r="G5805" s="23" t="s">
        <v>968</v>
      </c>
    </row>
    <row r="5806" spans="1:7">
      <c r="A5806" s="23">
        <v>4434</v>
      </c>
      <c r="B5806" s="23">
        <v>3</v>
      </c>
      <c r="C5806" s="24" t="s">
        <v>12561</v>
      </c>
      <c r="D5806" s="25">
        <v>40795</v>
      </c>
      <c r="E5806" s="23" t="s">
        <v>2277</v>
      </c>
      <c r="F5806" s="23" t="s">
        <v>1008</v>
      </c>
      <c r="G5806" s="23" t="s">
        <v>1000</v>
      </c>
    </row>
    <row r="5807" spans="1:7">
      <c r="A5807" s="23">
        <v>3051</v>
      </c>
      <c r="B5807" s="23">
        <v>30</v>
      </c>
      <c r="C5807" s="24" t="s">
        <v>12562</v>
      </c>
      <c r="D5807" s="25">
        <v>39832</v>
      </c>
      <c r="E5807" s="23" t="s">
        <v>74</v>
      </c>
      <c r="F5807" s="23" t="s">
        <v>74</v>
      </c>
      <c r="G5807" s="23" t="s">
        <v>996</v>
      </c>
    </row>
    <row r="5808" spans="1:7">
      <c r="A5808" s="23">
        <v>266</v>
      </c>
      <c r="B5808" s="23">
        <v>827</v>
      </c>
      <c r="C5808" s="24" t="s">
        <v>6613</v>
      </c>
      <c r="D5808" s="25">
        <v>39724</v>
      </c>
      <c r="E5808" s="23" t="s">
        <v>166</v>
      </c>
      <c r="F5808" s="23" t="s">
        <v>1130</v>
      </c>
      <c r="G5808" s="23" t="s">
        <v>994</v>
      </c>
    </row>
    <row r="5809" spans="1:7">
      <c r="A5809" s="23">
        <v>922</v>
      </c>
      <c r="B5809" s="23">
        <v>284</v>
      </c>
      <c r="C5809" s="24" t="s">
        <v>6614</v>
      </c>
      <c r="D5809" s="25">
        <v>38105</v>
      </c>
      <c r="E5809" s="23" t="s">
        <v>82</v>
      </c>
      <c r="F5809" s="23" t="s">
        <v>1242</v>
      </c>
      <c r="G5809" s="23" t="s">
        <v>985</v>
      </c>
    </row>
    <row r="5810" spans="1:7">
      <c r="A5810" s="23">
        <v>2998</v>
      </c>
      <c r="B5810" s="23">
        <v>32</v>
      </c>
      <c r="C5810" s="24" t="s">
        <v>6615</v>
      </c>
      <c r="D5810" s="25">
        <v>39983</v>
      </c>
      <c r="E5810" s="23" t="s">
        <v>5188</v>
      </c>
      <c r="F5810" s="23" t="s">
        <v>2704</v>
      </c>
      <c r="G5810" s="23" t="s">
        <v>977</v>
      </c>
    </row>
    <row r="5811" spans="1:7">
      <c r="A5811" s="23">
        <v>1320</v>
      </c>
      <c r="B5811" s="23">
        <v>181</v>
      </c>
      <c r="C5811" s="24" t="s">
        <v>6616</v>
      </c>
      <c r="D5811" s="25">
        <v>39471</v>
      </c>
      <c r="E5811" s="23" t="s">
        <v>1961</v>
      </c>
      <c r="F5811" s="23" t="s">
        <v>1040</v>
      </c>
      <c r="G5811" s="23" t="s">
        <v>985</v>
      </c>
    </row>
    <row r="5812" spans="1:7">
      <c r="A5812" s="23">
        <v>3287</v>
      </c>
      <c r="B5812" s="23">
        <v>23</v>
      </c>
      <c r="C5812" s="24" t="s">
        <v>12563</v>
      </c>
      <c r="D5812" s="25">
        <v>40445</v>
      </c>
      <c r="E5812" s="23" t="s">
        <v>1313</v>
      </c>
      <c r="F5812" s="23" t="s">
        <v>1022</v>
      </c>
      <c r="G5812" s="23" t="s">
        <v>981</v>
      </c>
    </row>
    <row r="5813" spans="1:7">
      <c r="A5813" s="23">
        <v>4537</v>
      </c>
      <c r="B5813" s="23">
        <v>2</v>
      </c>
      <c r="C5813" s="24" t="s">
        <v>6617</v>
      </c>
      <c r="D5813" s="25">
        <v>41348</v>
      </c>
      <c r="E5813" s="23" t="s">
        <v>1529</v>
      </c>
      <c r="F5813" s="23" t="s">
        <v>1530</v>
      </c>
      <c r="G5813" s="23" t="s">
        <v>977</v>
      </c>
    </row>
    <row r="5814" spans="1:7">
      <c r="A5814" s="23">
        <v>4320</v>
      </c>
      <c r="B5814" s="23">
        <v>4</v>
      </c>
      <c r="C5814" s="24" t="s">
        <v>12564</v>
      </c>
      <c r="D5814" s="25">
        <v>40280</v>
      </c>
      <c r="E5814" s="23" t="s">
        <v>27</v>
      </c>
      <c r="F5814" s="23" t="s">
        <v>27</v>
      </c>
      <c r="G5814" s="23" t="s">
        <v>968</v>
      </c>
    </row>
    <row r="5815" spans="1:7">
      <c r="A5815" s="23">
        <v>4823</v>
      </c>
      <c r="B5815" s="23">
        <v>0</v>
      </c>
      <c r="C5815" s="24" t="s">
        <v>6618</v>
      </c>
      <c r="D5815" s="25">
        <v>41809</v>
      </c>
      <c r="E5815" s="23" t="s">
        <v>1021</v>
      </c>
      <c r="F5815" s="23" t="s">
        <v>1022</v>
      </c>
      <c r="G5815" s="23" t="s">
        <v>981</v>
      </c>
    </row>
    <row r="5816" spans="1:7">
      <c r="A5816" s="23">
        <v>4823</v>
      </c>
      <c r="B5816" s="23">
        <v>0</v>
      </c>
      <c r="C5816" s="24" t="s">
        <v>12565</v>
      </c>
      <c r="D5816" s="25">
        <v>40748</v>
      </c>
      <c r="E5816" s="23" t="s">
        <v>356</v>
      </c>
      <c r="F5816" s="23" t="s">
        <v>1191</v>
      </c>
      <c r="G5816" s="23" t="s">
        <v>971</v>
      </c>
    </row>
    <row r="5817" spans="1:7">
      <c r="A5817" s="23">
        <v>998</v>
      </c>
      <c r="B5817" s="23">
        <v>261</v>
      </c>
      <c r="C5817" s="24" t="s">
        <v>6619</v>
      </c>
      <c r="D5817" s="25">
        <v>35529</v>
      </c>
      <c r="E5817" s="23" t="s">
        <v>1039</v>
      </c>
      <c r="F5817" s="23" t="s">
        <v>1040</v>
      </c>
      <c r="G5817" s="23" t="s">
        <v>985</v>
      </c>
    </row>
    <row r="5818" spans="1:7">
      <c r="A5818" s="23">
        <v>441</v>
      </c>
      <c r="B5818" s="23">
        <v>556</v>
      </c>
      <c r="C5818" s="24" t="s">
        <v>6619</v>
      </c>
      <c r="D5818" s="25">
        <v>40336</v>
      </c>
      <c r="E5818" s="23" t="s">
        <v>166</v>
      </c>
      <c r="F5818" s="23" t="s">
        <v>1130</v>
      </c>
      <c r="G5818" s="23" t="s">
        <v>994</v>
      </c>
    </row>
    <row r="5819" spans="1:7">
      <c r="A5819" s="23">
        <v>826</v>
      </c>
      <c r="B5819" s="23">
        <v>320</v>
      </c>
      <c r="C5819" s="24" t="s">
        <v>6620</v>
      </c>
      <c r="D5819" s="25">
        <v>40144</v>
      </c>
      <c r="E5819" s="23" t="s">
        <v>166</v>
      </c>
      <c r="F5819" s="23" t="s">
        <v>1130</v>
      </c>
      <c r="G5819" s="23" t="s">
        <v>994</v>
      </c>
    </row>
    <row r="5820" spans="1:7">
      <c r="A5820" s="23">
        <v>183</v>
      </c>
      <c r="B5820" s="23">
        <v>1017</v>
      </c>
      <c r="C5820" s="24" t="s">
        <v>6621</v>
      </c>
      <c r="D5820" s="25">
        <v>39162</v>
      </c>
      <c r="E5820" s="23" t="s">
        <v>166</v>
      </c>
      <c r="F5820" s="23" t="s">
        <v>1130</v>
      </c>
      <c r="G5820" s="23" t="s">
        <v>994</v>
      </c>
    </row>
    <row r="5821" spans="1:7">
      <c r="A5821" s="23">
        <v>1302</v>
      </c>
      <c r="B5821" s="23">
        <v>185</v>
      </c>
      <c r="C5821" s="24" t="s">
        <v>6622</v>
      </c>
      <c r="D5821" s="25">
        <v>35537</v>
      </c>
      <c r="E5821" s="23" t="s">
        <v>1934</v>
      </c>
      <c r="F5821" s="23" t="s">
        <v>1935</v>
      </c>
      <c r="G5821" s="23" t="s">
        <v>1068</v>
      </c>
    </row>
    <row r="5822" spans="1:7">
      <c r="A5822" s="23">
        <v>1480</v>
      </c>
      <c r="B5822" s="23">
        <v>155</v>
      </c>
      <c r="C5822" s="24" t="s">
        <v>6623</v>
      </c>
      <c r="D5822" s="25">
        <v>39976</v>
      </c>
      <c r="E5822" s="23" t="s">
        <v>4194</v>
      </c>
      <c r="F5822" s="23" t="s">
        <v>1472</v>
      </c>
      <c r="G5822" s="23" t="s">
        <v>981</v>
      </c>
    </row>
    <row r="5823" spans="1:7">
      <c r="A5823" s="23">
        <v>3051</v>
      </c>
      <c r="B5823" s="23">
        <v>30</v>
      </c>
      <c r="C5823" s="24" t="s">
        <v>6624</v>
      </c>
      <c r="D5823" s="25">
        <v>41093</v>
      </c>
      <c r="E5823" s="23" t="s">
        <v>27</v>
      </c>
      <c r="F5823" s="23" t="s">
        <v>27</v>
      </c>
      <c r="G5823" s="23" t="s">
        <v>968</v>
      </c>
    </row>
    <row r="5824" spans="1:7">
      <c r="A5824" s="23">
        <v>3603</v>
      </c>
      <c r="B5824" s="23">
        <v>15</v>
      </c>
      <c r="C5824" s="24" t="s">
        <v>12566</v>
      </c>
      <c r="D5824" s="25">
        <v>40844</v>
      </c>
      <c r="E5824" s="23" t="s">
        <v>1086</v>
      </c>
      <c r="F5824" s="23" t="s">
        <v>1087</v>
      </c>
      <c r="G5824" s="23" t="s">
        <v>981</v>
      </c>
    </row>
    <row r="5825" spans="1:7">
      <c r="A5825" s="23">
        <v>2340</v>
      </c>
      <c r="B5825" s="23">
        <v>69</v>
      </c>
      <c r="C5825" s="24" t="s">
        <v>6625</v>
      </c>
      <c r="D5825" s="25">
        <v>39956</v>
      </c>
      <c r="E5825" s="23" t="s">
        <v>964</v>
      </c>
      <c r="F5825" s="23" t="s">
        <v>965</v>
      </c>
      <c r="G5825" s="23" t="s">
        <v>966</v>
      </c>
    </row>
    <row r="5826" spans="1:7">
      <c r="A5826" s="23">
        <v>2727</v>
      </c>
      <c r="B5826" s="23">
        <v>45</v>
      </c>
      <c r="C5826" s="24" t="s">
        <v>6626</v>
      </c>
      <c r="D5826" s="25">
        <v>40674</v>
      </c>
      <c r="E5826" s="23" t="s">
        <v>964</v>
      </c>
      <c r="F5826" s="23" t="s">
        <v>965</v>
      </c>
      <c r="G5826" s="23" t="s">
        <v>966</v>
      </c>
    </row>
    <row r="5827" spans="1:7">
      <c r="A5827" s="23">
        <v>666</v>
      </c>
      <c r="B5827" s="23">
        <v>404</v>
      </c>
      <c r="C5827" s="24" t="s">
        <v>12567</v>
      </c>
      <c r="D5827" s="25">
        <v>29481</v>
      </c>
      <c r="E5827" s="23" t="s">
        <v>1584</v>
      </c>
      <c r="F5827" s="23" t="s">
        <v>1585</v>
      </c>
      <c r="G5827" s="23" t="s">
        <v>977</v>
      </c>
    </row>
    <row r="5828" spans="1:7">
      <c r="A5828" s="23">
        <v>1452</v>
      </c>
      <c r="B5828" s="23">
        <v>159</v>
      </c>
      <c r="C5828" s="24" t="s">
        <v>12568</v>
      </c>
      <c r="D5828" s="25">
        <v>22309</v>
      </c>
      <c r="E5828" s="23" t="s">
        <v>1188</v>
      </c>
      <c r="F5828" s="23" t="s">
        <v>1166</v>
      </c>
      <c r="G5828" s="23" t="s">
        <v>1068</v>
      </c>
    </row>
    <row r="5829" spans="1:7">
      <c r="A5829" s="23">
        <v>4662</v>
      </c>
      <c r="B5829" s="23">
        <v>1</v>
      </c>
      <c r="C5829" s="24" t="s">
        <v>6628</v>
      </c>
      <c r="D5829" s="25">
        <v>41110</v>
      </c>
      <c r="E5829" s="23" t="s">
        <v>27</v>
      </c>
      <c r="F5829" s="23" t="s">
        <v>27</v>
      </c>
      <c r="G5829" s="23" t="s">
        <v>968</v>
      </c>
    </row>
    <row r="5830" spans="1:7">
      <c r="A5830" s="23">
        <v>4823</v>
      </c>
      <c r="B5830" s="23">
        <v>0</v>
      </c>
      <c r="C5830" s="24" t="s">
        <v>6629</v>
      </c>
      <c r="D5830" s="25">
        <v>42137</v>
      </c>
      <c r="E5830" s="23" t="s">
        <v>408</v>
      </c>
      <c r="F5830" s="23" t="s">
        <v>987</v>
      </c>
      <c r="G5830" s="23" t="s">
        <v>971</v>
      </c>
    </row>
    <row r="5831" spans="1:7">
      <c r="A5831" s="23">
        <v>1374</v>
      </c>
      <c r="B5831" s="23">
        <v>172</v>
      </c>
      <c r="C5831" s="24" t="s">
        <v>12569</v>
      </c>
      <c r="D5831" s="25">
        <v>37101</v>
      </c>
      <c r="E5831" s="23" t="s">
        <v>82</v>
      </c>
      <c r="F5831" s="23" t="s">
        <v>1242</v>
      </c>
      <c r="G5831" s="23" t="s">
        <v>985</v>
      </c>
    </row>
    <row r="5832" spans="1:7">
      <c r="A5832" s="23">
        <v>3747</v>
      </c>
      <c r="B5832" s="23">
        <v>12</v>
      </c>
      <c r="C5832" s="24" t="s">
        <v>6630</v>
      </c>
      <c r="D5832" s="25">
        <v>40354</v>
      </c>
      <c r="E5832" s="23" t="s">
        <v>4734</v>
      </c>
      <c r="F5832" s="23" t="s">
        <v>1166</v>
      </c>
      <c r="G5832" s="23" t="s">
        <v>1068</v>
      </c>
    </row>
    <row r="5833" spans="1:7">
      <c r="A5833" s="23">
        <v>4537</v>
      </c>
      <c r="B5833" s="23">
        <v>2</v>
      </c>
      <c r="C5833" s="24" t="s">
        <v>6631</v>
      </c>
      <c r="D5833" s="25">
        <v>41634</v>
      </c>
      <c r="E5833" s="23" t="s">
        <v>1437</v>
      </c>
      <c r="F5833" s="23" t="s">
        <v>1136</v>
      </c>
      <c r="G5833" s="23" t="s">
        <v>1068</v>
      </c>
    </row>
    <row r="5834" spans="1:7">
      <c r="A5834" s="23">
        <v>3217</v>
      </c>
      <c r="B5834" s="23">
        <v>25</v>
      </c>
      <c r="C5834" s="24" t="s">
        <v>12570</v>
      </c>
      <c r="D5834" s="25">
        <v>40552</v>
      </c>
      <c r="E5834" s="23" t="s">
        <v>1529</v>
      </c>
      <c r="F5834" s="23" t="s">
        <v>1530</v>
      </c>
      <c r="G5834" s="23" t="s">
        <v>977</v>
      </c>
    </row>
    <row r="5835" spans="1:7">
      <c r="A5835" s="23">
        <v>4156</v>
      </c>
      <c r="B5835" s="23">
        <v>6</v>
      </c>
      <c r="C5835" s="24" t="s">
        <v>12571</v>
      </c>
      <c r="D5835" s="25">
        <v>41021</v>
      </c>
      <c r="E5835" s="23" t="s">
        <v>82</v>
      </c>
      <c r="F5835" s="23" t="s">
        <v>1242</v>
      </c>
      <c r="G5835" s="23" t="s">
        <v>985</v>
      </c>
    </row>
    <row r="5836" spans="1:7">
      <c r="A5836" s="23">
        <v>182</v>
      </c>
      <c r="B5836" s="23">
        <v>1018</v>
      </c>
      <c r="C5836" s="24" t="s">
        <v>12572</v>
      </c>
      <c r="D5836" s="25">
        <v>37607</v>
      </c>
      <c r="E5836" s="23" t="s">
        <v>1161</v>
      </c>
      <c r="F5836" s="23" t="s">
        <v>1162</v>
      </c>
      <c r="G5836" s="23" t="s">
        <v>1000</v>
      </c>
    </row>
    <row r="5837" spans="1:7">
      <c r="A5837" s="23">
        <v>2563</v>
      </c>
      <c r="B5837" s="23">
        <v>55</v>
      </c>
      <c r="C5837" s="24" t="s">
        <v>6633</v>
      </c>
      <c r="D5837" s="25">
        <v>40643</v>
      </c>
      <c r="E5837" s="23" t="s">
        <v>27</v>
      </c>
      <c r="F5837" s="23" t="s">
        <v>27</v>
      </c>
      <c r="G5837" s="23" t="s">
        <v>968</v>
      </c>
    </row>
    <row r="5838" spans="1:7">
      <c r="A5838" s="23">
        <v>1967</v>
      </c>
      <c r="B5838" s="23">
        <v>99</v>
      </c>
      <c r="C5838" s="24" t="s">
        <v>6634</v>
      </c>
      <c r="D5838" s="25">
        <v>40809</v>
      </c>
      <c r="E5838" s="23" t="s">
        <v>500</v>
      </c>
      <c r="F5838" s="23" t="s">
        <v>1034</v>
      </c>
      <c r="G5838" s="23" t="s">
        <v>981</v>
      </c>
    </row>
    <row r="5839" spans="1:7">
      <c r="A5839" s="23">
        <v>4823</v>
      </c>
      <c r="B5839" s="23">
        <v>0</v>
      </c>
      <c r="C5839" s="24" t="s">
        <v>12573</v>
      </c>
      <c r="D5839" s="25">
        <v>40447</v>
      </c>
      <c r="E5839" s="23" t="s">
        <v>1562</v>
      </c>
      <c r="F5839" s="23" t="s">
        <v>1563</v>
      </c>
      <c r="G5839" s="23" t="s">
        <v>971</v>
      </c>
    </row>
    <row r="5840" spans="1:7">
      <c r="A5840" s="23">
        <v>4537</v>
      </c>
      <c r="B5840" s="23">
        <v>2</v>
      </c>
      <c r="C5840" s="24" t="s">
        <v>12574</v>
      </c>
      <c r="D5840" s="25">
        <v>40447</v>
      </c>
      <c r="E5840" s="23" t="s">
        <v>1562</v>
      </c>
      <c r="F5840" s="23" t="s">
        <v>1563</v>
      </c>
      <c r="G5840" s="23" t="s">
        <v>971</v>
      </c>
    </row>
    <row r="5841" spans="1:7">
      <c r="A5841" s="23">
        <v>1281</v>
      </c>
      <c r="B5841" s="23">
        <v>188</v>
      </c>
      <c r="C5841" s="24" t="s">
        <v>12575</v>
      </c>
      <c r="D5841" s="25">
        <v>39369</v>
      </c>
      <c r="E5841" s="23" t="s">
        <v>762</v>
      </c>
      <c r="F5841" s="23" t="s">
        <v>970</v>
      </c>
      <c r="G5841" s="23" t="s">
        <v>971</v>
      </c>
    </row>
    <row r="5842" spans="1:7">
      <c r="A5842" s="23">
        <v>2835</v>
      </c>
      <c r="B5842" s="23">
        <v>39</v>
      </c>
      <c r="C5842" s="24" t="s">
        <v>6635</v>
      </c>
      <c r="D5842" s="25">
        <v>40546</v>
      </c>
      <c r="E5842" s="23" t="s">
        <v>1021</v>
      </c>
      <c r="F5842" s="23" t="s">
        <v>1022</v>
      </c>
      <c r="G5842" s="23" t="s">
        <v>981</v>
      </c>
    </row>
    <row r="5843" spans="1:7">
      <c r="A5843" s="23">
        <v>4823</v>
      </c>
      <c r="B5843" s="23">
        <v>0</v>
      </c>
      <c r="C5843" s="24" t="s">
        <v>6636</v>
      </c>
      <c r="D5843" s="25">
        <v>41967</v>
      </c>
      <c r="E5843" s="23" t="s">
        <v>983</v>
      </c>
      <c r="F5843" s="23" t="s">
        <v>984</v>
      </c>
      <c r="G5843" s="23" t="s">
        <v>985</v>
      </c>
    </row>
    <row r="5844" spans="1:7">
      <c r="A5844" s="23">
        <v>3325</v>
      </c>
      <c r="B5844" s="23">
        <v>22</v>
      </c>
      <c r="C5844" s="24" t="s">
        <v>6639</v>
      </c>
      <c r="D5844" s="25">
        <v>40732</v>
      </c>
      <c r="E5844" s="23" t="s">
        <v>74</v>
      </c>
      <c r="F5844" s="23" t="s">
        <v>74</v>
      </c>
      <c r="G5844" s="23" t="s">
        <v>996</v>
      </c>
    </row>
    <row r="5845" spans="1:7">
      <c r="A5845" s="23">
        <v>3926</v>
      </c>
      <c r="B5845" s="23">
        <v>9</v>
      </c>
      <c r="C5845" s="24" t="s">
        <v>12576</v>
      </c>
      <c r="D5845" s="25">
        <v>41125</v>
      </c>
      <c r="E5845" s="23" t="s">
        <v>1235</v>
      </c>
      <c r="F5845" s="23" t="s">
        <v>1200</v>
      </c>
      <c r="G5845" s="23" t="s">
        <v>994</v>
      </c>
    </row>
    <row r="5846" spans="1:7">
      <c r="A5846" s="23">
        <v>4823</v>
      </c>
      <c r="B5846" s="23">
        <v>0</v>
      </c>
      <c r="C5846" s="24" t="s">
        <v>12577</v>
      </c>
      <c r="D5846" s="25">
        <v>41240</v>
      </c>
      <c r="E5846" s="23" t="s">
        <v>762</v>
      </c>
      <c r="F5846" s="23" t="s">
        <v>970</v>
      </c>
      <c r="G5846" s="23" t="s">
        <v>971</v>
      </c>
    </row>
    <row r="5847" spans="1:7">
      <c r="A5847" s="23">
        <v>4434</v>
      </c>
      <c r="B5847" s="23">
        <v>3</v>
      </c>
      <c r="C5847" s="24" t="s">
        <v>12577</v>
      </c>
      <c r="D5847" s="25">
        <v>40815</v>
      </c>
      <c r="E5847" s="23" t="s">
        <v>27</v>
      </c>
      <c r="F5847" s="23" t="s">
        <v>27</v>
      </c>
      <c r="G5847" s="23" t="s">
        <v>968</v>
      </c>
    </row>
    <row r="5848" spans="1:7">
      <c r="A5848" s="23">
        <v>2062</v>
      </c>
      <c r="B5848" s="23">
        <v>91</v>
      </c>
      <c r="C5848" s="24" t="s">
        <v>6642</v>
      </c>
      <c r="D5848" s="25">
        <v>40842</v>
      </c>
      <c r="E5848" s="23" t="s">
        <v>74</v>
      </c>
      <c r="F5848" s="23" t="s">
        <v>74</v>
      </c>
      <c r="G5848" s="23" t="s">
        <v>996</v>
      </c>
    </row>
    <row r="5849" spans="1:7">
      <c r="A5849" s="23">
        <v>405</v>
      </c>
      <c r="B5849" s="23">
        <v>595</v>
      </c>
      <c r="C5849" s="24" t="s">
        <v>6643</v>
      </c>
      <c r="D5849" s="25">
        <v>31406</v>
      </c>
      <c r="E5849" s="23" t="s">
        <v>575</v>
      </c>
      <c r="F5849" s="23" t="s">
        <v>1008</v>
      </c>
      <c r="G5849" s="23" t="s">
        <v>1000</v>
      </c>
    </row>
    <row r="5850" spans="1:7">
      <c r="A5850" s="23">
        <v>4537</v>
      </c>
      <c r="B5850" s="23">
        <v>2</v>
      </c>
      <c r="C5850" s="24" t="s">
        <v>12578</v>
      </c>
      <c r="D5850" s="25">
        <v>40331</v>
      </c>
      <c r="E5850" s="23" t="s">
        <v>11335</v>
      </c>
      <c r="F5850" s="23" t="s">
        <v>1289</v>
      </c>
      <c r="G5850" s="23" t="s">
        <v>981</v>
      </c>
    </row>
    <row r="5851" spans="1:7">
      <c r="A5851" s="23">
        <v>174</v>
      </c>
      <c r="B5851" s="23">
        <v>1037</v>
      </c>
      <c r="C5851" s="24" t="s">
        <v>6645</v>
      </c>
      <c r="D5851" s="25">
        <v>39302</v>
      </c>
      <c r="E5851" s="23" t="s">
        <v>1125</v>
      </c>
      <c r="F5851" s="23"/>
      <c r="G5851" s="23"/>
    </row>
    <row r="5852" spans="1:7">
      <c r="A5852" s="23">
        <v>3051</v>
      </c>
      <c r="B5852" s="23">
        <v>30</v>
      </c>
      <c r="C5852" s="24" t="s">
        <v>6646</v>
      </c>
      <c r="D5852" s="25">
        <v>40567</v>
      </c>
      <c r="E5852" s="23" t="s">
        <v>1363</v>
      </c>
      <c r="F5852" s="23" t="s">
        <v>1025</v>
      </c>
      <c r="G5852" s="23" t="s">
        <v>981</v>
      </c>
    </row>
    <row r="5853" spans="1:7">
      <c r="A5853" s="23">
        <v>3992</v>
      </c>
      <c r="B5853" s="23">
        <v>8</v>
      </c>
      <c r="C5853" s="24" t="s">
        <v>6647</v>
      </c>
      <c r="D5853" s="25">
        <v>41941</v>
      </c>
      <c r="E5853" s="23" t="s">
        <v>1405</v>
      </c>
      <c r="F5853" s="23" t="s">
        <v>1406</v>
      </c>
      <c r="G5853" s="23" t="s">
        <v>977</v>
      </c>
    </row>
    <row r="5854" spans="1:7">
      <c r="A5854" s="23">
        <v>1741</v>
      </c>
      <c r="B5854" s="23">
        <v>122</v>
      </c>
      <c r="C5854" s="24" t="s">
        <v>6648</v>
      </c>
      <c r="D5854" s="25">
        <v>39577</v>
      </c>
      <c r="E5854" s="23" t="s">
        <v>1138</v>
      </c>
      <c r="F5854" s="23" t="s">
        <v>1139</v>
      </c>
      <c r="G5854" s="23" t="s">
        <v>985</v>
      </c>
    </row>
    <row r="5855" spans="1:7">
      <c r="A5855" s="23">
        <v>3926</v>
      </c>
      <c r="B5855" s="23">
        <v>9</v>
      </c>
      <c r="C5855" s="24" t="s">
        <v>6650</v>
      </c>
      <c r="D5855" s="25">
        <v>41442</v>
      </c>
      <c r="E5855" s="23" t="s">
        <v>1305</v>
      </c>
      <c r="F5855" s="23" t="s">
        <v>1306</v>
      </c>
      <c r="G5855" s="23" t="s">
        <v>985</v>
      </c>
    </row>
    <row r="5856" spans="1:7">
      <c r="A5856" s="23">
        <v>4823</v>
      </c>
      <c r="B5856" s="23">
        <v>0</v>
      </c>
      <c r="C5856" s="24" t="s">
        <v>12579</v>
      </c>
      <c r="D5856" s="25">
        <v>30790</v>
      </c>
      <c r="E5856" s="23" t="s">
        <v>1617</v>
      </c>
      <c r="F5856" s="23" t="s">
        <v>1618</v>
      </c>
      <c r="G5856" s="23" t="s">
        <v>1068</v>
      </c>
    </row>
    <row r="5857" spans="1:7">
      <c r="A5857" s="23">
        <v>1401</v>
      </c>
      <c r="B5857" s="23">
        <v>167</v>
      </c>
      <c r="C5857" s="24" t="s">
        <v>6651</v>
      </c>
      <c r="D5857" s="25">
        <v>38784</v>
      </c>
      <c r="E5857" s="23" t="s">
        <v>1961</v>
      </c>
      <c r="F5857" s="23" t="s">
        <v>1040</v>
      </c>
      <c r="G5857" s="23" t="s">
        <v>985</v>
      </c>
    </row>
    <row r="5858" spans="1:7">
      <c r="A5858" s="23">
        <v>4823</v>
      </c>
      <c r="B5858" s="23">
        <v>0</v>
      </c>
      <c r="C5858" s="24" t="s">
        <v>12580</v>
      </c>
      <c r="D5858" s="25">
        <v>40963</v>
      </c>
      <c r="E5858" s="23" t="s">
        <v>6302</v>
      </c>
      <c r="F5858" s="23" t="s">
        <v>1017</v>
      </c>
      <c r="G5858" s="23" t="s">
        <v>981</v>
      </c>
    </row>
    <row r="5859" spans="1:7">
      <c r="A5859" s="23">
        <v>3747</v>
      </c>
      <c r="B5859" s="23">
        <v>12</v>
      </c>
      <c r="C5859" s="24" t="s">
        <v>12581</v>
      </c>
      <c r="D5859" s="25">
        <v>40851</v>
      </c>
      <c r="E5859" s="23" t="s">
        <v>2090</v>
      </c>
      <c r="F5859" s="23" t="s">
        <v>2091</v>
      </c>
      <c r="G5859" s="23" t="s">
        <v>971</v>
      </c>
    </row>
    <row r="5860" spans="1:7">
      <c r="A5860" s="23">
        <v>1486</v>
      </c>
      <c r="B5860" s="23">
        <v>154</v>
      </c>
      <c r="C5860" s="24" t="s">
        <v>6652</v>
      </c>
      <c r="D5860" s="25">
        <v>39113</v>
      </c>
      <c r="E5860" s="23" t="s">
        <v>1565</v>
      </c>
      <c r="F5860" s="23" t="s">
        <v>1566</v>
      </c>
      <c r="G5860" s="23" t="s">
        <v>1029</v>
      </c>
    </row>
    <row r="5861" spans="1:7">
      <c r="A5861" s="23">
        <v>4823</v>
      </c>
      <c r="B5861" s="23">
        <v>0</v>
      </c>
      <c r="C5861" s="24" t="s">
        <v>6653</v>
      </c>
      <c r="D5861" s="25">
        <v>41361</v>
      </c>
      <c r="E5861" s="23" t="s">
        <v>408</v>
      </c>
      <c r="F5861" s="23" t="s">
        <v>987</v>
      </c>
      <c r="G5861" s="23" t="s">
        <v>971</v>
      </c>
    </row>
    <row r="5862" spans="1:7">
      <c r="A5862" s="23">
        <v>4823</v>
      </c>
      <c r="B5862" s="23">
        <v>0</v>
      </c>
      <c r="C5862" s="24" t="s">
        <v>12582</v>
      </c>
      <c r="D5862" s="25">
        <v>40733</v>
      </c>
      <c r="E5862" s="23" t="s">
        <v>1043</v>
      </c>
      <c r="F5862" s="23" t="s">
        <v>1034</v>
      </c>
      <c r="G5862" s="23" t="s">
        <v>981</v>
      </c>
    </row>
    <row r="5863" spans="1:7">
      <c r="A5863" s="23">
        <v>152</v>
      </c>
      <c r="B5863" s="23">
        <v>1078</v>
      </c>
      <c r="C5863" s="24" t="s">
        <v>6655</v>
      </c>
      <c r="D5863" s="25">
        <v>37306</v>
      </c>
      <c r="E5863" s="23" t="s">
        <v>575</v>
      </c>
      <c r="F5863" s="23" t="s">
        <v>1008</v>
      </c>
      <c r="G5863" s="23" t="s">
        <v>1000</v>
      </c>
    </row>
    <row r="5864" spans="1:7">
      <c r="A5864" s="23">
        <v>299</v>
      </c>
      <c r="B5864" s="23">
        <v>774</v>
      </c>
      <c r="C5864" s="24" t="s">
        <v>6657</v>
      </c>
      <c r="D5864" s="25">
        <v>34277</v>
      </c>
      <c r="E5864" s="23" t="s">
        <v>130</v>
      </c>
      <c r="F5864" s="23" t="s">
        <v>1132</v>
      </c>
      <c r="G5864" s="23" t="s">
        <v>994</v>
      </c>
    </row>
    <row r="5865" spans="1:7">
      <c r="A5865" s="23">
        <v>3118</v>
      </c>
      <c r="B5865" s="23">
        <v>28</v>
      </c>
      <c r="C5865" s="24" t="s">
        <v>6658</v>
      </c>
      <c r="D5865" s="25">
        <v>41099</v>
      </c>
      <c r="E5865" s="23" t="s">
        <v>1007</v>
      </c>
      <c r="F5865" s="23" t="s">
        <v>1008</v>
      </c>
      <c r="G5865" s="23" t="s">
        <v>1000</v>
      </c>
    </row>
    <row r="5866" spans="1:7">
      <c r="A5866" s="23">
        <v>3926</v>
      </c>
      <c r="B5866" s="23">
        <v>9</v>
      </c>
      <c r="C5866" s="24" t="s">
        <v>6659</v>
      </c>
      <c r="D5866" s="25">
        <v>42206</v>
      </c>
      <c r="E5866" s="23" t="s">
        <v>1767</v>
      </c>
      <c r="F5866" s="23" t="s">
        <v>1191</v>
      </c>
      <c r="G5866" s="23" t="s">
        <v>971</v>
      </c>
    </row>
    <row r="5867" spans="1:7">
      <c r="A5867" s="23">
        <v>1083</v>
      </c>
      <c r="B5867" s="23">
        <v>237</v>
      </c>
      <c r="C5867" s="24" t="s">
        <v>6660</v>
      </c>
      <c r="D5867" s="25">
        <v>31544</v>
      </c>
      <c r="E5867" s="23" t="s">
        <v>1080</v>
      </c>
      <c r="F5867" s="23" t="s">
        <v>1057</v>
      </c>
      <c r="G5867" s="23" t="s">
        <v>985</v>
      </c>
    </row>
    <row r="5868" spans="1:7">
      <c r="A5868" s="23">
        <v>1704</v>
      </c>
      <c r="B5868" s="23">
        <v>127</v>
      </c>
      <c r="C5868" s="24" t="s">
        <v>12583</v>
      </c>
      <c r="D5868" s="25">
        <v>40284</v>
      </c>
      <c r="E5868" s="23" t="s">
        <v>2229</v>
      </c>
      <c r="F5868" s="23" t="s">
        <v>999</v>
      </c>
      <c r="G5868" s="23" t="s">
        <v>1000</v>
      </c>
    </row>
    <row r="5869" spans="1:7">
      <c r="A5869" s="23">
        <v>261</v>
      </c>
      <c r="B5869" s="23">
        <v>838</v>
      </c>
      <c r="C5869" s="24" t="s">
        <v>6663</v>
      </c>
      <c r="D5869" s="25">
        <v>34956</v>
      </c>
      <c r="E5869" s="23" t="s">
        <v>2229</v>
      </c>
      <c r="F5869" s="23" t="s">
        <v>999</v>
      </c>
      <c r="G5869" s="23" t="s">
        <v>1000</v>
      </c>
    </row>
    <row r="5870" spans="1:7">
      <c r="A5870" s="23">
        <v>4229</v>
      </c>
      <c r="B5870" s="23">
        <v>5</v>
      </c>
      <c r="C5870" s="24" t="s">
        <v>6665</v>
      </c>
      <c r="D5870" s="25">
        <v>39666</v>
      </c>
      <c r="E5870" s="23" t="s">
        <v>1934</v>
      </c>
      <c r="F5870" s="23" t="s">
        <v>1935</v>
      </c>
      <c r="G5870" s="23" t="s">
        <v>1068</v>
      </c>
    </row>
    <row r="5871" spans="1:7">
      <c r="A5871" s="23">
        <v>3252</v>
      </c>
      <c r="B5871" s="23">
        <v>24</v>
      </c>
      <c r="C5871" s="24" t="s">
        <v>12584</v>
      </c>
      <c r="D5871" s="25">
        <v>39693</v>
      </c>
      <c r="E5871" s="23" t="s">
        <v>1202</v>
      </c>
      <c r="F5871" s="23" t="s">
        <v>1034</v>
      </c>
      <c r="G5871" s="23" t="s">
        <v>981</v>
      </c>
    </row>
    <row r="5872" spans="1:7">
      <c r="A5872" s="23">
        <v>2262</v>
      </c>
      <c r="B5872" s="23">
        <v>75</v>
      </c>
      <c r="C5872" s="24" t="s">
        <v>6666</v>
      </c>
      <c r="D5872" s="25">
        <v>40362</v>
      </c>
      <c r="E5872" s="23" t="s">
        <v>169</v>
      </c>
      <c r="F5872" s="23" t="s">
        <v>1094</v>
      </c>
      <c r="G5872" s="23" t="s">
        <v>971</v>
      </c>
    </row>
    <row r="5873" spans="1:7">
      <c r="A5873" s="23">
        <v>4823</v>
      </c>
      <c r="B5873" s="23">
        <v>0</v>
      </c>
      <c r="C5873" s="24" t="s">
        <v>12585</v>
      </c>
      <c r="D5873" s="25">
        <v>40938</v>
      </c>
      <c r="E5873" s="23" t="s">
        <v>1184</v>
      </c>
      <c r="F5873" s="23" t="s">
        <v>1008</v>
      </c>
      <c r="G5873" s="23" t="s">
        <v>1000</v>
      </c>
    </row>
    <row r="5874" spans="1:7">
      <c r="A5874" s="23">
        <v>4823</v>
      </c>
      <c r="B5874" s="23">
        <v>0</v>
      </c>
      <c r="C5874" s="24" t="s">
        <v>6671</v>
      </c>
      <c r="D5874" s="25">
        <v>40938</v>
      </c>
      <c r="E5874" s="23" t="s">
        <v>1184</v>
      </c>
      <c r="F5874" s="23" t="s">
        <v>1008</v>
      </c>
      <c r="G5874" s="23" t="s">
        <v>1000</v>
      </c>
    </row>
    <row r="5875" spans="1:7">
      <c r="A5875" s="23">
        <v>4823</v>
      </c>
      <c r="B5875" s="23">
        <v>0</v>
      </c>
      <c r="C5875" s="24" t="s">
        <v>6671</v>
      </c>
      <c r="D5875" s="25">
        <v>41304</v>
      </c>
      <c r="E5875" s="23" t="s">
        <v>1184</v>
      </c>
      <c r="F5875" s="23" t="s">
        <v>1008</v>
      </c>
      <c r="G5875" s="23" t="s">
        <v>1000</v>
      </c>
    </row>
    <row r="5876" spans="1:7">
      <c r="A5876" s="23">
        <v>2170</v>
      </c>
      <c r="B5876" s="23">
        <v>83</v>
      </c>
      <c r="C5876" s="24" t="s">
        <v>12586</v>
      </c>
      <c r="D5876" s="25">
        <v>40239</v>
      </c>
      <c r="E5876" s="23" t="s">
        <v>1122</v>
      </c>
      <c r="F5876" s="23" t="s">
        <v>1123</v>
      </c>
      <c r="G5876" s="23" t="s">
        <v>971</v>
      </c>
    </row>
    <row r="5877" spans="1:7">
      <c r="A5877" s="23">
        <v>3354</v>
      </c>
      <c r="B5877" s="23">
        <v>21</v>
      </c>
      <c r="C5877" s="24" t="s">
        <v>12587</v>
      </c>
      <c r="D5877" s="25">
        <v>40738</v>
      </c>
      <c r="E5877" s="23" t="s">
        <v>11821</v>
      </c>
      <c r="F5877" s="23" t="s">
        <v>1067</v>
      </c>
      <c r="G5877" s="23" t="s">
        <v>1068</v>
      </c>
    </row>
    <row r="5878" spans="1:7">
      <c r="A5878" s="23">
        <v>767</v>
      </c>
      <c r="B5878" s="23">
        <v>348</v>
      </c>
      <c r="C5878" s="24" t="s">
        <v>12588</v>
      </c>
      <c r="D5878" s="25">
        <v>32874</v>
      </c>
      <c r="E5878" s="23" t="s">
        <v>1154</v>
      </c>
      <c r="F5878" s="23" t="s">
        <v>1067</v>
      </c>
      <c r="G5878" s="23" t="s">
        <v>1068</v>
      </c>
    </row>
    <row r="5879" spans="1:7">
      <c r="A5879" s="23">
        <v>388</v>
      </c>
      <c r="B5879" s="23">
        <v>617</v>
      </c>
      <c r="C5879" s="24" t="s">
        <v>6672</v>
      </c>
      <c r="D5879" s="25">
        <v>38419</v>
      </c>
      <c r="E5879" s="23" t="s">
        <v>575</v>
      </c>
      <c r="F5879" s="23" t="s">
        <v>1008</v>
      </c>
      <c r="G5879" s="23" t="s">
        <v>1000</v>
      </c>
    </row>
    <row r="5880" spans="1:7">
      <c r="A5880" s="23">
        <v>4662</v>
      </c>
      <c r="B5880" s="23">
        <v>1</v>
      </c>
      <c r="C5880" s="24" t="s">
        <v>6673</v>
      </c>
      <c r="D5880" s="25">
        <v>41592</v>
      </c>
      <c r="E5880" s="23" t="s">
        <v>1292</v>
      </c>
      <c r="F5880" s="23" t="s">
        <v>1037</v>
      </c>
      <c r="G5880" s="23" t="s">
        <v>994</v>
      </c>
    </row>
    <row r="5881" spans="1:7">
      <c r="A5881" s="23">
        <v>1650</v>
      </c>
      <c r="B5881" s="23">
        <v>134</v>
      </c>
      <c r="C5881" s="24" t="s">
        <v>12589</v>
      </c>
      <c r="D5881" s="25">
        <v>40317</v>
      </c>
      <c r="E5881" s="23" t="s">
        <v>356</v>
      </c>
      <c r="F5881" s="23" t="s">
        <v>1191</v>
      </c>
      <c r="G5881" s="23" t="s">
        <v>971</v>
      </c>
    </row>
    <row r="5882" spans="1:7">
      <c r="A5882" s="23">
        <v>1902</v>
      </c>
      <c r="B5882" s="23">
        <v>105</v>
      </c>
      <c r="C5882" s="24" t="s">
        <v>6674</v>
      </c>
      <c r="D5882" s="25">
        <v>40611</v>
      </c>
      <c r="E5882" s="23" t="s">
        <v>82</v>
      </c>
      <c r="F5882" s="23" t="s">
        <v>1242</v>
      </c>
      <c r="G5882" s="23" t="s">
        <v>985</v>
      </c>
    </row>
    <row r="5883" spans="1:7">
      <c r="A5883" s="23">
        <v>1111</v>
      </c>
      <c r="B5883" s="23">
        <v>230</v>
      </c>
      <c r="C5883" s="24" t="s">
        <v>12590</v>
      </c>
      <c r="D5883" s="25">
        <v>26620</v>
      </c>
      <c r="E5883" s="23" t="s">
        <v>1275</v>
      </c>
      <c r="F5883" s="23" t="s">
        <v>1242</v>
      </c>
      <c r="G5883" s="23" t="s">
        <v>985</v>
      </c>
    </row>
    <row r="5884" spans="1:7">
      <c r="A5884" s="23">
        <v>3252</v>
      </c>
      <c r="B5884" s="23">
        <v>24</v>
      </c>
      <c r="C5884" s="24" t="s">
        <v>6676</v>
      </c>
      <c r="D5884" s="25">
        <v>41028</v>
      </c>
      <c r="E5884" s="23" t="s">
        <v>130</v>
      </c>
      <c r="F5884" s="23" t="s">
        <v>1132</v>
      </c>
      <c r="G5884" s="23" t="s">
        <v>994</v>
      </c>
    </row>
    <row r="5885" spans="1:7">
      <c r="A5885" s="23">
        <v>1616</v>
      </c>
      <c r="B5885" s="23">
        <v>138</v>
      </c>
      <c r="C5885" s="24" t="s">
        <v>6676</v>
      </c>
      <c r="D5885" s="25">
        <v>39294</v>
      </c>
      <c r="E5885" s="23" t="s">
        <v>12591</v>
      </c>
      <c r="F5885" s="23" t="s">
        <v>1166</v>
      </c>
      <c r="G5885" s="23" t="s">
        <v>1068</v>
      </c>
    </row>
    <row r="5886" spans="1:7">
      <c r="A5886" s="23">
        <v>2532</v>
      </c>
      <c r="B5886" s="23">
        <v>57</v>
      </c>
      <c r="C5886" s="24" t="s">
        <v>6677</v>
      </c>
      <c r="D5886" s="25">
        <v>33032</v>
      </c>
      <c r="E5886" s="23" t="s">
        <v>1554</v>
      </c>
      <c r="F5886" s="23" t="s">
        <v>1555</v>
      </c>
      <c r="G5886" s="23" t="s">
        <v>1068</v>
      </c>
    </row>
    <row r="5887" spans="1:7">
      <c r="A5887" s="23">
        <v>4823</v>
      </c>
      <c r="B5887" s="23">
        <v>0</v>
      </c>
      <c r="C5887" s="24" t="s">
        <v>6678</v>
      </c>
      <c r="D5887" s="25">
        <v>41338</v>
      </c>
      <c r="E5887" s="23" t="s">
        <v>1209</v>
      </c>
      <c r="F5887" s="23" t="s">
        <v>1210</v>
      </c>
      <c r="G5887" s="23" t="s">
        <v>981</v>
      </c>
    </row>
    <row r="5888" spans="1:7">
      <c r="A5888" s="23">
        <v>2611</v>
      </c>
      <c r="B5888" s="23">
        <v>52</v>
      </c>
      <c r="C5888" s="24" t="s">
        <v>6679</v>
      </c>
      <c r="D5888" s="25">
        <v>40144</v>
      </c>
      <c r="E5888" s="23" t="s">
        <v>74</v>
      </c>
      <c r="F5888" s="23" t="s">
        <v>74</v>
      </c>
      <c r="G5888" s="23" t="s">
        <v>996</v>
      </c>
    </row>
    <row r="5889" spans="1:7">
      <c r="A5889" s="23">
        <v>2926</v>
      </c>
      <c r="B5889" s="23">
        <v>35</v>
      </c>
      <c r="C5889" s="24" t="s">
        <v>6681</v>
      </c>
      <c r="D5889" s="25">
        <v>40402</v>
      </c>
      <c r="E5889" s="23" t="s">
        <v>2090</v>
      </c>
      <c r="F5889" s="23" t="s">
        <v>2091</v>
      </c>
      <c r="G5889" s="23" t="s">
        <v>971</v>
      </c>
    </row>
    <row r="5890" spans="1:7">
      <c r="A5890" s="23">
        <v>3184</v>
      </c>
      <c r="B5890" s="23">
        <v>26</v>
      </c>
      <c r="C5890" s="24" t="s">
        <v>12592</v>
      </c>
      <c r="D5890" s="25">
        <v>30155</v>
      </c>
      <c r="E5890" s="23" t="s">
        <v>1188</v>
      </c>
      <c r="F5890" s="23" t="s">
        <v>1166</v>
      </c>
      <c r="G5890" s="23" t="s">
        <v>1068</v>
      </c>
    </row>
    <row r="5891" spans="1:7">
      <c r="A5891" s="23">
        <v>4823</v>
      </c>
      <c r="B5891" s="23">
        <v>0</v>
      </c>
      <c r="C5891" s="24" t="s">
        <v>6682</v>
      </c>
      <c r="D5891" s="25">
        <v>41325</v>
      </c>
      <c r="E5891" s="23" t="s">
        <v>989</v>
      </c>
      <c r="F5891" s="23" t="s">
        <v>990</v>
      </c>
      <c r="G5891" s="23" t="s">
        <v>971</v>
      </c>
    </row>
    <row r="5892" spans="1:7">
      <c r="A5892" s="23">
        <v>1781</v>
      </c>
      <c r="B5892" s="23">
        <v>118</v>
      </c>
      <c r="C5892" s="24" t="s">
        <v>6684</v>
      </c>
      <c r="D5892" s="25">
        <v>41186</v>
      </c>
      <c r="E5892" s="23" t="s">
        <v>74</v>
      </c>
      <c r="F5892" s="23" t="s">
        <v>74</v>
      </c>
      <c r="G5892" s="23" t="s">
        <v>996</v>
      </c>
    </row>
    <row r="5893" spans="1:7">
      <c r="A5893" s="23">
        <v>3856</v>
      </c>
      <c r="B5893" s="23">
        <v>10</v>
      </c>
      <c r="C5893" s="24" t="s">
        <v>12593</v>
      </c>
      <c r="D5893" s="25">
        <v>39767</v>
      </c>
      <c r="E5893" s="23" t="s">
        <v>1378</v>
      </c>
      <c r="F5893" s="23" t="s">
        <v>1171</v>
      </c>
      <c r="G5893" s="23" t="s">
        <v>981</v>
      </c>
    </row>
    <row r="5894" spans="1:7">
      <c r="A5894" s="23">
        <v>890</v>
      </c>
      <c r="B5894" s="23">
        <v>296</v>
      </c>
      <c r="C5894" s="24" t="s">
        <v>6685</v>
      </c>
      <c r="D5894" s="25">
        <v>30163</v>
      </c>
      <c r="E5894" s="23" t="s">
        <v>1554</v>
      </c>
      <c r="F5894" s="23" t="s">
        <v>1555</v>
      </c>
      <c r="G5894" s="23" t="s">
        <v>1068</v>
      </c>
    </row>
    <row r="5895" spans="1:7">
      <c r="A5895" s="23">
        <v>4156</v>
      </c>
      <c r="B5895" s="23">
        <v>6</v>
      </c>
      <c r="C5895" s="24" t="s">
        <v>6686</v>
      </c>
      <c r="D5895" s="25">
        <v>40888</v>
      </c>
      <c r="E5895" s="23" t="s">
        <v>1529</v>
      </c>
      <c r="F5895" s="23" t="s">
        <v>1530</v>
      </c>
      <c r="G5895" s="23" t="s">
        <v>977</v>
      </c>
    </row>
    <row r="5896" spans="1:7">
      <c r="A5896" s="23">
        <v>3511</v>
      </c>
      <c r="B5896" s="23">
        <v>17</v>
      </c>
      <c r="C5896" s="24" t="s">
        <v>12594</v>
      </c>
      <c r="D5896" s="25">
        <v>41093</v>
      </c>
      <c r="E5896" s="23" t="s">
        <v>1397</v>
      </c>
      <c r="F5896" s="23" t="s">
        <v>987</v>
      </c>
      <c r="G5896" s="23" t="s">
        <v>971</v>
      </c>
    </row>
    <row r="5897" spans="1:7">
      <c r="A5897" s="23">
        <v>4434</v>
      </c>
      <c r="B5897" s="23">
        <v>3</v>
      </c>
      <c r="C5897" s="24" t="s">
        <v>12595</v>
      </c>
      <c r="D5897" s="25">
        <v>40604</v>
      </c>
      <c r="E5897" s="23" t="s">
        <v>4790</v>
      </c>
      <c r="F5897" s="23" t="s">
        <v>1406</v>
      </c>
      <c r="G5897" s="23" t="s">
        <v>977</v>
      </c>
    </row>
    <row r="5898" spans="1:7">
      <c r="A5898" s="23">
        <v>2003</v>
      </c>
      <c r="B5898" s="23">
        <v>96</v>
      </c>
      <c r="C5898" s="24" t="s">
        <v>6688</v>
      </c>
      <c r="D5898" s="25">
        <v>39944</v>
      </c>
      <c r="E5898" s="23" t="s">
        <v>1080</v>
      </c>
      <c r="F5898" s="23" t="s">
        <v>1057</v>
      </c>
      <c r="G5898" s="23" t="s">
        <v>985</v>
      </c>
    </row>
    <row r="5899" spans="1:7">
      <c r="A5899" s="23">
        <v>2370</v>
      </c>
      <c r="B5899" s="23">
        <v>67</v>
      </c>
      <c r="C5899" s="24" t="s">
        <v>6689</v>
      </c>
      <c r="D5899" s="25">
        <v>41443</v>
      </c>
      <c r="E5899" s="23" t="s">
        <v>27</v>
      </c>
      <c r="F5899" s="23" t="s">
        <v>27</v>
      </c>
      <c r="G5899" s="23" t="s">
        <v>968</v>
      </c>
    </row>
    <row r="5900" spans="1:7">
      <c r="A5900" s="23">
        <v>1714</v>
      </c>
      <c r="B5900" s="23">
        <v>126</v>
      </c>
      <c r="C5900" s="24" t="s">
        <v>6691</v>
      </c>
      <c r="D5900" s="25">
        <v>41036</v>
      </c>
      <c r="E5900" s="23" t="s">
        <v>258</v>
      </c>
      <c r="F5900" s="23" t="s">
        <v>1130</v>
      </c>
      <c r="G5900" s="23" t="s">
        <v>994</v>
      </c>
    </row>
    <row r="5901" spans="1:7">
      <c r="A5901" s="23">
        <v>4823</v>
      </c>
      <c r="B5901" s="23">
        <v>0</v>
      </c>
      <c r="C5901" s="24" t="s">
        <v>6692</v>
      </c>
      <c r="D5901" s="25">
        <v>42075</v>
      </c>
      <c r="E5901" s="23" t="s">
        <v>27</v>
      </c>
      <c r="F5901" s="23" t="s">
        <v>27</v>
      </c>
      <c r="G5901" s="23" t="s">
        <v>968</v>
      </c>
    </row>
    <row r="5902" spans="1:7">
      <c r="A5902" s="23">
        <v>4823</v>
      </c>
      <c r="B5902" s="23">
        <v>0</v>
      </c>
      <c r="C5902" s="24" t="s">
        <v>6693</v>
      </c>
      <c r="D5902" s="25">
        <v>41352</v>
      </c>
      <c r="E5902" s="23" t="s">
        <v>74</v>
      </c>
      <c r="F5902" s="23" t="s">
        <v>74</v>
      </c>
      <c r="G5902" s="23" t="s">
        <v>996</v>
      </c>
    </row>
    <row r="5903" spans="1:7">
      <c r="A5903" s="23">
        <v>4662</v>
      </c>
      <c r="B5903" s="23">
        <v>1</v>
      </c>
      <c r="C5903" s="24" t="s">
        <v>12596</v>
      </c>
      <c r="D5903" s="25">
        <v>41066</v>
      </c>
      <c r="E5903" s="23" t="s">
        <v>1613</v>
      </c>
      <c r="F5903" s="23" t="s">
        <v>1139</v>
      </c>
      <c r="G5903" s="23" t="s">
        <v>985</v>
      </c>
    </row>
    <row r="5904" spans="1:7">
      <c r="A5904" s="23">
        <v>4537</v>
      </c>
      <c r="B5904" s="23">
        <v>2</v>
      </c>
      <c r="C5904" s="24" t="s">
        <v>12597</v>
      </c>
      <c r="D5904" s="25">
        <v>41066</v>
      </c>
      <c r="E5904" s="23" t="s">
        <v>1613</v>
      </c>
      <c r="F5904" s="23" t="s">
        <v>1139</v>
      </c>
      <c r="G5904" s="23" t="s">
        <v>985</v>
      </c>
    </row>
    <row r="5905" spans="1:7">
      <c r="A5905" s="23">
        <v>4823</v>
      </c>
      <c r="B5905" s="23">
        <v>0</v>
      </c>
      <c r="C5905" s="24" t="s">
        <v>6694</v>
      </c>
      <c r="D5905" s="25">
        <v>41418</v>
      </c>
      <c r="E5905" s="23" t="s">
        <v>1330</v>
      </c>
      <c r="F5905" s="23" t="s">
        <v>1087</v>
      </c>
      <c r="G5905" s="23" t="s">
        <v>981</v>
      </c>
    </row>
    <row r="5906" spans="1:7">
      <c r="A5906" s="23">
        <v>2386</v>
      </c>
      <c r="B5906" s="23">
        <v>66</v>
      </c>
      <c r="C5906" s="24" t="s">
        <v>6695</v>
      </c>
      <c r="D5906" s="25">
        <v>40553</v>
      </c>
      <c r="E5906" s="23" t="s">
        <v>989</v>
      </c>
      <c r="F5906" s="23" t="s">
        <v>990</v>
      </c>
      <c r="G5906" s="23" t="s">
        <v>971</v>
      </c>
    </row>
    <row r="5907" spans="1:7">
      <c r="A5907" s="23">
        <v>4434</v>
      </c>
      <c r="B5907" s="23">
        <v>3</v>
      </c>
      <c r="C5907" s="24" t="s">
        <v>12598</v>
      </c>
      <c r="D5907" s="25">
        <v>41226</v>
      </c>
      <c r="E5907" s="23" t="s">
        <v>2571</v>
      </c>
      <c r="F5907" s="23" t="s">
        <v>1034</v>
      </c>
      <c r="G5907" s="23" t="s">
        <v>981</v>
      </c>
    </row>
    <row r="5908" spans="1:7">
      <c r="A5908" s="23">
        <v>1046</v>
      </c>
      <c r="B5908" s="23">
        <v>248</v>
      </c>
      <c r="C5908" s="24" t="s">
        <v>6699</v>
      </c>
      <c r="D5908" s="25">
        <v>39315</v>
      </c>
      <c r="E5908" s="23" t="s">
        <v>1193</v>
      </c>
      <c r="F5908" s="23" t="s">
        <v>1194</v>
      </c>
      <c r="G5908" s="23" t="s">
        <v>1000</v>
      </c>
    </row>
    <row r="5909" spans="1:7">
      <c r="A5909" s="23">
        <v>3856</v>
      </c>
      <c r="B5909" s="23">
        <v>10</v>
      </c>
      <c r="C5909" s="24" t="s">
        <v>12599</v>
      </c>
      <c r="D5909" s="25">
        <v>41219</v>
      </c>
      <c r="E5909" s="23" t="s">
        <v>408</v>
      </c>
      <c r="F5909" s="23" t="s">
        <v>987</v>
      </c>
      <c r="G5909" s="23" t="s">
        <v>971</v>
      </c>
    </row>
    <row r="5910" spans="1:7">
      <c r="A5910" s="23">
        <v>3149</v>
      </c>
      <c r="B5910" s="23">
        <v>27</v>
      </c>
      <c r="C5910" s="24" t="s">
        <v>6700</v>
      </c>
      <c r="D5910" s="25">
        <v>40824</v>
      </c>
      <c r="E5910" s="23" t="s">
        <v>1327</v>
      </c>
      <c r="F5910" s="23" t="s">
        <v>1328</v>
      </c>
      <c r="G5910" s="23" t="s">
        <v>1000</v>
      </c>
    </row>
    <row r="5911" spans="1:7">
      <c r="A5911" s="23">
        <v>3926</v>
      </c>
      <c r="B5911" s="23">
        <v>9</v>
      </c>
      <c r="C5911" s="24" t="s">
        <v>6701</v>
      </c>
      <c r="D5911" s="25">
        <v>42101</v>
      </c>
      <c r="E5911" s="23" t="s">
        <v>1629</v>
      </c>
      <c r="F5911" s="23" t="s">
        <v>976</v>
      </c>
      <c r="G5911" s="23" t="s">
        <v>977</v>
      </c>
    </row>
    <row r="5912" spans="1:7">
      <c r="A5912" s="23">
        <v>324</v>
      </c>
      <c r="B5912" s="23">
        <v>722</v>
      </c>
      <c r="C5912" s="24" t="s">
        <v>6703</v>
      </c>
      <c r="D5912" s="25">
        <v>30477</v>
      </c>
      <c r="E5912" s="23" t="s">
        <v>975</v>
      </c>
      <c r="F5912" s="23" t="s">
        <v>976</v>
      </c>
      <c r="G5912" s="23" t="s">
        <v>977</v>
      </c>
    </row>
    <row r="5913" spans="1:7">
      <c r="A5913" s="23">
        <v>110</v>
      </c>
      <c r="B5913" s="23">
        <v>1232</v>
      </c>
      <c r="C5913" s="24" t="s">
        <v>12600</v>
      </c>
      <c r="D5913" s="25">
        <v>37258</v>
      </c>
      <c r="E5913" s="23" t="s">
        <v>408</v>
      </c>
      <c r="F5913" s="23" t="s">
        <v>987</v>
      </c>
      <c r="G5913" s="23" t="s">
        <v>971</v>
      </c>
    </row>
    <row r="5914" spans="1:7">
      <c r="A5914" s="23">
        <v>2028</v>
      </c>
      <c r="B5914" s="23">
        <v>94</v>
      </c>
      <c r="C5914" s="24" t="s">
        <v>6704</v>
      </c>
      <c r="D5914" s="25">
        <v>41643</v>
      </c>
      <c r="E5914" s="23" t="s">
        <v>1431</v>
      </c>
      <c r="F5914" s="23" t="s">
        <v>987</v>
      </c>
      <c r="G5914" s="23" t="s">
        <v>971</v>
      </c>
    </row>
    <row r="5915" spans="1:7">
      <c r="A5915" s="23">
        <v>4823</v>
      </c>
      <c r="B5915" s="23">
        <v>0</v>
      </c>
      <c r="C5915" s="24" t="s">
        <v>6706</v>
      </c>
      <c r="D5915" s="25">
        <v>41584</v>
      </c>
      <c r="E5915" s="23" t="s">
        <v>408</v>
      </c>
      <c r="F5915" s="23" t="s">
        <v>987</v>
      </c>
      <c r="G5915" s="23" t="s">
        <v>971</v>
      </c>
    </row>
    <row r="5916" spans="1:7">
      <c r="A5916" s="23">
        <v>4156</v>
      </c>
      <c r="B5916" s="23">
        <v>6</v>
      </c>
      <c r="C5916" s="24" t="s">
        <v>12601</v>
      </c>
      <c r="D5916" s="25">
        <v>40604</v>
      </c>
      <c r="E5916" s="23" t="s">
        <v>1467</v>
      </c>
      <c r="F5916" s="23" t="s">
        <v>1130</v>
      </c>
      <c r="G5916" s="23" t="s">
        <v>994</v>
      </c>
    </row>
    <row r="5917" spans="1:7">
      <c r="A5917" s="23">
        <v>3747</v>
      </c>
      <c r="B5917" s="23">
        <v>12</v>
      </c>
      <c r="C5917" s="24" t="s">
        <v>6710</v>
      </c>
      <c r="D5917" s="25">
        <v>40243</v>
      </c>
      <c r="E5917" s="23" t="s">
        <v>500</v>
      </c>
      <c r="F5917" s="23" t="s">
        <v>1034</v>
      </c>
      <c r="G5917" s="23" t="s">
        <v>981</v>
      </c>
    </row>
    <row r="5918" spans="1:7">
      <c r="A5918" s="23">
        <v>3747</v>
      </c>
      <c r="B5918" s="23">
        <v>12</v>
      </c>
      <c r="C5918" s="24" t="s">
        <v>12602</v>
      </c>
      <c r="D5918" s="25">
        <v>40388</v>
      </c>
      <c r="E5918" s="23" t="s">
        <v>356</v>
      </c>
      <c r="F5918" s="23" t="s">
        <v>1191</v>
      </c>
      <c r="G5918" s="23" t="s">
        <v>971</v>
      </c>
    </row>
    <row r="5919" spans="1:7">
      <c r="A5919" s="23">
        <v>725</v>
      </c>
      <c r="B5919" s="23">
        <v>370</v>
      </c>
      <c r="C5919" s="24" t="s">
        <v>6713</v>
      </c>
      <c r="D5919" s="25">
        <v>40990</v>
      </c>
      <c r="E5919" s="23" t="s">
        <v>356</v>
      </c>
      <c r="F5919" s="23" t="s">
        <v>1191</v>
      </c>
      <c r="G5919" s="23" t="s">
        <v>971</v>
      </c>
    </row>
    <row r="5920" spans="1:7">
      <c r="A5920" s="23">
        <v>1148</v>
      </c>
      <c r="B5920" s="23">
        <v>220</v>
      </c>
      <c r="C5920" s="24" t="s">
        <v>12603</v>
      </c>
      <c r="D5920" s="25">
        <v>31121</v>
      </c>
      <c r="E5920" s="23" t="s">
        <v>2090</v>
      </c>
      <c r="F5920" s="23" t="s">
        <v>2091</v>
      </c>
      <c r="G5920" s="23" t="s">
        <v>971</v>
      </c>
    </row>
    <row r="5921" spans="1:7">
      <c r="A5921" s="23">
        <v>942</v>
      </c>
      <c r="B5921" s="23">
        <v>278</v>
      </c>
      <c r="C5921" s="24" t="s">
        <v>6714</v>
      </c>
      <c r="D5921" s="25">
        <v>39635</v>
      </c>
      <c r="E5921" s="23" t="s">
        <v>1330</v>
      </c>
      <c r="F5921" s="23" t="s">
        <v>1087</v>
      </c>
      <c r="G5921" s="23" t="s">
        <v>981</v>
      </c>
    </row>
    <row r="5922" spans="1:7">
      <c r="A5922" s="23">
        <v>1770</v>
      </c>
      <c r="B5922" s="23">
        <v>119</v>
      </c>
      <c r="C5922" s="24" t="s">
        <v>6715</v>
      </c>
      <c r="D5922" s="25">
        <v>41560</v>
      </c>
      <c r="E5922" s="23" t="s">
        <v>1330</v>
      </c>
      <c r="F5922" s="23" t="s">
        <v>1087</v>
      </c>
      <c r="G5922" s="23" t="s">
        <v>981</v>
      </c>
    </row>
    <row r="5923" spans="1:7">
      <c r="A5923" s="23">
        <v>2062</v>
      </c>
      <c r="B5923" s="23">
        <v>91</v>
      </c>
      <c r="C5923" s="24" t="s">
        <v>12604</v>
      </c>
      <c r="D5923" s="25">
        <v>40458</v>
      </c>
      <c r="E5923" s="23" t="s">
        <v>632</v>
      </c>
      <c r="F5923" s="23" t="s">
        <v>990</v>
      </c>
      <c r="G5923" s="23" t="s">
        <v>971</v>
      </c>
    </row>
    <row r="5924" spans="1:7">
      <c r="A5924" s="23">
        <v>4229</v>
      </c>
      <c r="B5924" s="23">
        <v>5</v>
      </c>
      <c r="C5924" s="24" t="s">
        <v>12605</v>
      </c>
      <c r="D5924" s="25">
        <v>41103</v>
      </c>
      <c r="E5924" s="23" t="s">
        <v>1367</v>
      </c>
      <c r="F5924" s="23" t="s">
        <v>987</v>
      </c>
      <c r="G5924" s="23" t="s">
        <v>971</v>
      </c>
    </row>
    <row r="5925" spans="1:7">
      <c r="A5925" s="23">
        <v>3992</v>
      </c>
      <c r="B5925" s="23">
        <v>8</v>
      </c>
      <c r="C5925" s="24" t="s">
        <v>12606</v>
      </c>
      <c r="D5925" s="25">
        <v>41035</v>
      </c>
      <c r="E5925" s="23" t="s">
        <v>1535</v>
      </c>
      <c r="F5925" s="23" t="s">
        <v>1034</v>
      </c>
      <c r="G5925" s="23" t="s">
        <v>981</v>
      </c>
    </row>
    <row r="5926" spans="1:7">
      <c r="A5926" s="23">
        <v>983</v>
      </c>
      <c r="B5926" s="23">
        <v>265</v>
      </c>
      <c r="C5926" s="24" t="s">
        <v>12607</v>
      </c>
      <c r="D5926" s="25">
        <v>32875</v>
      </c>
      <c r="E5926" s="23" t="s">
        <v>632</v>
      </c>
      <c r="F5926" s="23" t="s">
        <v>990</v>
      </c>
      <c r="G5926" s="23" t="s">
        <v>971</v>
      </c>
    </row>
    <row r="5927" spans="1:7">
      <c r="A5927" s="23">
        <v>711</v>
      </c>
      <c r="B5927" s="23">
        <v>380</v>
      </c>
      <c r="C5927" s="24" t="s">
        <v>6717</v>
      </c>
      <c r="D5927" s="25">
        <v>41176</v>
      </c>
      <c r="E5927" s="23" t="s">
        <v>632</v>
      </c>
      <c r="F5927" s="23" t="s">
        <v>990</v>
      </c>
      <c r="G5927" s="23" t="s">
        <v>971</v>
      </c>
    </row>
    <row r="5928" spans="1:7">
      <c r="A5928" s="23">
        <v>4320</v>
      </c>
      <c r="B5928" s="23">
        <v>4</v>
      </c>
      <c r="C5928" s="24" t="s">
        <v>12608</v>
      </c>
      <c r="D5928" s="25">
        <v>41155</v>
      </c>
      <c r="E5928" s="23" t="s">
        <v>1066</v>
      </c>
      <c r="F5928" s="23" t="s">
        <v>1067</v>
      </c>
      <c r="G5928" s="23" t="s">
        <v>1068</v>
      </c>
    </row>
    <row r="5929" spans="1:7">
      <c r="A5929" s="23">
        <v>1632</v>
      </c>
      <c r="B5929" s="23">
        <v>136</v>
      </c>
      <c r="C5929" s="24" t="s">
        <v>6718</v>
      </c>
      <c r="D5929" s="25">
        <v>40171</v>
      </c>
      <c r="E5929" s="23" t="s">
        <v>169</v>
      </c>
      <c r="F5929" s="23" t="s">
        <v>1094</v>
      </c>
      <c r="G5929" s="23" t="s">
        <v>971</v>
      </c>
    </row>
    <row r="5930" spans="1:7">
      <c r="A5930" s="23">
        <v>3702</v>
      </c>
      <c r="B5930" s="23">
        <v>13</v>
      </c>
      <c r="C5930" s="24" t="s">
        <v>6718</v>
      </c>
      <c r="D5930" s="25">
        <v>41074</v>
      </c>
      <c r="E5930" s="23" t="s">
        <v>1600</v>
      </c>
      <c r="F5930" s="23" t="s">
        <v>984</v>
      </c>
      <c r="G5930" s="23" t="s">
        <v>985</v>
      </c>
    </row>
    <row r="5931" spans="1:7">
      <c r="A5931" s="23">
        <v>1528</v>
      </c>
      <c r="B5931" s="23">
        <v>148</v>
      </c>
      <c r="C5931" s="24" t="s">
        <v>6718</v>
      </c>
      <c r="D5931" s="25">
        <v>40672</v>
      </c>
      <c r="E5931" s="23" t="s">
        <v>27</v>
      </c>
      <c r="F5931" s="23" t="s">
        <v>27</v>
      </c>
      <c r="G5931" s="23" t="s">
        <v>968</v>
      </c>
    </row>
    <row r="5932" spans="1:7">
      <c r="A5932" s="23">
        <v>1379</v>
      </c>
      <c r="B5932" s="23">
        <v>171</v>
      </c>
      <c r="C5932" s="24" t="s">
        <v>6719</v>
      </c>
      <c r="D5932" s="25">
        <v>40732</v>
      </c>
      <c r="E5932" s="23" t="s">
        <v>130</v>
      </c>
      <c r="F5932" s="23" t="s">
        <v>1132</v>
      </c>
      <c r="G5932" s="23" t="s">
        <v>994</v>
      </c>
    </row>
    <row r="5933" spans="1:7">
      <c r="A5933" s="23">
        <v>4434</v>
      </c>
      <c r="B5933" s="23">
        <v>3</v>
      </c>
      <c r="C5933" s="24" t="s">
        <v>6720</v>
      </c>
      <c r="D5933" s="25">
        <v>40937</v>
      </c>
      <c r="E5933" s="23" t="s">
        <v>356</v>
      </c>
      <c r="F5933" s="23" t="s">
        <v>1191</v>
      </c>
      <c r="G5933" s="23" t="s">
        <v>971</v>
      </c>
    </row>
    <row r="5934" spans="1:7">
      <c r="A5934" s="23">
        <v>396</v>
      </c>
      <c r="B5934" s="23">
        <v>608</v>
      </c>
      <c r="C5934" s="24" t="s">
        <v>6720</v>
      </c>
      <c r="D5934" s="25">
        <v>36219</v>
      </c>
      <c r="E5934" s="23" t="s">
        <v>1450</v>
      </c>
      <c r="F5934" s="23" t="s">
        <v>1428</v>
      </c>
      <c r="G5934" s="23" t="s">
        <v>971</v>
      </c>
    </row>
    <row r="5935" spans="1:7">
      <c r="A5935" s="23">
        <v>1537</v>
      </c>
      <c r="B5935" s="23">
        <v>147</v>
      </c>
      <c r="C5935" s="24" t="s">
        <v>6720</v>
      </c>
      <c r="D5935" s="25">
        <v>41157</v>
      </c>
      <c r="E5935" s="23" t="s">
        <v>1469</v>
      </c>
      <c r="F5935" s="23" t="s">
        <v>1098</v>
      </c>
      <c r="G5935" s="23" t="s">
        <v>977</v>
      </c>
    </row>
    <row r="5936" spans="1:7">
      <c r="A5936" s="23">
        <v>1183</v>
      </c>
      <c r="B5936" s="23">
        <v>212</v>
      </c>
      <c r="C5936" s="24" t="s">
        <v>12609</v>
      </c>
      <c r="D5936" s="25">
        <v>36200</v>
      </c>
      <c r="E5936" s="23" t="s">
        <v>12610</v>
      </c>
      <c r="F5936" s="23" t="s">
        <v>1205</v>
      </c>
      <c r="G5936" s="23" t="s">
        <v>1068</v>
      </c>
    </row>
    <row r="5937" spans="1:7">
      <c r="A5937" s="23">
        <v>3747</v>
      </c>
      <c r="B5937" s="23">
        <v>12</v>
      </c>
      <c r="C5937" s="24" t="s">
        <v>12611</v>
      </c>
      <c r="D5937" s="25">
        <v>40452</v>
      </c>
      <c r="E5937" s="23" t="s">
        <v>1822</v>
      </c>
      <c r="F5937" s="23" t="s">
        <v>1289</v>
      </c>
      <c r="G5937" s="23" t="s">
        <v>981</v>
      </c>
    </row>
    <row r="5938" spans="1:7">
      <c r="A5938" s="23">
        <v>4229</v>
      </c>
      <c r="B5938" s="23">
        <v>5</v>
      </c>
      <c r="C5938" s="24" t="s">
        <v>6722</v>
      </c>
      <c r="D5938" s="25">
        <v>41375</v>
      </c>
      <c r="E5938" s="23" t="s">
        <v>992</v>
      </c>
      <c r="F5938" s="23" t="s">
        <v>993</v>
      </c>
      <c r="G5938" s="23" t="s">
        <v>994</v>
      </c>
    </row>
    <row r="5939" spans="1:7">
      <c r="A5939" s="23">
        <v>1911</v>
      </c>
      <c r="B5939" s="23">
        <v>104</v>
      </c>
      <c r="C5939" s="24" t="s">
        <v>6723</v>
      </c>
      <c r="D5939" s="25">
        <v>39929</v>
      </c>
      <c r="E5939" s="23" t="s">
        <v>1039</v>
      </c>
      <c r="F5939" s="23" t="s">
        <v>1040</v>
      </c>
      <c r="G5939" s="23" t="s">
        <v>985</v>
      </c>
    </row>
    <row r="5940" spans="1:7">
      <c r="A5940" s="23">
        <v>2696</v>
      </c>
      <c r="B5940" s="23">
        <v>47</v>
      </c>
      <c r="C5940" s="24" t="s">
        <v>6723</v>
      </c>
      <c r="D5940" s="25">
        <v>39927</v>
      </c>
      <c r="E5940" s="23" t="s">
        <v>1039</v>
      </c>
      <c r="F5940" s="23" t="s">
        <v>1040</v>
      </c>
      <c r="G5940" s="23" t="s">
        <v>985</v>
      </c>
    </row>
    <row r="5941" spans="1:7">
      <c r="A5941" s="23">
        <v>4662</v>
      </c>
      <c r="B5941" s="23">
        <v>1</v>
      </c>
      <c r="C5941" s="24" t="s">
        <v>12612</v>
      </c>
      <c r="D5941" s="25">
        <v>40532</v>
      </c>
      <c r="E5941" s="23" t="s">
        <v>2209</v>
      </c>
      <c r="F5941" s="23" t="s">
        <v>1034</v>
      </c>
      <c r="G5941" s="23" t="s">
        <v>981</v>
      </c>
    </row>
    <row r="5942" spans="1:7">
      <c r="A5942" s="23">
        <v>4156</v>
      </c>
      <c r="B5942" s="23">
        <v>6</v>
      </c>
      <c r="C5942" s="24" t="s">
        <v>6724</v>
      </c>
      <c r="D5942" s="25">
        <v>41712</v>
      </c>
      <c r="E5942" s="23" t="s">
        <v>1321</v>
      </c>
      <c r="F5942" s="23" t="s">
        <v>1040</v>
      </c>
      <c r="G5942" s="23" t="s">
        <v>985</v>
      </c>
    </row>
    <row r="5943" spans="1:7">
      <c r="A5943" s="23">
        <v>4823</v>
      </c>
      <c r="B5943" s="23">
        <v>0</v>
      </c>
      <c r="C5943" s="24" t="s">
        <v>6724</v>
      </c>
      <c r="D5943" s="25">
        <v>40913</v>
      </c>
      <c r="E5943" s="23" t="s">
        <v>1378</v>
      </c>
      <c r="F5943" s="23" t="s">
        <v>1171</v>
      </c>
      <c r="G5943" s="23" t="s">
        <v>981</v>
      </c>
    </row>
    <row r="5944" spans="1:7">
      <c r="A5944" s="23">
        <v>4823</v>
      </c>
      <c r="B5944" s="23">
        <v>0</v>
      </c>
      <c r="C5944" s="24" t="s">
        <v>12613</v>
      </c>
      <c r="D5944" s="25">
        <v>40666</v>
      </c>
      <c r="E5944" s="23" t="s">
        <v>2282</v>
      </c>
      <c r="F5944" s="23" t="s">
        <v>1205</v>
      </c>
      <c r="G5944" s="23" t="s">
        <v>1068</v>
      </c>
    </row>
    <row r="5945" spans="1:7">
      <c r="A5945" s="23">
        <v>2944</v>
      </c>
      <c r="B5945" s="23">
        <v>34</v>
      </c>
      <c r="C5945" s="24" t="s">
        <v>12613</v>
      </c>
      <c r="D5945" s="25">
        <v>40984</v>
      </c>
      <c r="E5945" s="23" t="s">
        <v>1066</v>
      </c>
      <c r="F5945" s="23" t="s">
        <v>1067</v>
      </c>
      <c r="G5945" s="23" t="s">
        <v>1068</v>
      </c>
    </row>
    <row r="5946" spans="1:7">
      <c r="A5946" s="23">
        <v>2178</v>
      </c>
      <c r="B5946" s="23">
        <v>82</v>
      </c>
      <c r="C5946" s="24" t="s">
        <v>12614</v>
      </c>
      <c r="D5946" s="25">
        <v>41633</v>
      </c>
      <c r="E5946" s="23" t="s">
        <v>35</v>
      </c>
      <c r="F5946" s="23" t="s">
        <v>1029</v>
      </c>
      <c r="G5946" s="23" t="s">
        <v>1029</v>
      </c>
    </row>
    <row r="5947" spans="1:7">
      <c r="A5947" s="23">
        <v>3149</v>
      </c>
      <c r="B5947" s="23">
        <v>27</v>
      </c>
      <c r="C5947" s="24" t="s">
        <v>12615</v>
      </c>
      <c r="D5947" s="25">
        <v>40639</v>
      </c>
      <c r="E5947" s="23" t="s">
        <v>12616</v>
      </c>
      <c r="F5947" s="23" t="s">
        <v>1205</v>
      </c>
      <c r="G5947" s="23" t="s">
        <v>1068</v>
      </c>
    </row>
    <row r="5948" spans="1:7">
      <c r="A5948" s="23">
        <v>716</v>
      </c>
      <c r="B5948" s="23">
        <v>378</v>
      </c>
      <c r="C5948" s="24" t="s">
        <v>6727</v>
      </c>
      <c r="D5948" s="25">
        <v>37661</v>
      </c>
      <c r="E5948" s="23" t="s">
        <v>632</v>
      </c>
      <c r="F5948" s="23" t="s">
        <v>990</v>
      </c>
      <c r="G5948" s="23" t="s">
        <v>971</v>
      </c>
    </row>
    <row r="5949" spans="1:7">
      <c r="A5949" s="23">
        <v>4320</v>
      </c>
      <c r="B5949" s="23">
        <v>4</v>
      </c>
      <c r="C5949" s="24" t="s">
        <v>12617</v>
      </c>
      <c r="D5949" s="25">
        <v>40977</v>
      </c>
      <c r="E5949" s="23" t="s">
        <v>1805</v>
      </c>
      <c r="F5949" s="23" t="s">
        <v>704</v>
      </c>
      <c r="G5949" s="23" t="s">
        <v>977</v>
      </c>
    </row>
    <row r="5950" spans="1:7">
      <c r="A5950" s="23">
        <v>4823</v>
      </c>
      <c r="B5950" s="23">
        <v>0</v>
      </c>
      <c r="C5950" s="24" t="s">
        <v>12618</v>
      </c>
      <c r="D5950" s="25">
        <v>40977</v>
      </c>
      <c r="E5950" s="23" t="s">
        <v>1805</v>
      </c>
      <c r="F5950" s="23" t="s">
        <v>704</v>
      </c>
      <c r="G5950" s="23" t="s">
        <v>977</v>
      </c>
    </row>
    <row r="5951" spans="1:7">
      <c r="A5951" s="23">
        <v>4823</v>
      </c>
      <c r="B5951" s="23">
        <v>0</v>
      </c>
      <c r="C5951" s="24" t="s">
        <v>12619</v>
      </c>
      <c r="D5951" s="25">
        <v>39300</v>
      </c>
      <c r="E5951" s="23" t="s">
        <v>1202</v>
      </c>
      <c r="F5951" s="23" t="s">
        <v>1034</v>
      </c>
      <c r="G5951" s="23" t="s">
        <v>981</v>
      </c>
    </row>
    <row r="5952" spans="1:7">
      <c r="A5952" s="23">
        <v>4823</v>
      </c>
      <c r="B5952" s="23">
        <v>0</v>
      </c>
      <c r="C5952" s="24" t="s">
        <v>6728</v>
      </c>
      <c r="D5952" s="25">
        <v>40817</v>
      </c>
      <c r="E5952" s="23" t="s">
        <v>1332</v>
      </c>
      <c r="F5952" s="23" t="s">
        <v>1034</v>
      </c>
      <c r="G5952" s="23" t="s">
        <v>981</v>
      </c>
    </row>
    <row r="5953" spans="1:7">
      <c r="A5953" s="23">
        <v>3992</v>
      </c>
      <c r="B5953" s="23">
        <v>8</v>
      </c>
      <c r="C5953" s="24" t="s">
        <v>6729</v>
      </c>
      <c r="D5953" s="25">
        <v>40421</v>
      </c>
      <c r="E5953" s="23" t="s">
        <v>1138</v>
      </c>
      <c r="F5953" s="23" t="s">
        <v>1139</v>
      </c>
      <c r="G5953" s="23" t="s">
        <v>985</v>
      </c>
    </row>
    <row r="5954" spans="1:7">
      <c r="A5954" s="23">
        <v>491</v>
      </c>
      <c r="B5954" s="23">
        <v>514</v>
      </c>
      <c r="C5954" s="24" t="s">
        <v>6730</v>
      </c>
      <c r="D5954" s="25">
        <v>40598</v>
      </c>
      <c r="E5954" s="23" t="s">
        <v>88</v>
      </c>
      <c r="F5954" s="23" t="s">
        <v>1034</v>
      </c>
      <c r="G5954" s="23" t="s">
        <v>981</v>
      </c>
    </row>
    <row r="5955" spans="1:7">
      <c r="A5955" s="23">
        <v>4662</v>
      </c>
      <c r="B5955" s="23">
        <v>1</v>
      </c>
      <c r="C5955" s="24" t="s">
        <v>12620</v>
      </c>
      <c r="D5955" s="25">
        <v>40751</v>
      </c>
      <c r="E5955" s="23" t="s">
        <v>9879</v>
      </c>
      <c r="F5955" s="23" t="s">
        <v>1034</v>
      </c>
      <c r="G5955" s="23" t="s">
        <v>981</v>
      </c>
    </row>
    <row r="5956" spans="1:7">
      <c r="A5956" s="23">
        <v>3992</v>
      </c>
      <c r="B5956" s="23">
        <v>8</v>
      </c>
      <c r="C5956" s="24" t="s">
        <v>12621</v>
      </c>
      <c r="D5956" s="25">
        <v>41090</v>
      </c>
      <c r="E5956" s="23" t="s">
        <v>1297</v>
      </c>
      <c r="F5956" s="23" t="s">
        <v>1233</v>
      </c>
      <c r="G5956" s="23" t="s">
        <v>971</v>
      </c>
    </row>
    <row r="5957" spans="1:7">
      <c r="A5957" s="23">
        <v>4823</v>
      </c>
      <c r="B5957" s="23">
        <v>0</v>
      </c>
      <c r="C5957" s="24" t="s">
        <v>6731</v>
      </c>
      <c r="D5957" s="25">
        <v>41417</v>
      </c>
      <c r="E5957" s="23" t="s">
        <v>2248</v>
      </c>
      <c r="F5957" s="23" t="s">
        <v>1067</v>
      </c>
      <c r="G5957" s="23" t="s">
        <v>1068</v>
      </c>
    </row>
    <row r="5958" spans="1:7">
      <c r="A5958" s="23">
        <v>275</v>
      </c>
      <c r="B5958" s="23">
        <v>814</v>
      </c>
      <c r="C5958" s="24" t="s">
        <v>6732</v>
      </c>
      <c r="D5958" s="25">
        <v>37910</v>
      </c>
      <c r="E5958" s="23" t="s">
        <v>2313</v>
      </c>
      <c r="F5958" s="23" t="s">
        <v>2314</v>
      </c>
      <c r="G5958" s="23" t="s">
        <v>971</v>
      </c>
    </row>
    <row r="5959" spans="1:7">
      <c r="A5959" s="23">
        <v>245</v>
      </c>
      <c r="B5959" s="23">
        <v>863</v>
      </c>
      <c r="C5959" s="24" t="s">
        <v>6734</v>
      </c>
      <c r="D5959" s="25">
        <v>39843</v>
      </c>
      <c r="E5959" s="23" t="s">
        <v>166</v>
      </c>
      <c r="F5959" s="23" t="s">
        <v>1130</v>
      </c>
      <c r="G5959" s="23" t="s">
        <v>994</v>
      </c>
    </row>
    <row r="5960" spans="1:7">
      <c r="A5960" s="23">
        <v>4823</v>
      </c>
      <c r="B5960" s="23">
        <v>0</v>
      </c>
      <c r="C5960" s="24" t="s">
        <v>12622</v>
      </c>
      <c r="D5960" s="25">
        <v>41109</v>
      </c>
      <c r="E5960" s="23" t="s">
        <v>762</v>
      </c>
      <c r="F5960" s="23" t="s">
        <v>970</v>
      </c>
      <c r="G5960" s="23" t="s">
        <v>971</v>
      </c>
    </row>
    <row r="5961" spans="1:7">
      <c r="A5961" s="23">
        <v>1878</v>
      </c>
      <c r="B5961" s="23">
        <v>107</v>
      </c>
      <c r="C5961" s="24" t="s">
        <v>6735</v>
      </c>
      <c r="D5961" s="25">
        <v>40730</v>
      </c>
      <c r="E5961" s="23" t="s">
        <v>1339</v>
      </c>
      <c r="F5961" s="23" t="s">
        <v>1034</v>
      </c>
      <c r="G5961" s="23" t="s">
        <v>981</v>
      </c>
    </row>
    <row r="5962" spans="1:7">
      <c r="A5962" s="23">
        <v>177</v>
      </c>
      <c r="B5962" s="23">
        <v>1031</v>
      </c>
      <c r="C5962" s="24" t="s">
        <v>6736</v>
      </c>
      <c r="D5962" s="25">
        <v>38926</v>
      </c>
      <c r="E5962" s="23" t="s">
        <v>27</v>
      </c>
      <c r="F5962" s="23" t="s">
        <v>27</v>
      </c>
      <c r="G5962" s="23" t="s">
        <v>968</v>
      </c>
    </row>
    <row r="5963" spans="1:7">
      <c r="A5963" s="23">
        <v>788</v>
      </c>
      <c r="B5963" s="23">
        <v>337</v>
      </c>
      <c r="C5963" s="24" t="s">
        <v>6737</v>
      </c>
      <c r="D5963" s="25">
        <v>32190</v>
      </c>
      <c r="E5963" s="23" t="s">
        <v>1076</v>
      </c>
      <c r="F5963" s="23" t="s">
        <v>1008</v>
      </c>
      <c r="G5963" s="23" t="s">
        <v>1000</v>
      </c>
    </row>
    <row r="5964" spans="1:7">
      <c r="A5964" s="23">
        <v>1191</v>
      </c>
      <c r="B5964" s="23">
        <v>211</v>
      </c>
      <c r="C5964" s="24" t="s">
        <v>12623</v>
      </c>
      <c r="D5964" s="25">
        <v>39151</v>
      </c>
      <c r="E5964" s="23" t="s">
        <v>7417</v>
      </c>
      <c r="F5964" s="23" t="s">
        <v>1233</v>
      </c>
      <c r="G5964" s="23" t="s">
        <v>971</v>
      </c>
    </row>
    <row r="5965" spans="1:7">
      <c r="A5965" s="23">
        <v>1502</v>
      </c>
      <c r="B5965" s="23">
        <v>152</v>
      </c>
      <c r="C5965" s="24" t="s">
        <v>6739</v>
      </c>
      <c r="D5965" s="25">
        <v>40021</v>
      </c>
      <c r="E5965" s="23" t="s">
        <v>3196</v>
      </c>
      <c r="F5965" s="23" t="s">
        <v>1149</v>
      </c>
      <c r="G5965" s="23" t="s">
        <v>966</v>
      </c>
    </row>
    <row r="5966" spans="1:7">
      <c r="A5966" s="23">
        <v>4823</v>
      </c>
      <c r="B5966" s="23">
        <v>0</v>
      </c>
      <c r="C5966" s="24" t="s">
        <v>12624</v>
      </c>
      <c r="D5966" s="25">
        <v>41205</v>
      </c>
      <c r="E5966" s="23" t="s">
        <v>1097</v>
      </c>
      <c r="F5966" s="23" t="s">
        <v>1098</v>
      </c>
      <c r="G5966" s="23" t="s">
        <v>977</v>
      </c>
    </row>
    <row r="5967" spans="1:7">
      <c r="A5967" s="23">
        <v>4823</v>
      </c>
      <c r="B5967" s="23">
        <v>0</v>
      </c>
      <c r="C5967" s="24" t="s">
        <v>12625</v>
      </c>
      <c r="D5967" s="25">
        <v>41205</v>
      </c>
      <c r="E5967" s="23" t="s">
        <v>1097</v>
      </c>
      <c r="F5967" s="23" t="s">
        <v>1098</v>
      </c>
      <c r="G5967" s="23" t="s">
        <v>977</v>
      </c>
    </row>
    <row r="5968" spans="1:7">
      <c r="A5968" s="23">
        <v>1486</v>
      </c>
      <c r="B5968" s="23">
        <v>154</v>
      </c>
      <c r="C5968" s="24" t="s">
        <v>12626</v>
      </c>
      <c r="D5968" s="25">
        <v>39462</v>
      </c>
      <c r="E5968" s="23" t="s">
        <v>575</v>
      </c>
      <c r="F5968" s="23" t="s">
        <v>1008</v>
      </c>
      <c r="G5968" s="23" t="s">
        <v>1000</v>
      </c>
    </row>
    <row r="5969" spans="1:7">
      <c r="A5969" s="23">
        <v>1510</v>
      </c>
      <c r="B5969" s="23">
        <v>151</v>
      </c>
      <c r="C5969" s="24" t="s">
        <v>6741</v>
      </c>
      <c r="D5969" s="25">
        <v>34782</v>
      </c>
      <c r="E5969" s="23" t="s">
        <v>1647</v>
      </c>
      <c r="F5969" s="23" t="s">
        <v>1648</v>
      </c>
      <c r="G5969" s="23" t="s">
        <v>1068</v>
      </c>
    </row>
    <row r="5970" spans="1:7">
      <c r="A5970" s="23">
        <v>4823</v>
      </c>
      <c r="B5970" s="23">
        <v>0</v>
      </c>
      <c r="C5970" s="24" t="s">
        <v>12627</v>
      </c>
      <c r="D5970" s="25">
        <v>40307</v>
      </c>
      <c r="E5970" s="23" t="s">
        <v>1073</v>
      </c>
      <c r="F5970" s="23" t="s">
        <v>1074</v>
      </c>
      <c r="G5970" s="23" t="s">
        <v>985</v>
      </c>
    </row>
    <row r="5971" spans="1:7">
      <c r="A5971" s="23">
        <v>1440</v>
      </c>
      <c r="B5971" s="23">
        <v>161</v>
      </c>
      <c r="C5971" s="24" t="s">
        <v>6742</v>
      </c>
      <c r="D5971" s="25">
        <v>39583</v>
      </c>
      <c r="E5971" s="23" t="s">
        <v>1138</v>
      </c>
      <c r="F5971" s="23" t="s">
        <v>1139</v>
      </c>
      <c r="G5971" s="23" t="s">
        <v>985</v>
      </c>
    </row>
    <row r="5972" spans="1:7">
      <c r="A5972" s="23">
        <v>1429</v>
      </c>
      <c r="B5972" s="23">
        <v>163</v>
      </c>
      <c r="C5972" s="24" t="s">
        <v>6744</v>
      </c>
      <c r="D5972" s="25">
        <v>40897</v>
      </c>
      <c r="E5972" s="23" t="s">
        <v>1161</v>
      </c>
      <c r="F5972" s="23" t="s">
        <v>1162</v>
      </c>
      <c r="G5972" s="23" t="s">
        <v>1000</v>
      </c>
    </row>
    <row r="5973" spans="1:7">
      <c r="A5973" s="23">
        <v>4823</v>
      </c>
      <c r="B5973" s="23">
        <v>0</v>
      </c>
      <c r="C5973" s="24" t="s">
        <v>6745</v>
      </c>
      <c r="D5973" s="25">
        <v>41487</v>
      </c>
      <c r="E5973" s="23" t="s">
        <v>1138</v>
      </c>
      <c r="F5973" s="23" t="s">
        <v>1139</v>
      </c>
      <c r="G5973" s="23" t="s">
        <v>985</v>
      </c>
    </row>
    <row r="5974" spans="1:7">
      <c r="A5974" s="23">
        <v>112</v>
      </c>
      <c r="B5974" s="23">
        <v>1228</v>
      </c>
      <c r="C5974" s="24" t="s">
        <v>6746</v>
      </c>
      <c r="D5974" s="25">
        <v>32051</v>
      </c>
      <c r="E5974" s="23" t="s">
        <v>2313</v>
      </c>
      <c r="F5974" s="23" t="s">
        <v>2314</v>
      </c>
      <c r="G5974" s="23" t="s">
        <v>971</v>
      </c>
    </row>
    <row r="5975" spans="1:7">
      <c r="A5975" s="23">
        <v>2510</v>
      </c>
      <c r="B5975" s="23">
        <v>58</v>
      </c>
      <c r="C5975" s="24" t="s">
        <v>6748</v>
      </c>
      <c r="D5975" s="25">
        <v>40378</v>
      </c>
      <c r="E5975" s="23" t="s">
        <v>983</v>
      </c>
      <c r="F5975" s="23" t="s">
        <v>984</v>
      </c>
      <c r="G5975" s="23" t="s">
        <v>985</v>
      </c>
    </row>
    <row r="5976" spans="1:7">
      <c r="A5976" s="23">
        <v>415</v>
      </c>
      <c r="B5976" s="23">
        <v>584</v>
      </c>
      <c r="C5976" s="24" t="s">
        <v>6749</v>
      </c>
      <c r="D5976" s="25">
        <v>33432</v>
      </c>
      <c r="E5976" s="23" t="s">
        <v>27</v>
      </c>
      <c r="F5976" s="23" t="s">
        <v>27</v>
      </c>
      <c r="G5976" s="23" t="s">
        <v>968</v>
      </c>
    </row>
    <row r="5977" spans="1:7">
      <c r="A5977" s="23">
        <v>4823</v>
      </c>
      <c r="B5977" s="23">
        <v>0</v>
      </c>
      <c r="C5977" s="24" t="s">
        <v>6750</v>
      </c>
      <c r="D5977" s="25">
        <v>41365</v>
      </c>
      <c r="E5977" s="23" t="s">
        <v>1816</v>
      </c>
      <c r="F5977" s="23" t="s">
        <v>1139</v>
      </c>
      <c r="G5977" s="23" t="s">
        <v>985</v>
      </c>
    </row>
    <row r="5978" spans="1:7">
      <c r="A5978" s="23">
        <v>454</v>
      </c>
      <c r="B5978" s="23">
        <v>546</v>
      </c>
      <c r="C5978" s="24" t="s">
        <v>6751</v>
      </c>
      <c r="D5978" s="25">
        <v>38762</v>
      </c>
      <c r="E5978" s="23" t="s">
        <v>258</v>
      </c>
      <c r="F5978" s="23" t="s">
        <v>1130</v>
      </c>
      <c r="G5978" s="23" t="s">
        <v>994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4296"/>
  <sheetViews>
    <sheetView topLeftCell="A3320" workbookViewId="0">
      <selection activeCell="A3340" sqref="A3340"/>
    </sheetView>
  </sheetViews>
  <sheetFormatPr defaultColWidth="8.7265625" defaultRowHeight="14"/>
  <cols>
    <col min="1" max="1" width="28.7265625" style="22" customWidth="1"/>
    <col min="2" max="2" width="16.7265625" style="22" customWidth="1"/>
    <col min="3" max="3" width="27.7265625" style="22" customWidth="1"/>
    <col min="4" max="4" width="10.7265625" style="22" customWidth="1"/>
    <col min="5" max="5" width="8.7265625" style="22" customWidth="1"/>
    <col min="6" max="6" width="43.7265625" style="22" customWidth="1"/>
    <col min="7" max="7" width="20.7265625" style="22" customWidth="1"/>
    <col min="8" max="16384" width="8.7265625" style="22"/>
  </cols>
  <sheetData>
    <row r="1" spans="1:7">
      <c r="A1" s="21" t="s">
        <v>959</v>
      </c>
      <c r="B1" s="21" t="s">
        <v>7</v>
      </c>
      <c r="C1" s="21" t="s">
        <v>960</v>
      </c>
      <c r="D1" s="21" t="s">
        <v>958</v>
      </c>
      <c r="E1" s="21" t="s">
        <v>957</v>
      </c>
      <c r="F1" s="21" t="s">
        <v>961</v>
      </c>
      <c r="G1" s="21" t="s">
        <v>962</v>
      </c>
    </row>
    <row r="2" spans="1:7">
      <c r="A2" s="24" t="s">
        <v>12628</v>
      </c>
      <c r="B2" s="25">
        <v>40991</v>
      </c>
      <c r="C2" s="23" t="s">
        <v>1580</v>
      </c>
      <c r="D2" s="23">
        <v>2</v>
      </c>
      <c r="E2" s="23">
        <v>3275</v>
      </c>
      <c r="F2" s="23" t="s">
        <v>970</v>
      </c>
      <c r="G2" s="23" t="s">
        <v>971</v>
      </c>
    </row>
    <row r="3" spans="1:7">
      <c r="A3" s="24" t="s">
        <v>6753</v>
      </c>
      <c r="B3" s="25">
        <v>27952</v>
      </c>
      <c r="C3" s="23" t="s">
        <v>408</v>
      </c>
      <c r="D3" s="23">
        <v>1855</v>
      </c>
      <c r="E3" s="23">
        <v>19</v>
      </c>
      <c r="F3" s="23" t="s">
        <v>987</v>
      </c>
      <c r="G3" s="23" t="s">
        <v>971</v>
      </c>
    </row>
    <row r="4" spans="1:7">
      <c r="A4" s="24" t="s">
        <v>6754</v>
      </c>
      <c r="B4" s="25">
        <v>40546</v>
      </c>
      <c r="C4" s="23" t="s">
        <v>3196</v>
      </c>
      <c r="D4" s="23">
        <v>8</v>
      </c>
      <c r="E4" s="23">
        <v>2875</v>
      </c>
      <c r="F4" s="23" t="s">
        <v>1149</v>
      </c>
      <c r="G4" s="23" t="s">
        <v>966</v>
      </c>
    </row>
    <row r="5" spans="1:7">
      <c r="A5" s="24" t="s">
        <v>6755</v>
      </c>
      <c r="B5" s="25">
        <v>40524</v>
      </c>
      <c r="C5" s="23" t="s">
        <v>1275</v>
      </c>
      <c r="D5" s="23">
        <v>300</v>
      </c>
      <c r="E5" s="23">
        <v>536</v>
      </c>
      <c r="F5" s="23" t="s">
        <v>1242</v>
      </c>
      <c r="G5" s="23" t="s">
        <v>985</v>
      </c>
    </row>
    <row r="6" spans="1:7">
      <c r="A6" s="24" t="s">
        <v>6756</v>
      </c>
      <c r="B6" s="25">
        <v>42037</v>
      </c>
      <c r="C6" s="23" t="s">
        <v>27</v>
      </c>
      <c r="D6" s="23">
        <v>0</v>
      </c>
      <c r="E6" s="23">
        <v>3453</v>
      </c>
      <c r="F6" s="23" t="s">
        <v>27</v>
      </c>
      <c r="G6" s="23" t="s">
        <v>968</v>
      </c>
    </row>
    <row r="7" spans="1:7">
      <c r="A7" s="24" t="s">
        <v>6757</v>
      </c>
      <c r="B7" s="25">
        <v>41601</v>
      </c>
      <c r="C7" s="23" t="s">
        <v>137</v>
      </c>
      <c r="D7" s="23">
        <v>0</v>
      </c>
      <c r="E7" s="23">
        <v>3453</v>
      </c>
      <c r="F7" s="23" t="s">
        <v>1489</v>
      </c>
      <c r="G7" s="23" t="s">
        <v>971</v>
      </c>
    </row>
    <row r="8" spans="1:7">
      <c r="A8" s="24" t="s">
        <v>6758</v>
      </c>
      <c r="B8" s="25">
        <v>41645</v>
      </c>
      <c r="C8" s="23" t="s">
        <v>983</v>
      </c>
      <c r="D8" s="23">
        <v>0</v>
      </c>
      <c r="E8" s="23">
        <v>3453</v>
      </c>
      <c r="F8" s="23" t="s">
        <v>984</v>
      </c>
      <c r="G8" s="23" t="s">
        <v>985</v>
      </c>
    </row>
    <row r="9" spans="1:7">
      <c r="A9" s="24" t="s">
        <v>6759</v>
      </c>
      <c r="B9" s="25">
        <v>41601</v>
      </c>
      <c r="C9" s="23" t="s">
        <v>137</v>
      </c>
      <c r="D9" s="23">
        <v>21</v>
      </c>
      <c r="E9" s="23">
        <v>2467</v>
      </c>
      <c r="F9" s="23" t="s">
        <v>1489</v>
      </c>
      <c r="G9" s="23" t="s">
        <v>971</v>
      </c>
    </row>
    <row r="10" spans="1:7">
      <c r="A10" s="24" t="s">
        <v>6761</v>
      </c>
      <c r="B10" s="25">
        <v>40145</v>
      </c>
      <c r="C10" s="23" t="s">
        <v>408</v>
      </c>
      <c r="D10" s="23">
        <v>148</v>
      </c>
      <c r="E10" s="23">
        <v>1064</v>
      </c>
      <c r="F10" s="23" t="s">
        <v>987</v>
      </c>
      <c r="G10" s="23" t="s">
        <v>971</v>
      </c>
    </row>
    <row r="11" spans="1:7">
      <c r="A11" s="24" t="s">
        <v>6762</v>
      </c>
      <c r="B11" s="25">
        <v>40006</v>
      </c>
      <c r="C11" s="23" t="s">
        <v>632</v>
      </c>
      <c r="D11" s="23">
        <v>1066</v>
      </c>
      <c r="E11" s="23">
        <v>96</v>
      </c>
      <c r="F11" s="23" t="s">
        <v>990</v>
      </c>
      <c r="G11" s="23" t="s">
        <v>971</v>
      </c>
    </row>
    <row r="12" spans="1:7">
      <c r="A12" s="24" t="s">
        <v>6763</v>
      </c>
      <c r="B12" s="25">
        <v>40750</v>
      </c>
      <c r="C12" s="23" t="s">
        <v>408</v>
      </c>
      <c r="D12" s="23">
        <v>95</v>
      </c>
      <c r="E12" s="23">
        <v>1430</v>
      </c>
      <c r="F12" s="23" t="s">
        <v>987</v>
      </c>
      <c r="G12" s="23" t="s">
        <v>971</v>
      </c>
    </row>
    <row r="13" spans="1:7">
      <c r="A13" s="24" t="s">
        <v>6765</v>
      </c>
      <c r="B13" s="25">
        <v>40207</v>
      </c>
      <c r="C13" s="23" t="s">
        <v>3196</v>
      </c>
      <c r="D13" s="23">
        <v>263</v>
      </c>
      <c r="E13" s="23">
        <v>620</v>
      </c>
      <c r="F13" s="23" t="s">
        <v>1149</v>
      </c>
      <c r="G13" s="23" t="s">
        <v>966</v>
      </c>
    </row>
    <row r="14" spans="1:7">
      <c r="A14" s="24" t="s">
        <v>6766</v>
      </c>
      <c r="B14" s="25">
        <v>40316</v>
      </c>
      <c r="C14" s="23" t="s">
        <v>88</v>
      </c>
      <c r="D14" s="23">
        <v>263</v>
      </c>
      <c r="E14" s="23">
        <v>620</v>
      </c>
      <c r="F14" s="23" t="s">
        <v>1034</v>
      </c>
      <c r="G14" s="23" t="s">
        <v>981</v>
      </c>
    </row>
    <row r="15" spans="1:7">
      <c r="A15" s="24" t="s">
        <v>6768</v>
      </c>
      <c r="B15" s="25">
        <v>41971</v>
      </c>
      <c r="C15" s="23" t="s">
        <v>632</v>
      </c>
      <c r="D15" s="23">
        <v>29</v>
      </c>
      <c r="E15" s="23">
        <v>2271</v>
      </c>
      <c r="F15" s="23" t="s">
        <v>990</v>
      </c>
      <c r="G15" s="23" t="s">
        <v>971</v>
      </c>
    </row>
    <row r="16" spans="1:7">
      <c r="A16" s="24" t="s">
        <v>6769</v>
      </c>
      <c r="B16" s="25">
        <v>41599</v>
      </c>
      <c r="C16" s="23" t="s">
        <v>1146</v>
      </c>
      <c r="D16" s="23">
        <v>2</v>
      </c>
      <c r="E16" s="23">
        <v>3275</v>
      </c>
      <c r="F16" s="23" t="s">
        <v>999</v>
      </c>
      <c r="G16" s="23" t="s">
        <v>1000</v>
      </c>
    </row>
    <row r="17" spans="1:7">
      <c r="A17" s="24" t="s">
        <v>12629</v>
      </c>
      <c r="B17" s="25">
        <v>38570</v>
      </c>
      <c r="C17" s="23" t="s">
        <v>130</v>
      </c>
      <c r="D17" s="23">
        <v>373</v>
      </c>
      <c r="E17" s="23">
        <v>442</v>
      </c>
      <c r="F17" s="23" t="s">
        <v>1132</v>
      </c>
      <c r="G17" s="23" t="s">
        <v>994</v>
      </c>
    </row>
    <row r="18" spans="1:7">
      <c r="A18" s="24" t="s">
        <v>6770</v>
      </c>
      <c r="B18" s="25">
        <v>41346</v>
      </c>
      <c r="C18" s="23" t="s">
        <v>1086</v>
      </c>
      <c r="D18" s="23">
        <v>2</v>
      </c>
      <c r="E18" s="23">
        <v>3275</v>
      </c>
      <c r="F18" s="23" t="s">
        <v>1087</v>
      </c>
      <c r="G18" s="23" t="s">
        <v>981</v>
      </c>
    </row>
    <row r="19" spans="1:7">
      <c r="A19" s="24" t="s">
        <v>6771</v>
      </c>
      <c r="B19" s="25">
        <v>41628</v>
      </c>
      <c r="C19" s="23" t="s">
        <v>762</v>
      </c>
      <c r="D19" s="23">
        <v>9</v>
      </c>
      <c r="E19" s="23">
        <v>2838</v>
      </c>
      <c r="F19" s="23" t="s">
        <v>970</v>
      </c>
      <c r="G19" s="23" t="s">
        <v>971</v>
      </c>
    </row>
    <row r="20" spans="1:7">
      <c r="A20" s="24" t="s">
        <v>6772</v>
      </c>
      <c r="B20" s="25">
        <v>37740</v>
      </c>
      <c r="C20" s="23" t="s">
        <v>762</v>
      </c>
      <c r="D20" s="23">
        <v>2122</v>
      </c>
      <c r="E20" s="23">
        <v>2</v>
      </c>
      <c r="F20" s="23" t="s">
        <v>970</v>
      </c>
      <c r="G20" s="23" t="s">
        <v>971</v>
      </c>
    </row>
    <row r="21" spans="1:7">
      <c r="A21" s="24" t="s">
        <v>6773</v>
      </c>
      <c r="B21" s="25">
        <v>41554</v>
      </c>
      <c r="C21" s="23" t="s">
        <v>1010</v>
      </c>
      <c r="D21" s="23">
        <v>18</v>
      </c>
      <c r="E21" s="23">
        <v>2536</v>
      </c>
      <c r="F21" s="23" t="s">
        <v>1008</v>
      </c>
      <c r="G21" s="23" t="s">
        <v>1000</v>
      </c>
    </row>
    <row r="22" spans="1:7">
      <c r="A22" s="24" t="s">
        <v>6774</v>
      </c>
      <c r="B22" s="25">
        <v>40631</v>
      </c>
      <c r="C22" s="23" t="s">
        <v>1007</v>
      </c>
      <c r="D22" s="23">
        <v>10</v>
      </c>
      <c r="E22" s="23">
        <v>2799</v>
      </c>
      <c r="F22" s="23" t="s">
        <v>1008</v>
      </c>
      <c r="G22" s="23" t="s">
        <v>1000</v>
      </c>
    </row>
    <row r="23" spans="1:7">
      <c r="A23" s="24" t="s">
        <v>6775</v>
      </c>
      <c r="B23" s="25">
        <v>40400</v>
      </c>
      <c r="C23" s="23" t="s">
        <v>3637</v>
      </c>
      <c r="D23" s="23">
        <v>566</v>
      </c>
      <c r="E23" s="23">
        <v>267</v>
      </c>
      <c r="F23" s="23" t="s">
        <v>970</v>
      </c>
      <c r="G23" s="23" t="s">
        <v>971</v>
      </c>
    </row>
    <row r="24" spans="1:7">
      <c r="A24" s="24" t="s">
        <v>6776</v>
      </c>
      <c r="B24" s="25">
        <v>39479</v>
      </c>
      <c r="C24" s="23" t="s">
        <v>1372</v>
      </c>
      <c r="D24" s="23">
        <v>6</v>
      </c>
      <c r="E24" s="23">
        <v>2989</v>
      </c>
      <c r="F24" s="23" t="s">
        <v>1057</v>
      </c>
      <c r="G24" s="23" t="s">
        <v>985</v>
      </c>
    </row>
    <row r="25" spans="1:7">
      <c r="A25" s="24" t="s">
        <v>6776</v>
      </c>
      <c r="B25" s="25">
        <v>41942</v>
      </c>
      <c r="C25" s="23" t="s">
        <v>975</v>
      </c>
      <c r="D25" s="23">
        <v>0</v>
      </c>
      <c r="E25" s="23">
        <v>3453</v>
      </c>
      <c r="F25" s="23" t="s">
        <v>976</v>
      </c>
      <c r="G25" s="23" t="s">
        <v>977</v>
      </c>
    </row>
    <row r="26" spans="1:7">
      <c r="A26" s="24" t="s">
        <v>6777</v>
      </c>
      <c r="B26" s="25">
        <v>40846</v>
      </c>
      <c r="C26" s="23" t="s">
        <v>1039</v>
      </c>
      <c r="D26" s="23">
        <v>41</v>
      </c>
      <c r="E26" s="23">
        <v>2049</v>
      </c>
      <c r="F26" s="23" t="s">
        <v>1040</v>
      </c>
      <c r="G26" s="23" t="s">
        <v>985</v>
      </c>
    </row>
    <row r="27" spans="1:7">
      <c r="A27" s="24" t="s">
        <v>6779</v>
      </c>
      <c r="B27" s="25">
        <v>38958</v>
      </c>
      <c r="C27" s="23" t="s">
        <v>27</v>
      </c>
      <c r="D27" s="23">
        <v>226</v>
      </c>
      <c r="E27" s="23">
        <v>738</v>
      </c>
      <c r="F27" s="23" t="s">
        <v>27</v>
      </c>
      <c r="G27" s="23" t="s">
        <v>968</v>
      </c>
    </row>
    <row r="28" spans="1:7">
      <c r="A28" s="24" t="s">
        <v>6780</v>
      </c>
      <c r="B28" s="25">
        <v>41942</v>
      </c>
      <c r="C28" s="23" t="s">
        <v>975</v>
      </c>
      <c r="D28" s="23">
        <v>0</v>
      </c>
      <c r="E28" s="23">
        <v>3453</v>
      </c>
      <c r="F28" s="23" t="s">
        <v>976</v>
      </c>
      <c r="G28" s="23" t="s">
        <v>977</v>
      </c>
    </row>
    <row r="29" spans="1:7">
      <c r="A29" s="24" t="s">
        <v>6780</v>
      </c>
      <c r="B29" s="25">
        <v>37800</v>
      </c>
      <c r="C29" s="23" t="s">
        <v>408</v>
      </c>
      <c r="D29" s="23">
        <v>735</v>
      </c>
      <c r="E29" s="23">
        <v>183</v>
      </c>
      <c r="F29" s="23" t="s">
        <v>987</v>
      </c>
      <c r="G29" s="23" t="s">
        <v>971</v>
      </c>
    </row>
    <row r="30" spans="1:7">
      <c r="A30" s="24" t="s">
        <v>6781</v>
      </c>
      <c r="B30" s="25">
        <v>40425</v>
      </c>
      <c r="C30" s="23" t="s">
        <v>1013</v>
      </c>
      <c r="D30" s="23">
        <v>26</v>
      </c>
      <c r="E30" s="23">
        <v>2335</v>
      </c>
      <c r="F30" s="23" t="s">
        <v>999</v>
      </c>
      <c r="G30" s="23" t="s">
        <v>1000</v>
      </c>
    </row>
    <row r="31" spans="1:7">
      <c r="A31" s="24" t="s">
        <v>6782</v>
      </c>
      <c r="B31" s="25">
        <v>41483</v>
      </c>
      <c r="C31" s="23" t="s">
        <v>408</v>
      </c>
      <c r="D31" s="23">
        <v>1</v>
      </c>
      <c r="E31" s="23">
        <v>3364</v>
      </c>
      <c r="F31" s="23" t="s">
        <v>987</v>
      </c>
      <c r="G31" s="23" t="s">
        <v>971</v>
      </c>
    </row>
    <row r="32" spans="1:7">
      <c r="A32" s="24" t="s">
        <v>6783</v>
      </c>
      <c r="B32" s="25">
        <v>39799</v>
      </c>
      <c r="C32" s="23" t="s">
        <v>3254</v>
      </c>
      <c r="D32" s="23">
        <v>275</v>
      </c>
      <c r="E32" s="23">
        <v>590</v>
      </c>
      <c r="F32" s="23" t="s">
        <v>1205</v>
      </c>
      <c r="G32" s="23" t="s">
        <v>1068</v>
      </c>
    </row>
    <row r="33" spans="1:7">
      <c r="A33" s="24" t="s">
        <v>6785</v>
      </c>
      <c r="B33" s="25">
        <v>41318</v>
      </c>
      <c r="C33" s="23" t="s">
        <v>2293</v>
      </c>
      <c r="D33" s="23">
        <v>0</v>
      </c>
      <c r="E33" s="23">
        <v>3453</v>
      </c>
      <c r="F33" s="23" t="s">
        <v>1037</v>
      </c>
      <c r="G33" s="23" t="s">
        <v>994</v>
      </c>
    </row>
    <row r="34" spans="1:7">
      <c r="A34" s="24" t="s">
        <v>6786</v>
      </c>
      <c r="B34" s="25">
        <v>41447</v>
      </c>
      <c r="C34" s="23" t="s">
        <v>1363</v>
      </c>
      <c r="D34" s="23">
        <v>0</v>
      </c>
      <c r="E34" s="23">
        <v>3453</v>
      </c>
      <c r="F34" s="23" t="s">
        <v>1025</v>
      </c>
      <c r="G34" s="23" t="s">
        <v>981</v>
      </c>
    </row>
    <row r="35" spans="1:7">
      <c r="A35" s="24" t="s">
        <v>6787</v>
      </c>
      <c r="B35" s="25">
        <v>41265</v>
      </c>
      <c r="C35" s="23" t="s">
        <v>74</v>
      </c>
      <c r="D35" s="23">
        <v>8</v>
      </c>
      <c r="E35" s="23">
        <v>2875</v>
      </c>
      <c r="F35" s="23" t="s">
        <v>74</v>
      </c>
      <c r="G35" s="23" t="s">
        <v>996</v>
      </c>
    </row>
    <row r="36" spans="1:7">
      <c r="A36" s="24" t="s">
        <v>6788</v>
      </c>
      <c r="B36" s="25">
        <v>40754</v>
      </c>
      <c r="C36" s="23" t="s">
        <v>1097</v>
      </c>
      <c r="D36" s="23">
        <v>81</v>
      </c>
      <c r="E36" s="23">
        <v>1562</v>
      </c>
      <c r="F36" s="23" t="s">
        <v>1098</v>
      </c>
      <c r="G36" s="23" t="s">
        <v>977</v>
      </c>
    </row>
    <row r="37" spans="1:7">
      <c r="A37" s="24" t="s">
        <v>6789</v>
      </c>
      <c r="B37" s="25">
        <v>38009</v>
      </c>
      <c r="C37" s="23" t="s">
        <v>1313</v>
      </c>
      <c r="D37" s="23">
        <v>585</v>
      </c>
      <c r="E37" s="23">
        <v>263</v>
      </c>
      <c r="F37" s="23" t="s">
        <v>1022</v>
      </c>
      <c r="G37" s="23" t="s">
        <v>981</v>
      </c>
    </row>
    <row r="38" spans="1:7">
      <c r="A38" s="24" t="s">
        <v>6790</v>
      </c>
      <c r="B38" s="25">
        <v>41788</v>
      </c>
      <c r="C38" s="23" t="s">
        <v>2226</v>
      </c>
      <c r="D38" s="23">
        <v>41</v>
      </c>
      <c r="E38" s="23">
        <v>2049</v>
      </c>
      <c r="F38" s="23" t="s">
        <v>1472</v>
      </c>
      <c r="G38" s="23" t="s">
        <v>981</v>
      </c>
    </row>
    <row r="39" spans="1:7">
      <c r="A39" s="24" t="s">
        <v>12630</v>
      </c>
      <c r="B39" s="25">
        <v>40406</v>
      </c>
      <c r="C39" s="23" t="s">
        <v>1013</v>
      </c>
      <c r="D39" s="23">
        <v>78</v>
      </c>
      <c r="E39" s="23">
        <v>1590</v>
      </c>
      <c r="F39" s="23" t="s">
        <v>999</v>
      </c>
      <c r="G39" s="23" t="s">
        <v>1000</v>
      </c>
    </row>
    <row r="40" spans="1:7">
      <c r="A40" s="24" t="s">
        <v>12631</v>
      </c>
      <c r="B40" s="25">
        <v>39461</v>
      </c>
      <c r="C40" s="23" t="s">
        <v>1013</v>
      </c>
      <c r="D40" s="23">
        <v>178</v>
      </c>
      <c r="E40" s="23">
        <v>919</v>
      </c>
      <c r="F40" s="23" t="s">
        <v>999</v>
      </c>
      <c r="G40" s="23" t="s">
        <v>1000</v>
      </c>
    </row>
    <row r="41" spans="1:7">
      <c r="A41" s="24" t="s">
        <v>12632</v>
      </c>
      <c r="B41" s="25">
        <v>40653</v>
      </c>
      <c r="C41" s="23" t="s">
        <v>2284</v>
      </c>
      <c r="D41" s="23">
        <v>66</v>
      </c>
      <c r="E41" s="23">
        <v>1719</v>
      </c>
      <c r="F41" s="23" t="s">
        <v>1509</v>
      </c>
      <c r="G41" s="23" t="s">
        <v>966</v>
      </c>
    </row>
    <row r="42" spans="1:7">
      <c r="A42" s="24" t="s">
        <v>12633</v>
      </c>
      <c r="B42" s="25">
        <v>40238</v>
      </c>
      <c r="C42" s="23" t="s">
        <v>353</v>
      </c>
      <c r="D42" s="23">
        <v>83</v>
      </c>
      <c r="E42" s="23">
        <v>1536</v>
      </c>
      <c r="F42" s="23" t="s">
        <v>1130</v>
      </c>
      <c r="G42" s="23" t="s">
        <v>994</v>
      </c>
    </row>
    <row r="43" spans="1:7">
      <c r="A43" s="24" t="s">
        <v>6793</v>
      </c>
      <c r="B43" s="25">
        <v>41476</v>
      </c>
      <c r="C43" s="23" t="s">
        <v>1097</v>
      </c>
      <c r="D43" s="23">
        <v>30</v>
      </c>
      <c r="E43" s="23">
        <v>2248</v>
      </c>
      <c r="F43" s="23" t="s">
        <v>1098</v>
      </c>
      <c r="G43" s="23" t="s">
        <v>977</v>
      </c>
    </row>
    <row r="44" spans="1:7">
      <c r="A44" s="24" t="s">
        <v>6794</v>
      </c>
      <c r="B44" s="25">
        <v>41503</v>
      </c>
      <c r="C44" s="23" t="s">
        <v>1427</v>
      </c>
      <c r="D44" s="23">
        <v>1</v>
      </c>
      <c r="E44" s="23">
        <v>3364</v>
      </c>
      <c r="F44" s="23" t="s">
        <v>1428</v>
      </c>
      <c r="G44" s="23" t="s">
        <v>971</v>
      </c>
    </row>
    <row r="45" spans="1:7">
      <c r="A45" s="24" t="s">
        <v>12634</v>
      </c>
      <c r="B45" s="25">
        <v>39826</v>
      </c>
      <c r="C45" s="23" t="s">
        <v>1427</v>
      </c>
      <c r="D45" s="23">
        <v>94</v>
      </c>
      <c r="E45" s="23">
        <v>1437</v>
      </c>
      <c r="F45" s="23" t="s">
        <v>1428</v>
      </c>
      <c r="G45" s="23" t="s">
        <v>971</v>
      </c>
    </row>
    <row r="46" spans="1:7">
      <c r="A46" s="24" t="s">
        <v>6795</v>
      </c>
      <c r="B46" s="25">
        <v>40346</v>
      </c>
      <c r="C46" s="23" t="s">
        <v>2607</v>
      </c>
      <c r="D46" s="23">
        <v>1</v>
      </c>
      <c r="E46" s="23">
        <v>3364</v>
      </c>
      <c r="F46" s="23" t="s">
        <v>1139</v>
      </c>
      <c r="G46" s="23" t="s">
        <v>985</v>
      </c>
    </row>
    <row r="47" spans="1:7">
      <c r="A47" s="24" t="s">
        <v>12635</v>
      </c>
      <c r="B47" s="25">
        <v>34872</v>
      </c>
      <c r="C47" s="23" t="s">
        <v>1138</v>
      </c>
      <c r="D47" s="23">
        <v>123</v>
      </c>
      <c r="E47" s="23">
        <v>1208</v>
      </c>
      <c r="F47" s="23" t="s">
        <v>1139</v>
      </c>
      <c r="G47" s="23" t="s">
        <v>985</v>
      </c>
    </row>
    <row r="48" spans="1:7">
      <c r="A48" s="24" t="s">
        <v>6796</v>
      </c>
      <c r="B48" s="25">
        <v>41914</v>
      </c>
      <c r="C48" s="23" t="s">
        <v>1054</v>
      </c>
      <c r="D48" s="23">
        <v>0</v>
      </c>
      <c r="E48" s="23">
        <v>3453</v>
      </c>
      <c r="F48" s="23" t="s">
        <v>976</v>
      </c>
      <c r="G48" s="23" t="s">
        <v>977</v>
      </c>
    </row>
    <row r="49" spans="1:7">
      <c r="A49" s="24" t="s">
        <v>12636</v>
      </c>
      <c r="B49" s="25">
        <v>39558</v>
      </c>
      <c r="C49" s="23" t="s">
        <v>3123</v>
      </c>
      <c r="D49" s="23">
        <v>20</v>
      </c>
      <c r="E49" s="23">
        <v>2495</v>
      </c>
      <c r="F49" s="23" t="s">
        <v>1585</v>
      </c>
      <c r="G49" s="23" t="s">
        <v>977</v>
      </c>
    </row>
    <row r="50" spans="1:7">
      <c r="A50" s="24" t="s">
        <v>6798</v>
      </c>
      <c r="B50" s="25">
        <v>41187</v>
      </c>
      <c r="C50" s="23" t="s">
        <v>1702</v>
      </c>
      <c r="D50" s="23">
        <v>3</v>
      </c>
      <c r="E50" s="23">
        <v>3184</v>
      </c>
      <c r="F50" s="23" t="s">
        <v>1509</v>
      </c>
      <c r="G50" s="23" t="s">
        <v>966</v>
      </c>
    </row>
    <row r="51" spans="1:7">
      <c r="A51" s="24" t="s">
        <v>12637</v>
      </c>
      <c r="B51" s="25">
        <v>41064</v>
      </c>
      <c r="C51" s="23" t="s">
        <v>1297</v>
      </c>
      <c r="D51" s="23">
        <v>0</v>
      </c>
      <c r="E51" s="23">
        <v>3453</v>
      </c>
      <c r="F51" s="23" t="s">
        <v>1233</v>
      </c>
      <c r="G51" s="23" t="s">
        <v>971</v>
      </c>
    </row>
    <row r="52" spans="1:7">
      <c r="A52" s="24" t="s">
        <v>6800</v>
      </c>
      <c r="B52" s="25">
        <v>40625</v>
      </c>
      <c r="C52" s="23" t="s">
        <v>2165</v>
      </c>
      <c r="D52" s="23">
        <v>0</v>
      </c>
      <c r="E52" s="23">
        <v>3453</v>
      </c>
      <c r="F52" s="23" t="s">
        <v>990</v>
      </c>
      <c r="G52" s="23" t="s">
        <v>971</v>
      </c>
    </row>
    <row r="53" spans="1:7">
      <c r="A53" s="24" t="s">
        <v>6802</v>
      </c>
      <c r="B53" s="25">
        <v>40951</v>
      </c>
      <c r="C53" s="23" t="s">
        <v>408</v>
      </c>
      <c r="D53" s="23">
        <v>220</v>
      </c>
      <c r="E53" s="23">
        <v>751</v>
      </c>
      <c r="F53" s="23" t="s">
        <v>987</v>
      </c>
      <c r="G53" s="23" t="s">
        <v>971</v>
      </c>
    </row>
    <row r="54" spans="1:7">
      <c r="A54" s="24" t="s">
        <v>12638</v>
      </c>
      <c r="B54" s="25">
        <v>39668</v>
      </c>
      <c r="C54" s="23" t="s">
        <v>74</v>
      </c>
      <c r="D54" s="23">
        <v>112</v>
      </c>
      <c r="E54" s="23">
        <v>1292</v>
      </c>
      <c r="F54" s="23" t="s">
        <v>74</v>
      </c>
      <c r="G54" s="23" t="s">
        <v>996</v>
      </c>
    </row>
    <row r="55" spans="1:7">
      <c r="A55" s="24" t="s">
        <v>12639</v>
      </c>
      <c r="B55" s="25">
        <v>39967</v>
      </c>
      <c r="C55" s="23" t="s">
        <v>3604</v>
      </c>
      <c r="D55" s="23">
        <v>111</v>
      </c>
      <c r="E55" s="23">
        <v>1298</v>
      </c>
      <c r="F55" s="23" t="s">
        <v>976</v>
      </c>
      <c r="G55" s="23" t="s">
        <v>977</v>
      </c>
    </row>
    <row r="56" spans="1:7">
      <c r="A56" s="24" t="s">
        <v>12640</v>
      </c>
      <c r="B56" s="25">
        <v>41068</v>
      </c>
      <c r="C56" s="23" t="s">
        <v>1013</v>
      </c>
      <c r="D56" s="23">
        <v>0</v>
      </c>
      <c r="E56" s="23">
        <v>3453</v>
      </c>
      <c r="F56" s="23" t="s">
        <v>999</v>
      </c>
      <c r="G56" s="23" t="s">
        <v>1000</v>
      </c>
    </row>
    <row r="57" spans="1:7">
      <c r="A57" s="24" t="s">
        <v>6807</v>
      </c>
      <c r="B57" s="25">
        <v>42564</v>
      </c>
      <c r="C57" s="23" t="s">
        <v>1078</v>
      </c>
      <c r="D57" s="23">
        <v>0</v>
      </c>
      <c r="E57" s="23">
        <v>3453</v>
      </c>
      <c r="F57" s="23" t="s">
        <v>1008</v>
      </c>
      <c r="G57" s="23" t="s">
        <v>1000</v>
      </c>
    </row>
    <row r="58" spans="1:7">
      <c r="A58" s="24" t="s">
        <v>6809</v>
      </c>
      <c r="B58" s="25">
        <v>39032</v>
      </c>
      <c r="C58" s="23" t="s">
        <v>964</v>
      </c>
      <c r="D58" s="23">
        <v>276</v>
      </c>
      <c r="E58" s="23">
        <v>586</v>
      </c>
      <c r="F58" s="23" t="s">
        <v>965</v>
      </c>
      <c r="G58" s="23" t="s">
        <v>966</v>
      </c>
    </row>
    <row r="59" spans="1:7">
      <c r="A59" s="24" t="s">
        <v>6810</v>
      </c>
      <c r="B59" s="25">
        <v>41932</v>
      </c>
      <c r="C59" s="23" t="s">
        <v>1356</v>
      </c>
      <c r="D59" s="23">
        <v>0</v>
      </c>
      <c r="E59" s="23">
        <v>3453</v>
      </c>
      <c r="F59" s="23" t="s">
        <v>987</v>
      </c>
      <c r="G59" s="23" t="s">
        <v>971</v>
      </c>
    </row>
    <row r="60" spans="1:7">
      <c r="A60" s="24" t="s">
        <v>6811</v>
      </c>
      <c r="B60" s="25">
        <v>40546</v>
      </c>
      <c r="C60" s="23" t="s">
        <v>1197</v>
      </c>
      <c r="D60" s="23">
        <v>69</v>
      </c>
      <c r="E60" s="23">
        <v>1688</v>
      </c>
      <c r="F60" s="23" t="s">
        <v>1074</v>
      </c>
      <c r="G60" s="23" t="s">
        <v>985</v>
      </c>
    </row>
    <row r="61" spans="1:7">
      <c r="A61" s="24" t="s">
        <v>6812</v>
      </c>
      <c r="B61" s="25">
        <v>41443</v>
      </c>
      <c r="C61" s="23" t="s">
        <v>27</v>
      </c>
      <c r="D61" s="23">
        <v>181</v>
      </c>
      <c r="E61" s="23">
        <v>900</v>
      </c>
      <c r="F61" s="23" t="s">
        <v>27</v>
      </c>
      <c r="G61" s="23" t="s">
        <v>968</v>
      </c>
    </row>
    <row r="62" spans="1:7">
      <c r="A62" s="24" t="s">
        <v>12641</v>
      </c>
      <c r="B62" s="25">
        <v>41013</v>
      </c>
      <c r="C62" s="23" t="s">
        <v>1078</v>
      </c>
      <c r="D62" s="23">
        <v>0</v>
      </c>
      <c r="E62" s="23">
        <v>3453</v>
      </c>
      <c r="F62" s="23" t="s">
        <v>1008</v>
      </c>
      <c r="G62" s="23" t="s">
        <v>1000</v>
      </c>
    </row>
    <row r="63" spans="1:7">
      <c r="A63" s="24" t="s">
        <v>12642</v>
      </c>
      <c r="B63" s="25">
        <v>40357</v>
      </c>
      <c r="C63" s="23" t="s">
        <v>689</v>
      </c>
      <c r="D63" s="23">
        <v>39</v>
      </c>
      <c r="E63" s="23">
        <v>2088</v>
      </c>
      <c r="F63" s="23" t="s">
        <v>1130</v>
      </c>
      <c r="G63" s="23" t="s">
        <v>994</v>
      </c>
    </row>
    <row r="64" spans="1:7">
      <c r="A64" s="24" t="s">
        <v>6814</v>
      </c>
      <c r="B64" s="25">
        <v>39890</v>
      </c>
      <c r="C64" s="23" t="s">
        <v>1728</v>
      </c>
      <c r="D64" s="23">
        <v>361</v>
      </c>
      <c r="E64" s="23">
        <v>459</v>
      </c>
      <c r="F64" s="23" t="s">
        <v>1242</v>
      </c>
      <c r="G64" s="23" t="s">
        <v>985</v>
      </c>
    </row>
    <row r="65" spans="1:7">
      <c r="A65" s="24" t="s">
        <v>6815</v>
      </c>
      <c r="B65" s="25">
        <v>40162</v>
      </c>
      <c r="C65" s="23" t="s">
        <v>1007</v>
      </c>
      <c r="D65" s="23">
        <v>325</v>
      </c>
      <c r="E65" s="23">
        <v>503</v>
      </c>
      <c r="F65" s="23" t="s">
        <v>1008</v>
      </c>
      <c r="G65" s="23" t="s">
        <v>1000</v>
      </c>
    </row>
    <row r="66" spans="1:7">
      <c r="A66" s="24" t="s">
        <v>6816</v>
      </c>
      <c r="B66" s="25">
        <v>41257</v>
      </c>
      <c r="C66" s="23" t="s">
        <v>6817</v>
      </c>
      <c r="D66" s="23">
        <v>3</v>
      </c>
      <c r="E66" s="23">
        <v>3184</v>
      </c>
      <c r="F66" s="23" t="s">
        <v>976</v>
      </c>
      <c r="G66" s="23" t="s">
        <v>977</v>
      </c>
    </row>
    <row r="67" spans="1:7">
      <c r="A67" s="24" t="s">
        <v>12643</v>
      </c>
      <c r="B67" s="25">
        <v>41252</v>
      </c>
      <c r="C67" s="23" t="s">
        <v>1043</v>
      </c>
      <c r="D67" s="23">
        <v>0</v>
      </c>
      <c r="E67" s="23">
        <v>3453</v>
      </c>
      <c r="F67" s="23" t="s">
        <v>1034</v>
      </c>
      <c r="G67" s="23" t="s">
        <v>981</v>
      </c>
    </row>
    <row r="68" spans="1:7">
      <c r="A68" s="24" t="s">
        <v>6818</v>
      </c>
      <c r="B68" s="25">
        <v>40290</v>
      </c>
      <c r="C68" s="23" t="s">
        <v>3555</v>
      </c>
      <c r="D68" s="23">
        <v>29</v>
      </c>
      <c r="E68" s="23">
        <v>2271</v>
      </c>
      <c r="F68" s="23" t="s">
        <v>1166</v>
      </c>
      <c r="G68" s="23" t="s">
        <v>1068</v>
      </c>
    </row>
    <row r="69" spans="1:7">
      <c r="A69" s="24" t="s">
        <v>6820</v>
      </c>
      <c r="B69" s="25">
        <v>40085</v>
      </c>
      <c r="C69" s="23" t="s">
        <v>1066</v>
      </c>
      <c r="D69" s="23">
        <v>64</v>
      </c>
      <c r="E69" s="23">
        <v>1748</v>
      </c>
      <c r="F69" s="23" t="s">
        <v>1067</v>
      </c>
      <c r="G69" s="23" t="s">
        <v>1068</v>
      </c>
    </row>
    <row r="70" spans="1:7">
      <c r="A70" s="24" t="s">
        <v>6822</v>
      </c>
      <c r="B70" s="25">
        <v>41008</v>
      </c>
      <c r="C70" s="23" t="s">
        <v>839</v>
      </c>
      <c r="D70" s="23">
        <v>84</v>
      </c>
      <c r="E70" s="23">
        <v>1526</v>
      </c>
      <c r="F70" s="23" t="s">
        <v>1025</v>
      </c>
      <c r="G70" s="23" t="s">
        <v>981</v>
      </c>
    </row>
    <row r="71" spans="1:7">
      <c r="A71" s="24" t="s">
        <v>6822</v>
      </c>
      <c r="B71" s="25">
        <v>41323</v>
      </c>
      <c r="C71" s="23" t="s">
        <v>74</v>
      </c>
      <c r="D71" s="23">
        <v>49</v>
      </c>
      <c r="E71" s="23">
        <v>1931</v>
      </c>
      <c r="F71" s="23" t="s">
        <v>74</v>
      </c>
      <c r="G71" s="23" t="s">
        <v>996</v>
      </c>
    </row>
    <row r="72" spans="1:7">
      <c r="A72" s="24" t="s">
        <v>6823</v>
      </c>
      <c r="B72" s="25">
        <v>40429</v>
      </c>
      <c r="C72" s="23" t="s">
        <v>1138</v>
      </c>
      <c r="D72" s="23">
        <v>52</v>
      </c>
      <c r="E72" s="23">
        <v>1881</v>
      </c>
      <c r="F72" s="23" t="s">
        <v>1139</v>
      </c>
      <c r="G72" s="23" t="s">
        <v>985</v>
      </c>
    </row>
    <row r="73" spans="1:7">
      <c r="A73" s="24" t="s">
        <v>6824</v>
      </c>
      <c r="B73" s="25">
        <v>40236</v>
      </c>
      <c r="C73" s="23" t="s">
        <v>839</v>
      </c>
      <c r="D73" s="23">
        <v>253</v>
      </c>
      <c r="E73" s="23">
        <v>651</v>
      </c>
      <c r="F73" s="23" t="s">
        <v>1025</v>
      </c>
      <c r="G73" s="23" t="s">
        <v>981</v>
      </c>
    </row>
    <row r="74" spans="1:7">
      <c r="A74" s="24" t="s">
        <v>12644</v>
      </c>
      <c r="B74" s="25">
        <v>39217</v>
      </c>
      <c r="C74" s="23" t="s">
        <v>7493</v>
      </c>
      <c r="D74" s="23">
        <v>136</v>
      </c>
      <c r="E74" s="23">
        <v>1124</v>
      </c>
      <c r="F74" s="23" t="s">
        <v>1166</v>
      </c>
      <c r="G74" s="23" t="s">
        <v>1068</v>
      </c>
    </row>
    <row r="75" spans="1:7">
      <c r="A75" s="24" t="s">
        <v>6826</v>
      </c>
      <c r="B75" s="25">
        <v>41422</v>
      </c>
      <c r="C75" s="23" t="s">
        <v>1054</v>
      </c>
      <c r="D75" s="23">
        <v>258</v>
      </c>
      <c r="E75" s="23">
        <v>637</v>
      </c>
      <c r="F75" s="23" t="s">
        <v>976</v>
      </c>
      <c r="G75" s="23" t="s">
        <v>977</v>
      </c>
    </row>
    <row r="76" spans="1:7">
      <c r="A76" s="24" t="s">
        <v>6827</v>
      </c>
      <c r="B76" s="25">
        <v>41247</v>
      </c>
      <c r="C76" s="23" t="s">
        <v>2069</v>
      </c>
      <c r="D76" s="23">
        <v>4</v>
      </c>
      <c r="E76" s="23">
        <v>3125</v>
      </c>
      <c r="F76" s="23" t="s">
        <v>1040</v>
      </c>
      <c r="G76" s="23" t="s">
        <v>985</v>
      </c>
    </row>
    <row r="77" spans="1:7">
      <c r="A77" s="24" t="s">
        <v>12645</v>
      </c>
      <c r="B77" s="25">
        <v>38995</v>
      </c>
      <c r="C77" s="23" t="s">
        <v>500</v>
      </c>
      <c r="D77" s="23">
        <v>134</v>
      </c>
      <c r="E77" s="23">
        <v>1138</v>
      </c>
      <c r="F77" s="23" t="s">
        <v>1034</v>
      </c>
      <c r="G77" s="23" t="s">
        <v>981</v>
      </c>
    </row>
    <row r="78" spans="1:7">
      <c r="A78" s="24" t="s">
        <v>6828</v>
      </c>
      <c r="B78" s="25">
        <v>41318</v>
      </c>
      <c r="C78" s="23" t="s">
        <v>1733</v>
      </c>
      <c r="D78" s="23">
        <v>45</v>
      </c>
      <c r="E78" s="23">
        <v>1990</v>
      </c>
      <c r="F78" s="23" t="s">
        <v>1008</v>
      </c>
      <c r="G78" s="23" t="s">
        <v>1000</v>
      </c>
    </row>
    <row r="79" spans="1:7">
      <c r="A79" s="24" t="s">
        <v>12646</v>
      </c>
      <c r="B79" s="25">
        <v>40628</v>
      </c>
      <c r="C79" s="23" t="s">
        <v>1733</v>
      </c>
      <c r="D79" s="23">
        <v>15</v>
      </c>
      <c r="E79" s="23">
        <v>2634</v>
      </c>
      <c r="F79" s="23" t="s">
        <v>1008</v>
      </c>
      <c r="G79" s="23" t="s">
        <v>1000</v>
      </c>
    </row>
    <row r="80" spans="1:7">
      <c r="A80" s="24" t="s">
        <v>12647</v>
      </c>
      <c r="B80" s="25">
        <v>41211</v>
      </c>
      <c r="C80" s="23" t="s">
        <v>3604</v>
      </c>
      <c r="D80" s="23">
        <v>3</v>
      </c>
      <c r="E80" s="23">
        <v>3184</v>
      </c>
      <c r="F80" s="23" t="s">
        <v>976</v>
      </c>
      <c r="G80" s="23" t="s">
        <v>977</v>
      </c>
    </row>
    <row r="81" spans="1:7">
      <c r="A81" s="24" t="s">
        <v>6830</v>
      </c>
      <c r="B81" s="25">
        <v>41790</v>
      </c>
      <c r="C81" s="23" t="s">
        <v>27</v>
      </c>
      <c r="D81" s="23">
        <v>38</v>
      </c>
      <c r="E81" s="23">
        <v>2104</v>
      </c>
      <c r="F81" s="23" t="s">
        <v>27</v>
      </c>
      <c r="G81" s="23" t="s">
        <v>968</v>
      </c>
    </row>
    <row r="82" spans="1:7">
      <c r="A82" s="24" t="s">
        <v>6831</v>
      </c>
      <c r="B82" s="25">
        <v>40107</v>
      </c>
      <c r="C82" s="23" t="s">
        <v>1330</v>
      </c>
      <c r="D82" s="23">
        <v>92</v>
      </c>
      <c r="E82" s="23">
        <v>1458</v>
      </c>
      <c r="F82" s="23" t="s">
        <v>1087</v>
      </c>
      <c r="G82" s="23" t="s">
        <v>981</v>
      </c>
    </row>
    <row r="83" spans="1:7">
      <c r="A83" s="24" t="s">
        <v>6832</v>
      </c>
      <c r="B83" s="25">
        <v>41344</v>
      </c>
      <c r="C83" s="23" t="s">
        <v>2435</v>
      </c>
      <c r="D83" s="23">
        <v>6</v>
      </c>
      <c r="E83" s="23">
        <v>2989</v>
      </c>
      <c r="F83" s="23" t="s">
        <v>1034</v>
      </c>
      <c r="G83" s="23" t="s">
        <v>981</v>
      </c>
    </row>
    <row r="84" spans="1:7">
      <c r="A84" s="24" t="s">
        <v>6833</v>
      </c>
      <c r="B84" s="25">
        <v>41366</v>
      </c>
      <c r="C84" s="23" t="s">
        <v>1013</v>
      </c>
      <c r="D84" s="23">
        <v>5</v>
      </c>
      <c r="E84" s="23">
        <v>3051</v>
      </c>
      <c r="F84" s="23" t="s">
        <v>999</v>
      </c>
      <c r="G84" s="23" t="s">
        <v>1000</v>
      </c>
    </row>
    <row r="85" spans="1:7">
      <c r="A85" s="24" t="s">
        <v>6834</v>
      </c>
      <c r="B85" s="25">
        <v>42087</v>
      </c>
      <c r="C85" s="23" t="s">
        <v>632</v>
      </c>
      <c r="D85" s="23">
        <v>0</v>
      </c>
      <c r="E85" s="23">
        <v>3453</v>
      </c>
      <c r="F85" s="23" t="s">
        <v>990</v>
      </c>
      <c r="G85" s="23" t="s">
        <v>971</v>
      </c>
    </row>
    <row r="86" spans="1:7">
      <c r="A86" s="24" t="s">
        <v>6835</v>
      </c>
      <c r="B86" s="25">
        <v>41372</v>
      </c>
      <c r="C86" s="23" t="s">
        <v>1021</v>
      </c>
      <c r="D86" s="23">
        <v>0</v>
      </c>
      <c r="E86" s="23">
        <v>3453</v>
      </c>
      <c r="F86" s="23" t="s">
        <v>1022</v>
      </c>
      <c r="G86" s="23" t="s">
        <v>981</v>
      </c>
    </row>
    <row r="87" spans="1:7">
      <c r="A87" s="24" t="s">
        <v>6836</v>
      </c>
      <c r="B87" s="25">
        <v>41867</v>
      </c>
      <c r="C87" s="23" t="s">
        <v>1330</v>
      </c>
      <c r="D87" s="23">
        <v>0</v>
      </c>
      <c r="E87" s="23">
        <v>3453</v>
      </c>
      <c r="F87" s="23" t="s">
        <v>1087</v>
      </c>
      <c r="G87" s="23" t="s">
        <v>981</v>
      </c>
    </row>
    <row r="88" spans="1:7">
      <c r="A88" s="24" t="s">
        <v>6837</v>
      </c>
      <c r="B88" s="25">
        <v>40821</v>
      </c>
      <c r="C88" s="23" t="s">
        <v>1313</v>
      </c>
      <c r="D88" s="23">
        <v>289</v>
      </c>
      <c r="E88" s="23">
        <v>559</v>
      </c>
      <c r="F88" s="23" t="s">
        <v>1022</v>
      </c>
      <c r="G88" s="23" t="s">
        <v>981</v>
      </c>
    </row>
    <row r="89" spans="1:7">
      <c r="A89" s="24" t="s">
        <v>6838</v>
      </c>
      <c r="B89" s="25">
        <v>41219</v>
      </c>
      <c r="C89" s="23" t="s">
        <v>1275</v>
      </c>
      <c r="D89" s="23">
        <v>88</v>
      </c>
      <c r="E89" s="23">
        <v>1500</v>
      </c>
      <c r="F89" s="23" t="s">
        <v>1242</v>
      </c>
      <c r="G89" s="23" t="s">
        <v>985</v>
      </c>
    </row>
    <row r="90" spans="1:7">
      <c r="A90" s="24" t="s">
        <v>6839</v>
      </c>
      <c r="B90" s="25">
        <v>41759</v>
      </c>
      <c r="C90" s="23" t="s">
        <v>1138</v>
      </c>
      <c r="D90" s="23">
        <v>0</v>
      </c>
      <c r="E90" s="23">
        <v>3453</v>
      </c>
      <c r="F90" s="23" t="s">
        <v>1139</v>
      </c>
      <c r="G90" s="23" t="s">
        <v>985</v>
      </c>
    </row>
    <row r="91" spans="1:7">
      <c r="A91" s="24" t="s">
        <v>6840</v>
      </c>
      <c r="B91" s="25">
        <v>41028</v>
      </c>
      <c r="C91" s="23" t="s">
        <v>735</v>
      </c>
      <c r="D91" s="23">
        <v>1</v>
      </c>
      <c r="E91" s="23">
        <v>3364</v>
      </c>
      <c r="F91" s="23" t="s">
        <v>1008</v>
      </c>
      <c r="G91" s="23" t="s">
        <v>1000</v>
      </c>
    </row>
    <row r="92" spans="1:7">
      <c r="A92" s="24" t="s">
        <v>6841</v>
      </c>
      <c r="B92" s="25">
        <v>41400</v>
      </c>
      <c r="C92" s="23" t="s">
        <v>1050</v>
      </c>
      <c r="D92" s="23">
        <v>0</v>
      </c>
      <c r="E92" s="23">
        <v>3453</v>
      </c>
      <c r="F92" s="23" t="s">
        <v>990</v>
      </c>
      <c r="G92" s="23" t="s">
        <v>971</v>
      </c>
    </row>
    <row r="93" spans="1:7">
      <c r="A93" s="24" t="s">
        <v>12648</v>
      </c>
      <c r="B93" s="25">
        <v>34230</v>
      </c>
      <c r="C93" s="23" t="s">
        <v>74</v>
      </c>
      <c r="D93" s="23">
        <v>990</v>
      </c>
      <c r="E93" s="23">
        <v>109</v>
      </c>
      <c r="F93" s="23" t="s">
        <v>74</v>
      </c>
      <c r="G93" s="23" t="s">
        <v>996</v>
      </c>
    </row>
    <row r="94" spans="1:7">
      <c r="A94" s="24" t="s">
        <v>12649</v>
      </c>
      <c r="B94" s="25">
        <v>40323</v>
      </c>
      <c r="C94" s="23" t="s">
        <v>5500</v>
      </c>
      <c r="D94" s="23">
        <v>0</v>
      </c>
      <c r="E94" s="23">
        <v>3453</v>
      </c>
      <c r="F94" s="23" t="s">
        <v>1046</v>
      </c>
      <c r="G94" s="23" t="s">
        <v>981</v>
      </c>
    </row>
    <row r="95" spans="1:7">
      <c r="A95" s="24" t="s">
        <v>6842</v>
      </c>
      <c r="B95" s="25">
        <v>40914</v>
      </c>
      <c r="C95" s="23" t="s">
        <v>2069</v>
      </c>
      <c r="D95" s="23">
        <v>67</v>
      </c>
      <c r="E95" s="23">
        <v>1709</v>
      </c>
      <c r="F95" s="23" t="s">
        <v>1040</v>
      </c>
      <c r="G95" s="23" t="s">
        <v>985</v>
      </c>
    </row>
    <row r="96" spans="1:7">
      <c r="A96" s="24" t="s">
        <v>6843</v>
      </c>
      <c r="B96" s="25">
        <v>41529</v>
      </c>
      <c r="C96" s="23" t="s">
        <v>979</v>
      </c>
      <c r="D96" s="23">
        <v>6</v>
      </c>
      <c r="E96" s="23">
        <v>2989</v>
      </c>
      <c r="F96" s="23" t="s">
        <v>980</v>
      </c>
      <c r="G96" s="23" t="s">
        <v>981</v>
      </c>
    </row>
    <row r="97" spans="1:7">
      <c r="A97" s="24" t="s">
        <v>6844</v>
      </c>
      <c r="B97" s="25">
        <v>34766</v>
      </c>
      <c r="C97" s="23" t="s">
        <v>1450</v>
      </c>
      <c r="D97" s="23">
        <v>371</v>
      </c>
      <c r="E97" s="23">
        <v>443</v>
      </c>
      <c r="F97" s="23" t="s">
        <v>1428</v>
      </c>
      <c r="G97" s="23" t="s">
        <v>971</v>
      </c>
    </row>
    <row r="98" spans="1:7">
      <c r="A98" s="24" t="s">
        <v>12650</v>
      </c>
      <c r="B98" s="25">
        <v>40442</v>
      </c>
      <c r="C98" s="23" t="s">
        <v>10655</v>
      </c>
      <c r="D98" s="23">
        <v>3</v>
      </c>
      <c r="E98" s="23">
        <v>3184</v>
      </c>
      <c r="F98" s="23" t="s">
        <v>1149</v>
      </c>
      <c r="G98" s="23" t="s">
        <v>966</v>
      </c>
    </row>
    <row r="99" spans="1:7">
      <c r="A99" s="24" t="s">
        <v>12651</v>
      </c>
      <c r="B99" s="25">
        <v>40943</v>
      </c>
      <c r="C99" s="23" t="s">
        <v>1803</v>
      </c>
      <c r="D99" s="23">
        <v>10</v>
      </c>
      <c r="E99" s="23">
        <v>2799</v>
      </c>
      <c r="F99" s="23" t="s">
        <v>1040</v>
      </c>
      <c r="G99" s="23" t="s">
        <v>985</v>
      </c>
    </row>
    <row r="100" spans="1:7">
      <c r="A100" s="24" t="s">
        <v>6847</v>
      </c>
      <c r="B100" s="25">
        <v>41647</v>
      </c>
      <c r="C100" s="23" t="s">
        <v>3196</v>
      </c>
      <c r="D100" s="23">
        <v>0</v>
      </c>
      <c r="E100" s="23">
        <v>3453</v>
      </c>
      <c r="F100" s="23" t="s">
        <v>1149</v>
      </c>
      <c r="G100" s="23" t="s">
        <v>966</v>
      </c>
    </row>
    <row r="101" spans="1:7">
      <c r="A101" s="24" t="s">
        <v>6847</v>
      </c>
      <c r="B101" s="25">
        <v>41852</v>
      </c>
      <c r="C101" s="23" t="s">
        <v>3196</v>
      </c>
      <c r="D101" s="23">
        <v>0</v>
      </c>
      <c r="E101" s="23">
        <v>3453</v>
      </c>
      <c r="F101" s="23" t="s">
        <v>1149</v>
      </c>
      <c r="G101" s="23" t="s">
        <v>966</v>
      </c>
    </row>
    <row r="102" spans="1:7">
      <c r="A102" s="24" t="s">
        <v>6848</v>
      </c>
      <c r="B102" s="25">
        <v>41875</v>
      </c>
      <c r="C102" s="23" t="s">
        <v>408</v>
      </c>
      <c r="D102" s="23">
        <v>0</v>
      </c>
      <c r="E102" s="23">
        <v>3453</v>
      </c>
      <c r="F102" s="23" t="s">
        <v>987</v>
      </c>
      <c r="G102" s="23" t="s">
        <v>971</v>
      </c>
    </row>
    <row r="103" spans="1:7">
      <c r="A103" s="24" t="s">
        <v>6849</v>
      </c>
      <c r="B103" s="25">
        <v>41875</v>
      </c>
      <c r="C103" s="23" t="s">
        <v>408</v>
      </c>
      <c r="D103" s="23">
        <v>0</v>
      </c>
      <c r="E103" s="23">
        <v>3453</v>
      </c>
      <c r="F103" s="23" t="s">
        <v>987</v>
      </c>
      <c r="G103" s="23" t="s">
        <v>971</v>
      </c>
    </row>
    <row r="104" spans="1:7">
      <c r="A104" s="24" t="s">
        <v>6851</v>
      </c>
      <c r="B104" s="25">
        <v>41628</v>
      </c>
      <c r="C104" s="23" t="s">
        <v>762</v>
      </c>
      <c r="D104" s="23">
        <v>0</v>
      </c>
      <c r="E104" s="23">
        <v>3453</v>
      </c>
      <c r="F104" s="23" t="s">
        <v>970</v>
      </c>
      <c r="G104" s="23" t="s">
        <v>971</v>
      </c>
    </row>
    <row r="105" spans="1:7">
      <c r="A105" s="24" t="s">
        <v>6854</v>
      </c>
      <c r="B105" s="25">
        <v>41837</v>
      </c>
      <c r="C105" s="23" t="s">
        <v>1660</v>
      </c>
      <c r="D105" s="23">
        <v>8</v>
      </c>
      <c r="E105" s="23">
        <v>2875</v>
      </c>
      <c r="F105" s="23" t="s">
        <v>1661</v>
      </c>
      <c r="G105" s="23" t="s">
        <v>1000</v>
      </c>
    </row>
    <row r="106" spans="1:7">
      <c r="A106" s="24" t="s">
        <v>6857</v>
      </c>
      <c r="B106" s="25">
        <v>40711</v>
      </c>
      <c r="C106" s="23" t="s">
        <v>3935</v>
      </c>
      <c r="D106" s="23">
        <v>28</v>
      </c>
      <c r="E106" s="23">
        <v>2293</v>
      </c>
      <c r="F106" s="23" t="s">
        <v>1008</v>
      </c>
      <c r="G106" s="23" t="s">
        <v>1000</v>
      </c>
    </row>
    <row r="107" spans="1:7">
      <c r="A107" s="24" t="s">
        <v>6858</v>
      </c>
      <c r="B107" s="25">
        <v>41460</v>
      </c>
      <c r="C107" s="23" t="s">
        <v>1003</v>
      </c>
      <c r="D107" s="23">
        <v>2</v>
      </c>
      <c r="E107" s="23">
        <v>3275</v>
      </c>
      <c r="F107" s="23"/>
      <c r="G107" s="23"/>
    </row>
    <row r="108" spans="1:7">
      <c r="A108" s="24" t="s">
        <v>6859</v>
      </c>
      <c r="B108" s="25">
        <v>41263</v>
      </c>
      <c r="C108" s="23" t="s">
        <v>74</v>
      </c>
      <c r="D108" s="23">
        <v>13</v>
      </c>
      <c r="E108" s="23">
        <v>2688</v>
      </c>
      <c r="F108" s="23" t="s">
        <v>74</v>
      </c>
      <c r="G108" s="23" t="s">
        <v>996</v>
      </c>
    </row>
    <row r="109" spans="1:7">
      <c r="A109" s="24" t="s">
        <v>12652</v>
      </c>
      <c r="B109" s="25">
        <v>38255</v>
      </c>
      <c r="C109" s="23" t="s">
        <v>27</v>
      </c>
      <c r="D109" s="23">
        <v>553</v>
      </c>
      <c r="E109" s="23">
        <v>278</v>
      </c>
      <c r="F109" s="23" t="s">
        <v>27</v>
      </c>
      <c r="G109" s="23" t="s">
        <v>968</v>
      </c>
    </row>
    <row r="110" spans="1:7">
      <c r="A110" s="24" t="s">
        <v>6860</v>
      </c>
      <c r="B110" s="25">
        <v>40815</v>
      </c>
      <c r="C110" s="23" t="s">
        <v>137</v>
      </c>
      <c r="D110" s="23">
        <v>48</v>
      </c>
      <c r="E110" s="23">
        <v>1944</v>
      </c>
      <c r="F110" s="23" t="s">
        <v>1489</v>
      </c>
      <c r="G110" s="23" t="s">
        <v>971</v>
      </c>
    </row>
    <row r="111" spans="1:7">
      <c r="A111" s="24" t="s">
        <v>12653</v>
      </c>
      <c r="B111" s="25">
        <v>40621</v>
      </c>
      <c r="C111" s="23" t="s">
        <v>6302</v>
      </c>
      <c r="D111" s="23">
        <v>0</v>
      </c>
      <c r="E111" s="23">
        <v>3453</v>
      </c>
      <c r="F111" s="23" t="s">
        <v>1017</v>
      </c>
      <c r="G111" s="23" t="s">
        <v>981</v>
      </c>
    </row>
    <row r="112" spans="1:7">
      <c r="A112" s="24" t="s">
        <v>6861</v>
      </c>
      <c r="B112" s="25">
        <v>42130</v>
      </c>
      <c r="C112" s="23" t="s">
        <v>1007</v>
      </c>
      <c r="D112" s="23">
        <v>0</v>
      </c>
      <c r="E112" s="23">
        <v>3453</v>
      </c>
      <c r="F112" s="23" t="s">
        <v>1008</v>
      </c>
      <c r="G112" s="23" t="s">
        <v>1000</v>
      </c>
    </row>
    <row r="113" spans="1:7">
      <c r="A113" s="24" t="s">
        <v>6862</v>
      </c>
      <c r="B113" s="25">
        <v>41572</v>
      </c>
      <c r="C113" s="23" t="s">
        <v>1007</v>
      </c>
      <c r="D113" s="23">
        <v>0</v>
      </c>
      <c r="E113" s="23">
        <v>3453</v>
      </c>
      <c r="F113" s="23" t="s">
        <v>1008</v>
      </c>
      <c r="G113" s="23" t="s">
        <v>1000</v>
      </c>
    </row>
    <row r="114" spans="1:7">
      <c r="A114" s="24" t="s">
        <v>6863</v>
      </c>
      <c r="B114" s="25">
        <v>41450</v>
      </c>
      <c r="C114" s="23" t="s">
        <v>1204</v>
      </c>
      <c r="D114" s="23">
        <v>0</v>
      </c>
      <c r="E114" s="23">
        <v>3453</v>
      </c>
      <c r="F114" s="23" t="s">
        <v>1205</v>
      </c>
      <c r="G114" s="23" t="s">
        <v>1068</v>
      </c>
    </row>
    <row r="115" spans="1:7">
      <c r="A115" s="24" t="s">
        <v>6864</v>
      </c>
      <c r="B115" s="25">
        <v>41343</v>
      </c>
      <c r="C115" s="23" t="s">
        <v>1378</v>
      </c>
      <c r="D115" s="23">
        <v>9</v>
      </c>
      <c r="E115" s="23">
        <v>2838</v>
      </c>
      <c r="F115" s="23" t="s">
        <v>1171</v>
      </c>
      <c r="G115" s="23" t="s">
        <v>981</v>
      </c>
    </row>
    <row r="116" spans="1:7">
      <c r="A116" s="24" t="s">
        <v>6865</v>
      </c>
      <c r="B116" s="25">
        <v>41023</v>
      </c>
      <c r="C116" s="23" t="s">
        <v>2293</v>
      </c>
      <c r="D116" s="23">
        <v>3</v>
      </c>
      <c r="E116" s="23">
        <v>3184</v>
      </c>
      <c r="F116" s="23" t="s">
        <v>1037</v>
      </c>
      <c r="G116" s="23" t="s">
        <v>994</v>
      </c>
    </row>
    <row r="117" spans="1:7">
      <c r="A117" s="24" t="s">
        <v>6866</v>
      </c>
      <c r="B117" s="25">
        <v>40796</v>
      </c>
      <c r="C117" s="23" t="s">
        <v>448</v>
      </c>
      <c r="D117" s="23">
        <v>22</v>
      </c>
      <c r="E117" s="23">
        <v>2449</v>
      </c>
      <c r="F117" s="23" t="s">
        <v>1132</v>
      </c>
      <c r="G117" s="23" t="s">
        <v>994</v>
      </c>
    </row>
    <row r="118" spans="1:7">
      <c r="A118" s="24" t="s">
        <v>12654</v>
      </c>
      <c r="B118" s="25">
        <v>40116</v>
      </c>
      <c r="C118" s="23" t="s">
        <v>1609</v>
      </c>
      <c r="D118" s="23">
        <v>0</v>
      </c>
      <c r="E118" s="23">
        <v>3453</v>
      </c>
      <c r="F118" s="23" t="s">
        <v>1610</v>
      </c>
      <c r="G118" s="23" t="s">
        <v>966</v>
      </c>
    </row>
    <row r="119" spans="1:7">
      <c r="A119" s="24" t="s">
        <v>12655</v>
      </c>
      <c r="B119" s="25">
        <v>40707</v>
      </c>
      <c r="C119" s="23" t="s">
        <v>1609</v>
      </c>
      <c r="D119" s="23">
        <v>32</v>
      </c>
      <c r="E119" s="23">
        <v>2206</v>
      </c>
      <c r="F119" s="23" t="s">
        <v>1610</v>
      </c>
      <c r="G119" s="23" t="s">
        <v>966</v>
      </c>
    </row>
    <row r="120" spans="1:7">
      <c r="A120" s="24" t="s">
        <v>6867</v>
      </c>
      <c r="B120" s="25">
        <v>41561</v>
      </c>
      <c r="C120" s="23" t="s">
        <v>3604</v>
      </c>
      <c r="D120" s="23">
        <v>5</v>
      </c>
      <c r="E120" s="23">
        <v>3051</v>
      </c>
      <c r="F120" s="23" t="s">
        <v>976</v>
      </c>
      <c r="G120" s="23" t="s">
        <v>977</v>
      </c>
    </row>
    <row r="121" spans="1:7">
      <c r="A121" s="24" t="s">
        <v>12656</v>
      </c>
      <c r="B121" s="25">
        <v>40546</v>
      </c>
      <c r="C121" s="23" t="s">
        <v>6091</v>
      </c>
      <c r="D121" s="23">
        <v>21</v>
      </c>
      <c r="E121" s="23">
        <v>2467</v>
      </c>
      <c r="F121" s="23" t="s">
        <v>1130</v>
      </c>
      <c r="G121" s="23" t="s">
        <v>994</v>
      </c>
    </row>
    <row r="122" spans="1:7">
      <c r="A122" s="24" t="s">
        <v>6868</v>
      </c>
      <c r="B122" s="25">
        <v>41103</v>
      </c>
      <c r="C122" s="23" t="s">
        <v>1101</v>
      </c>
      <c r="D122" s="23">
        <v>11</v>
      </c>
      <c r="E122" s="23">
        <v>2766</v>
      </c>
      <c r="F122" s="23" t="s">
        <v>1034</v>
      </c>
      <c r="G122" s="23" t="s">
        <v>981</v>
      </c>
    </row>
    <row r="123" spans="1:7">
      <c r="A123" s="24" t="s">
        <v>6869</v>
      </c>
      <c r="B123" s="25">
        <v>41904</v>
      </c>
      <c r="C123" s="23" t="s">
        <v>1573</v>
      </c>
      <c r="D123" s="23">
        <v>0</v>
      </c>
      <c r="E123" s="23">
        <v>3453</v>
      </c>
      <c r="F123" s="23" t="s">
        <v>993</v>
      </c>
      <c r="G123" s="23" t="s">
        <v>994</v>
      </c>
    </row>
    <row r="124" spans="1:7">
      <c r="A124" s="24" t="s">
        <v>6870</v>
      </c>
      <c r="B124" s="25">
        <v>41813</v>
      </c>
      <c r="C124" s="23" t="s">
        <v>1142</v>
      </c>
      <c r="D124" s="23">
        <v>0</v>
      </c>
      <c r="E124" s="23">
        <v>3453</v>
      </c>
      <c r="F124" s="23" t="s">
        <v>976</v>
      </c>
      <c r="G124" s="23" t="s">
        <v>977</v>
      </c>
    </row>
    <row r="125" spans="1:7">
      <c r="A125" s="24" t="s">
        <v>12657</v>
      </c>
      <c r="B125" s="25">
        <v>40864</v>
      </c>
      <c r="C125" s="23" t="s">
        <v>2435</v>
      </c>
      <c r="D125" s="23">
        <v>36</v>
      </c>
      <c r="E125" s="23">
        <v>2134</v>
      </c>
      <c r="F125" s="23" t="s">
        <v>1034</v>
      </c>
      <c r="G125" s="23" t="s">
        <v>981</v>
      </c>
    </row>
    <row r="126" spans="1:7">
      <c r="A126" s="24" t="s">
        <v>6872</v>
      </c>
      <c r="B126" s="25">
        <v>39218</v>
      </c>
      <c r="C126" s="23" t="s">
        <v>1066</v>
      </c>
      <c r="D126" s="23">
        <v>215</v>
      </c>
      <c r="E126" s="23">
        <v>768</v>
      </c>
      <c r="F126" s="23" t="s">
        <v>1067</v>
      </c>
      <c r="G126" s="23" t="s">
        <v>1068</v>
      </c>
    </row>
    <row r="127" spans="1:7">
      <c r="A127" s="24" t="s">
        <v>12658</v>
      </c>
      <c r="B127" s="25">
        <v>41017</v>
      </c>
      <c r="C127" s="23" t="s">
        <v>2785</v>
      </c>
      <c r="D127" s="23">
        <v>61</v>
      </c>
      <c r="E127" s="23">
        <v>1778</v>
      </c>
      <c r="F127" s="23" t="s">
        <v>990</v>
      </c>
      <c r="G127" s="23" t="s">
        <v>971</v>
      </c>
    </row>
    <row r="128" spans="1:7">
      <c r="A128" s="24" t="s">
        <v>6873</v>
      </c>
      <c r="B128" s="25">
        <v>41520</v>
      </c>
      <c r="C128" s="23" t="s">
        <v>6874</v>
      </c>
      <c r="D128" s="23">
        <v>0</v>
      </c>
      <c r="E128" s="23">
        <v>3453</v>
      </c>
      <c r="F128" s="23" t="s">
        <v>1074</v>
      </c>
      <c r="G128" s="23" t="s">
        <v>985</v>
      </c>
    </row>
    <row r="129" spans="1:7">
      <c r="A129" s="24" t="s">
        <v>6876</v>
      </c>
      <c r="B129" s="25">
        <v>40478</v>
      </c>
      <c r="C129" s="23" t="s">
        <v>1286</v>
      </c>
      <c r="D129" s="23">
        <v>8</v>
      </c>
      <c r="E129" s="23">
        <v>2875</v>
      </c>
      <c r="F129" s="23" t="s">
        <v>1008</v>
      </c>
      <c r="G129" s="23" t="s">
        <v>1000</v>
      </c>
    </row>
    <row r="130" spans="1:7">
      <c r="A130" s="24" t="s">
        <v>6877</v>
      </c>
      <c r="B130" s="25">
        <v>39746</v>
      </c>
      <c r="C130" s="23" t="s">
        <v>2229</v>
      </c>
      <c r="D130" s="23">
        <v>364</v>
      </c>
      <c r="E130" s="23">
        <v>455</v>
      </c>
      <c r="F130" s="23" t="s">
        <v>999</v>
      </c>
      <c r="G130" s="23" t="s">
        <v>1000</v>
      </c>
    </row>
    <row r="131" spans="1:7">
      <c r="A131" s="24" t="s">
        <v>6878</v>
      </c>
      <c r="B131" s="25">
        <v>40938</v>
      </c>
      <c r="C131" s="23" t="s">
        <v>74</v>
      </c>
      <c r="D131" s="23">
        <v>114</v>
      </c>
      <c r="E131" s="23">
        <v>1277</v>
      </c>
      <c r="F131" s="23" t="s">
        <v>74</v>
      </c>
      <c r="G131" s="23" t="s">
        <v>996</v>
      </c>
    </row>
    <row r="132" spans="1:7">
      <c r="A132" s="24" t="s">
        <v>6879</v>
      </c>
      <c r="B132" s="25">
        <v>40557</v>
      </c>
      <c r="C132" s="23" t="s">
        <v>27</v>
      </c>
      <c r="D132" s="23">
        <v>100</v>
      </c>
      <c r="E132" s="23">
        <v>1386</v>
      </c>
      <c r="F132" s="23" t="s">
        <v>27</v>
      </c>
      <c r="G132" s="23" t="s">
        <v>968</v>
      </c>
    </row>
    <row r="133" spans="1:7">
      <c r="A133" s="24" t="s">
        <v>6880</v>
      </c>
      <c r="B133" s="25">
        <v>41628</v>
      </c>
      <c r="C133" s="23" t="s">
        <v>1204</v>
      </c>
      <c r="D133" s="23">
        <v>7</v>
      </c>
      <c r="E133" s="23">
        <v>2926</v>
      </c>
      <c r="F133" s="23" t="s">
        <v>1205</v>
      </c>
      <c r="G133" s="23" t="s">
        <v>1068</v>
      </c>
    </row>
    <row r="134" spans="1:7">
      <c r="A134" s="24" t="s">
        <v>6881</v>
      </c>
      <c r="B134" s="25">
        <v>41706</v>
      </c>
      <c r="C134" s="23" t="s">
        <v>1644</v>
      </c>
      <c r="D134" s="23">
        <v>29</v>
      </c>
      <c r="E134" s="23">
        <v>2271</v>
      </c>
      <c r="F134" s="23" t="s">
        <v>990</v>
      </c>
      <c r="G134" s="23" t="s">
        <v>971</v>
      </c>
    </row>
    <row r="135" spans="1:7">
      <c r="A135" s="24" t="s">
        <v>6882</v>
      </c>
      <c r="B135" s="25">
        <v>40145</v>
      </c>
      <c r="C135" s="23" t="s">
        <v>6883</v>
      </c>
      <c r="D135" s="23">
        <v>123</v>
      </c>
      <c r="E135" s="23">
        <v>1208</v>
      </c>
      <c r="F135" s="23" t="s">
        <v>1563</v>
      </c>
      <c r="G135" s="23" t="s">
        <v>971</v>
      </c>
    </row>
    <row r="136" spans="1:7">
      <c r="A136" s="24" t="s">
        <v>12659</v>
      </c>
      <c r="B136" s="25">
        <v>42136</v>
      </c>
      <c r="C136" s="23" t="s">
        <v>1039</v>
      </c>
      <c r="D136" s="23">
        <v>12</v>
      </c>
      <c r="E136" s="23">
        <v>2726</v>
      </c>
      <c r="F136" s="23" t="s">
        <v>1040</v>
      </c>
      <c r="G136" s="23" t="s">
        <v>985</v>
      </c>
    </row>
    <row r="137" spans="1:7">
      <c r="A137" s="24" t="s">
        <v>6885</v>
      </c>
      <c r="B137" s="25">
        <v>40502</v>
      </c>
      <c r="C137" s="23" t="s">
        <v>27</v>
      </c>
      <c r="D137" s="23">
        <v>29</v>
      </c>
      <c r="E137" s="23">
        <v>2271</v>
      </c>
      <c r="F137" s="23" t="s">
        <v>27</v>
      </c>
      <c r="G137" s="23" t="s">
        <v>968</v>
      </c>
    </row>
    <row r="138" spans="1:7">
      <c r="A138" s="24" t="s">
        <v>12660</v>
      </c>
      <c r="B138" s="25">
        <v>40692</v>
      </c>
      <c r="C138" s="23" t="s">
        <v>27</v>
      </c>
      <c r="D138" s="23">
        <v>3</v>
      </c>
      <c r="E138" s="23">
        <v>3184</v>
      </c>
      <c r="F138" s="23" t="s">
        <v>27</v>
      </c>
      <c r="G138" s="23" t="s">
        <v>968</v>
      </c>
    </row>
    <row r="139" spans="1:7">
      <c r="A139" s="24" t="s">
        <v>6887</v>
      </c>
      <c r="B139" s="25">
        <v>37355</v>
      </c>
      <c r="C139" s="23" t="s">
        <v>1122</v>
      </c>
      <c r="D139" s="23">
        <v>400</v>
      </c>
      <c r="E139" s="23">
        <v>418</v>
      </c>
      <c r="F139" s="23" t="s">
        <v>1123</v>
      </c>
      <c r="G139" s="23" t="s">
        <v>971</v>
      </c>
    </row>
    <row r="140" spans="1:7">
      <c r="A140" s="24" t="s">
        <v>6888</v>
      </c>
      <c r="B140" s="25">
        <v>40675</v>
      </c>
      <c r="C140" s="23" t="s">
        <v>1209</v>
      </c>
      <c r="D140" s="23">
        <v>35</v>
      </c>
      <c r="E140" s="23">
        <v>2149</v>
      </c>
      <c r="F140" s="23" t="s">
        <v>1210</v>
      </c>
      <c r="G140" s="23" t="s">
        <v>981</v>
      </c>
    </row>
    <row r="141" spans="1:7">
      <c r="A141" s="24" t="s">
        <v>6889</v>
      </c>
      <c r="B141" s="25">
        <v>40307</v>
      </c>
      <c r="C141" s="23" t="s">
        <v>632</v>
      </c>
      <c r="D141" s="23">
        <v>415</v>
      </c>
      <c r="E141" s="23">
        <v>398</v>
      </c>
      <c r="F141" s="23" t="s">
        <v>990</v>
      </c>
      <c r="G141" s="23" t="s">
        <v>971</v>
      </c>
    </row>
    <row r="142" spans="1:7">
      <c r="A142" s="24" t="s">
        <v>6891</v>
      </c>
      <c r="B142" s="25">
        <v>40397</v>
      </c>
      <c r="C142" s="23" t="s">
        <v>27</v>
      </c>
      <c r="D142" s="23">
        <v>438</v>
      </c>
      <c r="E142" s="23">
        <v>380</v>
      </c>
      <c r="F142" s="23" t="s">
        <v>27</v>
      </c>
      <c r="G142" s="23" t="s">
        <v>968</v>
      </c>
    </row>
    <row r="143" spans="1:7">
      <c r="A143" s="24" t="s">
        <v>6892</v>
      </c>
      <c r="B143" s="25">
        <v>41855</v>
      </c>
      <c r="C143" s="23" t="s">
        <v>17</v>
      </c>
      <c r="D143" s="23">
        <v>0</v>
      </c>
      <c r="E143" s="23">
        <v>3453</v>
      </c>
      <c r="F143" s="23" t="s">
        <v>1046</v>
      </c>
      <c r="G143" s="23" t="s">
        <v>981</v>
      </c>
    </row>
    <row r="144" spans="1:7">
      <c r="A144" s="24" t="s">
        <v>6893</v>
      </c>
      <c r="B144" s="25">
        <v>41411</v>
      </c>
      <c r="C144" s="23" t="s">
        <v>490</v>
      </c>
      <c r="D144" s="23">
        <v>27</v>
      </c>
      <c r="E144" s="23">
        <v>2317</v>
      </c>
      <c r="F144" s="23" t="s">
        <v>1136</v>
      </c>
      <c r="G144" s="23" t="s">
        <v>1068</v>
      </c>
    </row>
    <row r="145" spans="1:7">
      <c r="A145" s="24" t="s">
        <v>6894</v>
      </c>
      <c r="B145" s="25">
        <v>40767</v>
      </c>
      <c r="C145" s="23" t="s">
        <v>2503</v>
      </c>
      <c r="D145" s="23">
        <v>152</v>
      </c>
      <c r="E145" s="23">
        <v>1040</v>
      </c>
      <c r="F145" s="23" t="s">
        <v>1909</v>
      </c>
      <c r="G145" s="23" t="s">
        <v>981</v>
      </c>
    </row>
    <row r="146" spans="1:7">
      <c r="A146" s="24" t="s">
        <v>6895</v>
      </c>
      <c r="B146" s="25">
        <v>38699</v>
      </c>
      <c r="C146" s="23" t="s">
        <v>1007</v>
      </c>
      <c r="D146" s="23">
        <v>322</v>
      </c>
      <c r="E146" s="23">
        <v>507</v>
      </c>
      <c r="F146" s="23" t="s">
        <v>1008</v>
      </c>
      <c r="G146" s="23" t="s">
        <v>1000</v>
      </c>
    </row>
    <row r="147" spans="1:7">
      <c r="A147" s="24" t="s">
        <v>6896</v>
      </c>
      <c r="B147" s="25">
        <v>40231</v>
      </c>
      <c r="C147" s="23" t="s">
        <v>1272</v>
      </c>
      <c r="D147" s="23">
        <v>111</v>
      </c>
      <c r="E147" s="23">
        <v>1298</v>
      </c>
      <c r="F147" s="23" t="s">
        <v>1273</v>
      </c>
      <c r="G147" s="23" t="s">
        <v>981</v>
      </c>
    </row>
    <row r="148" spans="1:7">
      <c r="A148" s="24" t="s">
        <v>6898</v>
      </c>
      <c r="B148" s="25">
        <v>39451</v>
      </c>
      <c r="C148" s="23" t="s">
        <v>1431</v>
      </c>
      <c r="D148" s="23">
        <v>45</v>
      </c>
      <c r="E148" s="23">
        <v>1990</v>
      </c>
      <c r="F148" s="23" t="s">
        <v>987</v>
      </c>
      <c r="G148" s="23" t="s">
        <v>971</v>
      </c>
    </row>
    <row r="149" spans="1:7">
      <c r="A149" s="24" t="s">
        <v>6899</v>
      </c>
      <c r="B149" s="25">
        <v>41540</v>
      </c>
      <c r="C149" s="23" t="s">
        <v>353</v>
      </c>
      <c r="D149" s="23">
        <v>0</v>
      </c>
      <c r="E149" s="23">
        <v>3453</v>
      </c>
      <c r="F149" s="23" t="s">
        <v>1130</v>
      </c>
      <c r="G149" s="23" t="s">
        <v>994</v>
      </c>
    </row>
    <row r="150" spans="1:7">
      <c r="A150" s="24" t="s">
        <v>6900</v>
      </c>
      <c r="B150" s="25">
        <v>41735</v>
      </c>
      <c r="C150" s="23" t="s">
        <v>1894</v>
      </c>
      <c r="D150" s="23">
        <v>52</v>
      </c>
      <c r="E150" s="23">
        <v>1881</v>
      </c>
      <c r="F150" s="23" t="s">
        <v>1008</v>
      </c>
      <c r="G150" s="23" t="s">
        <v>1000</v>
      </c>
    </row>
    <row r="151" spans="1:7">
      <c r="A151" s="24" t="s">
        <v>6902</v>
      </c>
      <c r="B151" s="25">
        <v>40194</v>
      </c>
      <c r="C151" s="23" t="s">
        <v>17</v>
      </c>
      <c r="D151" s="23">
        <v>7</v>
      </c>
      <c r="E151" s="23">
        <v>2926</v>
      </c>
      <c r="F151" s="23" t="s">
        <v>1046</v>
      </c>
      <c r="G151" s="23" t="s">
        <v>981</v>
      </c>
    </row>
    <row r="152" spans="1:7">
      <c r="A152" s="24" t="s">
        <v>6903</v>
      </c>
      <c r="B152" s="25">
        <v>41255</v>
      </c>
      <c r="C152" s="23" t="s">
        <v>1295</v>
      </c>
      <c r="D152" s="23">
        <v>26</v>
      </c>
      <c r="E152" s="23">
        <v>2335</v>
      </c>
      <c r="F152" s="23" t="s">
        <v>1008</v>
      </c>
      <c r="G152" s="23" t="s">
        <v>1000</v>
      </c>
    </row>
    <row r="153" spans="1:7">
      <c r="A153" s="24" t="s">
        <v>6904</v>
      </c>
      <c r="B153" s="25">
        <v>39365</v>
      </c>
      <c r="C153" s="23" t="s">
        <v>88</v>
      </c>
      <c r="D153" s="23">
        <v>1075</v>
      </c>
      <c r="E153" s="23">
        <v>94</v>
      </c>
      <c r="F153" s="23" t="s">
        <v>1034</v>
      </c>
      <c r="G153" s="23" t="s">
        <v>981</v>
      </c>
    </row>
    <row r="154" spans="1:7">
      <c r="A154" s="24" t="s">
        <v>6905</v>
      </c>
      <c r="B154" s="25">
        <v>36792</v>
      </c>
      <c r="C154" s="23" t="s">
        <v>1797</v>
      </c>
      <c r="D154" s="23">
        <v>122</v>
      </c>
      <c r="E154" s="23">
        <v>1214</v>
      </c>
      <c r="F154" s="23" t="s">
        <v>1252</v>
      </c>
      <c r="G154" s="23" t="s">
        <v>985</v>
      </c>
    </row>
    <row r="155" spans="1:7">
      <c r="A155" s="24" t="s">
        <v>12661</v>
      </c>
      <c r="B155" s="25">
        <v>41182</v>
      </c>
      <c r="C155" s="23" t="s">
        <v>1302</v>
      </c>
      <c r="D155" s="23">
        <v>34</v>
      </c>
      <c r="E155" s="23">
        <v>2166</v>
      </c>
      <c r="F155" s="23"/>
      <c r="G155" s="23"/>
    </row>
    <row r="156" spans="1:7">
      <c r="A156" s="24" t="s">
        <v>6906</v>
      </c>
      <c r="B156" s="25">
        <v>41654</v>
      </c>
      <c r="C156" s="23" t="s">
        <v>964</v>
      </c>
      <c r="D156" s="23">
        <v>0</v>
      </c>
      <c r="E156" s="23">
        <v>3453</v>
      </c>
      <c r="F156" s="23" t="s">
        <v>965</v>
      </c>
      <c r="G156" s="23" t="s">
        <v>966</v>
      </c>
    </row>
    <row r="157" spans="1:7">
      <c r="A157" s="24" t="s">
        <v>6907</v>
      </c>
      <c r="B157" s="25">
        <v>41893</v>
      </c>
      <c r="C157" s="23" t="s">
        <v>258</v>
      </c>
      <c r="D157" s="23">
        <v>0</v>
      </c>
      <c r="E157" s="23">
        <v>3453</v>
      </c>
      <c r="F157" s="23" t="s">
        <v>1130</v>
      </c>
      <c r="G157" s="23" t="s">
        <v>994</v>
      </c>
    </row>
    <row r="158" spans="1:7">
      <c r="A158" s="24" t="s">
        <v>6908</v>
      </c>
      <c r="B158" s="25">
        <v>41422</v>
      </c>
      <c r="C158" s="23" t="s">
        <v>983</v>
      </c>
      <c r="D158" s="23">
        <v>0</v>
      </c>
      <c r="E158" s="23">
        <v>3453</v>
      </c>
      <c r="F158" s="23" t="s">
        <v>984</v>
      </c>
      <c r="G158" s="23" t="s">
        <v>985</v>
      </c>
    </row>
    <row r="159" spans="1:7">
      <c r="A159" s="24" t="s">
        <v>6911</v>
      </c>
      <c r="B159" s="25">
        <v>41296</v>
      </c>
      <c r="C159" s="23" t="s">
        <v>1702</v>
      </c>
      <c r="D159" s="23">
        <v>59</v>
      </c>
      <c r="E159" s="23">
        <v>1797</v>
      </c>
      <c r="F159" s="23" t="s">
        <v>1509</v>
      </c>
      <c r="G159" s="23" t="s">
        <v>966</v>
      </c>
    </row>
    <row r="160" spans="1:7">
      <c r="A160" s="24" t="s">
        <v>12662</v>
      </c>
      <c r="B160" s="25">
        <v>40420</v>
      </c>
      <c r="C160" s="23" t="s">
        <v>839</v>
      </c>
      <c r="D160" s="23">
        <v>52</v>
      </c>
      <c r="E160" s="23">
        <v>1881</v>
      </c>
      <c r="F160" s="23" t="s">
        <v>1025</v>
      </c>
      <c r="G160" s="23" t="s">
        <v>981</v>
      </c>
    </row>
    <row r="161" spans="1:7">
      <c r="A161" s="24" t="s">
        <v>6914</v>
      </c>
      <c r="B161" s="25">
        <v>40533</v>
      </c>
      <c r="C161" s="23" t="s">
        <v>166</v>
      </c>
      <c r="D161" s="23">
        <v>390</v>
      </c>
      <c r="E161" s="23">
        <v>428</v>
      </c>
      <c r="F161" s="23" t="s">
        <v>1130</v>
      </c>
      <c r="G161" s="23" t="s">
        <v>994</v>
      </c>
    </row>
    <row r="162" spans="1:7">
      <c r="A162" s="24" t="s">
        <v>6915</v>
      </c>
      <c r="B162" s="25">
        <v>41555</v>
      </c>
      <c r="C162" s="23" t="s">
        <v>27</v>
      </c>
      <c r="D162" s="23">
        <v>0</v>
      </c>
      <c r="E162" s="23">
        <v>3453</v>
      </c>
      <c r="F162" s="23" t="s">
        <v>27</v>
      </c>
      <c r="G162" s="23" t="s">
        <v>968</v>
      </c>
    </row>
    <row r="163" spans="1:7">
      <c r="A163" s="24" t="s">
        <v>6916</v>
      </c>
      <c r="B163" s="25">
        <v>40909</v>
      </c>
      <c r="C163" s="23" t="s">
        <v>137</v>
      </c>
      <c r="D163" s="23">
        <v>53</v>
      </c>
      <c r="E163" s="23">
        <v>1867</v>
      </c>
      <c r="F163" s="23" t="s">
        <v>1489</v>
      </c>
      <c r="G163" s="23" t="s">
        <v>971</v>
      </c>
    </row>
    <row r="164" spans="1:7">
      <c r="A164" s="24" t="s">
        <v>6917</v>
      </c>
      <c r="B164" s="25">
        <v>41066</v>
      </c>
      <c r="C164" s="23" t="s">
        <v>17</v>
      </c>
      <c r="D164" s="23">
        <v>6</v>
      </c>
      <c r="E164" s="23">
        <v>2989</v>
      </c>
      <c r="F164" s="23" t="s">
        <v>1046</v>
      </c>
      <c r="G164" s="23" t="s">
        <v>981</v>
      </c>
    </row>
    <row r="165" spans="1:7">
      <c r="A165" s="24" t="s">
        <v>6919</v>
      </c>
      <c r="B165" s="25">
        <v>41387</v>
      </c>
      <c r="C165" s="23" t="s">
        <v>448</v>
      </c>
      <c r="D165" s="23">
        <v>68</v>
      </c>
      <c r="E165" s="23">
        <v>1702</v>
      </c>
      <c r="F165" s="23" t="s">
        <v>1132</v>
      </c>
      <c r="G165" s="23" t="s">
        <v>994</v>
      </c>
    </row>
    <row r="166" spans="1:7">
      <c r="A166" s="24" t="s">
        <v>12663</v>
      </c>
      <c r="B166" s="25">
        <v>39654</v>
      </c>
      <c r="C166" s="23" t="s">
        <v>2229</v>
      </c>
      <c r="D166" s="23">
        <v>248</v>
      </c>
      <c r="E166" s="23">
        <v>665</v>
      </c>
      <c r="F166" s="23" t="s">
        <v>999</v>
      </c>
      <c r="G166" s="23" t="s">
        <v>1000</v>
      </c>
    </row>
    <row r="167" spans="1:7">
      <c r="A167" s="24" t="s">
        <v>6922</v>
      </c>
      <c r="B167" s="25">
        <v>41536</v>
      </c>
      <c r="C167" s="23" t="s">
        <v>1305</v>
      </c>
      <c r="D167" s="23">
        <v>0</v>
      </c>
      <c r="E167" s="23">
        <v>3453</v>
      </c>
      <c r="F167" s="23" t="s">
        <v>1306</v>
      </c>
      <c r="G167" s="23" t="s">
        <v>985</v>
      </c>
    </row>
    <row r="168" spans="1:7">
      <c r="A168" s="24" t="s">
        <v>6923</v>
      </c>
      <c r="B168" s="25">
        <v>41570</v>
      </c>
      <c r="C168" s="23" t="s">
        <v>408</v>
      </c>
      <c r="D168" s="23"/>
      <c r="E168" s="23">
        <v>4272</v>
      </c>
      <c r="F168" s="23" t="s">
        <v>987</v>
      </c>
      <c r="G168" s="23" t="s">
        <v>971</v>
      </c>
    </row>
    <row r="169" spans="1:7">
      <c r="A169" s="24" t="s">
        <v>6925</v>
      </c>
      <c r="B169" s="25">
        <v>40690</v>
      </c>
      <c r="C169" s="23" t="s">
        <v>1469</v>
      </c>
      <c r="D169" s="23">
        <v>260</v>
      </c>
      <c r="E169" s="23">
        <v>631</v>
      </c>
      <c r="F169" s="23" t="s">
        <v>1098</v>
      </c>
      <c r="G169" s="23" t="s">
        <v>977</v>
      </c>
    </row>
    <row r="170" spans="1:7">
      <c r="A170" s="24" t="s">
        <v>6926</v>
      </c>
      <c r="B170" s="25">
        <v>35598</v>
      </c>
      <c r="C170" s="23" t="s">
        <v>1013</v>
      </c>
      <c r="D170" s="23">
        <v>489</v>
      </c>
      <c r="E170" s="23">
        <v>325</v>
      </c>
      <c r="F170" s="23" t="s">
        <v>999</v>
      </c>
      <c r="G170" s="23" t="s">
        <v>1000</v>
      </c>
    </row>
    <row r="171" spans="1:7">
      <c r="A171" s="24" t="s">
        <v>6927</v>
      </c>
      <c r="B171" s="25">
        <v>41192</v>
      </c>
      <c r="C171" s="23" t="s">
        <v>1054</v>
      </c>
      <c r="D171" s="23">
        <v>3</v>
      </c>
      <c r="E171" s="23">
        <v>3184</v>
      </c>
      <c r="F171" s="23" t="s">
        <v>976</v>
      </c>
      <c r="G171" s="23" t="s">
        <v>977</v>
      </c>
    </row>
    <row r="172" spans="1:7">
      <c r="A172" s="24" t="s">
        <v>6928</v>
      </c>
      <c r="B172" s="25">
        <v>41355</v>
      </c>
      <c r="C172" s="23" t="s">
        <v>1039</v>
      </c>
      <c r="D172" s="23">
        <v>24</v>
      </c>
      <c r="E172" s="23">
        <v>2392</v>
      </c>
      <c r="F172" s="23" t="s">
        <v>1040</v>
      </c>
      <c r="G172" s="23" t="s">
        <v>985</v>
      </c>
    </row>
    <row r="173" spans="1:7">
      <c r="A173" s="24" t="s">
        <v>6929</v>
      </c>
      <c r="B173" s="25">
        <v>39984</v>
      </c>
      <c r="C173" s="23" t="s">
        <v>1753</v>
      </c>
      <c r="D173" s="23">
        <v>141</v>
      </c>
      <c r="E173" s="23">
        <v>1097</v>
      </c>
      <c r="F173" s="23" t="s">
        <v>1139</v>
      </c>
      <c r="G173" s="23" t="s">
        <v>985</v>
      </c>
    </row>
    <row r="174" spans="1:7">
      <c r="A174" s="24" t="s">
        <v>12664</v>
      </c>
      <c r="B174" s="25">
        <v>40597</v>
      </c>
      <c r="C174" s="23" t="s">
        <v>408</v>
      </c>
      <c r="D174" s="23">
        <v>68</v>
      </c>
      <c r="E174" s="23">
        <v>1702</v>
      </c>
      <c r="F174" s="23" t="s">
        <v>987</v>
      </c>
      <c r="G174" s="23" t="s">
        <v>971</v>
      </c>
    </row>
    <row r="175" spans="1:7">
      <c r="A175" s="24" t="s">
        <v>6931</v>
      </c>
      <c r="B175" s="25">
        <v>41235</v>
      </c>
      <c r="C175" s="23" t="s">
        <v>1052</v>
      </c>
      <c r="D175" s="23">
        <v>0</v>
      </c>
      <c r="E175" s="23">
        <v>3453</v>
      </c>
      <c r="F175" s="23" t="s">
        <v>993</v>
      </c>
      <c r="G175" s="23" t="s">
        <v>994</v>
      </c>
    </row>
    <row r="176" spans="1:7">
      <c r="A176" s="24" t="s">
        <v>6932</v>
      </c>
      <c r="B176" s="25">
        <v>40750</v>
      </c>
      <c r="C176" s="23" t="s">
        <v>74</v>
      </c>
      <c r="D176" s="23">
        <v>26</v>
      </c>
      <c r="E176" s="23">
        <v>2335</v>
      </c>
      <c r="F176" s="23" t="s">
        <v>74</v>
      </c>
      <c r="G176" s="23" t="s">
        <v>996</v>
      </c>
    </row>
    <row r="177" spans="1:7">
      <c r="A177" s="24" t="s">
        <v>6933</v>
      </c>
      <c r="B177" s="25">
        <v>39873</v>
      </c>
      <c r="C177" s="23" t="s">
        <v>166</v>
      </c>
      <c r="D177" s="23">
        <v>522</v>
      </c>
      <c r="E177" s="23">
        <v>297</v>
      </c>
      <c r="F177" s="23" t="s">
        <v>1130</v>
      </c>
      <c r="G177" s="23" t="s">
        <v>994</v>
      </c>
    </row>
    <row r="178" spans="1:7">
      <c r="A178" s="24" t="s">
        <v>12665</v>
      </c>
      <c r="B178" s="25">
        <v>40640</v>
      </c>
      <c r="C178" s="23" t="s">
        <v>4000</v>
      </c>
      <c r="D178" s="23">
        <v>25</v>
      </c>
      <c r="E178" s="23">
        <v>2362</v>
      </c>
      <c r="F178" s="23" t="s">
        <v>1139</v>
      </c>
      <c r="G178" s="23" t="s">
        <v>985</v>
      </c>
    </row>
    <row r="179" spans="1:7">
      <c r="A179" s="24" t="s">
        <v>6934</v>
      </c>
      <c r="B179" s="25">
        <v>39890</v>
      </c>
      <c r="C179" s="23" t="s">
        <v>1184</v>
      </c>
      <c r="D179" s="23">
        <v>89</v>
      </c>
      <c r="E179" s="23">
        <v>1484</v>
      </c>
      <c r="F179" s="23" t="s">
        <v>1008</v>
      </c>
      <c r="G179" s="23" t="s">
        <v>1000</v>
      </c>
    </row>
    <row r="180" spans="1:7">
      <c r="A180" s="24" t="s">
        <v>6935</v>
      </c>
      <c r="B180" s="25">
        <v>40994</v>
      </c>
      <c r="C180" s="23" t="s">
        <v>27</v>
      </c>
      <c r="D180" s="23">
        <v>80</v>
      </c>
      <c r="E180" s="23">
        <v>1574</v>
      </c>
      <c r="F180" s="23" t="s">
        <v>27</v>
      </c>
      <c r="G180" s="23" t="s">
        <v>968</v>
      </c>
    </row>
    <row r="181" spans="1:7">
      <c r="A181" s="24" t="s">
        <v>12666</v>
      </c>
      <c r="B181" s="25">
        <v>41229</v>
      </c>
      <c r="C181" s="23" t="s">
        <v>1702</v>
      </c>
      <c r="D181" s="23">
        <v>3</v>
      </c>
      <c r="E181" s="23">
        <v>3184</v>
      </c>
      <c r="F181" s="23" t="s">
        <v>1509</v>
      </c>
      <c r="G181" s="23" t="s">
        <v>966</v>
      </c>
    </row>
    <row r="182" spans="1:7">
      <c r="A182" s="24" t="s">
        <v>6937</v>
      </c>
      <c r="B182" s="25">
        <v>40936</v>
      </c>
      <c r="C182" s="23" t="s">
        <v>1529</v>
      </c>
      <c r="D182" s="23">
        <v>152</v>
      </c>
      <c r="E182" s="23">
        <v>1040</v>
      </c>
      <c r="F182" s="23" t="s">
        <v>1530</v>
      </c>
      <c r="G182" s="23" t="s">
        <v>977</v>
      </c>
    </row>
    <row r="183" spans="1:7">
      <c r="A183" s="24" t="s">
        <v>6938</v>
      </c>
      <c r="B183" s="25">
        <v>40710</v>
      </c>
      <c r="C183" s="23" t="s">
        <v>1378</v>
      </c>
      <c r="D183" s="23">
        <v>317</v>
      </c>
      <c r="E183" s="23">
        <v>516</v>
      </c>
      <c r="F183" s="23" t="s">
        <v>1171</v>
      </c>
      <c r="G183" s="23" t="s">
        <v>981</v>
      </c>
    </row>
    <row r="184" spans="1:7">
      <c r="A184" s="24" t="s">
        <v>6939</v>
      </c>
      <c r="B184" s="25">
        <v>39145</v>
      </c>
      <c r="C184" s="23" t="s">
        <v>3079</v>
      </c>
      <c r="D184" s="23">
        <v>0</v>
      </c>
      <c r="E184" s="23">
        <v>3453</v>
      </c>
      <c r="F184" s="23" t="s">
        <v>1034</v>
      </c>
      <c r="G184" s="23" t="s">
        <v>981</v>
      </c>
    </row>
    <row r="185" spans="1:7">
      <c r="A185" s="24" t="s">
        <v>6940</v>
      </c>
      <c r="B185" s="25">
        <v>39617</v>
      </c>
      <c r="C185" s="23" t="s">
        <v>1378</v>
      </c>
      <c r="D185" s="23">
        <v>155</v>
      </c>
      <c r="E185" s="23">
        <v>1021</v>
      </c>
      <c r="F185" s="23" t="s">
        <v>1171</v>
      </c>
      <c r="G185" s="23" t="s">
        <v>981</v>
      </c>
    </row>
    <row r="186" spans="1:7">
      <c r="A186" s="24" t="s">
        <v>6941</v>
      </c>
      <c r="B186" s="25">
        <v>40774</v>
      </c>
      <c r="C186" s="23" t="s">
        <v>2399</v>
      </c>
      <c r="D186" s="23">
        <v>107</v>
      </c>
      <c r="E186" s="23">
        <v>1331</v>
      </c>
      <c r="F186" s="23" t="s">
        <v>2400</v>
      </c>
      <c r="G186" s="23" t="s">
        <v>981</v>
      </c>
    </row>
    <row r="187" spans="1:7">
      <c r="A187" s="24" t="s">
        <v>6941</v>
      </c>
      <c r="B187" s="25">
        <v>39265</v>
      </c>
      <c r="C187" s="23" t="s">
        <v>27</v>
      </c>
      <c r="D187" s="23">
        <v>340</v>
      </c>
      <c r="E187" s="23">
        <v>484</v>
      </c>
      <c r="F187" s="23" t="s">
        <v>27</v>
      </c>
      <c r="G187" s="23" t="s">
        <v>968</v>
      </c>
    </row>
    <row r="188" spans="1:7">
      <c r="A188" s="24" t="s">
        <v>12667</v>
      </c>
      <c r="B188" s="25">
        <v>39624</v>
      </c>
      <c r="C188" s="23" t="s">
        <v>1385</v>
      </c>
      <c r="D188" s="23">
        <v>0</v>
      </c>
      <c r="E188" s="23">
        <v>3453</v>
      </c>
      <c r="F188" s="23" t="s">
        <v>1205</v>
      </c>
      <c r="G188" s="23" t="s">
        <v>1068</v>
      </c>
    </row>
    <row r="189" spans="1:7">
      <c r="A189" s="24" t="s">
        <v>12668</v>
      </c>
      <c r="B189" s="25">
        <v>40261</v>
      </c>
      <c r="C189" s="23" t="s">
        <v>2165</v>
      </c>
      <c r="D189" s="23">
        <v>45</v>
      </c>
      <c r="E189" s="23">
        <v>1990</v>
      </c>
      <c r="F189" s="23" t="s">
        <v>990</v>
      </c>
      <c r="G189" s="23" t="s">
        <v>971</v>
      </c>
    </row>
    <row r="190" spans="1:7">
      <c r="A190" s="24" t="s">
        <v>12669</v>
      </c>
      <c r="B190" s="25">
        <v>41047</v>
      </c>
      <c r="C190" s="23" t="s">
        <v>408</v>
      </c>
      <c r="D190" s="23">
        <v>0</v>
      </c>
      <c r="E190" s="23">
        <v>3453</v>
      </c>
      <c r="F190" s="23" t="s">
        <v>987</v>
      </c>
      <c r="G190" s="23" t="s">
        <v>971</v>
      </c>
    </row>
    <row r="191" spans="1:7">
      <c r="A191" s="24" t="s">
        <v>6942</v>
      </c>
      <c r="B191" s="25">
        <v>40336</v>
      </c>
      <c r="C191" s="23" t="s">
        <v>348</v>
      </c>
      <c r="D191" s="23">
        <v>312</v>
      </c>
      <c r="E191" s="23">
        <v>523</v>
      </c>
      <c r="F191" s="23" t="s">
        <v>1022</v>
      </c>
      <c r="G191" s="23" t="s">
        <v>981</v>
      </c>
    </row>
    <row r="192" spans="1:7">
      <c r="A192" s="24" t="s">
        <v>12670</v>
      </c>
      <c r="B192" s="25">
        <v>39030</v>
      </c>
      <c r="C192" s="23" t="s">
        <v>12671</v>
      </c>
      <c r="D192" s="23">
        <v>242</v>
      </c>
      <c r="E192" s="23">
        <v>686</v>
      </c>
      <c r="F192" s="23" t="s">
        <v>1139</v>
      </c>
      <c r="G192" s="23" t="s">
        <v>985</v>
      </c>
    </row>
    <row r="193" spans="1:7">
      <c r="A193" s="24" t="s">
        <v>6943</v>
      </c>
      <c r="B193" s="25">
        <v>40079</v>
      </c>
      <c r="C193" s="23" t="s">
        <v>166</v>
      </c>
      <c r="D193" s="23">
        <v>79</v>
      </c>
      <c r="E193" s="23">
        <v>1584</v>
      </c>
      <c r="F193" s="23" t="s">
        <v>1130</v>
      </c>
      <c r="G193" s="23" t="s">
        <v>994</v>
      </c>
    </row>
    <row r="194" spans="1:7">
      <c r="A194" s="24" t="s">
        <v>6944</v>
      </c>
      <c r="B194" s="25">
        <v>39939</v>
      </c>
      <c r="C194" s="23" t="s">
        <v>1086</v>
      </c>
      <c r="D194" s="23">
        <v>0</v>
      </c>
      <c r="E194" s="23">
        <v>3453</v>
      </c>
      <c r="F194" s="23" t="s">
        <v>1087</v>
      </c>
      <c r="G194" s="23" t="s">
        <v>981</v>
      </c>
    </row>
    <row r="195" spans="1:7">
      <c r="A195" s="24" t="s">
        <v>6945</v>
      </c>
      <c r="B195" s="25">
        <v>40580</v>
      </c>
      <c r="C195" s="23" t="s">
        <v>1101</v>
      </c>
      <c r="D195" s="23">
        <v>264</v>
      </c>
      <c r="E195" s="23">
        <v>616</v>
      </c>
      <c r="F195" s="23" t="s">
        <v>1034</v>
      </c>
      <c r="G195" s="23" t="s">
        <v>981</v>
      </c>
    </row>
    <row r="196" spans="1:7">
      <c r="A196" s="24" t="s">
        <v>6946</v>
      </c>
      <c r="B196" s="25">
        <v>39569</v>
      </c>
      <c r="C196" s="23" t="s">
        <v>1395</v>
      </c>
      <c r="D196" s="23">
        <v>170</v>
      </c>
      <c r="E196" s="23">
        <v>957</v>
      </c>
      <c r="F196" s="23" t="s">
        <v>1130</v>
      </c>
      <c r="G196" s="23" t="s">
        <v>994</v>
      </c>
    </row>
    <row r="197" spans="1:7">
      <c r="A197" s="24" t="s">
        <v>6947</v>
      </c>
      <c r="B197" s="25">
        <v>40449</v>
      </c>
      <c r="C197" s="23" t="s">
        <v>1251</v>
      </c>
      <c r="D197" s="23">
        <v>235</v>
      </c>
      <c r="E197" s="23">
        <v>702</v>
      </c>
      <c r="F197" s="23" t="s">
        <v>1252</v>
      </c>
      <c r="G197" s="23" t="s">
        <v>985</v>
      </c>
    </row>
    <row r="198" spans="1:7">
      <c r="A198" s="24" t="s">
        <v>6948</v>
      </c>
      <c r="B198" s="25">
        <v>41379</v>
      </c>
      <c r="C198" s="23" t="s">
        <v>3413</v>
      </c>
      <c r="D198" s="23">
        <v>61</v>
      </c>
      <c r="E198" s="23">
        <v>1778</v>
      </c>
      <c r="F198" s="23" t="s">
        <v>1489</v>
      </c>
      <c r="G198" s="23" t="s">
        <v>971</v>
      </c>
    </row>
    <row r="199" spans="1:7">
      <c r="A199" s="24" t="s">
        <v>6949</v>
      </c>
      <c r="B199" s="25">
        <v>40814</v>
      </c>
      <c r="C199" s="23" t="s">
        <v>632</v>
      </c>
      <c r="D199" s="23">
        <v>25</v>
      </c>
      <c r="E199" s="23">
        <v>2362</v>
      </c>
      <c r="F199" s="23" t="s">
        <v>990</v>
      </c>
      <c r="G199" s="23" t="s">
        <v>971</v>
      </c>
    </row>
    <row r="200" spans="1:7">
      <c r="A200" s="24" t="s">
        <v>6950</v>
      </c>
      <c r="B200" s="25">
        <v>40458</v>
      </c>
      <c r="C200" s="23" t="s">
        <v>408</v>
      </c>
      <c r="D200" s="23">
        <v>12</v>
      </c>
      <c r="E200" s="23">
        <v>2726</v>
      </c>
      <c r="F200" s="23" t="s">
        <v>987</v>
      </c>
      <c r="G200" s="23" t="s">
        <v>971</v>
      </c>
    </row>
    <row r="201" spans="1:7">
      <c r="A201" s="24" t="s">
        <v>6951</v>
      </c>
      <c r="B201" s="25">
        <v>41693</v>
      </c>
      <c r="C201" s="23" t="s">
        <v>1003</v>
      </c>
      <c r="D201" s="23">
        <v>6</v>
      </c>
      <c r="E201" s="23">
        <v>2989</v>
      </c>
      <c r="F201" s="23"/>
      <c r="G201" s="23"/>
    </row>
    <row r="202" spans="1:7">
      <c r="A202" s="24" t="s">
        <v>6952</v>
      </c>
      <c r="B202" s="25">
        <v>41825</v>
      </c>
      <c r="C202" s="23" t="s">
        <v>1431</v>
      </c>
      <c r="D202" s="23">
        <v>13</v>
      </c>
      <c r="E202" s="23">
        <v>2688</v>
      </c>
      <c r="F202" s="23" t="s">
        <v>987</v>
      </c>
      <c r="G202" s="23" t="s">
        <v>971</v>
      </c>
    </row>
    <row r="203" spans="1:7">
      <c r="A203" s="24" t="s">
        <v>6953</v>
      </c>
      <c r="B203" s="25">
        <v>41313</v>
      </c>
      <c r="C203" s="23" t="s">
        <v>408</v>
      </c>
      <c r="D203" s="23">
        <v>14</v>
      </c>
      <c r="E203" s="23">
        <v>2663</v>
      </c>
      <c r="F203" s="23" t="s">
        <v>987</v>
      </c>
      <c r="G203" s="23" t="s">
        <v>971</v>
      </c>
    </row>
    <row r="204" spans="1:7">
      <c r="A204" s="24" t="s">
        <v>6954</v>
      </c>
      <c r="B204" s="25">
        <v>40760</v>
      </c>
      <c r="C204" s="23" t="s">
        <v>632</v>
      </c>
      <c r="D204" s="23">
        <v>97</v>
      </c>
      <c r="E204" s="23">
        <v>1417</v>
      </c>
      <c r="F204" s="23" t="s">
        <v>990</v>
      </c>
      <c r="G204" s="23" t="s">
        <v>971</v>
      </c>
    </row>
    <row r="205" spans="1:7">
      <c r="A205" s="24" t="s">
        <v>6955</v>
      </c>
      <c r="B205" s="25">
        <v>41561</v>
      </c>
      <c r="C205" s="23" t="s">
        <v>1431</v>
      </c>
      <c r="D205" s="23">
        <v>27</v>
      </c>
      <c r="E205" s="23">
        <v>2317</v>
      </c>
      <c r="F205" s="23" t="s">
        <v>987</v>
      </c>
      <c r="G205" s="23" t="s">
        <v>971</v>
      </c>
    </row>
    <row r="206" spans="1:7">
      <c r="A206" s="24" t="s">
        <v>12672</v>
      </c>
      <c r="B206" s="25">
        <v>41007</v>
      </c>
      <c r="C206" s="23" t="s">
        <v>10809</v>
      </c>
      <c r="D206" s="23">
        <v>0</v>
      </c>
      <c r="E206" s="23">
        <v>3453</v>
      </c>
      <c r="F206" s="23" t="s">
        <v>1233</v>
      </c>
      <c r="G206" s="23" t="s">
        <v>971</v>
      </c>
    </row>
    <row r="207" spans="1:7">
      <c r="A207" s="24" t="s">
        <v>12673</v>
      </c>
      <c r="B207" s="25">
        <v>40113</v>
      </c>
      <c r="C207" s="23" t="s">
        <v>1431</v>
      </c>
      <c r="D207" s="23">
        <v>9</v>
      </c>
      <c r="E207" s="23">
        <v>2838</v>
      </c>
      <c r="F207" s="23" t="s">
        <v>987</v>
      </c>
      <c r="G207" s="23" t="s">
        <v>971</v>
      </c>
    </row>
    <row r="208" spans="1:7">
      <c r="A208" s="24" t="s">
        <v>6957</v>
      </c>
      <c r="B208" s="25">
        <v>41892</v>
      </c>
      <c r="C208" s="23" t="s">
        <v>408</v>
      </c>
      <c r="D208" s="23">
        <v>0</v>
      </c>
      <c r="E208" s="23">
        <v>3453</v>
      </c>
      <c r="F208" s="23" t="s">
        <v>987</v>
      </c>
      <c r="G208" s="23" t="s">
        <v>971</v>
      </c>
    </row>
    <row r="209" spans="1:7">
      <c r="A209" s="24" t="s">
        <v>6959</v>
      </c>
      <c r="B209" s="25">
        <v>40056</v>
      </c>
      <c r="C209" s="23" t="s">
        <v>983</v>
      </c>
      <c r="D209" s="23">
        <v>74</v>
      </c>
      <c r="E209" s="23">
        <v>1633</v>
      </c>
      <c r="F209" s="23" t="s">
        <v>984</v>
      </c>
      <c r="G209" s="23" t="s">
        <v>985</v>
      </c>
    </row>
    <row r="210" spans="1:7">
      <c r="A210" s="24" t="s">
        <v>6960</v>
      </c>
      <c r="B210" s="25">
        <v>41190</v>
      </c>
      <c r="C210" s="23" t="s">
        <v>1297</v>
      </c>
      <c r="D210" s="23">
        <v>186</v>
      </c>
      <c r="E210" s="23">
        <v>878</v>
      </c>
      <c r="F210" s="23" t="s">
        <v>1233</v>
      </c>
      <c r="G210" s="23" t="s">
        <v>971</v>
      </c>
    </row>
    <row r="211" spans="1:7">
      <c r="A211" s="24" t="s">
        <v>12674</v>
      </c>
      <c r="B211" s="25">
        <v>40919</v>
      </c>
      <c r="C211" s="23" t="s">
        <v>2000</v>
      </c>
      <c r="D211" s="23">
        <v>4</v>
      </c>
      <c r="E211" s="23">
        <v>3125</v>
      </c>
      <c r="F211" s="23" t="s">
        <v>987</v>
      </c>
      <c r="G211" s="23" t="s">
        <v>971</v>
      </c>
    </row>
    <row r="212" spans="1:7">
      <c r="A212" s="24" t="s">
        <v>12675</v>
      </c>
      <c r="B212" s="25">
        <v>40131</v>
      </c>
      <c r="C212" s="23" t="s">
        <v>1052</v>
      </c>
      <c r="D212" s="23">
        <v>4</v>
      </c>
      <c r="E212" s="23">
        <v>3125</v>
      </c>
      <c r="F212" s="23" t="s">
        <v>993</v>
      </c>
      <c r="G212" s="23" t="s">
        <v>994</v>
      </c>
    </row>
    <row r="213" spans="1:7">
      <c r="A213" s="24" t="s">
        <v>6961</v>
      </c>
      <c r="B213" s="25">
        <v>41243</v>
      </c>
      <c r="C213" s="23" t="s">
        <v>1481</v>
      </c>
      <c r="D213" s="23">
        <v>26</v>
      </c>
      <c r="E213" s="23">
        <v>2335</v>
      </c>
      <c r="F213" s="23" t="s">
        <v>1136</v>
      </c>
      <c r="G213" s="23" t="s">
        <v>1068</v>
      </c>
    </row>
    <row r="214" spans="1:7">
      <c r="A214" s="24" t="s">
        <v>6962</v>
      </c>
      <c r="B214" s="25">
        <v>41899</v>
      </c>
      <c r="C214" s="23" t="s">
        <v>166</v>
      </c>
      <c r="D214" s="23">
        <v>7</v>
      </c>
      <c r="E214" s="23">
        <v>2926</v>
      </c>
      <c r="F214" s="23" t="s">
        <v>1130</v>
      </c>
      <c r="G214" s="23" t="s">
        <v>994</v>
      </c>
    </row>
    <row r="215" spans="1:7">
      <c r="A215" s="24" t="s">
        <v>6966</v>
      </c>
      <c r="B215" s="25">
        <v>41620</v>
      </c>
      <c r="C215" s="23" t="s">
        <v>408</v>
      </c>
      <c r="D215" s="23">
        <v>88</v>
      </c>
      <c r="E215" s="23">
        <v>1500</v>
      </c>
      <c r="F215" s="23" t="s">
        <v>987</v>
      </c>
      <c r="G215" s="23" t="s">
        <v>971</v>
      </c>
    </row>
    <row r="216" spans="1:7">
      <c r="A216" s="24" t="s">
        <v>12676</v>
      </c>
      <c r="B216" s="25">
        <v>40658</v>
      </c>
      <c r="C216" s="23" t="s">
        <v>2038</v>
      </c>
      <c r="D216" s="23">
        <v>2</v>
      </c>
      <c r="E216" s="23">
        <v>3275</v>
      </c>
      <c r="F216" s="23" t="s">
        <v>1040</v>
      </c>
      <c r="G216" s="23" t="s">
        <v>985</v>
      </c>
    </row>
    <row r="217" spans="1:7">
      <c r="A217" s="24" t="s">
        <v>12677</v>
      </c>
      <c r="B217" s="25">
        <v>39952</v>
      </c>
      <c r="C217" s="23" t="s">
        <v>137</v>
      </c>
      <c r="D217" s="23">
        <v>125</v>
      </c>
      <c r="E217" s="23">
        <v>1195</v>
      </c>
      <c r="F217" s="23" t="s">
        <v>1489</v>
      </c>
      <c r="G217" s="23" t="s">
        <v>971</v>
      </c>
    </row>
    <row r="218" spans="1:7">
      <c r="A218" s="24" t="s">
        <v>6967</v>
      </c>
      <c r="B218" s="25">
        <v>39735</v>
      </c>
      <c r="C218" s="23" t="s">
        <v>983</v>
      </c>
      <c r="D218" s="23">
        <v>299</v>
      </c>
      <c r="E218" s="23">
        <v>539</v>
      </c>
      <c r="F218" s="23" t="s">
        <v>984</v>
      </c>
      <c r="G218" s="23" t="s">
        <v>985</v>
      </c>
    </row>
    <row r="219" spans="1:7">
      <c r="A219" s="24" t="s">
        <v>6968</v>
      </c>
      <c r="B219" s="25">
        <v>41217</v>
      </c>
      <c r="C219" s="23" t="s">
        <v>27</v>
      </c>
      <c r="D219" s="23">
        <v>12</v>
      </c>
      <c r="E219" s="23">
        <v>2726</v>
      </c>
      <c r="F219" s="23" t="s">
        <v>27</v>
      </c>
      <c r="G219" s="23" t="s">
        <v>968</v>
      </c>
    </row>
    <row r="220" spans="1:7">
      <c r="A220" s="24" t="s">
        <v>6969</v>
      </c>
      <c r="B220" s="25">
        <v>40310</v>
      </c>
      <c r="C220" s="23" t="s">
        <v>490</v>
      </c>
      <c r="D220" s="23">
        <v>470</v>
      </c>
      <c r="E220" s="23">
        <v>342</v>
      </c>
      <c r="F220" s="23" t="s">
        <v>1136</v>
      </c>
      <c r="G220" s="23" t="s">
        <v>1068</v>
      </c>
    </row>
    <row r="221" spans="1:7">
      <c r="A221" s="24" t="s">
        <v>6970</v>
      </c>
      <c r="B221" s="25">
        <v>41468</v>
      </c>
      <c r="C221" s="23" t="s">
        <v>2248</v>
      </c>
      <c r="D221" s="23">
        <v>2</v>
      </c>
      <c r="E221" s="23">
        <v>3275</v>
      </c>
      <c r="F221" s="23" t="s">
        <v>1067</v>
      </c>
      <c r="G221" s="23" t="s">
        <v>1068</v>
      </c>
    </row>
    <row r="222" spans="1:7">
      <c r="A222" s="24" t="s">
        <v>12678</v>
      </c>
      <c r="B222" s="25">
        <v>40830</v>
      </c>
      <c r="C222" s="23" t="s">
        <v>2019</v>
      </c>
      <c r="D222" s="23">
        <v>0</v>
      </c>
      <c r="E222" s="23">
        <v>3453</v>
      </c>
      <c r="F222" s="23" t="s">
        <v>1166</v>
      </c>
      <c r="G222" s="23" t="s">
        <v>1068</v>
      </c>
    </row>
    <row r="223" spans="1:7">
      <c r="A223" s="24" t="s">
        <v>6971</v>
      </c>
      <c r="B223" s="25">
        <v>41598</v>
      </c>
      <c r="C223" s="23" t="s">
        <v>1437</v>
      </c>
      <c r="D223" s="23">
        <v>0</v>
      </c>
      <c r="E223" s="23">
        <v>3453</v>
      </c>
      <c r="F223" s="23" t="s">
        <v>1136</v>
      </c>
      <c r="G223" s="23" t="s">
        <v>1068</v>
      </c>
    </row>
    <row r="224" spans="1:7">
      <c r="A224" s="24" t="s">
        <v>6972</v>
      </c>
      <c r="B224" s="25">
        <v>40463</v>
      </c>
      <c r="C224" s="23" t="s">
        <v>490</v>
      </c>
      <c r="D224" s="23">
        <v>8</v>
      </c>
      <c r="E224" s="23">
        <v>2875</v>
      </c>
      <c r="F224" s="23" t="s">
        <v>1136</v>
      </c>
      <c r="G224" s="23" t="s">
        <v>1068</v>
      </c>
    </row>
    <row r="225" spans="1:7">
      <c r="A225" s="24" t="s">
        <v>12679</v>
      </c>
      <c r="B225" s="25">
        <v>41037</v>
      </c>
      <c r="C225" s="23" t="s">
        <v>1066</v>
      </c>
      <c r="D225" s="23">
        <v>16</v>
      </c>
      <c r="E225" s="23">
        <v>2607</v>
      </c>
      <c r="F225" s="23" t="s">
        <v>1067</v>
      </c>
      <c r="G225" s="23" t="s">
        <v>1068</v>
      </c>
    </row>
    <row r="226" spans="1:7">
      <c r="A226" s="24" t="s">
        <v>6973</v>
      </c>
      <c r="B226" s="25">
        <v>40366</v>
      </c>
      <c r="C226" s="23" t="s">
        <v>490</v>
      </c>
      <c r="D226" s="23">
        <v>150</v>
      </c>
      <c r="E226" s="23">
        <v>1051</v>
      </c>
      <c r="F226" s="23" t="s">
        <v>1136</v>
      </c>
      <c r="G226" s="23" t="s">
        <v>1068</v>
      </c>
    </row>
    <row r="227" spans="1:7">
      <c r="A227" s="24" t="s">
        <v>12680</v>
      </c>
      <c r="B227" s="25">
        <v>40437</v>
      </c>
      <c r="C227" s="23" t="s">
        <v>1154</v>
      </c>
      <c r="D227" s="23">
        <v>3</v>
      </c>
      <c r="E227" s="23">
        <v>3184</v>
      </c>
      <c r="F227" s="23" t="s">
        <v>1067</v>
      </c>
      <c r="G227" s="23" t="s">
        <v>1068</v>
      </c>
    </row>
    <row r="228" spans="1:7">
      <c r="A228" s="24" t="s">
        <v>12681</v>
      </c>
      <c r="B228" s="25">
        <v>40628</v>
      </c>
      <c r="C228" s="23" t="s">
        <v>2248</v>
      </c>
      <c r="D228" s="23">
        <v>0</v>
      </c>
      <c r="E228" s="23">
        <v>3453</v>
      </c>
      <c r="F228" s="23" t="s">
        <v>1067</v>
      </c>
      <c r="G228" s="23" t="s">
        <v>1068</v>
      </c>
    </row>
    <row r="229" spans="1:7">
      <c r="A229" s="24" t="s">
        <v>12682</v>
      </c>
      <c r="B229" s="25">
        <v>39729</v>
      </c>
      <c r="C229" s="23" t="s">
        <v>5967</v>
      </c>
      <c r="D229" s="23">
        <v>402</v>
      </c>
      <c r="E229" s="23">
        <v>412</v>
      </c>
      <c r="F229" s="23"/>
      <c r="G229" s="23"/>
    </row>
    <row r="230" spans="1:7">
      <c r="A230" s="24" t="s">
        <v>6976</v>
      </c>
      <c r="B230" s="25">
        <v>41126</v>
      </c>
      <c r="C230" s="23" t="s">
        <v>3604</v>
      </c>
      <c r="D230" s="23">
        <v>85</v>
      </c>
      <c r="E230" s="23">
        <v>1522</v>
      </c>
      <c r="F230" s="23" t="s">
        <v>976</v>
      </c>
      <c r="G230" s="23" t="s">
        <v>977</v>
      </c>
    </row>
    <row r="231" spans="1:7">
      <c r="A231" s="24" t="s">
        <v>6978</v>
      </c>
      <c r="B231" s="25">
        <v>40707</v>
      </c>
      <c r="C231" s="23" t="s">
        <v>348</v>
      </c>
      <c r="D231" s="23">
        <v>69</v>
      </c>
      <c r="E231" s="23">
        <v>1688</v>
      </c>
      <c r="F231" s="23" t="s">
        <v>1022</v>
      </c>
      <c r="G231" s="23" t="s">
        <v>981</v>
      </c>
    </row>
    <row r="232" spans="1:7">
      <c r="A232" s="24" t="s">
        <v>6981</v>
      </c>
      <c r="B232" s="25">
        <v>41376</v>
      </c>
      <c r="C232" s="23" t="s">
        <v>575</v>
      </c>
      <c r="D232" s="23">
        <v>0</v>
      </c>
      <c r="E232" s="23">
        <v>3453</v>
      </c>
      <c r="F232" s="23" t="s">
        <v>1008</v>
      </c>
      <c r="G232" s="23" t="s">
        <v>1000</v>
      </c>
    </row>
    <row r="233" spans="1:7">
      <c r="A233" s="24" t="s">
        <v>6983</v>
      </c>
      <c r="B233" s="25">
        <v>41194</v>
      </c>
      <c r="C233" s="23" t="s">
        <v>989</v>
      </c>
      <c r="D233" s="23">
        <v>13</v>
      </c>
      <c r="E233" s="23">
        <v>2688</v>
      </c>
      <c r="F233" s="23" t="s">
        <v>990</v>
      </c>
      <c r="G233" s="23" t="s">
        <v>971</v>
      </c>
    </row>
    <row r="234" spans="1:7">
      <c r="A234" s="24" t="s">
        <v>6984</v>
      </c>
      <c r="B234" s="25">
        <v>41731</v>
      </c>
      <c r="C234" s="23" t="s">
        <v>130</v>
      </c>
      <c r="D234" s="23">
        <v>0</v>
      </c>
      <c r="E234" s="23">
        <v>3453</v>
      </c>
      <c r="F234" s="23" t="s">
        <v>1132</v>
      </c>
      <c r="G234" s="23" t="s">
        <v>994</v>
      </c>
    </row>
    <row r="235" spans="1:7">
      <c r="A235" s="24" t="s">
        <v>6985</v>
      </c>
      <c r="B235" s="25">
        <v>40622</v>
      </c>
      <c r="C235" s="23" t="s">
        <v>1125</v>
      </c>
      <c r="D235" s="23">
        <v>188</v>
      </c>
      <c r="E235" s="23">
        <v>864</v>
      </c>
      <c r="F235" s="23"/>
      <c r="G235" s="23"/>
    </row>
    <row r="236" spans="1:7">
      <c r="A236" s="24" t="s">
        <v>6986</v>
      </c>
      <c r="B236" s="25">
        <v>41414</v>
      </c>
      <c r="C236" s="23" t="s">
        <v>1397</v>
      </c>
      <c r="D236" s="23">
        <v>7</v>
      </c>
      <c r="E236" s="23">
        <v>2926</v>
      </c>
      <c r="F236" s="23" t="s">
        <v>987</v>
      </c>
      <c r="G236" s="23" t="s">
        <v>971</v>
      </c>
    </row>
    <row r="237" spans="1:7">
      <c r="A237" s="24" t="s">
        <v>12683</v>
      </c>
      <c r="B237" s="25">
        <v>40526</v>
      </c>
      <c r="C237" s="23" t="s">
        <v>3555</v>
      </c>
      <c r="D237" s="23">
        <v>113</v>
      </c>
      <c r="E237" s="23">
        <v>1285</v>
      </c>
      <c r="F237" s="23" t="s">
        <v>1166</v>
      </c>
      <c r="G237" s="23" t="s">
        <v>1068</v>
      </c>
    </row>
    <row r="238" spans="1:7">
      <c r="A238" s="24" t="s">
        <v>6988</v>
      </c>
      <c r="B238" s="25">
        <v>40089</v>
      </c>
      <c r="C238" s="23" t="s">
        <v>1080</v>
      </c>
      <c r="D238" s="23">
        <v>18</v>
      </c>
      <c r="E238" s="23">
        <v>2536</v>
      </c>
      <c r="F238" s="23" t="s">
        <v>1057</v>
      </c>
      <c r="G238" s="23" t="s">
        <v>985</v>
      </c>
    </row>
    <row r="239" spans="1:7">
      <c r="A239" s="24" t="s">
        <v>6989</v>
      </c>
      <c r="B239" s="25">
        <v>39871</v>
      </c>
      <c r="C239" s="23" t="s">
        <v>137</v>
      </c>
      <c r="D239" s="23">
        <v>419</v>
      </c>
      <c r="E239" s="23">
        <v>392</v>
      </c>
      <c r="F239" s="23" t="s">
        <v>1489</v>
      </c>
      <c r="G239" s="23" t="s">
        <v>971</v>
      </c>
    </row>
    <row r="240" spans="1:7">
      <c r="A240" s="24" t="s">
        <v>6990</v>
      </c>
      <c r="B240" s="25">
        <v>38430</v>
      </c>
      <c r="C240" s="23" t="s">
        <v>1165</v>
      </c>
      <c r="D240" s="23">
        <v>143</v>
      </c>
      <c r="E240" s="23">
        <v>1090</v>
      </c>
      <c r="F240" s="23" t="s">
        <v>1166</v>
      </c>
      <c r="G240" s="23" t="s">
        <v>1068</v>
      </c>
    </row>
    <row r="241" spans="1:7">
      <c r="A241" s="24" t="s">
        <v>6993</v>
      </c>
      <c r="B241" s="25">
        <v>42025</v>
      </c>
      <c r="C241" s="23" t="s">
        <v>6994</v>
      </c>
      <c r="D241" s="23">
        <v>0</v>
      </c>
      <c r="E241" s="23">
        <v>3453</v>
      </c>
      <c r="F241" s="23" t="s">
        <v>6995</v>
      </c>
      <c r="G241" s="23" t="s">
        <v>1000</v>
      </c>
    </row>
    <row r="242" spans="1:7">
      <c r="A242" s="24" t="s">
        <v>6996</v>
      </c>
      <c r="B242" s="25">
        <v>39281</v>
      </c>
      <c r="C242" s="23" t="s">
        <v>1007</v>
      </c>
      <c r="D242" s="23">
        <v>51</v>
      </c>
      <c r="E242" s="23">
        <v>1905</v>
      </c>
      <c r="F242" s="23" t="s">
        <v>1008</v>
      </c>
      <c r="G242" s="23" t="s">
        <v>1000</v>
      </c>
    </row>
    <row r="243" spans="1:7">
      <c r="A243" s="24" t="s">
        <v>6997</v>
      </c>
      <c r="B243" s="25">
        <v>41871</v>
      </c>
      <c r="C243" s="23" t="s">
        <v>983</v>
      </c>
      <c r="D243" s="23">
        <v>0</v>
      </c>
      <c r="E243" s="23">
        <v>3453</v>
      </c>
      <c r="F243" s="23" t="s">
        <v>984</v>
      </c>
      <c r="G243" s="23" t="s">
        <v>985</v>
      </c>
    </row>
    <row r="244" spans="1:7">
      <c r="A244" s="24" t="s">
        <v>12684</v>
      </c>
      <c r="B244" s="25">
        <v>39043</v>
      </c>
      <c r="C244" s="23" t="s">
        <v>1052</v>
      </c>
      <c r="D244" s="23">
        <v>480</v>
      </c>
      <c r="E244" s="23">
        <v>333</v>
      </c>
      <c r="F244" s="23" t="s">
        <v>993</v>
      </c>
      <c r="G244" s="23" t="s">
        <v>994</v>
      </c>
    </row>
    <row r="245" spans="1:7">
      <c r="A245" s="24" t="s">
        <v>6999</v>
      </c>
      <c r="B245" s="25">
        <v>40087</v>
      </c>
      <c r="C245" s="23" t="s">
        <v>74</v>
      </c>
      <c r="D245" s="23">
        <v>191</v>
      </c>
      <c r="E245" s="23">
        <v>849</v>
      </c>
      <c r="F245" s="23" t="s">
        <v>74</v>
      </c>
      <c r="G245" s="23" t="s">
        <v>996</v>
      </c>
    </row>
    <row r="246" spans="1:7">
      <c r="A246" s="24" t="s">
        <v>7000</v>
      </c>
      <c r="B246" s="25">
        <v>40822</v>
      </c>
      <c r="C246" s="23" t="s">
        <v>1523</v>
      </c>
      <c r="D246" s="23">
        <v>102</v>
      </c>
      <c r="E246" s="23">
        <v>1370</v>
      </c>
      <c r="F246" s="23" t="s">
        <v>970</v>
      </c>
      <c r="G246" s="23" t="s">
        <v>971</v>
      </c>
    </row>
    <row r="247" spans="1:7">
      <c r="A247" s="24" t="s">
        <v>12685</v>
      </c>
      <c r="B247" s="25">
        <v>37770</v>
      </c>
      <c r="C247" s="23" t="s">
        <v>762</v>
      </c>
      <c r="D247" s="23">
        <v>343</v>
      </c>
      <c r="E247" s="23">
        <v>480</v>
      </c>
      <c r="F247" s="23" t="s">
        <v>970</v>
      </c>
      <c r="G247" s="23" t="s">
        <v>971</v>
      </c>
    </row>
    <row r="248" spans="1:7">
      <c r="A248" s="24" t="s">
        <v>7003</v>
      </c>
      <c r="B248" s="25">
        <v>39499</v>
      </c>
      <c r="C248" s="23" t="s">
        <v>3746</v>
      </c>
      <c r="D248" s="23">
        <v>493</v>
      </c>
      <c r="E248" s="23">
        <v>320</v>
      </c>
      <c r="F248" s="23" t="s">
        <v>1909</v>
      </c>
      <c r="G248" s="23" t="s">
        <v>981</v>
      </c>
    </row>
    <row r="249" spans="1:7">
      <c r="A249" s="24" t="s">
        <v>7004</v>
      </c>
      <c r="B249" s="25">
        <v>40795</v>
      </c>
      <c r="C249" s="23" t="s">
        <v>1154</v>
      </c>
      <c r="D249" s="23">
        <v>157</v>
      </c>
      <c r="E249" s="23">
        <v>1006</v>
      </c>
      <c r="F249" s="23" t="s">
        <v>1067</v>
      </c>
      <c r="G249" s="23" t="s">
        <v>1068</v>
      </c>
    </row>
    <row r="250" spans="1:7">
      <c r="A250" s="24" t="s">
        <v>7005</v>
      </c>
      <c r="B250" s="25">
        <v>40982</v>
      </c>
      <c r="C250" s="23" t="s">
        <v>448</v>
      </c>
      <c r="D250" s="23">
        <v>6</v>
      </c>
      <c r="E250" s="23">
        <v>2989</v>
      </c>
      <c r="F250" s="23" t="s">
        <v>1132</v>
      </c>
      <c r="G250" s="23" t="s">
        <v>994</v>
      </c>
    </row>
    <row r="251" spans="1:7">
      <c r="A251" s="24" t="s">
        <v>7006</v>
      </c>
      <c r="B251" s="25">
        <v>38774</v>
      </c>
      <c r="C251" s="23" t="s">
        <v>448</v>
      </c>
      <c r="D251" s="23">
        <v>135</v>
      </c>
      <c r="E251" s="23">
        <v>1135</v>
      </c>
      <c r="F251" s="23" t="s">
        <v>1132</v>
      </c>
      <c r="G251" s="23" t="s">
        <v>994</v>
      </c>
    </row>
    <row r="252" spans="1:7">
      <c r="A252" s="24" t="s">
        <v>7007</v>
      </c>
      <c r="B252" s="25">
        <v>41795</v>
      </c>
      <c r="C252" s="23" t="s">
        <v>27</v>
      </c>
      <c r="D252" s="23">
        <v>3</v>
      </c>
      <c r="E252" s="23">
        <v>3184</v>
      </c>
      <c r="F252" s="23" t="s">
        <v>27</v>
      </c>
      <c r="G252" s="23" t="s">
        <v>968</v>
      </c>
    </row>
    <row r="253" spans="1:7">
      <c r="A253" s="24" t="s">
        <v>12686</v>
      </c>
      <c r="B253" s="25">
        <v>40800</v>
      </c>
      <c r="C253" s="23" t="s">
        <v>348</v>
      </c>
      <c r="D253" s="23">
        <v>0</v>
      </c>
      <c r="E253" s="23">
        <v>3453</v>
      </c>
      <c r="F253" s="23" t="s">
        <v>1022</v>
      </c>
      <c r="G253" s="23" t="s">
        <v>981</v>
      </c>
    </row>
    <row r="254" spans="1:7">
      <c r="A254" s="24" t="s">
        <v>7009</v>
      </c>
      <c r="B254" s="25">
        <v>41368</v>
      </c>
      <c r="C254" s="23" t="s">
        <v>3139</v>
      </c>
      <c r="D254" s="23">
        <v>9</v>
      </c>
      <c r="E254" s="23">
        <v>2838</v>
      </c>
      <c r="F254" s="23" t="s">
        <v>1252</v>
      </c>
      <c r="G254" s="23" t="s">
        <v>985</v>
      </c>
    </row>
    <row r="255" spans="1:7">
      <c r="A255" s="24" t="s">
        <v>12687</v>
      </c>
      <c r="B255" s="25">
        <v>38548</v>
      </c>
      <c r="C255" s="23" t="s">
        <v>1109</v>
      </c>
      <c r="D255" s="23">
        <v>138</v>
      </c>
      <c r="E255" s="23">
        <v>1111</v>
      </c>
      <c r="F255" s="23" t="s">
        <v>1040</v>
      </c>
      <c r="G255" s="23" t="s">
        <v>985</v>
      </c>
    </row>
    <row r="256" spans="1:7">
      <c r="A256" s="24" t="s">
        <v>7010</v>
      </c>
      <c r="B256" s="25">
        <v>40457</v>
      </c>
      <c r="C256" s="23" t="s">
        <v>27</v>
      </c>
      <c r="D256" s="23">
        <v>68</v>
      </c>
      <c r="E256" s="23">
        <v>1702</v>
      </c>
      <c r="F256" s="23" t="s">
        <v>27</v>
      </c>
      <c r="G256" s="23" t="s">
        <v>968</v>
      </c>
    </row>
    <row r="257" spans="1:7">
      <c r="A257" s="24" t="s">
        <v>12688</v>
      </c>
      <c r="B257" s="25">
        <v>40947</v>
      </c>
      <c r="C257" s="23" t="s">
        <v>1138</v>
      </c>
      <c r="D257" s="23">
        <v>10</v>
      </c>
      <c r="E257" s="23">
        <v>2799</v>
      </c>
      <c r="F257" s="23" t="s">
        <v>1139</v>
      </c>
      <c r="G257" s="23" t="s">
        <v>985</v>
      </c>
    </row>
    <row r="258" spans="1:7">
      <c r="A258" s="24" t="s">
        <v>7012</v>
      </c>
      <c r="B258" s="25">
        <v>41518</v>
      </c>
      <c r="C258" s="23" t="s">
        <v>762</v>
      </c>
      <c r="D258" s="23">
        <v>0</v>
      </c>
      <c r="E258" s="23">
        <v>3453</v>
      </c>
      <c r="F258" s="23" t="s">
        <v>970</v>
      </c>
      <c r="G258" s="23" t="s">
        <v>971</v>
      </c>
    </row>
    <row r="259" spans="1:7">
      <c r="A259" s="24" t="s">
        <v>7013</v>
      </c>
      <c r="B259" s="25">
        <v>41130</v>
      </c>
      <c r="C259" s="23" t="s">
        <v>137</v>
      </c>
      <c r="D259" s="23">
        <v>214</v>
      </c>
      <c r="E259" s="23">
        <v>775</v>
      </c>
      <c r="F259" s="23" t="s">
        <v>1489</v>
      </c>
      <c r="G259" s="23" t="s">
        <v>971</v>
      </c>
    </row>
    <row r="260" spans="1:7">
      <c r="A260" s="24" t="s">
        <v>7014</v>
      </c>
      <c r="B260" s="25">
        <v>38414</v>
      </c>
      <c r="C260" s="23" t="s">
        <v>27</v>
      </c>
      <c r="D260" s="23">
        <v>1200</v>
      </c>
      <c r="E260" s="23">
        <v>74</v>
      </c>
      <c r="F260" s="23" t="s">
        <v>27</v>
      </c>
      <c r="G260" s="23" t="s">
        <v>968</v>
      </c>
    </row>
    <row r="261" spans="1:7">
      <c r="A261" s="24" t="s">
        <v>7014</v>
      </c>
      <c r="B261" s="25">
        <v>41751</v>
      </c>
      <c r="C261" s="23" t="s">
        <v>3252</v>
      </c>
      <c r="D261" s="23">
        <v>0</v>
      </c>
      <c r="E261" s="23">
        <v>3453</v>
      </c>
      <c r="F261" s="23" t="s">
        <v>1034</v>
      </c>
      <c r="G261" s="23" t="s">
        <v>981</v>
      </c>
    </row>
    <row r="262" spans="1:7">
      <c r="A262" s="24" t="s">
        <v>7015</v>
      </c>
      <c r="B262" s="25">
        <v>40356</v>
      </c>
      <c r="C262" s="23" t="s">
        <v>3856</v>
      </c>
      <c r="D262" s="23">
        <v>25</v>
      </c>
      <c r="E262" s="23">
        <v>2362</v>
      </c>
      <c r="F262" s="23" t="s">
        <v>1130</v>
      </c>
      <c r="G262" s="23" t="s">
        <v>994</v>
      </c>
    </row>
    <row r="263" spans="1:7">
      <c r="A263" s="24" t="s">
        <v>7016</v>
      </c>
      <c r="B263" s="25">
        <v>40536</v>
      </c>
      <c r="C263" s="23" t="s">
        <v>17</v>
      </c>
      <c r="D263" s="23">
        <v>32</v>
      </c>
      <c r="E263" s="23">
        <v>2206</v>
      </c>
      <c r="F263" s="23" t="s">
        <v>1046</v>
      </c>
      <c r="G263" s="23" t="s">
        <v>981</v>
      </c>
    </row>
    <row r="264" spans="1:7">
      <c r="A264" s="24" t="s">
        <v>7017</v>
      </c>
      <c r="B264" s="25">
        <v>39906</v>
      </c>
      <c r="C264" s="23" t="s">
        <v>1142</v>
      </c>
      <c r="D264" s="23">
        <v>150</v>
      </c>
      <c r="E264" s="23">
        <v>1051</v>
      </c>
      <c r="F264" s="23" t="s">
        <v>976</v>
      </c>
      <c r="G264" s="23" t="s">
        <v>977</v>
      </c>
    </row>
    <row r="265" spans="1:7">
      <c r="A265" s="24" t="s">
        <v>12689</v>
      </c>
      <c r="B265" s="25">
        <v>40146</v>
      </c>
      <c r="C265" s="23" t="s">
        <v>1558</v>
      </c>
      <c r="D265" s="23">
        <v>30</v>
      </c>
      <c r="E265" s="23">
        <v>2248</v>
      </c>
      <c r="F265" s="23" t="s">
        <v>1559</v>
      </c>
      <c r="G265" s="23" t="s">
        <v>981</v>
      </c>
    </row>
    <row r="266" spans="1:7">
      <c r="A266" s="24" t="s">
        <v>7018</v>
      </c>
      <c r="B266" s="25">
        <v>41382</v>
      </c>
      <c r="C266" s="23" t="s">
        <v>989</v>
      </c>
      <c r="D266" s="23">
        <v>28</v>
      </c>
      <c r="E266" s="23">
        <v>2293</v>
      </c>
      <c r="F266" s="23" t="s">
        <v>990</v>
      </c>
      <c r="G266" s="23" t="s">
        <v>971</v>
      </c>
    </row>
    <row r="267" spans="1:7">
      <c r="A267" s="24" t="s">
        <v>7019</v>
      </c>
      <c r="B267" s="25">
        <v>40459</v>
      </c>
      <c r="C267" s="23" t="s">
        <v>1114</v>
      </c>
      <c r="D267" s="23">
        <v>30</v>
      </c>
      <c r="E267" s="23">
        <v>2248</v>
      </c>
      <c r="F267" s="23" t="s">
        <v>1008</v>
      </c>
      <c r="G267" s="23" t="s">
        <v>1000</v>
      </c>
    </row>
    <row r="268" spans="1:7">
      <c r="A268" s="24" t="s">
        <v>7020</v>
      </c>
      <c r="B268" s="25">
        <v>40440</v>
      </c>
      <c r="C268" s="23" t="s">
        <v>1249</v>
      </c>
      <c r="D268" s="23">
        <v>316</v>
      </c>
      <c r="E268" s="23">
        <v>518</v>
      </c>
      <c r="F268" s="23" t="s">
        <v>1194</v>
      </c>
      <c r="G268" s="23" t="s">
        <v>1000</v>
      </c>
    </row>
    <row r="269" spans="1:7">
      <c r="A269" s="24" t="s">
        <v>12690</v>
      </c>
      <c r="B269" s="25">
        <v>40974</v>
      </c>
      <c r="C269" s="23" t="s">
        <v>11203</v>
      </c>
      <c r="D269" s="23">
        <v>17</v>
      </c>
      <c r="E269" s="23">
        <v>2583</v>
      </c>
      <c r="F269" s="23" t="s">
        <v>976</v>
      </c>
      <c r="G269" s="23" t="s">
        <v>977</v>
      </c>
    </row>
    <row r="270" spans="1:7">
      <c r="A270" s="24" t="s">
        <v>12691</v>
      </c>
      <c r="B270" s="25">
        <v>40677</v>
      </c>
      <c r="C270" s="23" t="s">
        <v>4249</v>
      </c>
      <c r="D270" s="23">
        <v>0</v>
      </c>
      <c r="E270" s="23">
        <v>3453</v>
      </c>
      <c r="F270" s="23" t="s">
        <v>1022</v>
      </c>
      <c r="G270" s="23" t="s">
        <v>981</v>
      </c>
    </row>
    <row r="271" spans="1:7">
      <c r="A271" s="24" t="s">
        <v>12692</v>
      </c>
      <c r="B271" s="25">
        <v>39169</v>
      </c>
      <c r="C271" s="23" t="s">
        <v>979</v>
      </c>
      <c r="D271" s="23">
        <v>284</v>
      </c>
      <c r="E271" s="23">
        <v>570</v>
      </c>
      <c r="F271" s="23" t="s">
        <v>980</v>
      </c>
      <c r="G271" s="23" t="s">
        <v>981</v>
      </c>
    </row>
    <row r="272" spans="1:7">
      <c r="A272" s="24" t="s">
        <v>7021</v>
      </c>
      <c r="B272" s="25">
        <v>41689</v>
      </c>
      <c r="C272" s="23" t="s">
        <v>1021</v>
      </c>
      <c r="D272" s="23">
        <v>0</v>
      </c>
      <c r="E272" s="23">
        <v>3453</v>
      </c>
      <c r="F272" s="23" t="s">
        <v>1022</v>
      </c>
      <c r="G272" s="23" t="s">
        <v>981</v>
      </c>
    </row>
    <row r="273" spans="1:7">
      <c r="A273" s="24" t="s">
        <v>7022</v>
      </c>
      <c r="B273" s="25">
        <v>42187</v>
      </c>
      <c r="C273" s="23" t="s">
        <v>3252</v>
      </c>
      <c r="D273" s="23">
        <v>72</v>
      </c>
      <c r="E273" s="23">
        <v>1656</v>
      </c>
      <c r="F273" s="23" t="s">
        <v>1034</v>
      </c>
      <c r="G273" s="23" t="s">
        <v>981</v>
      </c>
    </row>
    <row r="274" spans="1:7">
      <c r="A274" s="24" t="s">
        <v>7023</v>
      </c>
      <c r="B274" s="25">
        <v>40747</v>
      </c>
      <c r="C274" s="23" t="s">
        <v>3252</v>
      </c>
      <c r="D274" s="23">
        <v>410</v>
      </c>
      <c r="E274" s="23">
        <v>402</v>
      </c>
      <c r="F274" s="23" t="s">
        <v>1034</v>
      </c>
      <c r="G274" s="23" t="s">
        <v>981</v>
      </c>
    </row>
    <row r="275" spans="1:7">
      <c r="A275" s="24" t="s">
        <v>12693</v>
      </c>
      <c r="B275" s="25">
        <v>39824</v>
      </c>
      <c r="C275" s="23" t="s">
        <v>1313</v>
      </c>
      <c r="D275" s="23">
        <v>75</v>
      </c>
      <c r="E275" s="23">
        <v>1620</v>
      </c>
      <c r="F275" s="23" t="s">
        <v>1022</v>
      </c>
      <c r="G275" s="23" t="s">
        <v>981</v>
      </c>
    </row>
    <row r="276" spans="1:7">
      <c r="A276" s="24" t="s">
        <v>7024</v>
      </c>
      <c r="B276" s="25">
        <v>40534</v>
      </c>
      <c r="C276" s="23" t="s">
        <v>1052</v>
      </c>
      <c r="D276" s="23">
        <v>7</v>
      </c>
      <c r="E276" s="23">
        <v>2926</v>
      </c>
      <c r="F276" s="23" t="s">
        <v>993</v>
      </c>
      <c r="G276" s="23" t="s">
        <v>994</v>
      </c>
    </row>
    <row r="277" spans="1:7">
      <c r="A277" s="24" t="s">
        <v>7025</v>
      </c>
      <c r="B277" s="25">
        <v>39964</v>
      </c>
      <c r="C277" s="23" t="s">
        <v>983</v>
      </c>
      <c r="D277" s="23">
        <v>420</v>
      </c>
      <c r="E277" s="23">
        <v>391</v>
      </c>
      <c r="F277" s="23" t="s">
        <v>984</v>
      </c>
      <c r="G277" s="23" t="s">
        <v>985</v>
      </c>
    </row>
    <row r="278" spans="1:7">
      <c r="A278" s="24" t="s">
        <v>7026</v>
      </c>
      <c r="B278" s="25">
        <v>41089</v>
      </c>
      <c r="C278" s="23" t="s">
        <v>27</v>
      </c>
      <c r="D278" s="23">
        <v>93</v>
      </c>
      <c r="E278" s="23">
        <v>1451</v>
      </c>
      <c r="F278" s="23" t="s">
        <v>27</v>
      </c>
      <c r="G278" s="23" t="s">
        <v>968</v>
      </c>
    </row>
    <row r="279" spans="1:7">
      <c r="A279" s="24" t="s">
        <v>7027</v>
      </c>
      <c r="B279" s="25">
        <v>40563</v>
      </c>
      <c r="C279" s="23" t="s">
        <v>989</v>
      </c>
      <c r="D279" s="23">
        <v>73</v>
      </c>
      <c r="E279" s="23">
        <v>1645</v>
      </c>
      <c r="F279" s="23" t="s">
        <v>990</v>
      </c>
      <c r="G279" s="23" t="s">
        <v>971</v>
      </c>
    </row>
    <row r="280" spans="1:7">
      <c r="A280" s="24" t="s">
        <v>12694</v>
      </c>
      <c r="B280" s="25">
        <v>41104</v>
      </c>
      <c r="C280" s="23" t="s">
        <v>762</v>
      </c>
      <c r="D280" s="23">
        <v>39</v>
      </c>
      <c r="E280" s="23">
        <v>2088</v>
      </c>
      <c r="F280" s="23" t="s">
        <v>970</v>
      </c>
      <c r="G280" s="23" t="s">
        <v>971</v>
      </c>
    </row>
    <row r="281" spans="1:7">
      <c r="A281" s="24" t="s">
        <v>7028</v>
      </c>
      <c r="B281" s="25">
        <v>38761</v>
      </c>
      <c r="C281" s="23" t="s">
        <v>1550</v>
      </c>
      <c r="D281" s="23">
        <v>212</v>
      </c>
      <c r="E281" s="23">
        <v>777</v>
      </c>
      <c r="F281" s="23" t="s">
        <v>1406</v>
      </c>
      <c r="G281" s="23" t="s">
        <v>977</v>
      </c>
    </row>
    <row r="282" spans="1:7">
      <c r="A282" s="24" t="s">
        <v>7029</v>
      </c>
      <c r="B282" s="25">
        <v>39874</v>
      </c>
      <c r="C282" s="23" t="s">
        <v>27</v>
      </c>
      <c r="D282" s="23">
        <v>22</v>
      </c>
      <c r="E282" s="23">
        <v>2449</v>
      </c>
      <c r="F282" s="23" t="s">
        <v>27</v>
      </c>
      <c r="G282" s="23" t="s">
        <v>968</v>
      </c>
    </row>
    <row r="283" spans="1:7">
      <c r="A283" s="24" t="s">
        <v>7030</v>
      </c>
      <c r="B283" s="25">
        <v>41864</v>
      </c>
      <c r="C283" s="23" t="s">
        <v>27</v>
      </c>
      <c r="D283" s="23">
        <v>0</v>
      </c>
      <c r="E283" s="23">
        <v>3453</v>
      </c>
      <c r="F283" s="23" t="s">
        <v>27</v>
      </c>
      <c r="G283" s="23" t="s">
        <v>968</v>
      </c>
    </row>
    <row r="284" spans="1:7">
      <c r="A284" s="24" t="s">
        <v>12695</v>
      </c>
      <c r="B284" s="25">
        <v>38895</v>
      </c>
      <c r="C284" s="23" t="s">
        <v>74</v>
      </c>
      <c r="D284" s="23">
        <v>28</v>
      </c>
      <c r="E284" s="23">
        <v>2293</v>
      </c>
      <c r="F284" s="23" t="s">
        <v>74</v>
      </c>
      <c r="G284" s="23" t="s">
        <v>996</v>
      </c>
    </row>
    <row r="285" spans="1:7">
      <c r="A285" s="24" t="s">
        <v>12696</v>
      </c>
      <c r="B285" s="25">
        <v>39592</v>
      </c>
      <c r="C285" s="23" t="s">
        <v>1251</v>
      </c>
      <c r="D285" s="23">
        <v>68</v>
      </c>
      <c r="E285" s="23">
        <v>1702</v>
      </c>
      <c r="F285" s="23" t="s">
        <v>1252</v>
      </c>
      <c r="G285" s="23" t="s">
        <v>985</v>
      </c>
    </row>
    <row r="286" spans="1:7">
      <c r="A286" s="24" t="s">
        <v>7032</v>
      </c>
      <c r="B286" s="25">
        <v>41782</v>
      </c>
      <c r="C286" s="23" t="s">
        <v>1154</v>
      </c>
      <c r="D286" s="23">
        <v>0</v>
      </c>
      <c r="E286" s="23">
        <v>3453</v>
      </c>
      <c r="F286" s="23" t="s">
        <v>1067</v>
      </c>
      <c r="G286" s="23" t="s">
        <v>1068</v>
      </c>
    </row>
    <row r="287" spans="1:7">
      <c r="A287" s="24" t="s">
        <v>12697</v>
      </c>
      <c r="B287" s="25">
        <v>40339</v>
      </c>
      <c r="C287" s="23" t="s">
        <v>1154</v>
      </c>
      <c r="D287" s="23">
        <v>34</v>
      </c>
      <c r="E287" s="23">
        <v>2166</v>
      </c>
      <c r="F287" s="23" t="s">
        <v>1067</v>
      </c>
      <c r="G287" s="23" t="s">
        <v>1068</v>
      </c>
    </row>
    <row r="288" spans="1:7">
      <c r="A288" s="24" t="s">
        <v>12698</v>
      </c>
      <c r="B288" s="25">
        <v>30135</v>
      </c>
      <c r="C288" s="23" t="s">
        <v>1154</v>
      </c>
      <c r="D288" s="23">
        <v>91</v>
      </c>
      <c r="E288" s="23">
        <v>1466</v>
      </c>
      <c r="F288" s="23" t="s">
        <v>1067</v>
      </c>
      <c r="G288" s="23" t="s">
        <v>1068</v>
      </c>
    </row>
    <row r="289" spans="1:7">
      <c r="A289" s="24" t="s">
        <v>7034</v>
      </c>
      <c r="B289" s="25">
        <v>41808</v>
      </c>
      <c r="C289" s="23" t="s">
        <v>1154</v>
      </c>
      <c r="D289" s="23">
        <v>9</v>
      </c>
      <c r="E289" s="23">
        <v>2838</v>
      </c>
      <c r="F289" s="23" t="s">
        <v>1067</v>
      </c>
      <c r="G289" s="23" t="s">
        <v>1068</v>
      </c>
    </row>
    <row r="290" spans="1:7">
      <c r="A290" s="24" t="s">
        <v>12699</v>
      </c>
      <c r="B290" s="25">
        <v>38956</v>
      </c>
      <c r="C290" s="23" t="s">
        <v>983</v>
      </c>
      <c r="D290" s="23"/>
      <c r="E290" s="23">
        <v>4272</v>
      </c>
      <c r="F290" s="23" t="s">
        <v>984</v>
      </c>
      <c r="G290" s="23" t="s">
        <v>985</v>
      </c>
    </row>
    <row r="291" spans="1:7">
      <c r="A291" s="24" t="s">
        <v>7035</v>
      </c>
      <c r="B291" s="25">
        <v>41880</v>
      </c>
      <c r="C291" s="23" t="s">
        <v>1437</v>
      </c>
      <c r="D291" s="23">
        <v>0</v>
      </c>
      <c r="E291" s="23">
        <v>3453</v>
      </c>
      <c r="F291" s="23" t="s">
        <v>1136</v>
      </c>
      <c r="G291" s="23" t="s">
        <v>1068</v>
      </c>
    </row>
    <row r="292" spans="1:7">
      <c r="A292" s="24" t="s">
        <v>12700</v>
      </c>
      <c r="B292" s="25">
        <v>40460</v>
      </c>
      <c r="C292" s="23" t="s">
        <v>35</v>
      </c>
      <c r="D292" s="23">
        <v>119</v>
      </c>
      <c r="E292" s="23">
        <v>1236</v>
      </c>
      <c r="F292" s="23"/>
      <c r="G292" s="23"/>
    </row>
    <row r="293" spans="1:7">
      <c r="A293" s="24" t="s">
        <v>7037</v>
      </c>
      <c r="B293" s="25">
        <v>40860</v>
      </c>
      <c r="C293" s="23" t="s">
        <v>1374</v>
      </c>
      <c r="D293" s="23">
        <v>197</v>
      </c>
      <c r="E293" s="23">
        <v>824</v>
      </c>
      <c r="F293" s="23" t="s">
        <v>987</v>
      </c>
      <c r="G293" s="23" t="s">
        <v>971</v>
      </c>
    </row>
    <row r="294" spans="1:7">
      <c r="A294" s="24" t="s">
        <v>12701</v>
      </c>
      <c r="B294" s="25">
        <v>31229</v>
      </c>
      <c r="C294" s="23" t="s">
        <v>166</v>
      </c>
      <c r="D294" s="23">
        <v>676</v>
      </c>
      <c r="E294" s="23">
        <v>215</v>
      </c>
      <c r="F294" s="23" t="s">
        <v>1130</v>
      </c>
      <c r="G294" s="23" t="s">
        <v>994</v>
      </c>
    </row>
    <row r="295" spans="1:7">
      <c r="A295" s="24" t="s">
        <v>7038</v>
      </c>
      <c r="B295" s="25">
        <v>41703</v>
      </c>
      <c r="C295" s="23" t="s">
        <v>408</v>
      </c>
      <c r="D295" s="23">
        <v>3</v>
      </c>
      <c r="E295" s="23">
        <v>3184</v>
      </c>
      <c r="F295" s="23" t="s">
        <v>987</v>
      </c>
      <c r="G295" s="23" t="s">
        <v>971</v>
      </c>
    </row>
    <row r="296" spans="1:7">
      <c r="A296" s="24" t="s">
        <v>12702</v>
      </c>
      <c r="B296" s="25">
        <v>39147</v>
      </c>
      <c r="C296" s="23" t="s">
        <v>762</v>
      </c>
      <c r="D296" s="23">
        <v>130</v>
      </c>
      <c r="E296" s="23">
        <v>1169</v>
      </c>
      <c r="F296" s="23" t="s">
        <v>970</v>
      </c>
      <c r="G296" s="23" t="s">
        <v>971</v>
      </c>
    </row>
    <row r="297" spans="1:7">
      <c r="A297" s="24" t="s">
        <v>7040</v>
      </c>
      <c r="B297" s="25">
        <v>41232</v>
      </c>
      <c r="C297" s="23" t="s">
        <v>1080</v>
      </c>
      <c r="D297" s="23">
        <v>66</v>
      </c>
      <c r="E297" s="23">
        <v>1719</v>
      </c>
      <c r="F297" s="23" t="s">
        <v>1057</v>
      </c>
      <c r="G297" s="23" t="s">
        <v>985</v>
      </c>
    </row>
    <row r="298" spans="1:7">
      <c r="A298" s="24" t="s">
        <v>12703</v>
      </c>
      <c r="B298" s="25">
        <v>38568</v>
      </c>
      <c r="C298" s="23" t="s">
        <v>2293</v>
      </c>
      <c r="D298" s="23">
        <v>106</v>
      </c>
      <c r="E298" s="23">
        <v>1340</v>
      </c>
      <c r="F298" s="23" t="s">
        <v>1037</v>
      </c>
      <c r="G298" s="23" t="s">
        <v>994</v>
      </c>
    </row>
    <row r="299" spans="1:7">
      <c r="A299" s="24" t="s">
        <v>12704</v>
      </c>
      <c r="B299" s="25">
        <v>37957</v>
      </c>
      <c r="C299" s="23" t="s">
        <v>35</v>
      </c>
      <c r="D299" s="23">
        <v>1168</v>
      </c>
      <c r="E299" s="23">
        <v>82</v>
      </c>
      <c r="F299" s="23" t="s">
        <v>1029</v>
      </c>
      <c r="G299" s="23" t="s">
        <v>1029</v>
      </c>
    </row>
    <row r="300" spans="1:7">
      <c r="A300" s="24" t="s">
        <v>12705</v>
      </c>
      <c r="B300" s="25">
        <v>34312</v>
      </c>
      <c r="C300" s="23" t="s">
        <v>1431</v>
      </c>
      <c r="D300" s="23">
        <v>247</v>
      </c>
      <c r="E300" s="23">
        <v>671</v>
      </c>
      <c r="F300" s="23" t="s">
        <v>987</v>
      </c>
      <c r="G300" s="23" t="s">
        <v>971</v>
      </c>
    </row>
    <row r="301" spans="1:7">
      <c r="A301" s="24" t="s">
        <v>7042</v>
      </c>
      <c r="B301" s="25">
        <v>41777</v>
      </c>
      <c r="C301" s="23" t="s">
        <v>632</v>
      </c>
      <c r="D301" s="23">
        <v>0</v>
      </c>
      <c r="E301" s="23">
        <v>3453</v>
      </c>
      <c r="F301" s="23" t="s">
        <v>990</v>
      </c>
      <c r="G301" s="23" t="s">
        <v>971</v>
      </c>
    </row>
    <row r="302" spans="1:7">
      <c r="A302" s="24" t="s">
        <v>12706</v>
      </c>
      <c r="B302" s="25">
        <v>40809</v>
      </c>
      <c r="C302" s="23" t="s">
        <v>2090</v>
      </c>
      <c r="D302" s="23">
        <v>43</v>
      </c>
      <c r="E302" s="23">
        <v>2028</v>
      </c>
      <c r="F302" s="23" t="s">
        <v>2091</v>
      </c>
      <c r="G302" s="23" t="s">
        <v>971</v>
      </c>
    </row>
    <row r="303" spans="1:7">
      <c r="A303" s="24" t="s">
        <v>7047</v>
      </c>
      <c r="B303" s="25">
        <v>41072</v>
      </c>
      <c r="C303" s="23" t="s">
        <v>2330</v>
      </c>
      <c r="D303" s="23">
        <v>46</v>
      </c>
      <c r="E303" s="23">
        <v>1979</v>
      </c>
      <c r="F303" s="23" t="s">
        <v>970</v>
      </c>
      <c r="G303" s="23" t="s">
        <v>971</v>
      </c>
    </row>
    <row r="304" spans="1:7">
      <c r="A304" s="24" t="s">
        <v>12707</v>
      </c>
      <c r="B304" s="25">
        <v>39978</v>
      </c>
      <c r="C304" s="23" t="s">
        <v>2330</v>
      </c>
      <c r="D304" s="23">
        <v>0</v>
      </c>
      <c r="E304" s="23">
        <v>3453</v>
      </c>
      <c r="F304" s="23" t="s">
        <v>970</v>
      </c>
      <c r="G304" s="23" t="s">
        <v>971</v>
      </c>
    </row>
    <row r="305" spans="1:7">
      <c r="A305" s="24" t="s">
        <v>12708</v>
      </c>
      <c r="B305" s="25">
        <v>41067</v>
      </c>
      <c r="C305" s="23" t="s">
        <v>5190</v>
      </c>
      <c r="D305" s="23">
        <v>3</v>
      </c>
      <c r="E305" s="23">
        <v>3184</v>
      </c>
      <c r="F305" s="23" t="s">
        <v>1087</v>
      </c>
      <c r="G305" s="23" t="s">
        <v>981</v>
      </c>
    </row>
    <row r="306" spans="1:7">
      <c r="A306" s="24" t="s">
        <v>7050</v>
      </c>
      <c r="B306" s="25">
        <v>41101</v>
      </c>
      <c r="C306" s="23" t="s">
        <v>7051</v>
      </c>
      <c r="D306" s="23">
        <v>13</v>
      </c>
      <c r="E306" s="23">
        <v>2688</v>
      </c>
      <c r="F306" s="23" t="s">
        <v>1566</v>
      </c>
      <c r="G306" s="23" t="s">
        <v>1029</v>
      </c>
    </row>
    <row r="307" spans="1:7">
      <c r="A307" s="24" t="s">
        <v>7052</v>
      </c>
      <c r="B307" s="25">
        <v>39171</v>
      </c>
      <c r="C307" s="23" t="s">
        <v>27</v>
      </c>
      <c r="D307" s="23">
        <v>462</v>
      </c>
      <c r="E307" s="23">
        <v>355</v>
      </c>
      <c r="F307" s="23" t="s">
        <v>27</v>
      </c>
      <c r="G307" s="23" t="s">
        <v>968</v>
      </c>
    </row>
    <row r="308" spans="1:7">
      <c r="A308" s="24" t="s">
        <v>12709</v>
      </c>
      <c r="B308" s="25">
        <v>41181</v>
      </c>
      <c r="C308" s="23" t="s">
        <v>1138</v>
      </c>
      <c r="D308" s="23">
        <v>0</v>
      </c>
      <c r="E308" s="23">
        <v>3453</v>
      </c>
      <c r="F308" s="23" t="s">
        <v>1139</v>
      </c>
      <c r="G308" s="23" t="s">
        <v>985</v>
      </c>
    </row>
    <row r="309" spans="1:7">
      <c r="A309" s="24" t="s">
        <v>7053</v>
      </c>
      <c r="B309" s="25">
        <v>40162</v>
      </c>
      <c r="C309" s="23" t="s">
        <v>1052</v>
      </c>
      <c r="D309" s="23">
        <v>0</v>
      </c>
      <c r="E309" s="23">
        <v>3453</v>
      </c>
      <c r="F309" s="23" t="s">
        <v>993</v>
      </c>
      <c r="G309" s="23" t="s">
        <v>994</v>
      </c>
    </row>
    <row r="310" spans="1:7">
      <c r="A310" s="24" t="s">
        <v>7054</v>
      </c>
      <c r="B310" s="25">
        <v>39708</v>
      </c>
      <c r="C310" s="23" t="s">
        <v>983</v>
      </c>
      <c r="D310" s="23">
        <v>340</v>
      </c>
      <c r="E310" s="23">
        <v>484</v>
      </c>
      <c r="F310" s="23" t="s">
        <v>984</v>
      </c>
      <c r="G310" s="23" t="s">
        <v>985</v>
      </c>
    </row>
    <row r="311" spans="1:7">
      <c r="A311" s="24" t="s">
        <v>7055</v>
      </c>
      <c r="B311" s="25">
        <v>41587</v>
      </c>
      <c r="C311" s="23" t="s">
        <v>1424</v>
      </c>
      <c r="D311" s="23">
        <v>19</v>
      </c>
      <c r="E311" s="23">
        <v>2510</v>
      </c>
      <c r="F311" s="23" t="s">
        <v>987</v>
      </c>
      <c r="G311" s="23" t="s">
        <v>971</v>
      </c>
    </row>
    <row r="312" spans="1:7">
      <c r="A312" s="24" t="s">
        <v>7056</v>
      </c>
      <c r="B312" s="25">
        <v>42102</v>
      </c>
      <c r="C312" s="23" t="s">
        <v>408</v>
      </c>
      <c r="D312" s="23"/>
      <c r="E312" s="23">
        <v>4272</v>
      </c>
      <c r="F312" s="23" t="s">
        <v>987</v>
      </c>
      <c r="G312" s="23" t="s">
        <v>971</v>
      </c>
    </row>
    <row r="313" spans="1:7">
      <c r="A313" s="24" t="s">
        <v>7057</v>
      </c>
      <c r="B313" s="25">
        <v>41298</v>
      </c>
      <c r="C313" s="23" t="s">
        <v>1015</v>
      </c>
      <c r="D313" s="23">
        <v>54</v>
      </c>
      <c r="E313" s="23">
        <v>1856</v>
      </c>
      <c r="F313" s="23" t="s">
        <v>970</v>
      </c>
      <c r="G313" s="23" t="s">
        <v>971</v>
      </c>
    </row>
    <row r="314" spans="1:7">
      <c r="A314" s="24" t="s">
        <v>7058</v>
      </c>
      <c r="B314" s="25">
        <v>41132</v>
      </c>
      <c r="C314" s="23" t="s">
        <v>74</v>
      </c>
      <c r="D314" s="23">
        <v>5</v>
      </c>
      <c r="E314" s="23">
        <v>3051</v>
      </c>
      <c r="F314" s="23" t="s">
        <v>74</v>
      </c>
      <c r="G314" s="23" t="s">
        <v>996</v>
      </c>
    </row>
    <row r="315" spans="1:7">
      <c r="A315" s="24" t="s">
        <v>7059</v>
      </c>
      <c r="B315" s="25">
        <v>41122</v>
      </c>
      <c r="C315" s="23" t="s">
        <v>992</v>
      </c>
      <c r="D315" s="23">
        <v>3</v>
      </c>
      <c r="E315" s="23">
        <v>3184</v>
      </c>
      <c r="F315" s="23" t="s">
        <v>993</v>
      </c>
      <c r="G315" s="23" t="s">
        <v>994</v>
      </c>
    </row>
    <row r="316" spans="1:7">
      <c r="A316" s="24" t="s">
        <v>7060</v>
      </c>
      <c r="B316" s="25">
        <v>40363</v>
      </c>
      <c r="C316" s="23" t="s">
        <v>1066</v>
      </c>
      <c r="D316" s="23">
        <v>119</v>
      </c>
      <c r="E316" s="23">
        <v>1236</v>
      </c>
      <c r="F316" s="23" t="s">
        <v>1067</v>
      </c>
      <c r="G316" s="23" t="s">
        <v>1068</v>
      </c>
    </row>
    <row r="317" spans="1:7">
      <c r="A317" s="24" t="s">
        <v>7060</v>
      </c>
      <c r="B317" s="25">
        <v>41785</v>
      </c>
      <c r="C317" s="23" t="s">
        <v>74</v>
      </c>
      <c r="D317" s="23">
        <v>5</v>
      </c>
      <c r="E317" s="23">
        <v>3051</v>
      </c>
      <c r="F317" s="23" t="s">
        <v>74</v>
      </c>
      <c r="G317" s="23" t="s">
        <v>996</v>
      </c>
    </row>
    <row r="318" spans="1:7">
      <c r="A318" s="24" t="s">
        <v>12710</v>
      </c>
      <c r="B318" s="25">
        <v>39767</v>
      </c>
      <c r="C318" s="23" t="s">
        <v>1313</v>
      </c>
      <c r="D318" s="23">
        <v>67</v>
      </c>
      <c r="E318" s="23">
        <v>1709</v>
      </c>
      <c r="F318" s="23" t="s">
        <v>1022</v>
      </c>
      <c r="G318" s="23" t="s">
        <v>981</v>
      </c>
    </row>
    <row r="319" spans="1:7">
      <c r="A319" s="24" t="s">
        <v>12711</v>
      </c>
      <c r="B319" s="25">
        <v>41148</v>
      </c>
      <c r="C319" s="23" t="s">
        <v>12712</v>
      </c>
      <c r="D319" s="23">
        <v>0</v>
      </c>
      <c r="E319" s="23">
        <v>3453</v>
      </c>
      <c r="F319" s="23" t="s">
        <v>1123</v>
      </c>
      <c r="G319" s="23" t="s">
        <v>971</v>
      </c>
    </row>
    <row r="320" spans="1:7">
      <c r="A320" s="24" t="s">
        <v>7062</v>
      </c>
      <c r="B320" s="25">
        <v>41155</v>
      </c>
      <c r="C320" s="23" t="s">
        <v>27</v>
      </c>
      <c r="D320" s="23">
        <v>146</v>
      </c>
      <c r="E320" s="23">
        <v>1077</v>
      </c>
      <c r="F320" s="23" t="s">
        <v>27</v>
      </c>
      <c r="G320" s="23" t="s">
        <v>968</v>
      </c>
    </row>
    <row r="321" spans="1:7">
      <c r="A321" s="24" t="s">
        <v>12713</v>
      </c>
      <c r="B321" s="25">
        <v>39850</v>
      </c>
      <c r="C321" s="23" t="s">
        <v>1097</v>
      </c>
      <c r="D321" s="23">
        <v>6</v>
      </c>
      <c r="E321" s="23">
        <v>2989</v>
      </c>
      <c r="F321" s="23" t="s">
        <v>1098</v>
      </c>
      <c r="G321" s="23" t="s">
        <v>977</v>
      </c>
    </row>
    <row r="322" spans="1:7">
      <c r="A322" s="24" t="s">
        <v>7063</v>
      </c>
      <c r="B322" s="25">
        <v>38531</v>
      </c>
      <c r="C322" s="23" t="s">
        <v>1066</v>
      </c>
      <c r="D322" s="23">
        <v>151</v>
      </c>
      <c r="E322" s="23">
        <v>1044</v>
      </c>
      <c r="F322" s="23" t="s">
        <v>1067</v>
      </c>
      <c r="G322" s="23" t="s">
        <v>1068</v>
      </c>
    </row>
    <row r="323" spans="1:7">
      <c r="A323" s="24" t="s">
        <v>7064</v>
      </c>
      <c r="B323" s="25">
        <v>41195</v>
      </c>
      <c r="C323" s="23" t="s">
        <v>2785</v>
      </c>
      <c r="D323" s="23">
        <v>116</v>
      </c>
      <c r="E323" s="23">
        <v>1264</v>
      </c>
      <c r="F323" s="23" t="s">
        <v>990</v>
      </c>
      <c r="G323" s="23" t="s">
        <v>971</v>
      </c>
    </row>
    <row r="324" spans="1:7">
      <c r="A324" s="24" t="s">
        <v>7065</v>
      </c>
      <c r="B324" s="25">
        <v>39330</v>
      </c>
      <c r="C324" s="23" t="s">
        <v>27</v>
      </c>
      <c r="D324" s="23">
        <v>857</v>
      </c>
      <c r="E324" s="23">
        <v>145</v>
      </c>
      <c r="F324" s="23" t="s">
        <v>27</v>
      </c>
      <c r="G324" s="23" t="s">
        <v>968</v>
      </c>
    </row>
    <row r="325" spans="1:7">
      <c r="A325" s="24" t="s">
        <v>7067</v>
      </c>
      <c r="B325" s="25">
        <v>37078</v>
      </c>
      <c r="C325" s="23" t="s">
        <v>1066</v>
      </c>
      <c r="D325" s="23">
        <v>383</v>
      </c>
      <c r="E325" s="23">
        <v>434</v>
      </c>
      <c r="F325" s="23" t="s">
        <v>1067</v>
      </c>
      <c r="G325" s="23" t="s">
        <v>1068</v>
      </c>
    </row>
    <row r="326" spans="1:7">
      <c r="A326" s="24" t="s">
        <v>7068</v>
      </c>
      <c r="B326" s="25">
        <v>39211</v>
      </c>
      <c r="C326" s="23" t="s">
        <v>1066</v>
      </c>
      <c r="D326" s="23">
        <v>181</v>
      </c>
      <c r="E326" s="23">
        <v>900</v>
      </c>
      <c r="F326" s="23" t="s">
        <v>1067</v>
      </c>
      <c r="G326" s="23" t="s">
        <v>1068</v>
      </c>
    </row>
    <row r="327" spans="1:7">
      <c r="A327" s="24" t="s">
        <v>12714</v>
      </c>
      <c r="B327" s="25">
        <v>39977</v>
      </c>
      <c r="C327" s="23" t="s">
        <v>1066</v>
      </c>
      <c r="D327" s="23">
        <v>33</v>
      </c>
      <c r="E327" s="23">
        <v>2187</v>
      </c>
      <c r="F327" s="23" t="s">
        <v>1067</v>
      </c>
      <c r="G327" s="23" t="s">
        <v>1068</v>
      </c>
    </row>
    <row r="328" spans="1:7">
      <c r="A328" s="24" t="s">
        <v>7069</v>
      </c>
      <c r="B328" s="25">
        <v>40286</v>
      </c>
      <c r="C328" s="23" t="s">
        <v>1193</v>
      </c>
      <c r="D328" s="23">
        <v>91</v>
      </c>
      <c r="E328" s="23">
        <v>1466</v>
      </c>
      <c r="F328" s="23" t="s">
        <v>1194</v>
      </c>
      <c r="G328" s="23" t="s">
        <v>1000</v>
      </c>
    </row>
    <row r="329" spans="1:7">
      <c r="A329" s="24" t="s">
        <v>7070</v>
      </c>
      <c r="B329" s="25">
        <v>41325</v>
      </c>
      <c r="C329" s="23" t="s">
        <v>1097</v>
      </c>
      <c r="D329" s="23">
        <v>25</v>
      </c>
      <c r="E329" s="23">
        <v>2362</v>
      </c>
      <c r="F329" s="23" t="s">
        <v>1098</v>
      </c>
      <c r="G329" s="23" t="s">
        <v>977</v>
      </c>
    </row>
    <row r="330" spans="1:7">
      <c r="A330" s="24" t="s">
        <v>12715</v>
      </c>
      <c r="B330" s="25">
        <v>41063</v>
      </c>
      <c r="C330" s="23" t="s">
        <v>490</v>
      </c>
      <c r="D330" s="23">
        <v>4</v>
      </c>
      <c r="E330" s="23">
        <v>3125</v>
      </c>
      <c r="F330" s="23" t="s">
        <v>1136</v>
      </c>
      <c r="G330" s="23" t="s">
        <v>1068</v>
      </c>
    </row>
    <row r="331" spans="1:7">
      <c r="A331" s="24" t="s">
        <v>12716</v>
      </c>
      <c r="B331" s="25">
        <v>38222</v>
      </c>
      <c r="C331" s="23" t="s">
        <v>1039</v>
      </c>
      <c r="D331" s="23">
        <v>390</v>
      </c>
      <c r="E331" s="23">
        <v>428</v>
      </c>
      <c r="F331" s="23" t="s">
        <v>1040</v>
      </c>
      <c r="G331" s="23" t="s">
        <v>985</v>
      </c>
    </row>
    <row r="332" spans="1:7">
      <c r="A332" s="24" t="s">
        <v>7071</v>
      </c>
      <c r="B332" s="25">
        <v>38694</v>
      </c>
      <c r="C332" s="23" t="s">
        <v>1286</v>
      </c>
      <c r="D332" s="23">
        <v>324</v>
      </c>
      <c r="E332" s="23">
        <v>505</v>
      </c>
      <c r="F332" s="23" t="s">
        <v>1008</v>
      </c>
      <c r="G332" s="23" t="s">
        <v>1000</v>
      </c>
    </row>
    <row r="333" spans="1:7">
      <c r="A333" s="24" t="s">
        <v>7072</v>
      </c>
      <c r="B333" s="25">
        <v>41981</v>
      </c>
      <c r="C333" s="23" t="s">
        <v>762</v>
      </c>
      <c r="D333" s="23">
        <v>8</v>
      </c>
      <c r="E333" s="23">
        <v>2875</v>
      </c>
      <c r="F333" s="23" t="s">
        <v>970</v>
      </c>
      <c r="G333" s="23" t="s">
        <v>971</v>
      </c>
    </row>
    <row r="334" spans="1:7">
      <c r="A334" s="24" t="s">
        <v>7073</v>
      </c>
      <c r="B334" s="25">
        <v>40192</v>
      </c>
      <c r="C334" s="23" t="s">
        <v>7074</v>
      </c>
      <c r="D334" s="23">
        <v>228</v>
      </c>
      <c r="E334" s="23">
        <v>731</v>
      </c>
      <c r="F334" s="23" t="s">
        <v>1017</v>
      </c>
      <c r="G334" s="23" t="s">
        <v>981</v>
      </c>
    </row>
    <row r="335" spans="1:7">
      <c r="A335" s="24" t="s">
        <v>12717</v>
      </c>
      <c r="B335" s="25">
        <v>39863</v>
      </c>
      <c r="C335" s="23" t="s">
        <v>490</v>
      </c>
      <c r="D335" s="23">
        <v>0</v>
      </c>
      <c r="E335" s="23">
        <v>3453</v>
      </c>
      <c r="F335" s="23" t="s">
        <v>1136</v>
      </c>
      <c r="G335" s="23" t="s">
        <v>1068</v>
      </c>
    </row>
    <row r="336" spans="1:7">
      <c r="A336" s="24" t="s">
        <v>7075</v>
      </c>
      <c r="B336" s="25">
        <v>41360</v>
      </c>
      <c r="C336" s="23" t="s">
        <v>1122</v>
      </c>
      <c r="D336" s="23">
        <v>36</v>
      </c>
      <c r="E336" s="23">
        <v>2134</v>
      </c>
      <c r="F336" s="23" t="s">
        <v>1123</v>
      </c>
      <c r="G336" s="23" t="s">
        <v>971</v>
      </c>
    </row>
    <row r="337" spans="1:7">
      <c r="A337" s="24" t="s">
        <v>7076</v>
      </c>
      <c r="B337" s="25">
        <v>42223</v>
      </c>
      <c r="C337" s="23" t="s">
        <v>65</v>
      </c>
      <c r="D337" s="23">
        <v>54</v>
      </c>
      <c r="E337" s="23">
        <v>1856</v>
      </c>
      <c r="F337" s="23" t="s">
        <v>1037</v>
      </c>
      <c r="G337" s="23" t="s">
        <v>994</v>
      </c>
    </row>
    <row r="338" spans="1:7">
      <c r="A338" s="24" t="s">
        <v>7077</v>
      </c>
      <c r="B338" s="25">
        <v>39083</v>
      </c>
      <c r="C338" s="23" t="s">
        <v>1584</v>
      </c>
      <c r="D338" s="23">
        <v>136</v>
      </c>
      <c r="E338" s="23">
        <v>1124</v>
      </c>
      <c r="F338" s="23" t="s">
        <v>1585</v>
      </c>
      <c r="G338" s="23" t="s">
        <v>977</v>
      </c>
    </row>
    <row r="339" spans="1:7">
      <c r="A339" s="24" t="s">
        <v>7078</v>
      </c>
      <c r="B339" s="25">
        <v>40658</v>
      </c>
      <c r="C339" s="23" t="s">
        <v>2635</v>
      </c>
      <c r="D339" s="23">
        <v>201</v>
      </c>
      <c r="E339" s="23">
        <v>813</v>
      </c>
      <c r="F339" s="23" t="s">
        <v>970</v>
      </c>
      <c r="G339" s="23" t="s">
        <v>971</v>
      </c>
    </row>
    <row r="340" spans="1:7">
      <c r="A340" s="24" t="s">
        <v>12718</v>
      </c>
      <c r="B340" s="25">
        <v>37122</v>
      </c>
      <c r="C340" s="23" t="s">
        <v>1629</v>
      </c>
      <c r="D340" s="23">
        <v>505</v>
      </c>
      <c r="E340" s="23">
        <v>317</v>
      </c>
      <c r="F340" s="23" t="s">
        <v>976</v>
      </c>
      <c r="G340" s="23" t="s">
        <v>977</v>
      </c>
    </row>
    <row r="341" spans="1:7">
      <c r="A341" s="24" t="s">
        <v>12719</v>
      </c>
      <c r="B341" s="25">
        <v>40390</v>
      </c>
      <c r="C341" s="23" t="s">
        <v>1378</v>
      </c>
      <c r="D341" s="23">
        <v>3</v>
      </c>
      <c r="E341" s="23">
        <v>3184</v>
      </c>
      <c r="F341" s="23" t="s">
        <v>1171</v>
      </c>
      <c r="G341" s="23" t="s">
        <v>981</v>
      </c>
    </row>
    <row r="342" spans="1:7">
      <c r="A342" s="24" t="s">
        <v>7079</v>
      </c>
      <c r="B342" s="25">
        <v>40922</v>
      </c>
      <c r="C342" s="23" t="s">
        <v>169</v>
      </c>
      <c r="D342" s="23">
        <v>231</v>
      </c>
      <c r="E342" s="23">
        <v>720</v>
      </c>
      <c r="F342" s="23" t="s">
        <v>1094</v>
      </c>
      <c r="G342" s="23" t="s">
        <v>971</v>
      </c>
    </row>
    <row r="343" spans="1:7">
      <c r="A343" s="24" t="s">
        <v>7080</v>
      </c>
      <c r="B343" s="25">
        <v>42310</v>
      </c>
      <c r="C343" s="23" t="s">
        <v>27</v>
      </c>
      <c r="D343" s="23">
        <v>0</v>
      </c>
      <c r="E343" s="23">
        <v>3453</v>
      </c>
      <c r="F343" s="23" t="s">
        <v>27</v>
      </c>
      <c r="G343" s="23" t="s">
        <v>968</v>
      </c>
    </row>
    <row r="344" spans="1:7">
      <c r="A344" s="24" t="s">
        <v>7081</v>
      </c>
      <c r="B344" s="25">
        <v>40675</v>
      </c>
      <c r="C344" s="23" t="s">
        <v>4381</v>
      </c>
      <c r="D344" s="23">
        <v>30</v>
      </c>
      <c r="E344" s="23">
        <v>2248</v>
      </c>
      <c r="F344" s="23" t="s">
        <v>1200</v>
      </c>
      <c r="G344" s="23" t="s">
        <v>994</v>
      </c>
    </row>
    <row r="345" spans="1:7">
      <c r="A345" s="24" t="s">
        <v>7082</v>
      </c>
      <c r="B345" s="25">
        <v>41341</v>
      </c>
      <c r="C345" s="23" t="s">
        <v>1052</v>
      </c>
      <c r="D345" s="23">
        <v>0</v>
      </c>
      <c r="E345" s="23">
        <v>3453</v>
      </c>
      <c r="F345" s="23" t="s">
        <v>993</v>
      </c>
      <c r="G345" s="23" t="s">
        <v>994</v>
      </c>
    </row>
    <row r="346" spans="1:7">
      <c r="A346" s="24" t="s">
        <v>12720</v>
      </c>
      <c r="B346" s="25">
        <v>40312</v>
      </c>
      <c r="C346" s="23" t="s">
        <v>17</v>
      </c>
      <c r="D346" s="23">
        <v>0</v>
      </c>
      <c r="E346" s="23">
        <v>3453</v>
      </c>
      <c r="F346" s="23" t="s">
        <v>1046</v>
      </c>
      <c r="G346" s="23" t="s">
        <v>981</v>
      </c>
    </row>
    <row r="347" spans="1:7">
      <c r="A347" s="24" t="s">
        <v>12721</v>
      </c>
      <c r="B347" s="25">
        <v>40138</v>
      </c>
      <c r="C347" s="23" t="s">
        <v>2132</v>
      </c>
      <c r="D347" s="23">
        <v>40</v>
      </c>
      <c r="E347" s="23">
        <v>2070</v>
      </c>
      <c r="F347" s="23" t="s">
        <v>999</v>
      </c>
      <c r="G347" s="23" t="s">
        <v>1000</v>
      </c>
    </row>
    <row r="348" spans="1:7">
      <c r="A348" s="24" t="s">
        <v>7083</v>
      </c>
      <c r="B348" s="25">
        <v>39564</v>
      </c>
      <c r="C348" s="23" t="s">
        <v>1125</v>
      </c>
      <c r="D348" s="23">
        <v>671</v>
      </c>
      <c r="E348" s="23">
        <v>219</v>
      </c>
      <c r="F348" s="23"/>
      <c r="G348" s="23"/>
    </row>
    <row r="349" spans="1:7">
      <c r="A349" s="24" t="s">
        <v>7085</v>
      </c>
      <c r="B349" s="25">
        <v>35881</v>
      </c>
      <c r="C349" s="23" t="s">
        <v>1626</v>
      </c>
      <c r="D349" s="23">
        <v>400</v>
      </c>
      <c r="E349" s="23">
        <v>418</v>
      </c>
      <c r="F349" s="23" t="s">
        <v>1627</v>
      </c>
      <c r="G349" s="23" t="s">
        <v>977</v>
      </c>
    </row>
    <row r="350" spans="1:7">
      <c r="A350" s="24" t="s">
        <v>7086</v>
      </c>
      <c r="B350" s="25">
        <v>41139</v>
      </c>
      <c r="C350" s="23" t="s">
        <v>7087</v>
      </c>
      <c r="D350" s="23">
        <v>11</v>
      </c>
      <c r="E350" s="23">
        <v>2766</v>
      </c>
      <c r="F350" s="23" t="s">
        <v>1566</v>
      </c>
      <c r="G350" s="23" t="s">
        <v>1029</v>
      </c>
    </row>
    <row r="351" spans="1:7">
      <c r="A351" s="24" t="s">
        <v>7088</v>
      </c>
      <c r="B351" s="25">
        <v>40019</v>
      </c>
      <c r="C351" s="23" t="s">
        <v>7087</v>
      </c>
      <c r="D351" s="23">
        <v>89</v>
      </c>
      <c r="E351" s="23">
        <v>1484</v>
      </c>
      <c r="F351" s="23" t="s">
        <v>1566</v>
      </c>
      <c r="G351" s="23" t="s">
        <v>1029</v>
      </c>
    </row>
    <row r="352" spans="1:7">
      <c r="A352" s="24" t="s">
        <v>12722</v>
      </c>
      <c r="B352" s="25">
        <v>40019</v>
      </c>
      <c r="C352" s="23" t="s">
        <v>868</v>
      </c>
      <c r="D352" s="23">
        <v>2</v>
      </c>
      <c r="E352" s="23">
        <v>3275</v>
      </c>
      <c r="F352" s="23" t="s">
        <v>1017</v>
      </c>
      <c r="G352" s="23" t="s">
        <v>981</v>
      </c>
    </row>
    <row r="353" spans="1:7">
      <c r="A353" s="24" t="s">
        <v>12723</v>
      </c>
      <c r="B353" s="25">
        <v>38392</v>
      </c>
      <c r="C353" s="23" t="s">
        <v>3079</v>
      </c>
      <c r="D353" s="23">
        <v>183</v>
      </c>
      <c r="E353" s="23">
        <v>895</v>
      </c>
      <c r="F353" s="23" t="s">
        <v>1034</v>
      </c>
      <c r="G353" s="23" t="s">
        <v>981</v>
      </c>
    </row>
    <row r="354" spans="1:7">
      <c r="A354" s="24" t="s">
        <v>7089</v>
      </c>
      <c r="B354" s="25">
        <v>41551</v>
      </c>
      <c r="C354" s="23" t="s">
        <v>356</v>
      </c>
      <c r="D354" s="23">
        <v>37</v>
      </c>
      <c r="E354" s="23">
        <v>2121</v>
      </c>
      <c r="F354" s="23" t="s">
        <v>1191</v>
      </c>
      <c r="G354" s="23" t="s">
        <v>971</v>
      </c>
    </row>
    <row r="355" spans="1:7">
      <c r="A355" s="24" t="s">
        <v>7090</v>
      </c>
      <c r="B355" s="25">
        <v>42220</v>
      </c>
      <c r="C355" s="23" t="s">
        <v>2250</v>
      </c>
      <c r="D355" s="23">
        <v>1</v>
      </c>
      <c r="E355" s="23">
        <v>3364</v>
      </c>
      <c r="F355" s="23" t="s">
        <v>1008</v>
      </c>
      <c r="G355" s="23" t="s">
        <v>1000</v>
      </c>
    </row>
    <row r="356" spans="1:7">
      <c r="A356" s="24" t="s">
        <v>7091</v>
      </c>
      <c r="B356" s="25">
        <v>40293</v>
      </c>
      <c r="C356" s="23" t="s">
        <v>2250</v>
      </c>
      <c r="D356" s="23">
        <v>29</v>
      </c>
      <c r="E356" s="23">
        <v>2271</v>
      </c>
      <c r="F356" s="23" t="s">
        <v>1008</v>
      </c>
      <c r="G356" s="23" t="s">
        <v>1000</v>
      </c>
    </row>
    <row r="357" spans="1:7">
      <c r="A357" s="24" t="s">
        <v>7092</v>
      </c>
      <c r="B357" s="25">
        <v>38368</v>
      </c>
      <c r="C357" s="23" t="s">
        <v>74</v>
      </c>
      <c r="D357" s="23">
        <v>1642</v>
      </c>
      <c r="E357" s="23">
        <v>39</v>
      </c>
      <c r="F357" s="23" t="s">
        <v>74</v>
      </c>
      <c r="G357" s="23" t="s">
        <v>996</v>
      </c>
    </row>
    <row r="358" spans="1:7">
      <c r="A358" s="24" t="s">
        <v>7093</v>
      </c>
      <c r="B358" s="25">
        <v>40303</v>
      </c>
      <c r="C358" s="23" t="s">
        <v>1885</v>
      </c>
      <c r="D358" s="23">
        <v>154</v>
      </c>
      <c r="E358" s="23">
        <v>1023</v>
      </c>
      <c r="F358" s="23" t="s">
        <v>1509</v>
      </c>
      <c r="G358" s="23" t="s">
        <v>966</v>
      </c>
    </row>
    <row r="359" spans="1:7">
      <c r="A359" s="24" t="s">
        <v>7094</v>
      </c>
      <c r="B359" s="25">
        <v>40532</v>
      </c>
      <c r="C359" s="23" t="s">
        <v>1039</v>
      </c>
      <c r="D359" s="23">
        <v>173</v>
      </c>
      <c r="E359" s="23">
        <v>944</v>
      </c>
      <c r="F359" s="23" t="s">
        <v>1040</v>
      </c>
      <c r="G359" s="23" t="s">
        <v>985</v>
      </c>
    </row>
    <row r="360" spans="1:7">
      <c r="A360" s="24" t="s">
        <v>12724</v>
      </c>
      <c r="B360" s="25">
        <v>39186</v>
      </c>
      <c r="C360" s="23" t="s">
        <v>1193</v>
      </c>
      <c r="D360" s="23">
        <v>44</v>
      </c>
      <c r="E360" s="23">
        <v>2017</v>
      </c>
      <c r="F360" s="23" t="s">
        <v>1194</v>
      </c>
      <c r="G360" s="23" t="s">
        <v>1000</v>
      </c>
    </row>
    <row r="361" spans="1:7">
      <c r="A361" s="24" t="s">
        <v>12725</v>
      </c>
      <c r="B361" s="25">
        <v>39782</v>
      </c>
      <c r="C361" s="23" t="s">
        <v>1702</v>
      </c>
      <c r="D361" s="23">
        <v>17</v>
      </c>
      <c r="E361" s="23">
        <v>2583</v>
      </c>
      <c r="F361" s="23" t="s">
        <v>1509</v>
      </c>
      <c r="G361" s="23" t="s">
        <v>966</v>
      </c>
    </row>
    <row r="362" spans="1:7">
      <c r="A362" s="24" t="s">
        <v>12726</v>
      </c>
      <c r="B362" s="25">
        <v>39513</v>
      </c>
      <c r="C362" s="23" t="s">
        <v>1073</v>
      </c>
      <c r="D362" s="23">
        <v>131</v>
      </c>
      <c r="E362" s="23">
        <v>1159</v>
      </c>
      <c r="F362" s="23" t="s">
        <v>1074</v>
      </c>
      <c r="G362" s="23" t="s">
        <v>985</v>
      </c>
    </row>
    <row r="363" spans="1:7">
      <c r="A363" s="24" t="s">
        <v>7095</v>
      </c>
      <c r="B363" s="25">
        <v>40533</v>
      </c>
      <c r="C363" s="23" t="s">
        <v>1007</v>
      </c>
      <c r="D363" s="23">
        <v>26</v>
      </c>
      <c r="E363" s="23">
        <v>2335</v>
      </c>
      <c r="F363" s="23" t="s">
        <v>1008</v>
      </c>
      <c r="G363" s="23" t="s">
        <v>1000</v>
      </c>
    </row>
    <row r="364" spans="1:7">
      <c r="A364" s="24" t="s">
        <v>7096</v>
      </c>
      <c r="B364" s="25">
        <v>39576</v>
      </c>
      <c r="C364" s="23" t="s">
        <v>1327</v>
      </c>
      <c r="D364" s="23">
        <v>59</v>
      </c>
      <c r="E364" s="23">
        <v>1797</v>
      </c>
      <c r="F364" s="23" t="s">
        <v>1328</v>
      </c>
      <c r="G364" s="23" t="s">
        <v>1000</v>
      </c>
    </row>
    <row r="365" spans="1:7">
      <c r="A365" s="24" t="s">
        <v>7097</v>
      </c>
      <c r="B365" s="25">
        <v>42081</v>
      </c>
      <c r="C365" s="23" t="s">
        <v>1469</v>
      </c>
      <c r="D365" s="23">
        <v>0</v>
      </c>
      <c r="E365" s="23">
        <v>3453</v>
      </c>
      <c r="F365" s="23" t="s">
        <v>1098</v>
      </c>
      <c r="G365" s="23" t="s">
        <v>977</v>
      </c>
    </row>
    <row r="366" spans="1:7">
      <c r="A366" s="24" t="s">
        <v>7098</v>
      </c>
      <c r="B366" s="25">
        <v>33131</v>
      </c>
      <c r="C366" s="23" t="s">
        <v>1013</v>
      </c>
      <c r="D366" s="23">
        <v>735</v>
      </c>
      <c r="E366" s="23">
        <v>183</v>
      </c>
      <c r="F366" s="23" t="s">
        <v>999</v>
      </c>
      <c r="G366" s="23" t="s">
        <v>1000</v>
      </c>
    </row>
    <row r="367" spans="1:7">
      <c r="A367" s="24" t="s">
        <v>7099</v>
      </c>
      <c r="B367" s="25">
        <v>40844</v>
      </c>
      <c r="C367" s="23" t="s">
        <v>964</v>
      </c>
      <c r="D367" s="23">
        <v>16</v>
      </c>
      <c r="E367" s="23">
        <v>2607</v>
      </c>
      <c r="F367" s="23" t="s">
        <v>965</v>
      </c>
      <c r="G367" s="23" t="s">
        <v>966</v>
      </c>
    </row>
    <row r="368" spans="1:7">
      <c r="A368" s="24" t="s">
        <v>7101</v>
      </c>
      <c r="B368" s="25">
        <v>40927</v>
      </c>
      <c r="C368" s="23" t="s">
        <v>1288</v>
      </c>
      <c r="D368" s="23">
        <v>28</v>
      </c>
      <c r="E368" s="23">
        <v>2293</v>
      </c>
      <c r="F368" s="23" t="s">
        <v>1289</v>
      </c>
      <c r="G368" s="23" t="s">
        <v>981</v>
      </c>
    </row>
    <row r="369" spans="1:7">
      <c r="A369" s="24" t="s">
        <v>12727</v>
      </c>
      <c r="B369" s="25">
        <v>41013</v>
      </c>
      <c r="C369" s="23" t="s">
        <v>408</v>
      </c>
      <c r="D369" s="23">
        <v>2</v>
      </c>
      <c r="E369" s="23">
        <v>3275</v>
      </c>
      <c r="F369" s="23" t="s">
        <v>987</v>
      </c>
      <c r="G369" s="23" t="s">
        <v>971</v>
      </c>
    </row>
    <row r="370" spans="1:7">
      <c r="A370" s="24" t="s">
        <v>7102</v>
      </c>
      <c r="B370" s="25">
        <v>34579</v>
      </c>
      <c r="C370" s="23" t="s">
        <v>133</v>
      </c>
      <c r="D370" s="23">
        <v>1790</v>
      </c>
      <c r="E370" s="23">
        <v>24</v>
      </c>
      <c r="F370" s="23" t="s">
        <v>1034</v>
      </c>
      <c r="G370" s="23" t="s">
        <v>981</v>
      </c>
    </row>
    <row r="371" spans="1:7">
      <c r="A371" s="24" t="s">
        <v>12728</v>
      </c>
      <c r="B371" s="25">
        <v>39973</v>
      </c>
      <c r="C371" s="23" t="s">
        <v>2165</v>
      </c>
      <c r="D371" s="23">
        <v>133</v>
      </c>
      <c r="E371" s="23">
        <v>1144</v>
      </c>
      <c r="F371" s="23" t="s">
        <v>990</v>
      </c>
      <c r="G371" s="23" t="s">
        <v>971</v>
      </c>
    </row>
    <row r="372" spans="1:7">
      <c r="A372" s="24" t="s">
        <v>7103</v>
      </c>
      <c r="B372" s="25">
        <v>41506</v>
      </c>
      <c r="C372" s="23" t="s">
        <v>1397</v>
      </c>
      <c r="D372" s="23">
        <v>0</v>
      </c>
      <c r="E372" s="23">
        <v>3453</v>
      </c>
      <c r="F372" s="23" t="s">
        <v>987</v>
      </c>
      <c r="G372" s="23" t="s">
        <v>971</v>
      </c>
    </row>
    <row r="373" spans="1:7">
      <c r="A373" s="24" t="s">
        <v>7104</v>
      </c>
      <c r="B373" s="25">
        <v>41835</v>
      </c>
      <c r="C373" s="23" t="s">
        <v>408</v>
      </c>
      <c r="D373" s="23">
        <v>0</v>
      </c>
      <c r="E373" s="23">
        <v>3453</v>
      </c>
      <c r="F373" s="23" t="s">
        <v>987</v>
      </c>
      <c r="G373" s="23" t="s">
        <v>971</v>
      </c>
    </row>
    <row r="374" spans="1:7">
      <c r="A374" s="24" t="s">
        <v>7105</v>
      </c>
      <c r="B374" s="25">
        <v>39756</v>
      </c>
      <c r="C374" s="23" t="s">
        <v>2571</v>
      </c>
      <c r="D374" s="23">
        <v>54</v>
      </c>
      <c r="E374" s="23">
        <v>1856</v>
      </c>
      <c r="F374" s="23" t="s">
        <v>1034</v>
      </c>
      <c r="G374" s="23" t="s">
        <v>981</v>
      </c>
    </row>
    <row r="375" spans="1:7">
      <c r="A375" s="24" t="s">
        <v>7106</v>
      </c>
      <c r="B375" s="25">
        <v>41490</v>
      </c>
      <c r="C375" s="23" t="s">
        <v>1249</v>
      </c>
      <c r="D375" s="23">
        <v>0</v>
      </c>
      <c r="E375" s="23">
        <v>3453</v>
      </c>
      <c r="F375" s="23" t="s">
        <v>1249</v>
      </c>
      <c r="G375" s="23" t="s">
        <v>1000</v>
      </c>
    </row>
    <row r="376" spans="1:7">
      <c r="A376" s="24" t="s">
        <v>7107</v>
      </c>
      <c r="B376" s="25">
        <v>41915</v>
      </c>
      <c r="C376" s="23" t="s">
        <v>1437</v>
      </c>
      <c r="D376" s="23">
        <v>7</v>
      </c>
      <c r="E376" s="23">
        <v>2926</v>
      </c>
      <c r="F376" s="23" t="s">
        <v>1136</v>
      </c>
      <c r="G376" s="23" t="s">
        <v>1068</v>
      </c>
    </row>
    <row r="377" spans="1:7">
      <c r="A377" s="24" t="s">
        <v>7110</v>
      </c>
      <c r="B377" s="25">
        <v>40073</v>
      </c>
      <c r="C377" s="23" t="s">
        <v>3349</v>
      </c>
      <c r="D377" s="23">
        <v>180</v>
      </c>
      <c r="E377" s="23">
        <v>907</v>
      </c>
      <c r="F377" s="23" t="s">
        <v>1166</v>
      </c>
      <c r="G377" s="23" t="s">
        <v>1068</v>
      </c>
    </row>
    <row r="378" spans="1:7">
      <c r="A378" s="24" t="s">
        <v>7111</v>
      </c>
      <c r="B378" s="25">
        <v>41465</v>
      </c>
      <c r="C378" s="23" t="s">
        <v>1629</v>
      </c>
      <c r="D378" s="23">
        <v>104</v>
      </c>
      <c r="E378" s="23">
        <v>1357</v>
      </c>
      <c r="F378" s="23" t="s">
        <v>976</v>
      </c>
      <c r="G378" s="23" t="s">
        <v>977</v>
      </c>
    </row>
    <row r="379" spans="1:7">
      <c r="A379" s="24" t="s">
        <v>7113</v>
      </c>
      <c r="B379" s="25">
        <v>41947</v>
      </c>
      <c r="C379" s="23" t="s">
        <v>1571</v>
      </c>
      <c r="D379" s="23">
        <v>2</v>
      </c>
      <c r="E379" s="23">
        <v>3275</v>
      </c>
      <c r="F379" s="23" t="s">
        <v>1008</v>
      </c>
      <c r="G379" s="23" t="s">
        <v>1000</v>
      </c>
    </row>
    <row r="380" spans="1:7">
      <c r="A380" s="24" t="s">
        <v>7114</v>
      </c>
      <c r="B380" s="25">
        <v>41947</v>
      </c>
      <c r="C380" s="23" t="s">
        <v>1571</v>
      </c>
      <c r="D380" s="23">
        <v>0</v>
      </c>
      <c r="E380" s="23">
        <v>3453</v>
      </c>
      <c r="F380" s="23" t="s">
        <v>1008</v>
      </c>
      <c r="G380" s="23" t="s">
        <v>1000</v>
      </c>
    </row>
    <row r="381" spans="1:7">
      <c r="A381" s="24" t="s">
        <v>12729</v>
      </c>
      <c r="B381" s="25">
        <v>40897</v>
      </c>
      <c r="C381" s="23" t="s">
        <v>632</v>
      </c>
      <c r="D381" s="23">
        <v>5</v>
      </c>
      <c r="E381" s="23">
        <v>3051</v>
      </c>
      <c r="F381" s="23" t="s">
        <v>990</v>
      </c>
      <c r="G381" s="23" t="s">
        <v>971</v>
      </c>
    </row>
    <row r="382" spans="1:7">
      <c r="A382" s="24" t="s">
        <v>12730</v>
      </c>
      <c r="B382" s="25">
        <v>35228</v>
      </c>
      <c r="C382" s="23" t="s">
        <v>1288</v>
      </c>
      <c r="D382" s="23">
        <v>233</v>
      </c>
      <c r="E382" s="23">
        <v>709</v>
      </c>
      <c r="F382" s="23" t="s">
        <v>1289</v>
      </c>
      <c r="G382" s="23" t="s">
        <v>981</v>
      </c>
    </row>
    <row r="383" spans="1:7">
      <c r="A383" s="24" t="s">
        <v>12731</v>
      </c>
      <c r="B383" s="25">
        <v>40023</v>
      </c>
      <c r="C383" s="23" t="s">
        <v>1193</v>
      </c>
      <c r="D383" s="23">
        <v>58</v>
      </c>
      <c r="E383" s="23">
        <v>1808</v>
      </c>
      <c r="F383" s="23" t="s">
        <v>1194</v>
      </c>
      <c r="G383" s="23" t="s">
        <v>1000</v>
      </c>
    </row>
    <row r="384" spans="1:7">
      <c r="A384" s="24" t="s">
        <v>7115</v>
      </c>
      <c r="B384" s="25">
        <v>40690</v>
      </c>
      <c r="C384" s="23" t="s">
        <v>1660</v>
      </c>
      <c r="D384" s="23">
        <v>15</v>
      </c>
      <c r="E384" s="23">
        <v>2634</v>
      </c>
      <c r="F384" s="23" t="s">
        <v>1661</v>
      </c>
      <c r="G384" s="23" t="s">
        <v>1000</v>
      </c>
    </row>
    <row r="385" spans="1:7">
      <c r="A385" s="24" t="s">
        <v>7116</v>
      </c>
      <c r="B385" s="25">
        <v>40927</v>
      </c>
      <c r="C385" s="23" t="s">
        <v>2284</v>
      </c>
      <c r="D385" s="23">
        <v>49</v>
      </c>
      <c r="E385" s="23">
        <v>1931</v>
      </c>
      <c r="F385" s="23" t="s">
        <v>1509</v>
      </c>
      <c r="G385" s="23" t="s">
        <v>966</v>
      </c>
    </row>
    <row r="386" spans="1:7">
      <c r="A386" s="24" t="s">
        <v>12732</v>
      </c>
      <c r="B386" s="25">
        <v>39993</v>
      </c>
      <c r="C386" s="23" t="s">
        <v>1024</v>
      </c>
      <c r="D386" s="23">
        <v>46</v>
      </c>
      <c r="E386" s="23">
        <v>1979</v>
      </c>
      <c r="F386" s="23" t="s">
        <v>1025</v>
      </c>
      <c r="G386" s="23" t="s">
        <v>981</v>
      </c>
    </row>
    <row r="387" spans="1:7">
      <c r="A387" s="24" t="s">
        <v>7117</v>
      </c>
      <c r="B387" s="25">
        <v>40889</v>
      </c>
      <c r="C387" s="23" t="s">
        <v>1558</v>
      </c>
      <c r="D387" s="23">
        <v>0</v>
      </c>
      <c r="E387" s="23">
        <v>3453</v>
      </c>
      <c r="F387" s="23" t="s">
        <v>1559</v>
      </c>
      <c r="G387" s="23" t="s">
        <v>981</v>
      </c>
    </row>
    <row r="388" spans="1:7">
      <c r="A388" s="24" t="s">
        <v>7118</v>
      </c>
      <c r="B388" s="25">
        <v>39031</v>
      </c>
      <c r="C388" s="23" t="s">
        <v>1193</v>
      </c>
      <c r="D388" s="23">
        <v>200</v>
      </c>
      <c r="E388" s="23">
        <v>815</v>
      </c>
      <c r="F388" s="23" t="s">
        <v>1194</v>
      </c>
      <c r="G388" s="23" t="s">
        <v>1000</v>
      </c>
    </row>
    <row r="389" spans="1:7">
      <c r="A389" s="24" t="s">
        <v>7122</v>
      </c>
      <c r="B389" s="25">
        <v>39910</v>
      </c>
      <c r="C389" s="23" t="s">
        <v>1161</v>
      </c>
      <c r="D389" s="23">
        <v>55</v>
      </c>
      <c r="E389" s="23">
        <v>1836</v>
      </c>
      <c r="F389" s="23" t="s">
        <v>1162</v>
      </c>
      <c r="G389" s="23" t="s">
        <v>1000</v>
      </c>
    </row>
    <row r="390" spans="1:7">
      <c r="A390" s="24" t="s">
        <v>7123</v>
      </c>
      <c r="B390" s="25">
        <v>40696</v>
      </c>
      <c r="C390" s="23" t="s">
        <v>1161</v>
      </c>
      <c r="D390" s="23">
        <v>65</v>
      </c>
      <c r="E390" s="23">
        <v>1738</v>
      </c>
      <c r="F390" s="23" t="s">
        <v>1162</v>
      </c>
      <c r="G390" s="23" t="s">
        <v>1000</v>
      </c>
    </row>
    <row r="391" spans="1:7">
      <c r="A391" s="24" t="s">
        <v>12733</v>
      </c>
      <c r="B391" s="25">
        <v>40208</v>
      </c>
      <c r="C391" s="23" t="s">
        <v>1043</v>
      </c>
      <c r="D391" s="23">
        <v>2</v>
      </c>
      <c r="E391" s="23">
        <v>3275</v>
      </c>
      <c r="F391" s="23" t="s">
        <v>1034</v>
      </c>
      <c r="G391" s="23" t="s">
        <v>981</v>
      </c>
    </row>
    <row r="392" spans="1:7">
      <c r="A392" s="24" t="s">
        <v>7124</v>
      </c>
      <c r="B392" s="25">
        <v>39799</v>
      </c>
      <c r="C392" s="23" t="s">
        <v>2581</v>
      </c>
      <c r="D392" s="23">
        <v>235</v>
      </c>
      <c r="E392" s="23">
        <v>702</v>
      </c>
      <c r="F392" s="23" t="s">
        <v>1205</v>
      </c>
      <c r="G392" s="23" t="s">
        <v>1068</v>
      </c>
    </row>
    <row r="393" spans="1:7">
      <c r="A393" s="24" t="s">
        <v>7125</v>
      </c>
      <c r="B393" s="25">
        <v>39500</v>
      </c>
      <c r="C393" s="23" t="s">
        <v>1529</v>
      </c>
      <c r="D393" s="23">
        <v>275</v>
      </c>
      <c r="E393" s="23">
        <v>590</v>
      </c>
      <c r="F393" s="23" t="s">
        <v>1530</v>
      </c>
      <c r="G393" s="23" t="s">
        <v>977</v>
      </c>
    </row>
    <row r="394" spans="1:7">
      <c r="A394" s="24" t="s">
        <v>7125</v>
      </c>
      <c r="B394" s="25">
        <v>39949</v>
      </c>
      <c r="C394" s="23" t="s">
        <v>1275</v>
      </c>
      <c r="D394" s="23">
        <v>101</v>
      </c>
      <c r="E394" s="23">
        <v>1379</v>
      </c>
      <c r="F394" s="23" t="s">
        <v>1242</v>
      </c>
      <c r="G394" s="23" t="s">
        <v>985</v>
      </c>
    </row>
    <row r="395" spans="1:7">
      <c r="A395" s="24" t="s">
        <v>7126</v>
      </c>
      <c r="B395" s="25">
        <v>39855</v>
      </c>
      <c r="C395" s="23" t="s">
        <v>2785</v>
      </c>
      <c r="D395" s="23">
        <v>607</v>
      </c>
      <c r="E395" s="23">
        <v>246</v>
      </c>
      <c r="F395" s="23" t="s">
        <v>990</v>
      </c>
      <c r="G395" s="23" t="s">
        <v>971</v>
      </c>
    </row>
    <row r="396" spans="1:7">
      <c r="A396" s="24" t="s">
        <v>7127</v>
      </c>
      <c r="B396" s="25">
        <v>41633</v>
      </c>
      <c r="C396" s="23" t="s">
        <v>1529</v>
      </c>
      <c r="D396" s="23">
        <v>8</v>
      </c>
      <c r="E396" s="23">
        <v>2875</v>
      </c>
      <c r="F396" s="23" t="s">
        <v>1530</v>
      </c>
      <c r="G396" s="23" t="s">
        <v>977</v>
      </c>
    </row>
    <row r="397" spans="1:7">
      <c r="A397" s="24" t="s">
        <v>7128</v>
      </c>
      <c r="B397" s="25">
        <v>41169</v>
      </c>
      <c r="C397" s="23" t="s">
        <v>2069</v>
      </c>
      <c r="D397" s="23">
        <v>34</v>
      </c>
      <c r="E397" s="23">
        <v>2166</v>
      </c>
      <c r="F397" s="23" t="s">
        <v>1040</v>
      </c>
      <c r="G397" s="23" t="s">
        <v>985</v>
      </c>
    </row>
    <row r="398" spans="1:7">
      <c r="A398" s="24" t="s">
        <v>7129</v>
      </c>
      <c r="B398" s="25">
        <v>41505</v>
      </c>
      <c r="C398" s="23" t="s">
        <v>1529</v>
      </c>
      <c r="D398" s="23">
        <v>51</v>
      </c>
      <c r="E398" s="23">
        <v>1905</v>
      </c>
      <c r="F398" s="23" t="s">
        <v>1530</v>
      </c>
      <c r="G398" s="23" t="s">
        <v>977</v>
      </c>
    </row>
    <row r="399" spans="1:7">
      <c r="A399" s="24" t="s">
        <v>7130</v>
      </c>
      <c r="B399" s="25">
        <v>42033</v>
      </c>
      <c r="C399" s="23" t="s">
        <v>7131</v>
      </c>
      <c r="D399" s="23">
        <v>4</v>
      </c>
      <c r="E399" s="23">
        <v>3125</v>
      </c>
      <c r="F399" s="23" t="s">
        <v>990</v>
      </c>
      <c r="G399" s="23" t="s">
        <v>971</v>
      </c>
    </row>
    <row r="400" spans="1:7">
      <c r="A400" s="24" t="s">
        <v>12734</v>
      </c>
      <c r="B400" s="25">
        <v>39272</v>
      </c>
      <c r="C400" s="23" t="s">
        <v>1202</v>
      </c>
      <c r="D400" s="23">
        <v>6</v>
      </c>
      <c r="E400" s="23">
        <v>2989</v>
      </c>
      <c r="F400" s="23" t="s">
        <v>1034</v>
      </c>
      <c r="G400" s="23" t="s">
        <v>981</v>
      </c>
    </row>
    <row r="401" spans="1:7">
      <c r="A401" s="24" t="s">
        <v>7132</v>
      </c>
      <c r="B401" s="25">
        <v>41518</v>
      </c>
      <c r="C401" s="23" t="s">
        <v>1097</v>
      </c>
      <c r="D401" s="23">
        <v>280</v>
      </c>
      <c r="E401" s="23">
        <v>579</v>
      </c>
      <c r="F401" s="23" t="s">
        <v>1098</v>
      </c>
      <c r="G401" s="23" t="s">
        <v>977</v>
      </c>
    </row>
    <row r="402" spans="1:7">
      <c r="A402" s="24" t="s">
        <v>7134</v>
      </c>
      <c r="B402" s="25">
        <v>41699</v>
      </c>
      <c r="C402" s="23" t="s">
        <v>1728</v>
      </c>
      <c r="D402" s="23">
        <v>4</v>
      </c>
      <c r="E402" s="23">
        <v>3125</v>
      </c>
      <c r="F402" s="23" t="s">
        <v>1242</v>
      </c>
      <c r="G402" s="23" t="s">
        <v>985</v>
      </c>
    </row>
    <row r="403" spans="1:7">
      <c r="A403" s="24" t="s">
        <v>12735</v>
      </c>
      <c r="B403" s="25">
        <v>30795</v>
      </c>
      <c r="C403" s="23" t="s">
        <v>1554</v>
      </c>
      <c r="D403" s="23">
        <v>0</v>
      </c>
      <c r="E403" s="23">
        <v>3453</v>
      </c>
      <c r="F403" s="23" t="s">
        <v>1555</v>
      </c>
      <c r="G403" s="23" t="s">
        <v>1068</v>
      </c>
    </row>
    <row r="404" spans="1:7">
      <c r="A404" s="24" t="s">
        <v>7135</v>
      </c>
      <c r="B404" s="25">
        <v>38175</v>
      </c>
      <c r="C404" s="23" t="s">
        <v>868</v>
      </c>
      <c r="D404" s="23">
        <v>253</v>
      </c>
      <c r="E404" s="23">
        <v>651</v>
      </c>
      <c r="F404" s="23" t="s">
        <v>1017</v>
      </c>
      <c r="G404" s="23" t="s">
        <v>981</v>
      </c>
    </row>
    <row r="405" spans="1:7">
      <c r="A405" s="24" t="s">
        <v>7136</v>
      </c>
      <c r="B405" s="25">
        <v>40733</v>
      </c>
      <c r="C405" s="23" t="s">
        <v>1535</v>
      </c>
      <c r="D405" s="23">
        <v>120</v>
      </c>
      <c r="E405" s="23">
        <v>1227</v>
      </c>
      <c r="F405" s="23" t="s">
        <v>1034</v>
      </c>
      <c r="G405" s="23" t="s">
        <v>981</v>
      </c>
    </row>
    <row r="406" spans="1:7">
      <c r="A406" s="24" t="s">
        <v>7137</v>
      </c>
      <c r="B406" s="25">
        <v>41824</v>
      </c>
      <c r="C406" s="23" t="s">
        <v>1894</v>
      </c>
      <c r="D406" s="23">
        <v>17</v>
      </c>
      <c r="E406" s="23">
        <v>2583</v>
      </c>
      <c r="F406" s="23" t="s">
        <v>1008</v>
      </c>
      <c r="G406" s="23" t="s">
        <v>1000</v>
      </c>
    </row>
    <row r="407" spans="1:7">
      <c r="A407" s="24" t="s">
        <v>7138</v>
      </c>
      <c r="B407" s="25">
        <v>40030</v>
      </c>
      <c r="C407" s="23" t="s">
        <v>762</v>
      </c>
      <c r="D407" s="23">
        <v>12</v>
      </c>
      <c r="E407" s="23">
        <v>2726</v>
      </c>
      <c r="F407" s="23" t="s">
        <v>970</v>
      </c>
      <c r="G407" s="23" t="s">
        <v>971</v>
      </c>
    </row>
    <row r="408" spans="1:7">
      <c r="A408" s="24" t="s">
        <v>12736</v>
      </c>
      <c r="B408" s="25">
        <v>40895</v>
      </c>
      <c r="C408" s="23" t="s">
        <v>1080</v>
      </c>
      <c r="D408" s="23">
        <v>29</v>
      </c>
      <c r="E408" s="23">
        <v>2271</v>
      </c>
      <c r="F408" s="23" t="s">
        <v>1057</v>
      </c>
      <c r="G408" s="23" t="s">
        <v>985</v>
      </c>
    </row>
    <row r="409" spans="1:7">
      <c r="A409" s="24" t="s">
        <v>7139</v>
      </c>
      <c r="B409" s="25">
        <v>37666</v>
      </c>
      <c r="C409" s="23" t="s">
        <v>983</v>
      </c>
      <c r="D409" s="23">
        <v>137</v>
      </c>
      <c r="E409" s="23">
        <v>1121</v>
      </c>
      <c r="F409" s="23" t="s">
        <v>984</v>
      </c>
      <c r="G409" s="23" t="s">
        <v>985</v>
      </c>
    </row>
    <row r="410" spans="1:7">
      <c r="A410" s="24" t="s">
        <v>12737</v>
      </c>
      <c r="B410" s="25">
        <v>40095</v>
      </c>
      <c r="C410" s="23" t="s">
        <v>6091</v>
      </c>
      <c r="D410" s="23">
        <v>116</v>
      </c>
      <c r="E410" s="23">
        <v>1264</v>
      </c>
      <c r="F410" s="23" t="s">
        <v>1130</v>
      </c>
      <c r="G410" s="23" t="s">
        <v>994</v>
      </c>
    </row>
    <row r="411" spans="1:7">
      <c r="A411" s="24" t="s">
        <v>7140</v>
      </c>
      <c r="B411" s="25">
        <v>39933</v>
      </c>
      <c r="C411" s="23" t="s">
        <v>2019</v>
      </c>
      <c r="D411" s="23">
        <v>105</v>
      </c>
      <c r="E411" s="23">
        <v>1349</v>
      </c>
      <c r="F411" s="23" t="s">
        <v>1166</v>
      </c>
      <c r="G411" s="23" t="s">
        <v>1068</v>
      </c>
    </row>
    <row r="412" spans="1:7">
      <c r="A412" s="24" t="s">
        <v>7141</v>
      </c>
      <c r="B412" s="25">
        <v>41666</v>
      </c>
      <c r="C412" s="23" t="s">
        <v>964</v>
      </c>
      <c r="D412" s="23">
        <v>1</v>
      </c>
      <c r="E412" s="23">
        <v>3364</v>
      </c>
      <c r="F412" s="23" t="s">
        <v>965</v>
      </c>
      <c r="G412" s="23" t="s">
        <v>966</v>
      </c>
    </row>
    <row r="413" spans="1:7">
      <c r="A413" s="24" t="s">
        <v>7142</v>
      </c>
      <c r="B413" s="25">
        <v>40813</v>
      </c>
      <c r="C413" s="23" t="s">
        <v>1083</v>
      </c>
      <c r="D413" s="23">
        <v>0</v>
      </c>
      <c r="E413" s="23">
        <v>3453</v>
      </c>
      <c r="F413" s="23" t="s">
        <v>1084</v>
      </c>
      <c r="G413" s="23" t="s">
        <v>971</v>
      </c>
    </row>
    <row r="414" spans="1:7">
      <c r="A414" s="24" t="s">
        <v>12738</v>
      </c>
      <c r="B414" s="25">
        <v>41069</v>
      </c>
      <c r="C414" s="23" t="s">
        <v>3604</v>
      </c>
      <c r="D414" s="23">
        <v>0</v>
      </c>
      <c r="E414" s="23">
        <v>3453</v>
      </c>
      <c r="F414" s="23" t="s">
        <v>976</v>
      </c>
      <c r="G414" s="23" t="s">
        <v>977</v>
      </c>
    </row>
    <row r="415" spans="1:7">
      <c r="A415" s="24" t="s">
        <v>7143</v>
      </c>
      <c r="B415" s="25">
        <v>41817</v>
      </c>
      <c r="C415" s="23" t="s">
        <v>448</v>
      </c>
      <c r="D415" s="23">
        <v>0</v>
      </c>
      <c r="E415" s="23">
        <v>3453</v>
      </c>
      <c r="F415" s="23" t="s">
        <v>1132</v>
      </c>
      <c r="G415" s="23" t="s">
        <v>994</v>
      </c>
    </row>
    <row r="416" spans="1:7">
      <c r="A416" s="24" t="s">
        <v>12739</v>
      </c>
      <c r="B416" s="25">
        <v>41238</v>
      </c>
      <c r="C416" s="23" t="s">
        <v>27</v>
      </c>
      <c r="D416" s="23">
        <v>0</v>
      </c>
      <c r="E416" s="23">
        <v>3453</v>
      </c>
      <c r="F416" s="23" t="s">
        <v>27</v>
      </c>
      <c r="G416" s="23" t="s">
        <v>968</v>
      </c>
    </row>
    <row r="417" spans="1:7">
      <c r="A417" s="24" t="s">
        <v>7145</v>
      </c>
      <c r="B417" s="25">
        <v>40558</v>
      </c>
      <c r="C417" s="23" t="s">
        <v>2581</v>
      </c>
      <c r="D417" s="23">
        <v>89</v>
      </c>
      <c r="E417" s="23">
        <v>1484</v>
      </c>
      <c r="F417" s="23" t="s">
        <v>1205</v>
      </c>
      <c r="G417" s="23" t="s">
        <v>1068</v>
      </c>
    </row>
    <row r="418" spans="1:7">
      <c r="A418" s="24" t="s">
        <v>7146</v>
      </c>
      <c r="B418" s="25">
        <v>39953</v>
      </c>
      <c r="C418" s="23" t="s">
        <v>74</v>
      </c>
      <c r="D418" s="23">
        <v>1486</v>
      </c>
      <c r="E418" s="23">
        <v>52</v>
      </c>
      <c r="F418" s="23" t="s">
        <v>74</v>
      </c>
      <c r="G418" s="23" t="s">
        <v>996</v>
      </c>
    </row>
    <row r="419" spans="1:7">
      <c r="A419" s="24" t="s">
        <v>12740</v>
      </c>
      <c r="B419" s="25">
        <v>40919</v>
      </c>
      <c r="C419" s="23" t="s">
        <v>7949</v>
      </c>
      <c r="D419" s="23">
        <v>0</v>
      </c>
      <c r="E419" s="23">
        <v>3453</v>
      </c>
      <c r="F419" s="23" t="s">
        <v>965</v>
      </c>
      <c r="G419" s="23" t="s">
        <v>966</v>
      </c>
    </row>
    <row r="420" spans="1:7">
      <c r="A420" s="24" t="s">
        <v>12741</v>
      </c>
      <c r="B420" s="25">
        <v>40459</v>
      </c>
      <c r="C420" s="23" t="s">
        <v>27</v>
      </c>
      <c r="D420" s="23">
        <v>0</v>
      </c>
      <c r="E420" s="23">
        <v>3453</v>
      </c>
      <c r="F420" s="23" t="s">
        <v>27</v>
      </c>
      <c r="G420" s="23" t="s">
        <v>968</v>
      </c>
    </row>
    <row r="421" spans="1:7">
      <c r="A421" s="24" t="s">
        <v>7147</v>
      </c>
      <c r="B421" s="25">
        <v>41064</v>
      </c>
      <c r="C421" s="23" t="s">
        <v>4367</v>
      </c>
      <c r="D421" s="23">
        <v>45</v>
      </c>
      <c r="E421" s="23">
        <v>1990</v>
      </c>
      <c r="F421" s="23" t="s">
        <v>993</v>
      </c>
      <c r="G421" s="23" t="s">
        <v>994</v>
      </c>
    </row>
    <row r="422" spans="1:7">
      <c r="A422" s="24" t="s">
        <v>12742</v>
      </c>
      <c r="B422" s="25">
        <v>41021</v>
      </c>
      <c r="C422" s="23" t="s">
        <v>74</v>
      </c>
      <c r="D422" s="23">
        <v>0</v>
      </c>
      <c r="E422" s="23">
        <v>3453</v>
      </c>
      <c r="F422" s="23" t="s">
        <v>74</v>
      </c>
      <c r="G422" s="23" t="s">
        <v>996</v>
      </c>
    </row>
    <row r="423" spans="1:7">
      <c r="A423" s="24" t="s">
        <v>7148</v>
      </c>
      <c r="B423" s="25">
        <v>42126</v>
      </c>
      <c r="C423" s="23" t="s">
        <v>964</v>
      </c>
      <c r="D423" s="23">
        <v>0</v>
      </c>
      <c r="E423" s="23">
        <v>3453</v>
      </c>
      <c r="F423" s="23" t="s">
        <v>965</v>
      </c>
      <c r="G423" s="23" t="s">
        <v>966</v>
      </c>
    </row>
    <row r="424" spans="1:7">
      <c r="A424" s="24" t="s">
        <v>12743</v>
      </c>
      <c r="B424" s="25">
        <v>40844</v>
      </c>
      <c r="C424" s="23" t="s">
        <v>12744</v>
      </c>
      <c r="D424" s="23">
        <v>30</v>
      </c>
      <c r="E424" s="23">
        <v>2248</v>
      </c>
      <c r="F424" s="23" t="s">
        <v>1132</v>
      </c>
      <c r="G424" s="23" t="s">
        <v>994</v>
      </c>
    </row>
    <row r="425" spans="1:7">
      <c r="A425" s="24" t="s">
        <v>12745</v>
      </c>
      <c r="B425" s="25">
        <v>40002</v>
      </c>
      <c r="C425" s="23" t="s">
        <v>1066</v>
      </c>
      <c r="D425" s="23">
        <v>9</v>
      </c>
      <c r="E425" s="23">
        <v>2838</v>
      </c>
      <c r="F425" s="23" t="s">
        <v>1067</v>
      </c>
      <c r="G425" s="23" t="s">
        <v>1068</v>
      </c>
    </row>
    <row r="426" spans="1:7">
      <c r="A426" s="24" t="s">
        <v>7151</v>
      </c>
      <c r="B426" s="25">
        <v>41871</v>
      </c>
      <c r="C426" s="23" t="s">
        <v>1381</v>
      </c>
      <c r="D426" s="23">
        <v>8</v>
      </c>
      <c r="E426" s="23">
        <v>2875</v>
      </c>
      <c r="F426" s="23" t="s">
        <v>1008</v>
      </c>
      <c r="G426" s="23" t="s">
        <v>1000</v>
      </c>
    </row>
    <row r="427" spans="1:7">
      <c r="A427" s="24" t="s">
        <v>12746</v>
      </c>
      <c r="B427" s="25">
        <v>41120</v>
      </c>
      <c r="C427" s="23" t="s">
        <v>10910</v>
      </c>
      <c r="D427" s="23">
        <v>0</v>
      </c>
      <c r="E427" s="23">
        <v>3453</v>
      </c>
      <c r="F427" s="23" t="s">
        <v>987</v>
      </c>
      <c r="G427" s="23" t="s">
        <v>971</v>
      </c>
    </row>
    <row r="428" spans="1:7">
      <c r="A428" s="24" t="s">
        <v>12747</v>
      </c>
      <c r="B428" s="25">
        <v>39873</v>
      </c>
      <c r="C428" s="23" t="s">
        <v>1024</v>
      </c>
      <c r="D428" s="23">
        <v>56</v>
      </c>
      <c r="E428" s="23">
        <v>1829</v>
      </c>
      <c r="F428" s="23" t="s">
        <v>1025</v>
      </c>
      <c r="G428" s="23" t="s">
        <v>981</v>
      </c>
    </row>
    <row r="429" spans="1:7">
      <c r="A429" s="24" t="s">
        <v>7153</v>
      </c>
      <c r="B429" s="25">
        <v>40804</v>
      </c>
      <c r="C429" s="23" t="s">
        <v>27</v>
      </c>
      <c r="D429" s="23">
        <v>12</v>
      </c>
      <c r="E429" s="23">
        <v>2726</v>
      </c>
      <c r="F429" s="23" t="s">
        <v>27</v>
      </c>
      <c r="G429" s="23" t="s">
        <v>968</v>
      </c>
    </row>
    <row r="430" spans="1:7">
      <c r="A430" s="24" t="s">
        <v>7154</v>
      </c>
      <c r="B430" s="25">
        <v>41174</v>
      </c>
      <c r="C430" s="23" t="s">
        <v>27</v>
      </c>
      <c r="D430" s="23">
        <v>8</v>
      </c>
      <c r="E430" s="23">
        <v>2875</v>
      </c>
      <c r="F430" s="23" t="s">
        <v>27</v>
      </c>
      <c r="G430" s="23" t="s">
        <v>968</v>
      </c>
    </row>
    <row r="431" spans="1:7">
      <c r="A431" s="24" t="s">
        <v>7156</v>
      </c>
      <c r="B431" s="25">
        <v>41725</v>
      </c>
      <c r="C431" s="23" t="s">
        <v>27</v>
      </c>
      <c r="D431" s="23">
        <v>40</v>
      </c>
      <c r="E431" s="23">
        <v>2070</v>
      </c>
      <c r="F431" s="23" t="s">
        <v>27</v>
      </c>
      <c r="G431" s="23" t="s">
        <v>968</v>
      </c>
    </row>
    <row r="432" spans="1:7">
      <c r="A432" s="24" t="s">
        <v>12748</v>
      </c>
      <c r="B432" s="25">
        <v>40975</v>
      </c>
      <c r="C432" s="23" t="s">
        <v>35</v>
      </c>
      <c r="D432" s="23">
        <v>150</v>
      </c>
      <c r="E432" s="23">
        <v>1051</v>
      </c>
      <c r="F432" s="23"/>
      <c r="G432" s="23"/>
    </row>
    <row r="433" spans="1:7">
      <c r="A433" s="24" t="s">
        <v>7158</v>
      </c>
      <c r="B433" s="25">
        <v>39873</v>
      </c>
      <c r="C433" s="23" t="s">
        <v>983</v>
      </c>
      <c r="D433" s="23">
        <v>134</v>
      </c>
      <c r="E433" s="23">
        <v>1138</v>
      </c>
      <c r="F433" s="23" t="s">
        <v>984</v>
      </c>
      <c r="G433" s="23" t="s">
        <v>985</v>
      </c>
    </row>
    <row r="434" spans="1:7">
      <c r="A434" s="24" t="s">
        <v>7159</v>
      </c>
      <c r="B434" s="25">
        <v>41250</v>
      </c>
      <c r="C434" s="23" t="s">
        <v>1184</v>
      </c>
      <c r="D434" s="23">
        <v>98</v>
      </c>
      <c r="E434" s="23">
        <v>1403</v>
      </c>
      <c r="F434" s="23" t="s">
        <v>1008</v>
      </c>
      <c r="G434" s="23" t="s">
        <v>1000</v>
      </c>
    </row>
    <row r="435" spans="1:7">
      <c r="A435" s="24" t="s">
        <v>12749</v>
      </c>
      <c r="B435" s="25">
        <v>38410</v>
      </c>
      <c r="C435" s="23" t="s">
        <v>575</v>
      </c>
      <c r="D435" s="23">
        <v>837</v>
      </c>
      <c r="E435" s="23">
        <v>150</v>
      </c>
      <c r="F435" s="23" t="s">
        <v>1008</v>
      </c>
      <c r="G435" s="23" t="s">
        <v>1000</v>
      </c>
    </row>
    <row r="436" spans="1:7">
      <c r="A436" s="24" t="s">
        <v>7162</v>
      </c>
      <c r="B436" s="25">
        <v>41815</v>
      </c>
      <c r="C436" s="23" t="s">
        <v>983</v>
      </c>
      <c r="D436" s="23">
        <v>15</v>
      </c>
      <c r="E436" s="23">
        <v>2634</v>
      </c>
      <c r="F436" s="23" t="s">
        <v>984</v>
      </c>
      <c r="G436" s="23" t="s">
        <v>985</v>
      </c>
    </row>
    <row r="437" spans="1:7">
      <c r="A437" s="24" t="s">
        <v>7164</v>
      </c>
      <c r="B437" s="25">
        <v>40779</v>
      </c>
      <c r="C437" s="23" t="s">
        <v>27</v>
      </c>
      <c r="D437" s="23">
        <v>0</v>
      </c>
      <c r="E437" s="23">
        <v>3453</v>
      </c>
      <c r="F437" s="23" t="s">
        <v>27</v>
      </c>
      <c r="G437" s="23" t="s">
        <v>968</v>
      </c>
    </row>
    <row r="438" spans="1:7">
      <c r="A438" s="24" t="s">
        <v>7165</v>
      </c>
      <c r="B438" s="25">
        <v>41626</v>
      </c>
      <c r="C438" s="23" t="s">
        <v>408</v>
      </c>
      <c r="D438" s="23"/>
      <c r="E438" s="23">
        <v>4272</v>
      </c>
      <c r="F438" s="23" t="s">
        <v>987</v>
      </c>
      <c r="G438" s="23" t="s">
        <v>971</v>
      </c>
    </row>
    <row r="439" spans="1:7">
      <c r="A439" s="24" t="s">
        <v>12750</v>
      </c>
      <c r="B439" s="25">
        <v>40783</v>
      </c>
      <c r="C439" s="23" t="s">
        <v>500</v>
      </c>
      <c r="D439" s="23">
        <v>0</v>
      </c>
      <c r="E439" s="23">
        <v>3453</v>
      </c>
      <c r="F439" s="23" t="s">
        <v>1034</v>
      </c>
      <c r="G439" s="23" t="s">
        <v>981</v>
      </c>
    </row>
    <row r="440" spans="1:7">
      <c r="A440" s="24" t="s">
        <v>12751</v>
      </c>
      <c r="B440" s="25">
        <v>39770</v>
      </c>
      <c r="C440" s="23" t="s">
        <v>2282</v>
      </c>
      <c r="D440" s="23">
        <v>79</v>
      </c>
      <c r="E440" s="23">
        <v>1584</v>
      </c>
      <c r="F440" s="23" t="s">
        <v>1205</v>
      </c>
      <c r="G440" s="23" t="s">
        <v>1068</v>
      </c>
    </row>
    <row r="441" spans="1:7">
      <c r="A441" s="24" t="s">
        <v>7166</v>
      </c>
      <c r="B441" s="25">
        <v>39578</v>
      </c>
      <c r="C441" s="23" t="s">
        <v>1512</v>
      </c>
      <c r="D441" s="23">
        <v>12</v>
      </c>
      <c r="E441" s="23">
        <v>2726</v>
      </c>
      <c r="F441" s="23" t="s">
        <v>1034</v>
      </c>
      <c r="G441" s="23" t="s">
        <v>981</v>
      </c>
    </row>
    <row r="442" spans="1:7">
      <c r="A442" s="24" t="s">
        <v>7167</v>
      </c>
      <c r="B442" s="25">
        <v>40661</v>
      </c>
      <c r="C442" s="23" t="s">
        <v>1193</v>
      </c>
      <c r="D442" s="23">
        <v>58</v>
      </c>
      <c r="E442" s="23">
        <v>1808</v>
      </c>
      <c r="F442" s="23" t="s">
        <v>1194</v>
      </c>
      <c r="G442" s="23" t="s">
        <v>1000</v>
      </c>
    </row>
    <row r="443" spans="1:7">
      <c r="A443" s="24" t="s">
        <v>7168</v>
      </c>
      <c r="B443" s="25">
        <v>41362</v>
      </c>
      <c r="C443" s="23" t="s">
        <v>762</v>
      </c>
      <c r="D443" s="23">
        <v>210</v>
      </c>
      <c r="E443" s="23">
        <v>784</v>
      </c>
      <c r="F443" s="23" t="s">
        <v>970</v>
      </c>
      <c r="G443" s="23" t="s">
        <v>971</v>
      </c>
    </row>
    <row r="444" spans="1:7">
      <c r="A444" s="24" t="s">
        <v>12752</v>
      </c>
      <c r="B444" s="25">
        <v>38915</v>
      </c>
      <c r="C444" s="23" t="s">
        <v>1450</v>
      </c>
      <c r="D444" s="23">
        <v>200</v>
      </c>
      <c r="E444" s="23">
        <v>815</v>
      </c>
      <c r="F444" s="23" t="s">
        <v>1428</v>
      </c>
      <c r="G444" s="23" t="s">
        <v>971</v>
      </c>
    </row>
    <row r="445" spans="1:7">
      <c r="A445" s="24" t="s">
        <v>7169</v>
      </c>
      <c r="B445" s="25">
        <v>41062</v>
      </c>
      <c r="C445" s="23" t="s">
        <v>1469</v>
      </c>
      <c r="D445" s="23">
        <v>229</v>
      </c>
      <c r="E445" s="23">
        <v>727</v>
      </c>
      <c r="F445" s="23" t="s">
        <v>1098</v>
      </c>
      <c r="G445" s="23" t="s">
        <v>977</v>
      </c>
    </row>
    <row r="446" spans="1:7">
      <c r="A446" s="24" t="s">
        <v>7170</v>
      </c>
      <c r="B446" s="25">
        <v>41083</v>
      </c>
      <c r="C446" s="23" t="s">
        <v>4367</v>
      </c>
      <c r="D446" s="23">
        <v>4</v>
      </c>
      <c r="E446" s="23">
        <v>3125</v>
      </c>
      <c r="F446" s="23" t="s">
        <v>993</v>
      </c>
      <c r="G446" s="23" t="s">
        <v>994</v>
      </c>
    </row>
    <row r="447" spans="1:7">
      <c r="A447" s="24" t="s">
        <v>7171</v>
      </c>
      <c r="B447" s="25">
        <v>41744</v>
      </c>
      <c r="C447" s="23" t="s">
        <v>6994</v>
      </c>
      <c r="D447" s="23">
        <v>0</v>
      </c>
      <c r="E447" s="23">
        <v>3453</v>
      </c>
      <c r="F447" s="23" t="s">
        <v>6995</v>
      </c>
      <c r="G447" s="23" t="s">
        <v>1000</v>
      </c>
    </row>
    <row r="448" spans="1:7">
      <c r="A448" s="24" t="s">
        <v>12753</v>
      </c>
      <c r="B448" s="25">
        <v>40282</v>
      </c>
      <c r="C448" s="23" t="s">
        <v>5129</v>
      </c>
      <c r="D448" s="23">
        <v>12</v>
      </c>
      <c r="E448" s="23">
        <v>2726</v>
      </c>
      <c r="F448" s="23" t="s">
        <v>999</v>
      </c>
      <c r="G448" s="23" t="s">
        <v>1000</v>
      </c>
    </row>
    <row r="449" spans="1:7">
      <c r="A449" s="24" t="s">
        <v>12754</v>
      </c>
      <c r="B449" s="25">
        <v>40264</v>
      </c>
      <c r="C449" s="23" t="s">
        <v>2165</v>
      </c>
      <c r="D449" s="23">
        <v>58</v>
      </c>
      <c r="E449" s="23">
        <v>1808</v>
      </c>
      <c r="F449" s="23" t="s">
        <v>990</v>
      </c>
      <c r="G449" s="23" t="s">
        <v>971</v>
      </c>
    </row>
    <row r="450" spans="1:7">
      <c r="A450" s="24" t="s">
        <v>12755</v>
      </c>
      <c r="B450" s="25">
        <v>40911</v>
      </c>
      <c r="C450" s="23" t="s">
        <v>983</v>
      </c>
      <c r="D450" s="23">
        <v>0</v>
      </c>
      <c r="E450" s="23">
        <v>3453</v>
      </c>
      <c r="F450" s="23" t="s">
        <v>984</v>
      </c>
      <c r="G450" s="23" t="s">
        <v>985</v>
      </c>
    </row>
    <row r="451" spans="1:7">
      <c r="A451" s="24" t="s">
        <v>7175</v>
      </c>
      <c r="B451" s="25">
        <v>41964</v>
      </c>
      <c r="C451" s="23" t="s">
        <v>1154</v>
      </c>
      <c r="D451" s="23">
        <v>0</v>
      </c>
      <c r="E451" s="23">
        <v>3453</v>
      </c>
      <c r="F451" s="23" t="s">
        <v>1067</v>
      </c>
      <c r="G451" s="23" t="s">
        <v>1068</v>
      </c>
    </row>
    <row r="452" spans="1:7">
      <c r="A452" s="24" t="s">
        <v>7176</v>
      </c>
      <c r="B452" s="25">
        <v>41206</v>
      </c>
      <c r="C452" s="23" t="s">
        <v>964</v>
      </c>
      <c r="D452" s="23">
        <v>0</v>
      </c>
      <c r="E452" s="23">
        <v>3453</v>
      </c>
      <c r="F452" s="23" t="s">
        <v>965</v>
      </c>
      <c r="G452" s="23" t="s">
        <v>966</v>
      </c>
    </row>
    <row r="453" spans="1:7">
      <c r="A453" s="24" t="s">
        <v>7177</v>
      </c>
      <c r="B453" s="25">
        <v>39924</v>
      </c>
      <c r="C453" s="23" t="s">
        <v>1609</v>
      </c>
      <c r="D453" s="23">
        <v>63</v>
      </c>
      <c r="E453" s="23">
        <v>1759</v>
      </c>
      <c r="F453" s="23" t="s">
        <v>1610</v>
      </c>
      <c r="G453" s="23" t="s">
        <v>966</v>
      </c>
    </row>
    <row r="454" spans="1:7">
      <c r="A454" s="24" t="s">
        <v>7178</v>
      </c>
      <c r="B454" s="25">
        <v>40626</v>
      </c>
      <c r="C454" s="23" t="s">
        <v>1609</v>
      </c>
      <c r="D454" s="23">
        <v>111</v>
      </c>
      <c r="E454" s="23">
        <v>1298</v>
      </c>
      <c r="F454" s="23" t="s">
        <v>1610</v>
      </c>
      <c r="G454" s="23" t="s">
        <v>966</v>
      </c>
    </row>
    <row r="455" spans="1:7">
      <c r="A455" s="24" t="s">
        <v>12756</v>
      </c>
      <c r="B455" s="25">
        <v>40626</v>
      </c>
      <c r="C455" s="23" t="s">
        <v>1609</v>
      </c>
      <c r="D455" s="23">
        <v>0</v>
      </c>
      <c r="E455" s="23">
        <v>3453</v>
      </c>
      <c r="F455" s="23" t="s">
        <v>1610</v>
      </c>
      <c r="G455" s="23" t="s">
        <v>966</v>
      </c>
    </row>
    <row r="456" spans="1:7">
      <c r="A456" s="24" t="s">
        <v>7179</v>
      </c>
      <c r="B456" s="25">
        <v>40898</v>
      </c>
      <c r="C456" s="23" t="s">
        <v>1209</v>
      </c>
      <c r="D456" s="23">
        <v>45</v>
      </c>
      <c r="E456" s="23">
        <v>1990</v>
      </c>
      <c r="F456" s="23" t="s">
        <v>1210</v>
      </c>
      <c r="G456" s="23" t="s">
        <v>981</v>
      </c>
    </row>
    <row r="457" spans="1:7">
      <c r="A457" s="24" t="s">
        <v>7180</v>
      </c>
      <c r="B457" s="25">
        <v>40158</v>
      </c>
      <c r="C457" s="23" t="s">
        <v>74</v>
      </c>
      <c r="D457" s="23">
        <v>116</v>
      </c>
      <c r="E457" s="23">
        <v>1264</v>
      </c>
      <c r="F457" s="23" t="s">
        <v>74</v>
      </c>
      <c r="G457" s="23" t="s">
        <v>996</v>
      </c>
    </row>
    <row r="458" spans="1:7">
      <c r="A458" s="24" t="s">
        <v>7181</v>
      </c>
      <c r="B458" s="25">
        <v>41070</v>
      </c>
      <c r="C458" s="23" t="s">
        <v>632</v>
      </c>
      <c r="D458" s="23">
        <v>0</v>
      </c>
      <c r="E458" s="23">
        <v>3453</v>
      </c>
      <c r="F458" s="23" t="s">
        <v>990</v>
      </c>
      <c r="G458" s="23" t="s">
        <v>971</v>
      </c>
    </row>
    <row r="459" spans="1:7">
      <c r="A459" s="24" t="s">
        <v>7182</v>
      </c>
      <c r="B459" s="25">
        <v>40722</v>
      </c>
      <c r="C459" s="23" t="s">
        <v>448</v>
      </c>
      <c r="D459" s="23">
        <v>32</v>
      </c>
      <c r="E459" s="23">
        <v>2206</v>
      </c>
      <c r="F459" s="23" t="s">
        <v>1132</v>
      </c>
      <c r="G459" s="23" t="s">
        <v>994</v>
      </c>
    </row>
    <row r="460" spans="1:7">
      <c r="A460" s="24" t="s">
        <v>7183</v>
      </c>
      <c r="B460" s="25">
        <v>40085</v>
      </c>
      <c r="C460" s="23" t="s">
        <v>27</v>
      </c>
      <c r="D460" s="23">
        <v>15</v>
      </c>
      <c r="E460" s="23">
        <v>2634</v>
      </c>
      <c r="F460" s="23" t="s">
        <v>27</v>
      </c>
      <c r="G460" s="23" t="s">
        <v>968</v>
      </c>
    </row>
    <row r="461" spans="1:7">
      <c r="A461" s="24" t="s">
        <v>7184</v>
      </c>
      <c r="B461" s="25">
        <v>40722</v>
      </c>
      <c r="C461" s="23" t="s">
        <v>448</v>
      </c>
      <c r="D461" s="23">
        <v>35</v>
      </c>
      <c r="E461" s="23">
        <v>2149</v>
      </c>
      <c r="F461" s="23" t="s">
        <v>1132</v>
      </c>
      <c r="G461" s="23" t="s">
        <v>994</v>
      </c>
    </row>
    <row r="462" spans="1:7">
      <c r="A462" s="24" t="s">
        <v>7185</v>
      </c>
      <c r="B462" s="25">
        <v>41028</v>
      </c>
      <c r="C462" s="23" t="s">
        <v>1199</v>
      </c>
      <c r="D462" s="23">
        <v>18</v>
      </c>
      <c r="E462" s="23">
        <v>2536</v>
      </c>
      <c r="F462" s="23" t="s">
        <v>1200</v>
      </c>
      <c r="G462" s="23" t="s">
        <v>994</v>
      </c>
    </row>
    <row r="463" spans="1:7">
      <c r="A463" s="24" t="s">
        <v>7187</v>
      </c>
      <c r="B463" s="25">
        <v>40882</v>
      </c>
      <c r="C463" s="23" t="s">
        <v>1165</v>
      </c>
      <c r="D463" s="23">
        <v>72</v>
      </c>
      <c r="E463" s="23">
        <v>1656</v>
      </c>
      <c r="F463" s="23" t="s">
        <v>1166</v>
      </c>
      <c r="G463" s="23" t="s">
        <v>1068</v>
      </c>
    </row>
    <row r="464" spans="1:7">
      <c r="A464" s="24" t="s">
        <v>7188</v>
      </c>
      <c r="B464" s="25">
        <v>39291</v>
      </c>
      <c r="C464" s="23" t="s">
        <v>27</v>
      </c>
      <c r="D464" s="23">
        <v>164</v>
      </c>
      <c r="E464" s="23">
        <v>985</v>
      </c>
      <c r="F464" s="23" t="s">
        <v>27</v>
      </c>
      <c r="G464" s="23" t="s">
        <v>968</v>
      </c>
    </row>
    <row r="465" spans="1:7">
      <c r="A465" s="24" t="s">
        <v>7189</v>
      </c>
      <c r="B465" s="25">
        <v>40543</v>
      </c>
      <c r="C465" s="23" t="s">
        <v>169</v>
      </c>
      <c r="D465" s="23">
        <v>149</v>
      </c>
      <c r="E465" s="23">
        <v>1060</v>
      </c>
      <c r="F465" s="23" t="s">
        <v>1094</v>
      </c>
      <c r="G465" s="23" t="s">
        <v>971</v>
      </c>
    </row>
    <row r="466" spans="1:7">
      <c r="A466" s="24" t="s">
        <v>7190</v>
      </c>
      <c r="B466" s="25">
        <v>40979</v>
      </c>
      <c r="C466" s="23" t="s">
        <v>2090</v>
      </c>
      <c r="D466" s="23">
        <v>53</v>
      </c>
      <c r="E466" s="23">
        <v>1867</v>
      </c>
      <c r="F466" s="23" t="s">
        <v>2091</v>
      </c>
      <c r="G466" s="23" t="s">
        <v>971</v>
      </c>
    </row>
    <row r="467" spans="1:7">
      <c r="A467" s="24" t="s">
        <v>7191</v>
      </c>
      <c r="B467" s="25">
        <v>41602</v>
      </c>
      <c r="C467" s="23" t="s">
        <v>2277</v>
      </c>
      <c r="D467" s="23">
        <v>3</v>
      </c>
      <c r="E467" s="23">
        <v>3184</v>
      </c>
      <c r="F467" s="23" t="s">
        <v>1008</v>
      </c>
      <c r="G467" s="23" t="s">
        <v>1000</v>
      </c>
    </row>
    <row r="468" spans="1:7">
      <c r="A468" s="24" t="s">
        <v>7192</v>
      </c>
      <c r="B468" s="25">
        <v>40344</v>
      </c>
      <c r="C468" s="23" t="s">
        <v>166</v>
      </c>
      <c r="D468" s="23">
        <v>898</v>
      </c>
      <c r="E468" s="23">
        <v>132</v>
      </c>
      <c r="F468" s="23" t="s">
        <v>1130</v>
      </c>
      <c r="G468" s="23" t="s">
        <v>994</v>
      </c>
    </row>
    <row r="469" spans="1:7">
      <c r="A469" s="24" t="s">
        <v>7193</v>
      </c>
      <c r="B469" s="25">
        <v>36665</v>
      </c>
      <c r="C469" s="23" t="s">
        <v>1021</v>
      </c>
      <c r="D469" s="23">
        <v>482</v>
      </c>
      <c r="E469" s="23">
        <v>331</v>
      </c>
      <c r="F469" s="23" t="s">
        <v>1022</v>
      </c>
      <c r="G469" s="23" t="s">
        <v>981</v>
      </c>
    </row>
    <row r="470" spans="1:7">
      <c r="A470" s="24" t="s">
        <v>7195</v>
      </c>
      <c r="B470" s="25">
        <v>41967</v>
      </c>
      <c r="C470" s="23" t="s">
        <v>27</v>
      </c>
      <c r="D470" s="23">
        <v>2</v>
      </c>
      <c r="E470" s="23">
        <v>3275</v>
      </c>
      <c r="F470" s="23" t="s">
        <v>27</v>
      </c>
      <c r="G470" s="23" t="s">
        <v>968</v>
      </c>
    </row>
    <row r="471" spans="1:7">
      <c r="A471" s="24" t="s">
        <v>12757</v>
      </c>
      <c r="B471" s="25">
        <v>38785</v>
      </c>
      <c r="C471" s="23" t="s">
        <v>1660</v>
      </c>
      <c r="D471" s="23">
        <v>25</v>
      </c>
      <c r="E471" s="23">
        <v>2362</v>
      </c>
      <c r="F471" s="23" t="s">
        <v>1661</v>
      </c>
      <c r="G471" s="23" t="s">
        <v>1000</v>
      </c>
    </row>
    <row r="472" spans="1:7">
      <c r="A472" s="24" t="s">
        <v>7196</v>
      </c>
      <c r="B472" s="25">
        <v>42014</v>
      </c>
      <c r="C472" s="23" t="s">
        <v>632</v>
      </c>
      <c r="D472" s="23">
        <v>26</v>
      </c>
      <c r="E472" s="23">
        <v>2335</v>
      </c>
      <c r="F472" s="23" t="s">
        <v>990</v>
      </c>
      <c r="G472" s="23" t="s">
        <v>971</v>
      </c>
    </row>
    <row r="473" spans="1:7">
      <c r="A473" s="24" t="s">
        <v>7199</v>
      </c>
      <c r="B473" s="25">
        <v>41493</v>
      </c>
      <c r="C473" s="23" t="s">
        <v>1050</v>
      </c>
      <c r="D473" s="23">
        <v>4</v>
      </c>
      <c r="E473" s="23">
        <v>3125</v>
      </c>
      <c r="F473" s="23" t="s">
        <v>990</v>
      </c>
      <c r="G473" s="23" t="s">
        <v>971</v>
      </c>
    </row>
    <row r="474" spans="1:7">
      <c r="A474" s="24" t="s">
        <v>7200</v>
      </c>
      <c r="B474" s="25">
        <v>41767</v>
      </c>
      <c r="C474" s="23" t="s">
        <v>1122</v>
      </c>
      <c r="D474" s="23">
        <v>49</v>
      </c>
      <c r="E474" s="23">
        <v>1931</v>
      </c>
      <c r="F474" s="23" t="s">
        <v>1123</v>
      </c>
      <c r="G474" s="23" t="s">
        <v>971</v>
      </c>
    </row>
    <row r="475" spans="1:7">
      <c r="A475" s="24" t="s">
        <v>7201</v>
      </c>
      <c r="B475" s="25">
        <v>40746</v>
      </c>
      <c r="C475" s="23" t="s">
        <v>17</v>
      </c>
      <c r="D475" s="23">
        <v>25</v>
      </c>
      <c r="E475" s="23">
        <v>2362</v>
      </c>
      <c r="F475" s="23" t="s">
        <v>1046</v>
      </c>
      <c r="G475" s="23" t="s">
        <v>981</v>
      </c>
    </row>
    <row r="476" spans="1:7">
      <c r="A476" s="24" t="s">
        <v>7202</v>
      </c>
      <c r="B476" s="25">
        <v>41063</v>
      </c>
      <c r="C476" s="23" t="s">
        <v>4367</v>
      </c>
      <c r="D476" s="23">
        <v>0</v>
      </c>
      <c r="E476" s="23">
        <v>3453</v>
      </c>
      <c r="F476" s="23" t="s">
        <v>993</v>
      </c>
      <c r="G476" s="23" t="s">
        <v>994</v>
      </c>
    </row>
    <row r="477" spans="1:7">
      <c r="A477" s="24" t="s">
        <v>7204</v>
      </c>
      <c r="B477" s="25">
        <v>41358</v>
      </c>
      <c r="C477" s="23" t="s">
        <v>632</v>
      </c>
      <c r="D477" s="23">
        <v>331</v>
      </c>
      <c r="E477" s="23">
        <v>495</v>
      </c>
      <c r="F477" s="23" t="s">
        <v>990</v>
      </c>
      <c r="G477" s="23" t="s">
        <v>971</v>
      </c>
    </row>
    <row r="478" spans="1:7">
      <c r="A478" s="24" t="s">
        <v>12758</v>
      </c>
      <c r="B478" s="25">
        <v>38354</v>
      </c>
      <c r="C478" s="23" t="s">
        <v>1692</v>
      </c>
      <c r="D478" s="23">
        <v>51</v>
      </c>
      <c r="E478" s="23">
        <v>1905</v>
      </c>
      <c r="F478" s="23" t="s">
        <v>1008</v>
      </c>
      <c r="G478" s="23" t="s">
        <v>1000</v>
      </c>
    </row>
    <row r="479" spans="1:7">
      <c r="A479" s="24" t="s">
        <v>7205</v>
      </c>
      <c r="B479" s="25">
        <v>40064</v>
      </c>
      <c r="C479" s="23" t="s">
        <v>1138</v>
      </c>
      <c r="D479" s="23">
        <v>3</v>
      </c>
      <c r="E479" s="23">
        <v>3184</v>
      </c>
      <c r="F479" s="23" t="s">
        <v>1139</v>
      </c>
      <c r="G479" s="23" t="s">
        <v>985</v>
      </c>
    </row>
    <row r="480" spans="1:7">
      <c r="A480" s="24" t="s">
        <v>12759</v>
      </c>
      <c r="B480" s="25">
        <v>40961</v>
      </c>
      <c r="C480" s="23" t="s">
        <v>2721</v>
      </c>
      <c r="D480" s="23">
        <v>4</v>
      </c>
      <c r="E480" s="23">
        <v>3125</v>
      </c>
      <c r="F480" s="23" t="s">
        <v>1555</v>
      </c>
      <c r="G480" s="23" t="s">
        <v>1068</v>
      </c>
    </row>
    <row r="481" spans="1:7">
      <c r="A481" s="24" t="s">
        <v>7206</v>
      </c>
      <c r="B481" s="25">
        <v>40572</v>
      </c>
      <c r="C481" s="23" t="s">
        <v>490</v>
      </c>
      <c r="D481" s="23">
        <v>229</v>
      </c>
      <c r="E481" s="23">
        <v>727</v>
      </c>
      <c r="F481" s="23" t="s">
        <v>1136</v>
      </c>
      <c r="G481" s="23" t="s">
        <v>1068</v>
      </c>
    </row>
    <row r="482" spans="1:7">
      <c r="A482" s="24" t="s">
        <v>12760</v>
      </c>
      <c r="B482" s="25">
        <v>39488</v>
      </c>
      <c r="C482" s="23" t="s">
        <v>27</v>
      </c>
      <c r="D482" s="23">
        <v>97</v>
      </c>
      <c r="E482" s="23">
        <v>1417</v>
      </c>
      <c r="F482" s="23" t="s">
        <v>27</v>
      </c>
      <c r="G482" s="23" t="s">
        <v>968</v>
      </c>
    </row>
    <row r="483" spans="1:7">
      <c r="A483" s="24" t="s">
        <v>12761</v>
      </c>
      <c r="B483" s="25">
        <v>39600</v>
      </c>
      <c r="C483" s="23" t="s">
        <v>490</v>
      </c>
      <c r="D483" s="23">
        <v>1</v>
      </c>
      <c r="E483" s="23">
        <v>3364</v>
      </c>
      <c r="F483" s="23" t="s">
        <v>1136</v>
      </c>
      <c r="G483" s="23" t="s">
        <v>1068</v>
      </c>
    </row>
    <row r="484" spans="1:7">
      <c r="A484" s="24" t="s">
        <v>12762</v>
      </c>
      <c r="B484" s="25">
        <v>39066</v>
      </c>
      <c r="C484" s="23" t="s">
        <v>1961</v>
      </c>
      <c r="D484" s="23">
        <v>71</v>
      </c>
      <c r="E484" s="23">
        <v>1666</v>
      </c>
      <c r="F484" s="23" t="s">
        <v>1040</v>
      </c>
      <c r="G484" s="23" t="s">
        <v>985</v>
      </c>
    </row>
    <row r="485" spans="1:7">
      <c r="A485" s="24" t="s">
        <v>7209</v>
      </c>
      <c r="B485" s="25">
        <v>40732</v>
      </c>
      <c r="C485" s="23" t="s">
        <v>762</v>
      </c>
      <c r="D485" s="23">
        <v>118</v>
      </c>
      <c r="E485" s="23">
        <v>1245</v>
      </c>
      <c r="F485" s="23" t="s">
        <v>970</v>
      </c>
      <c r="G485" s="23" t="s">
        <v>971</v>
      </c>
    </row>
    <row r="486" spans="1:7">
      <c r="A486" s="24" t="s">
        <v>7210</v>
      </c>
      <c r="B486" s="25">
        <v>41131</v>
      </c>
      <c r="C486" s="23" t="s">
        <v>3856</v>
      </c>
      <c r="D486" s="23">
        <v>272</v>
      </c>
      <c r="E486" s="23">
        <v>599</v>
      </c>
      <c r="F486" s="23" t="s">
        <v>1130</v>
      </c>
      <c r="G486" s="23" t="s">
        <v>994</v>
      </c>
    </row>
    <row r="487" spans="1:7">
      <c r="A487" s="24" t="s">
        <v>7212</v>
      </c>
      <c r="B487" s="25">
        <v>41889</v>
      </c>
      <c r="C487" s="23" t="s">
        <v>1372</v>
      </c>
      <c r="D487" s="23">
        <v>0</v>
      </c>
      <c r="E487" s="23">
        <v>3453</v>
      </c>
      <c r="F487" s="23" t="s">
        <v>1057</v>
      </c>
      <c r="G487" s="23" t="s">
        <v>985</v>
      </c>
    </row>
    <row r="488" spans="1:7">
      <c r="A488" s="24" t="s">
        <v>7213</v>
      </c>
      <c r="B488" s="25">
        <v>40033</v>
      </c>
      <c r="C488" s="23" t="s">
        <v>1529</v>
      </c>
      <c r="D488" s="23">
        <v>243</v>
      </c>
      <c r="E488" s="23">
        <v>685</v>
      </c>
      <c r="F488" s="23" t="s">
        <v>1530</v>
      </c>
      <c r="G488" s="23" t="s">
        <v>977</v>
      </c>
    </row>
    <row r="489" spans="1:7">
      <c r="A489" s="24" t="s">
        <v>7214</v>
      </c>
      <c r="B489" s="25">
        <v>40210</v>
      </c>
      <c r="C489" s="23" t="s">
        <v>1660</v>
      </c>
      <c r="D489" s="23">
        <v>81</v>
      </c>
      <c r="E489" s="23">
        <v>1562</v>
      </c>
      <c r="F489" s="23" t="s">
        <v>1661</v>
      </c>
      <c r="G489" s="23" t="s">
        <v>1000</v>
      </c>
    </row>
    <row r="490" spans="1:7">
      <c r="A490" s="24" t="s">
        <v>12763</v>
      </c>
      <c r="B490" s="25">
        <v>40402</v>
      </c>
      <c r="C490" s="23" t="s">
        <v>1052</v>
      </c>
      <c r="D490" s="23">
        <v>0</v>
      </c>
      <c r="E490" s="23">
        <v>3453</v>
      </c>
      <c r="F490" s="23" t="s">
        <v>993</v>
      </c>
      <c r="G490" s="23" t="s">
        <v>994</v>
      </c>
    </row>
    <row r="491" spans="1:7">
      <c r="A491" s="24" t="s">
        <v>7215</v>
      </c>
      <c r="B491" s="25">
        <v>41861</v>
      </c>
      <c r="C491" s="23" t="s">
        <v>839</v>
      </c>
      <c r="D491" s="23">
        <v>52</v>
      </c>
      <c r="E491" s="23">
        <v>1881</v>
      </c>
      <c r="F491" s="23" t="s">
        <v>1025</v>
      </c>
      <c r="G491" s="23" t="s">
        <v>981</v>
      </c>
    </row>
    <row r="492" spans="1:7">
      <c r="A492" s="24" t="s">
        <v>7216</v>
      </c>
      <c r="B492" s="25">
        <v>39981</v>
      </c>
      <c r="C492" s="23" t="s">
        <v>839</v>
      </c>
      <c r="D492" s="23">
        <v>159</v>
      </c>
      <c r="E492" s="23">
        <v>1001</v>
      </c>
      <c r="F492" s="23" t="s">
        <v>1025</v>
      </c>
      <c r="G492" s="23" t="s">
        <v>981</v>
      </c>
    </row>
    <row r="493" spans="1:7">
      <c r="A493" s="24" t="s">
        <v>12764</v>
      </c>
      <c r="B493" s="25">
        <v>41177</v>
      </c>
      <c r="C493" s="23" t="s">
        <v>964</v>
      </c>
      <c r="D493" s="23">
        <v>0</v>
      </c>
      <c r="E493" s="23">
        <v>3453</v>
      </c>
      <c r="F493" s="23" t="s">
        <v>965</v>
      </c>
      <c r="G493" s="23" t="s">
        <v>966</v>
      </c>
    </row>
    <row r="494" spans="1:7">
      <c r="A494" s="24" t="s">
        <v>7217</v>
      </c>
      <c r="B494" s="25">
        <v>41177</v>
      </c>
      <c r="C494" s="23" t="s">
        <v>964</v>
      </c>
      <c r="D494" s="23">
        <v>0</v>
      </c>
      <c r="E494" s="23">
        <v>3453</v>
      </c>
      <c r="F494" s="23" t="s">
        <v>965</v>
      </c>
      <c r="G494" s="23" t="s">
        <v>966</v>
      </c>
    </row>
    <row r="495" spans="1:7">
      <c r="A495" s="24" t="s">
        <v>12765</v>
      </c>
      <c r="B495" s="25">
        <v>38961</v>
      </c>
      <c r="C495" s="23" t="s">
        <v>1199</v>
      </c>
      <c r="D495" s="23">
        <v>111</v>
      </c>
      <c r="E495" s="23">
        <v>1298</v>
      </c>
      <c r="F495" s="23" t="s">
        <v>1200</v>
      </c>
      <c r="G495" s="23" t="s">
        <v>994</v>
      </c>
    </row>
    <row r="496" spans="1:7">
      <c r="A496" s="24" t="s">
        <v>7218</v>
      </c>
      <c r="B496" s="25">
        <v>38520</v>
      </c>
      <c r="C496" s="23" t="s">
        <v>74</v>
      </c>
      <c r="D496" s="23">
        <v>234</v>
      </c>
      <c r="E496" s="23">
        <v>706</v>
      </c>
      <c r="F496" s="23" t="s">
        <v>74</v>
      </c>
      <c r="G496" s="23" t="s">
        <v>996</v>
      </c>
    </row>
    <row r="497" spans="1:7">
      <c r="A497" s="24" t="s">
        <v>12766</v>
      </c>
      <c r="B497" s="25">
        <v>38316</v>
      </c>
      <c r="C497" s="23" t="s">
        <v>1617</v>
      </c>
      <c r="D497" s="23">
        <v>106</v>
      </c>
      <c r="E497" s="23">
        <v>1340</v>
      </c>
      <c r="F497" s="23" t="s">
        <v>1618</v>
      </c>
      <c r="G497" s="23" t="s">
        <v>1068</v>
      </c>
    </row>
    <row r="498" spans="1:7">
      <c r="A498" s="24" t="s">
        <v>7219</v>
      </c>
      <c r="B498" s="25">
        <v>40191</v>
      </c>
      <c r="C498" s="23" t="s">
        <v>1381</v>
      </c>
      <c r="D498" s="23">
        <v>120</v>
      </c>
      <c r="E498" s="23">
        <v>1227</v>
      </c>
      <c r="F498" s="23" t="s">
        <v>1008</v>
      </c>
      <c r="G498" s="23" t="s">
        <v>1000</v>
      </c>
    </row>
    <row r="499" spans="1:7">
      <c r="A499" s="24" t="s">
        <v>7220</v>
      </c>
      <c r="B499" s="25">
        <v>41350</v>
      </c>
      <c r="C499" s="23" t="s">
        <v>1367</v>
      </c>
      <c r="D499" s="23">
        <v>123</v>
      </c>
      <c r="E499" s="23">
        <v>1208</v>
      </c>
      <c r="F499" s="23" t="s">
        <v>987</v>
      </c>
      <c r="G499" s="23" t="s">
        <v>971</v>
      </c>
    </row>
    <row r="500" spans="1:7">
      <c r="A500" s="24" t="s">
        <v>7221</v>
      </c>
      <c r="B500" s="25">
        <v>41350</v>
      </c>
      <c r="C500" s="23" t="s">
        <v>1367</v>
      </c>
      <c r="D500" s="23">
        <v>82</v>
      </c>
      <c r="E500" s="23">
        <v>1544</v>
      </c>
      <c r="F500" s="23" t="s">
        <v>987</v>
      </c>
      <c r="G500" s="23" t="s">
        <v>971</v>
      </c>
    </row>
    <row r="501" spans="1:7">
      <c r="A501" s="24" t="s">
        <v>7222</v>
      </c>
      <c r="B501" s="25">
        <v>40247</v>
      </c>
      <c r="C501" s="23" t="s">
        <v>983</v>
      </c>
      <c r="D501" s="23">
        <v>9</v>
      </c>
      <c r="E501" s="23">
        <v>2838</v>
      </c>
      <c r="F501" s="23" t="s">
        <v>984</v>
      </c>
      <c r="G501" s="23" t="s">
        <v>985</v>
      </c>
    </row>
    <row r="502" spans="1:7">
      <c r="A502" s="24" t="s">
        <v>7223</v>
      </c>
      <c r="B502" s="25">
        <v>41362</v>
      </c>
      <c r="C502" s="23" t="s">
        <v>1007</v>
      </c>
      <c r="D502" s="23">
        <v>0</v>
      </c>
      <c r="E502" s="23">
        <v>3453</v>
      </c>
      <c r="F502" s="23" t="s">
        <v>1008</v>
      </c>
      <c r="G502" s="23" t="s">
        <v>1000</v>
      </c>
    </row>
    <row r="503" spans="1:7">
      <c r="A503" s="24" t="s">
        <v>12767</v>
      </c>
      <c r="B503" s="25">
        <v>40706</v>
      </c>
      <c r="C503" s="23" t="s">
        <v>169</v>
      </c>
      <c r="D503" s="23">
        <v>3</v>
      </c>
      <c r="E503" s="23">
        <v>3184</v>
      </c>
      <c r="F503" s="23" t="s">
        <v>1094</v>
      </c>
      <c r="G503" s="23" t="s">
        <v>971</v>
      </c>
    </row>
    <row r="504" spans="1:7">
      <c r="A504" s="24" t="s">
        <v>7224</v>
      </c>
      <c r="B504" s="25">
        <v>37006</v>
      </c>
      <c r="C504" s="23" t="s">
        <v>1080</v>
      </c>
      <c r="D504" s="23">
        <v>724</v>
      </c>
      <c r="E504" s="23">
        <v>191</v>
      </c>
      <c r="F504" s="23" t="s">
        <v>1057</v>
      </c>
      <c r="G504" s="23" t="s">
        <v>985</v>
      </c>
    </row>
    <row r="505" spans="1:7">
      <c r="A505" s="24" t="s">
        <v>7225</v>
      </c>
      <c r="B505" s="25">
        <v>42222</v>
      </c>
      <c r="C505" s="23" t="s">
        <v>1086</v>
      </c>
      <c r="D505" s="23">
        <v>0</v>
      </c>
      <c r="E505" s="23">
        <v>3453</v>
      </c>
      <c r="F505" s="23" t="s">
        <v>1087</v>
      </c>
      <c r="G505" s="23" t="s">
        <v>981</v>
      </c>
    </row>
    <row r="506" spans="1:7">
      <c r="A506" s="24" t="s">
        <v>7226</v>
      </c>
      <c r="B506" s="25">
        <v>41127</v>
      </c>
      <c r="C506" s="23" t="s">
        <v>4881</v>
      </c>
      <c r="D506" s="23">
        <v>16</v>
      </c>
      <c r="E506" s="23">
        <v>2607</v>
      </c>
      <c r="F506" s="23" t="s">
        <v>1831</v>
      </c>
      <c r="G506" s="23" t="s">
        <v>1068</v>
      </c>
    </row>
    <row r="507" spans="1:7">
      <c r="A507" s="24" t="s">
        <v>12768</v>
      </c>
      <c r="B507" s="25">
        <v>40976</v>
      </c>
      <c r="C507" s="23" t="s">
        <v>1961</v>
      </c>
      <c r="D507" s="23">
        <v>38</v>
      </c>
      <c r="E507" s="23">
        <v>2104</v>
      </c>
      <c r="F507" s="23" t="s">
        <v>1040</v>
      </c>
      <c r="G507" s="23" t="s">
        <v>985</v>
      </c>
    </row>
    <row r="508" spans="1:7">
      <c r="A508" s="24" t="s">
        <v>7227</v>
      </c>
      <c r="B508" s="25">
        <v>40238</v>
      </c>
      <c r="C508" s="23" t="s">
        <v>3192</v>
      </c>
      <c r="D508" s="23">
        <v>32</v>
      </c>
      <c r="E508" s="23">
        <v>2206</v>
      </c>
      <c r="F508" s="23" t="s">
        <v>1034</v>
      </c>
      <c r="G508" s="23" t="s">
        <v>981</v>
      </c>
    </row>
    <row r="509" spans="1:7">
      <c r="A509" s="24" t="s">
        <v>12769</v>
      </c>
      <c r="B509" s="25">
        <v>40444</v>
      </c>
      <c r="C509" s="23" t="s">
        <v>1313</v>
      </c>
      <c r="D509" s="23">
        <v>124</v>
      </c>
      <c r="E509" s="23">
        <v>1202</v>
      </c>
      <c r="F509" s="23" t="s">
        <v>1022</v>
      </c>
      <c r="G509" s="23" t="s">
        <v>981</v>
      </c>
    </row>
    <row r="510" spans="1:7">
      <c r="A510" s="24" t="s">
        <v>12770</v>
      </c>
      <c r="B510" s="25">
        <v>36880</v>
      </c>
      <c r="C510" s="23" t="s">
        <v>1830</v>
      </c>
      <c r="D510" s="23">
        <v>162</v>
      </c>
      <c r="E510" s="23">
        <v>991</v>
      </c>
      <c r="F510" s="23" t="s">
        <v>1831</v>
      </c>
      <c r="G510" s="23" t="s">
        <v>1068</v>
      </c>
    </row>
    <row r="511" spans="1:7">
      <c r="A511" s="24" t="s">
        <v>7228</v>
      </c>
      <c r="B511" s="25">
        <v>40048</v>
      </c>
      <c r="C511" s="23" t="s">
        <v>762</v>
      </c>
      <c r="D511" s="23">
        <v>148</v>
      </c>
      <c r="E511" s="23">
        <v>1064</v>
      </c>
      <c r="F511" s="23" t="s">
        <v>970</v>
      </c>
      <c r="G511" s="23" t="s">
        <v>971</v>
      </c>
    </row>
    <row r="512" spans="1:7">
      <c r="A512" s="24" t="s">
        <v>7232</v>
      </c>
      <c r="B512" s="25">
        <v>41598</v>
      </c>
      <c r="C512" s="23" t="s">
        <v>983</v>
      </c>
      <c r="D512" s="23">
        <v>1</v>
      </c>
      <c r="E512" s="23">
        <v>3364</v>
      </c>
      <c r="F512" s="23" t="s">
        <v>984</v>
      </c>
      <c r="G512" s="23" t="s">
        <v>985</v>
      </c>
    </row>
    <row r="513" spans="1:7">
      <c r="A513" s="24" t="s">
        <v>7235</v>
      </c>
      <c r="B513" s="25">
        <v>39393</v>
      </c>
      <c r="C513" s="23" t="s">
        <v>983</v>
      </c>
      <c r="D513" s="23">
        <v>252</v>
      </c>
      <c r="E513" s="23">
        <v>654</v>
      </c>
      <c r="F513" s="23" t="s">
        <v>984</v>
      </c>
      <c r="G513" s="23" t="s">
        <v>985</v>
      </c>
    </row>
    <row r="514" spans="1:7">
      <c r="A514" s="24" t="s">
        <v>7236</v>
      </c>
      <c r="B514" s="25">
        <v>36446</v>
      </c>
      <c r="C514" s="23" t="s">
        <v>983</v>
      </c>
      <c r="D514" s="23">
        <v>469</v>
      </c>
      <c r="E514" s="23">
        <v>343</v>
      </c>
      <c r="F514" s="23" t="s">
        <v>984</v>
      </c>
      <c r="G514" s="23" t="s">
        <v>985</v>
      </c>
    </row>
    <row r="515" spans="1:7">
      <c r="A515" s="24" t="s">
        <v>7237</v>
      </c>
      <c r="B515" s="25">
        <v>41621</v>
      </c>
      <c r="C515" s="23" t="s">
        <v>983</v>
      </c>
      <c r="D515" s="23">
        <v>0</v>
      </c>
      <c r="E515" s="23">
        <v>3453</v>
      </c>
      <c r="F515" s="23" t="s">
        <v>984</v>
      </c>
      <c r="G515" s="23" t="s">
        <v>985</v>
      </c>
    </row>
    <row r="516" spans="1:7">
      <c r="A516" s="24" t="s">
        <v>12771</v>
      </c>
      <c r="B516" s="25">
        <v>41158</v>
      </c>
      <c r="C516" s="23" t="s">
        <v>74</v>
      </c>
      <c r="D516" s="23">
        <v>78</v>
      </c>
      <c r="E516" s="23">
        <v>1590</v>
      </c>
      <c r="F516" s="23" t="s">
        <v>74</v>
      </c>
      <c r="G516" s="23" t="s">
        <v>996</v>
      </c>
    </row>
    <row r="517" spans="1:7">
      <c r="A517" s="24" t="s">
        <v>12772</v>
      </c>
      <c r="B517" s="25">
        <v>39896</v>
      </c>
      <c r="C517" s="23" t="s">
        <v>2019</v>
      </c>
      <c r="D517" s="23">
        <v>6</v>
      </c>
      <c r="E517" s="23">
        <v>2989</v>
      </c>
      <c r="F517" s="23" t="s">
        <v>1166</v>
      </c>
      <c r="G517" s="23" t="s">
        <v>1068</v>
      </c>
    </row>
    <row r="518" spans="1:7">
      <c r="A518" s="24" t="s">
        <v>7239</v>
      </c>
      <c r="B518" s="25">
        <v>41778</v>
      </c>
      <c r="C518" s="23" t="s">
        <v>2019</v>
      </c>
      <c r="D518" s="23">
        <v>7</v>
      </c>
      <c r="E518" s="23">
        <v>2926</v>
      </c>
      <c r="F518" s="23" t="s">
        <v>1166</v>
      </c>
      <c r="G518" s="23" t="s">
        <v>1068</v>
      </c>
    </row>
    <row r="519" spans="1:7">
      <c r="A519" s="24" t="s">
        <v>7240</v>
      </c>
      <c r="B519" s="25">
        <v>40977</v>
      </c>
      <c r="C519" s="23" t="s">
        <v>1052</v>
      </c>
      <c r="D519" s="23">
        <v>12</v>
      </c>
      <c r="E519" s="23">
        <v>2726</v>
      </c>
      <c r="F519" s="23" t="s">
        <v>993</v>
      </c>
      <c r="G519" s="23" t="s">
        <v>994</v>
      </c>
    </row>
    <row r="520" spans="1:7">
      <c r="A520" s="24" t="s">
        <v>7241</v>
      </c>
      <c r="B520" s="25">
        <v>40755</v>
      </c>
      <c r="C520" s="23" t="s">
        <v>1803</v>
      </c>
      <c r="D520" s="23">
        <v>122</v>
      </c>
      <c r="E520" s="23">
        <v>1214</v>
      </c>
      <c r="F520" s="23" t="s">
        <v>1040</v>
      </c>
      <c r="G520" s="23" t="s">
        <v>985</v>
      </c>
    </row>
    <row r="521" spans="1:7">
      <c r="A521" s="24" t="s">
        <v>7243</v>
      </c>
      <c r="B521" s="25">
        <v>41065</v>
      </c>
      <c r="C521" s="23" t="s">
        <v>500</v>
      </c>
      <c r="D521" s="23">
        <v>111</v>
      </c>
      <c r="E521" s="23">
        <v>1298</v>
      </c>
      <c r="F521" s="23" t="s">
        <v>1034</v>
      </c>
      <c r="G521" s="23" t="s">
        <v>981</v>
      </c>
    </row>
    <row r="522" spans="1:7">
      <c r="A522" s="24" t="s">
        <v>7244</v>
      </c>
      <c r="B522" s="25">
        <v>41281</v>
      </c>
      <c r="C522" s="23" t="s">
        <v>5347</v>
      </c>
      <c r="D522" s="23">
        <v>5</v>
      </c>
      <c r="E522" s="23">
        <v>3051</v>
      </c>
      <c r="F522" s="23" t="s">
        <v>1860</v>
      </c>
      <c r="G522" s="23" t="s">
        <v>985</v>
      </c>
    </row>
    <row r="523" spans="1:7">
      <c r="A523" s="24" t="s">
        <v>7245</v>
      </c>
      <c r="B523" s="25">
        <v>39680</v>
      </c>
      <c r="C523" s="23" t="s">
        <v>490</v>
      </c>
      <c r="D523" s="23">
        <v>459</v>
      </c>
      <c r="E523" s="23">
        <v>357</v>
      </c>
      <c r="F523" s="23" t="s">
        <v>1136</v>
      </c>
      <c r="G523" s="23" t="s">
        <v>1068</v>
      </c>
    </row>
    <row r="524" spans="1:7">
      <c r="A524" s="24" t="s">
        <v>7246</v>
      </c>
      <c r="B524" s="25">
        <v>42010</v>
      </c>
      <c r="C524" s="23" t="s">
        <v>1437</v>
      </c>
      <c r="D524" s="23">
        <v>0</v>
      </c>
      <c r="E524" s="23">
        <v>3453</v>
      </c>
      <c r="F524" s="23" t="s">
        <v>1136</v>
      </c>
      <c r="G524" s="23" t="s">
        <v>1068</v>
      </c>
    </row>
    <row r="525" spans="1:7">
      <c r="A525" s="24" t="s">
        <v>7247</v>
      </c>
      <c r="B525" s="25">
        <v>39900</v>
      </c>
      <c r="C525" s="23" t="s">
        <v>762</v>
      </c>
      <c r="D525" s="23">
        <v>0</v>
      </c>
      <c r="E525" s="23">
        <v>3453</v>
      </c>
      <c r="F525" s="23" t="s">
        <v>970</v>
      </c>
      <c r="G525" s="23" t="s">
        <v>971</v>
      </c>
    </row>
    <row r="526" spans="1:7">
      <c r="A526" s="24" t="s">
        <v>7250</v>
      </c>
      <c r="B526" s="25">
        <v>41332</v>
      </c>
      <c r="C526" s="23" t="s">
        <v>258</v>
      </c>
      <c r="D526" s="23">
        <v>1</v>
      </c>
      <c r="E526" s="23">
        <v>3364</v>
      </c>
      <c r="F526" s="23" t="s">
        <v>1130</v>
      </c>
      <c r="G526" s="23" t="s">
        <v>994</v>
      </c>
    </row>
    <row r="527" spans="1:7">
      <c r="A527" s="24" t="s">
        <v>7251</v>
      </c>
      <c r="B527" s="25">
        <v>38956</v>
      </c>
      <c r="C527" s="23" t="s">
        <v>983</v>
      </c>
      <c r="D527" s="23">
        <v>186</v>
      </c>
      <c r="E527" s="23">
        <v>878</v>
      </c>
      <c r="F527" s="23" t="s">
        <v>984</v>
      </c>
      <c r="G527" s="23" t="s">
        <v>985</v>
      </c>
    </row>
    <row r="528" spans="1:7">
      <c r="A528" s="24" t="s">
        <v>7252</v>
      </c>
      <c r="B528" s="25">
        <v>41371</v>
      </c>
      <c r="C528" s="23" t="s">
        <v>137</v>
      </c>
      <c r="D528" s="23">
        <v>0</v>
      </c>
      <c r="E528" s="23">
        <v>3453</v>
      </c>
      <c r="F528" s="23" t="s">
        <v>1489</v>
      </c>
      <c r="G528" s="23" t="s">
        <v>971</v>
      </c>
    </row>
    <row r="529" spans="1:7">
      <c r="A529" s="24" t="s">
        <v>7253</v>
      </c>
      <c r="B529" s="25">
        <v>39451</v>
      </c>
      <c r="C529" s="23" t="s">
        <v>998</v>
      </c>
      <c r="D529" s="23">
        <v>251</v>
      </c>
      <c r="E529" s="23">
        <v>658</v>
      </c>
      <c r="F529" s="23" t="s">
        <v>999</v>
      </c>
      <c r="G529" s="23" t="s">
        <v>1000</v>
      </c>
    </row>
    <row r="530" spans="1:7">
      <c r="A530" s="24" t="s">
        <v>12773</v>
      </c>
      <c r="B530" s="25">
        <v>41095</v>
      </c>
      <c r="C530" s="23" t="s">
        <v>11455</v>
      </c>
      <c r="D530" s="23">
        <v>43</v>
      </c>
      <c r="E530" s="23">
        <v>2028</v>
      </c>
      <c r="F530" s="23" t="s">
        <v>1489</v>
      </c>
      <c r="G530" s="23" t="s">
        <v>971</v>
      </c>
    </row>
    <row r="531" spans="1:7">
      <c r="A531" s="24" t="s">
        <v>7255</v>
      </c>
      <c r="B531" s="25">
        <v>41214</v>
      </c>
      <c r="C531" s="23" t="s">
        <v>2487</v>
      </c>
      <c r="D531" s="23">
        <v>66</v>
      </c>
      <c r="E531" s="23">
        <v>1719</v>
      </c>
      <c r="F531" s="23" t="s">
        <v>2488</v>
      </c>
      <c r="G531" s="23" t="s">
        <v>985</v>
      </c>
    </row>
    <row r="532" spans="1:7">
      <c r="A532" s="24" t="s">
        <v>7256</v>
      </c>
      <c r="B532" s="25">
        <v>40279</v>
      </c>
      <c r="C532" s="23" t="s">
        <v>1797</v>
      </c>
      <c r="D532" s="23">
        <v>218</v>
      </c>
      <c r="E532" s="23">
        <v>756</v>
      </c>
      <c r="F532" s="23" t="s">
        <v>1252</v>
      </c>
      <c r="G532" s="23" t="s">
        <v>985</v>
      </c>
    </row>
    <row r="533" spans="1:7">
      <c r="A533" s="24" t="s">
        <v>7257</v>
      </c>
      <c r="B533" s="25">
        <v>40725</v>
      </c>
      <c r="C533" s="23" t="s">
        <v>2615</v>
      </c>
      <c r="D533" s="23">
        <v>179</v>
      </c>
      <c r="E533" s="23">
        <v>912</v>
      </c>
      <c r="F533" s="23" t="s">
        <v>1034</v>
      </c>
      <c r="G533" s="23" t="s">
        <v>981</v>
      </c>
    </row>
    <row r="534" spans="1:7">
      <c r="A534" s="24" t="s">
        <v>12774</v>
      </c>
      <c r="B534" s="25">
        <v>40040</v>
      </c>
      <c r="C534" s="23" t="s">
        <v>4218</v>
      </c>
      <c r="D534" s="23"/>
      <c r="E534" s="23">
        <v>4272</v>
      </c>
      <c r="F534" s="23" t="s">
        <v>2400</v>
      </c>
      <c r="G534" s="23" t="s">
        <v>981</v>
      </c>
    </row>
    <row r="535" spans="1:7">
      <c r="A535" s="24" t="s">
        <v>7258</v>
      </c>
      <c r="B535" s="25">
        <v>40036</v>
      </c>
      <c r="C535" s="23" t="s">
        <v>762</v>
      </c>
      <c r="D535" s="23">
        <v>178</v>
      </c>
      <c r="E535" s="23">
        <v>919</v>
      </c>
      <c r="F535" s="23" t="s">
        <v>970</v>
      </c>
      <c r="G535" s="23" t="s">
        <v>971</v>
      </c>
    </row>
    <row r="536" spans="1:7">
      <c r="A536" s="24" t="s">
        <v>7259</v>
      </c>
      <c r="B536" s="25">
        <v>41536</v>
      </c>
      <c r="C536" s="23" t="s">
        <v>1600</v>
      </c>
      <c r="D536" s="23">
        <v>4</v>
      </c>
      <c r="E536" s="23">
        <v>3125</v>
      </c>
      <c r="F536" s="23" t="s">
        <v>984</v>
      </c>
      <c r="G536" s="23" t="s">
        <v>985</v>
      </c>
    </row>
    <row r="537" spans="1:7">
      <c r="A537" s="24" t="s">
        <v>12775</v>
      </c>
      <c r="B537" s="25">
        <v>39578</v>
      </c>
      <c r="C537" s="23" t="s">
        <v>1431</v>
      </c>
      <c r="D537" s="23">
        <v>227</v>
      </c>
      <c r="E537" s="23">
        <v>735</v>
      </c>
      <c r="F537" s="23" t="s">
        <v>987</v>
      </c>
      <c r="G537" s="23" t="s">
        <v>971</v>
      </c>
    </row>
    <row r="538" spans="1:7">
      <c r="A538" s="24" t="s">
        <v>12776</v>
      </c>
      <c r="B538" s="25">
        <v>40119</v>
      </c>
      <c r="C538" s="23" t="s">
        <v>1297</v>
      </c>
      <c r="D538" s="23">
        <v>280</v>
      </c>
      <c r="E538" s="23">
        <v>579</v>
      </c>
      <c r="F538" s="23" t="s">
        <v>1233</v>
      </c>
      <c r="G538" s="23" t="s">
        <v>971</v>
      </c>
    </row>
    <row r="539" spans="1:7">
      <c r="A539" s="24" t="s">
        <v>12777</v>
      </c>
      <c r="B539" s="25">
        <v>40119</v>
      </c>
      <c r="C539" s="23" t="s">
        <v>1297</v>
      </c>
      <c r="D539" s="23">
        <v>239</v>
      </c>
      <c r="E539" s="23">
        <v>690</v>
      </c>
      <c r="F539" s="23" t="s">
        <v>1233</v>
      </c>
      <c r="G539" s="23" t="s">
        <v>971</v>
      </c>
    </row>
    <row r="540" spans="1:7">
      <c r="A540" s="24" t="s">
        <v>12778</v>
      </c>
      <c r="B540" s="25">
        <v>38966</v>
      </c>
      <c r="C540" s="23" t="s">
        <v>1138</v>
      </c>
      <c r="D540" s="23">
        <v>132</v>
      </c>
      <c r="E540" s="23">
        <v>1151</v>
      </c>
      <c r="F540" s="23" t="s">
        <v>1139</v>
      </c>
      <c r="G540" s="23" t="s">
        <v>985</v>
      </c>
    </row>
    <row r="541" spans="1:7">
      <c r="A541" s="24" t="s">
        <v>12779</v>
      </c>
      <c r="B541" s="25">
        <v>39584</v>
      </c>
      <c r="C541" s="23" t="s">
        <v>1367</v>
      </c>
      <c r="D541" s="23">
        <v>61</v>
      </c>
      <c r="E541" s="23">
        <v>1778</v>
      </c>
      <c r="F541" s="23" t="s">
        <v>987</v>
      </c>
      <c r="G541" s="23" t="s">
        <v>971</v>
      </c>
    </row>
    <row r="542" spans="1:7">
      <c r="A542" s="24" t="s">
        <v>7261</v>
      </c>
      <c r="B542" s="25">
        <v>27987</v>
      </c>
      <c r="C542" s="23" t="s">
        <v>1609</v>
      </c>
      <c r="D542" s="23">
        <v>0</v>
      </c>
      <c r="E542" s="23">
        <v>3453</v>
      </c>
      <c r="F542" s="23" t="s">
        <v>1610</v>
      </c>
      <c r="G542" s="23" t="s">
        <v>966</v>
      </c>
    </row>
    <row r="543" spans="1:7">
      <c r="A543" s="24" t="s">
        <v>7262</v>
      </c>
      <c r="B543" s="25">
        <v>39781</v>
      </c>
      <c r="C543" s="23" t="s">
        <v>989</v>
      </c>
      <c r="D543" s="23">
        <v>294</v>
      </c>
      <c r="E543" s="23">
        <v>551</v>
      </c>
      <c r="F543" s="23" t="s">
        <v>990</v>
      </c>
      <c r="G543" s="23" t="s">
        <v>971</v>
      </c>
    </row>
    <row r="544" spans="1:7">
      <c r="A544" s="24" t="s">
        <v>7263</v>
      </c>
      <c r="B544" s="25">
        <v>40108</v>
      </c>
      <c r="C544" s="23" t="s">
        <v>1431</v>
      </c>
      <c r="D544" s="23">
        <v>152</v>
      </c>
      <c r="E544" s="23">
        <v>1040</v>
      </c>
      <c r="F544" s="23" t="s">
        <v>987</v>
      </c>
      <c r="G544" s="23" t="s">
        <v>971</v>
      </c>
    </row>
    <row r="545" spans="1:7">
      <c r="A545" s="24" t="s">
        <v>12780</v>
      </c>
      <c r="B545" s="25">
        <v>39857</v>
      </c>
      <c r="C545" s="23" t="s">
        <v>1083</v>
      </c>
      <c r="D545" s="23">
        <v>0</v>
      </c>
      <c r="E545" s="23">
        <v>3453</v>
      </c>
      <c r="F545" s="23" t="s">
        <v>1084</v>
      </c>
      <c r="G545" s="23" t="s">
        <v>971</v>
      </c>
    </row>
    <row r="546" spans="1:7">
      <c r="A546" s="24" t="s">
        <v>7264</v>
      </c>
      <c r="B546" s="25">
        <v>38044</v>
      </c>
      <c r="C546" s="23" t="s">
        <v>632</v>
      </c>
      <c r="D546" s="23">
        <v>1213</v>
      </c>
      <c r="E546" s="23">
        <v>70</v>
      </c>
      <c r="F546" s="23" t="s">
        <v>990</v>
      </c>
      <c r="G546" s="23" t="s">
        <v>971</v>
      </c>
    </row>
    <row r="547" spans="1:7">
      <c r="A547" s="24" t="s">
        <v>12781</v>
      </c>
      <c r="B547" s="25">
        <v>41032</v>
      </c>
      <c r="C547" s="23" t="s">
        <v>1165</v>
      </c>
      <c r="D547" s="23">
        <v>0</v>
      </c>
      <c r="E547" s="23">
        <v>3453</v>
      </c>
      <c r="F547" s="23" t="s">
        <v>1166</v>
      </c>
      <c r="G547" s="23" t="s">
        <v>1068</v>
      </c>
    </row>
    <row r="548" spans="1:7">
      <c r="A548" s="24" t="s">
        <v>7266</v>
      </c>
      <c r="B548" s="25">
        <v>41536</v>
      </c>
      <c r="C548" s="23" t="s">
        <v>975</v>
      </c>
      <c r="D548" s="23">
        <v>35</v>
      </c>
      <c r="E548" s="23">
        <v>2149</v>
      </c>
      <c r="F548" s="23" t="s">
        <v>976</v>
      </c>
      <c r="G548" s="23" t="s">
        <v>977</v>
      </c>
    </row>
    <row r="549" spans="1:7">
      <c r="A549" s="24" t="s">
        <v>7267</v>
      </c>
      <c r="B549" s="25">
        <v>41709</v>
      </c>
      <c r="C549" s="23" t="s">
        <v>1437</v>
      </c>
      <c r="D549" s="23">
        <v>5</v>
      </c>
      <c r="E549" s="23">
        <v>3051</v>
      </c>
      <c r="F549" s="23" t="s">
        <v>1136</v>
      </c>
      <c r="G549" s="23" t="s">
        <v>1068</v>
      </c>
    </row>
    <row r="550" spans="1:7">
      <c r="A550" s="24" t="s">
        <v>7268</v>
      </c>
      <c r="B550" s="25">
        <v>41149</v>
      </c>
      <c r="C550" s="23" t="s">
        <v>74</v>
      </c>
      <c r="D550" s="23">
        <v>0</v>
      </c>
      <c r="E550" s="23">
        <v>3453</v>
      </c>
      <c r="F550" s="23" t="s">
        <v>74</v>
      </c>
      <c r="G550" s="23" t="s">
        <v>996</v>
      </c>
    </row>
    <row r="551" spans="1:7">
      <c r="A551" s="24" t="s">
        <v>12782</v>
      </c>
      <c r="B551" s="25">
        <v>38363</v>
      </c>
      <c r="C551" s="23" t="s">
        <v>74</v>
      </c>
      <c r="D551" s="23">
        <v>170</v>
      </c>
      <c r="E551" s="23">
        <v>957</v>
      </c>
      <c r="F551" s="23" t="s">
        <v>74</v>
      </c>
      <c r="G551" s="23" t="s">
        <v>996</v>
      </c>
    </row>
    <row r="552" spans="1:7">
      <c r="A552" s="24" t="s">
        <v>12783</v>
      </c>
      <c r="B552" s="25">
        <v>34725</v>
      </c>
      <c r="C552" s="23" t="s">
        <v>1302</v>
      </c>
      <c r="D552" s="23">
        <v>0</v>
      </c>
      <c r="E552" s="23">
        <v>3453</v>
      </c>
      <c r="F552" s="23"/>
      <c r="G552" s="23"/>
    </row>
    <row r="553" spans="1:7">
      <c r="A553" s="24" t="s">
        <v>7269</v>
      </c>
      <c r="B553" s="25">
        <v>38831</v>
      </c>
      <c r="C553" s="23" t="s">
        <v>4194</v>
      </c>
      <c r="D553" s="23">
        <v>327</v>
      </c>
      <c r="E553" s="23">
        <v>500</v>
      </c>
      <c r="F553" s="23" t="s">
        <v>1472</v>
      </c>
      <c r="G553" s="23" t="s">
        <v>981</v>
      </c>
    </row>
    <row r="554" spans="1:7">
      <c r="A554" s="24" t="s">
        <v>12784</v>
      </c>
      <c r="B554" s="25">
        <v>40705</v>
      </c>
      <c r="C554" s="23" t="s">
        <v>2615</v>
      </c>
      <c r="D554" s="23">
        <v>37</v>
      </c>
      <c r="E554" s="23">
        <v>2121</v>
      </c>
      <c r="F554" s="23" t="s">
        <v>1034</v>
      </c>
      <c r="G554" s="23" t="s">
        <v>981</v>
      </c>
    </row>
    <row r="555" spans="1:7">
      <c r="A555" s="24" t="s">
        <v>12785</v>
      </c>
      <c r="B555" s="25">
        <v>40725</v>
      </c>
      <c r="C555" s="23" t="s">
        <v>130</v>
      </c>
      <c r="D555" s="23">
        <v>0</v>
      </c>
      <c r="E555" s="23">
        <v>3453</v>
      </c>
      <c r="F555" s="23" t="s">
        <v>1132</v>
      </c>
      <c r="G555" s="23" t="s">
        <v>994</v>
      </c>
    </row>
    <row r="556" spans="1:7">
      <c r="A556" s="24" t="s">
        <v>7271</v>
      </c>
      <c r="B556" s="25">
        <v>39150</v>
      </c>
      <c r="C556" s="23" t="s">
        <v>33</v>
      </c>
      <c r="D556" s="23">
        <v>139</v>
      </c>
      <c r="E556" s="23">
        <v>1106</v>
      </c>
      <c r="F556" s="23" t="s">
        <v>1074</v>
      </c>
      <c r="G556" s="23" t="s">
        <v>985</v>
      </c>
    </row>
    <row r="557" spans="1:7">
      <c r="A557" s="24" t="s">
        <v>7272</v>
      </c>
      <c r="B557" s="25">
        <v>40985</v>
      </c>
      <c r="C557" s="23" t="s">
        <v>575</v>
      </c>
      <c r="D557" s="23">
        <v>0</v>
      </c>
      <c r="E557" s="23">
        <v>3453</v>
      </c>
      <c r="F557" s="23" t="s">
        <v>1008</v>
      </c>
      <c r="G557" s="23" t="s">
        <v>1000</v>
      </c>
    </row>
    <row r="558" spans="1:7">
      <c r="A558" s="24" t="s">
        <v>7273</v>
      </c>
      <c r="B558" s="25">
        <v>40385</v>
      </c>
      <c r="C558" s="23" t="s">
        <v>169</v>
      </c>
      <c r="D558" s="23">
        <v>196</v>
      </c>
      <c r="E558" s="23">
        <v>829</v>
      </c>
      <c r="F558" s="23" t="s">
        <v>1094</v>
      </c>
      <c r="G558" s="23" t="s">
        <v>971</v>
      </c>
    </row>
    <row r="559" spans="1:7">
      <c r="A559" s="24" t="s">
        <v>7274</v>
      </c>
      <c r="B559" s="25">
        <v>41276</v>
      </c>
      <c r="C559" s="23" t="s">
        <v>1617</v>
      </c>
      <c r="D559" s="23">
        <v>29</v>
      </c>
      <c r="E559" s="23">
        <v>2271</v>
      </c>
      <c r="F559" s="23" t="s">
        <v>1618</v>
      </c>
      <c r="G559" s="23" t="s">
        <v>1068</v>
      </c>
    </row>
    <row r="560" spans="1:7">
      <c r="A560" s="24" t="s">
        <v>12786</v>
      </c>
      <c r="B560" s="25">
        <v>38070</v>
      </c>
      <c r="C560" s="23" t="s">
        <v>1125</v>
      </c>
      <c r="D560" s="23">
        <v>864</v>
      </c>
      <c r="E560" s="23">
        <v>142</v>
      </c>
      <c r="F560" s="23"/>
      <c r="G560" s="23"/>
    </row>
    <row r="561" spans="1:7">
      <c r="A561" s="24" t="s">
        <v>12787</v>
      </c>
      <c r="B561" s="25">
        <v>41214</v>
      </c>
      <c r="C561" s="23" t="s">
        <v>575</v>
      </c>
      <c r="D561" s="23">
        <v>20</v>
      </c>
      <c r="E561" s="23">
        <v>2495</v>
      </c>
      <c r="F561" s="23" t="s">
        <v>1008</v>
      </c>
      <c r="G561" s="23" t="s">
        <v>1000</v>
      </c>
    </row>
    <row r="562" spans="1:7">
      <c r="A562" s="24" t="s">
        <v>12788</v>
      </c>
      <c r="B562" s="25">
        <v>40598</v>
      </c>
      <c r="C562" s="23" t="s">
        <v>2783</v>
      </c>
      <c r="D562" s="23">
        <v>0</v>
      </c>
      <c r="E562" s="23">
        <v>3453</v>
      </c>
      <c r="F562" s="23" t="s">
        <v>1057</v>
      </c>
      <c r="G562" s="23" t="s">
        <v>985</v>
      </c>
    </row>
    <row r="563" spans="1:7">
      <c r="A563" s="24" t="s">
        <v>12789</v>
      </c>
      <c r="B563" s="25">
        <v>41047</v>
      </c>
      <c r="C563" s="23" t="s">
        <v>408</v>
      </c>
      <c r="D563" s="23">
        <v>0</v>
      </c>
      <c r="E563" s="23">
        <v>3453</v>
      </c>
      <c r="F563" s="23" t="s">
        <v>987</v>
      </c>
      <c r="G563" s="23" t="s">
        <v>971</v>
      </c>
    </row>
    <row r="564" spans="1:7">
      <c r="A564" s="24" t="s">
        <v>7275</v>
      </c>
      <c r="B564" s="25">
        <v>41313</v>
      </c>
      <c r="C564" s="23" t="s">
        <v>1039</v>
      </c>
      <c r="D564" s="23">
        <v>52</v>
      </c>
      <c r="E564" s="23">
        <v>1881</v>
      </c>
      <c r="F564" s="23" t="s">
        <v>1040</v>
      </c>
      <c r="G564" s="23" t="s">
        <v>985</v>
      </c>
    </row>
    <row r="565" spans="1:7">
      <c r="A565" s="24" t="s">
        <v>7276</v>
      </c>
      <c r="B565" s="25">
        <v>37877</v>
      </c>
      <c r="C565" s="23" t="s">
        <v>27</v>
      </c>
      <c r="D565" s="23">
        <v>652</v>
      </c>
      <c r="E565" s="23">
        <v>227</v>
      </c>
      <c r="F565" s="23" t="s">
        <v>27</v>
      </c>
      <c r="G565" s="23" t="s">
        <v>968</v>
      </c>
    </row>
    <row r="566" spans="1:7">
      <c r="A566" s="24" t="s">
        <v>7277</v>
      </c>
      <c r="B566" s="25">
        <v>41232</v>
      </c>
      <c r="C566" s="23" t="s">
        <v>27</v>
      </c>
      <c r="D566" s="23">
        <v>23</v>
      </c>
      <c r="E566" s="23">
        <v>2422</v>
      </c>
      <c r="F566" s="23" t="s">
        <v>27</v>
      </c>
      <c r="G566" s="23" t="s">
        <v>968</v>
      </c>
    </row>
    <row r="567" spans="1:7">
      <c r="A567" s="24" t="s">
        <v>7277</v>
      </c>
      <c r="B567" s="25">
        <v>36038</v>
      </c>
      <c r="C567" s="23" t="s">
        <v>1142</v>
      </c>
      <c r="D567" s="23">
        <v>1554</v>
      </c>
      <c r="E567" s="23">
        <v>47</v>
      </c>
      <c r="F567" s="23" t="s">
        <v>976</v>
      </c>
      <c r="G567" s="23" t="s">
        <v>977</v>
      </c>
    </row>
    <row r="568" spans="1:7">
      <c r="A568" s="24" t="s">
        <v>12790</v>
      </c>
      <c r="B568" s="25">
        <v>40506</v>
      </c>
      <c r="C568" s="23" t="s">
        <v>27</v>
      </c>
      <c r="D568" s="23">
        <v>0</v>
      </c>
      <c r="E568" s="23">
        <v>3453</v>
      </c>
      <c r="F568" s="23" t="s">
        <v>27</v>
      </c>
      <c r="G568" s="23" t="s">
        <v>968</v>
      </c>
    </row>
    <row r="569" spans="1:7">
      <c r="A569" s="24" t="s">
        <v>7278</v>
      </c>
      <c r="B569" s="25">
        <v>41665</v>
      </c>
      <c r="C569" s="23" t="s">
        <v>408</v>
      </c>
      <c r="D569" s="23">
        <v>10</v>
      </c>
      <c r="E569" s="23">
        <v>2799</v>
      </c>
      <c r="F569" s="23" t="s">
        <v>987</v>
      </c>
      <c r="G569" s="23" t="s">
        <v>971</v>
      </c>
    </row>
    <row r="570" spans="1:7">
      <c r="A570" s="24" t="s">
        <v>12791</v>
      </c>
      <c r="B570" s="25">
        <v>39843</v>
      </c>
      <c r="C570" s="23" t="s">
        <v>2069</v>
      </c>
      <c r="D570" s="23">
        <v>15</v>
      </c>
      <c r="E570" s="23">
        <v>2634</v>
      </c>
      <c r="F570" s="23" t="s">
        <v>1040</v>
      </c>
      <c r="G570" s="23" t="s">
        <v>985</v>
      </c>
    </row>
    <row r="571" spans="1:7">
      <c r="A571" s="24" t="s">
        <v>12792</v>
      </c>
      <c r="B571" s="25">
        <v>41096</v>
      </c>
      <c r="C571" s="23" t="s">
        <v>1122</v>
      </c>
      <c r="D571" s="23">
        <v>5</v>
      </c>
      <c r="E571" s="23">
        <v>3051</v>
      </c>
      <c r="F571" s="23" t="s">
        <v>1123</v>
      </c>
      <c r="G571" s="23" t="s">
        <v>971</v>
      </c>
    </row>
    <row r="572" spans="1:7">
      <c r="A572" s="24" t="s">
        <v>7279</v>
      </c>
      <c r="B572" s="25">
        <v>41232</v>
      </c>
      <c r="C572" s="23" t="s">
        <v>27</v>
      </c>
      <c r="D572" s="23">
        <v>47</v>
      </c>
      <c r="E572" s="23">
        <v>1961</v>
      </c>
      <c r="F572" s="23" t="s">
        <v>27</v>
      </c>
      <c r="G572" s="23" t="s">
        <v>968</v>
      </c>
    </row>
    <row r="573" spans="1:7">
      <c r="A573" s="24" t="s">
        <v>7280</v>
      </c>
      <c r="B573" s="25">
        <v>39868</v>
      </c>
      <c r="C573" s="23" t="s">
        <v>1066</v>
      </c>
      <c r="D573" s="23">
        <v>74</v>
      </c>
      <c r="E573" s="23">
        <v>1633</v>
      </c>
      <c r="F573" s="23" t="s">
        <v>1067</v>
      </c>
      <c r="G573" s="23" t="s">
        <v>1068</v>
      </c>
    </row>
    <row r="574" spans="1:7">
      <c r="A574" s="24" t="s">
        <v>7281</v>
      </c>
      <c r="B574" s="25">
        <v>39940</v>
      </c>
      <c r="C574" s="23" t="s">
        <v>1138</v>
      </c>
      <c r="D574" s="23">
        <v>351</v>
      </c>
      <c r="E574" s="23">
        <v>470</v>
      </c>
      <c r="F574" s="23" t="s">
        <v>1139</v>
      </c>
      <c r="G574" s="23" t="s">
        <v>985</v>
      </c>
    </row>
    <row r="575" spans="1:7">
      <c r="A575" s="24" t="s">
        <v>7282</v>
      </c>
      <c r="B575" s="25">
        <v>41580</v>
      </c>
      <c r="C575" s="23" t="s">
        <v>839</v>
      </c>
      <c r="D575" s="23">
        <v>67</v>
      </c>
      <c r="E575" s="23">
        <v>1709</v>
      </c>
      <c r="F575" s="23" t="s">
        <v>1025</v>
      </c>
      <c r="G575" s="23" t="s">
        <v>981</v>
      </c>
    </row>
    <row r="576" spans="1:7">
      <c r="A576" s="24" t="s">
        <v>7282</v>
      </c>
      <c r="B576" s="25">
        <v>40433</v>
      </c>
      <c r="C576" s="23" t="s">
        <v>1209</v>
      </c>
      <c r="D576" s="23">
        <v>3</v>
      </c>
      <c r="E576" s="23">
        <v>3184</v>
      </c>
      <c r="F576" s="23" t="s">
        <v>1210</v>
      </c>
      <c r="G576" s="23" t="s">
        <v>981</v>
      </c>
    </row>
    <row r="577" spans="1:7">
      <c r="A577" s="24" t="s">
        <v>7282</v>
      </c>
      <c r="B577" s="25">
        <v>39898</v>
      </c>
      <c r="C577" s="23" t="s">
        <v>12793</v>
      </c>
      <c r="D577" s="23"/>
      <c r="E577" s="23">
        <v>4272</v>
      </c>
      <c r="F577" s="23" t="s">
        <v>1087</v>
      </c>
      <c r="G577" s="23" t="s">
        <v>981</v>
      </c>
    </row>
    <row r="578" spans="1:7">
      <c r="A578" s="24" t="s">
        <v>12794</v>
      </c>
      <c r="B578" s="25">
        <v>41227</v>
      </c>
      <c r="C578" s="23" t="s">
        <v>169</v>
      </c>
      <c r="D578" s="23">
        <v>29</v>
      </c>
      <c r="E578" s="23">
        <v>2271</v>
      </c>
      <c r="F578" s="23" t="s">
        <v>1094</v>
      </c>
      <c r="G578" s="23" t="s">
        <v>971</v>
      </c>
    </row>
    <row r="579" spans="1:7">
      <c r="A579" s="24" t="s">
        <v>12795</v>
      </c>
      <c r="B579" s="25">
        <v>40437</v>
      </c>
      <c r="C579" s="23" t="s">
        <v>1660</v>
      </c>
      <c r="D579" s="23">
        <v>1</v>
      </c>
      <c r="E579" s="23">
        <v>3364</v>
      </c>
      <c r="F579" s="23" t="s">
        <v>1661</v>
      </c>
      <c r="G579" s="23" t="s">
        <v>1000</v>
      </c>
    </row>
    <row r="580" spans="1:7">
      <c r="A580" s="24" t="s">
        <v>7284</v>
      </c>
      <c r="B580" s="25">
        <v>39679</v>
      </c>
      <c r="C580" s="23" t="s">
        <v>983</v>
      </c>
      <c r="D580" s="23">
        <v>517</v>
      </c>
      <c r="E580" s="23">
        <v>302</v>
      </c>
      <c r="F580" s="23" t="s">
        <v>984</v>
      </c>
      <c r="G580" s="23" t="s">
        <v>985</v>
      </c>
    </row>
    <row r="581" spans="1:7">
      <c r="A581" s="24" t="s">
        <v>7285</v>
      </c>
      <c r="B581" s="25">
        <v>41171</v>
      </c>
      <c r="C581" s="23" t="s">
        <v>762</v>
      </c>
      <c r="D581" s="23">
        <v>3</v>
      </c>
      <c r="E581" s="23">
        <v>3184</v>
      </c>
      <c r="F581" s="23" t="s">
        <v>970</v>
      </c>
      <c r="G581" s="23" t="s">
        <v>971</v>
      </c>
    </row>
    <row r="582" spans="1:7">
      <c r="A582" s="24" t="s">
        <v>7288</v>
      </c>
      <c r="B582" s="25">
        <v>41519</v>
      </c>
      <c r="C582" s="23" t="s">
        <v>1052</v>
      </c>
      <c r="D582" s="23">
        <v>18</v>
      </c>
      <c r="E582" s="23">
        <v>2536</v>
      </c>
      <c r="F582" s="23" t="s">
        <v>993</v>
      </c>
      <c r="G582" s="23" t="s">
        <v>994</v>
      </c>
    </row>
    <row r="583" spans="1:7">
      <c r="A583" s="24" t="s">
        <v>12796</v>
      </c>
      <c r="B583" s="25">
        <v>40707</v>
      </c>
      <c r="C583" s="23" t="s">
        <v>2581</v>
      </c>
      <c r="D583" s="23">
        <v>0</v>
      </c>
      <c r="E583" s="23">
        <v>3453</v>
      </c>
      <c r="F583" s="23" t="s">
        <v>1205</v>
      </c>
      <c r="G583" s="23" t="s">
        <v>1068</v>
      </c>
    </row>
    <row r="584" spans="1:7">
      <c r="A584" s="24" t="s">
        <v>7290</v>
      </c>
      <c r="B584" s="25">
        <v>38965</v>
      </c>
      <c r="C584" s="23" t="s">
        <v>1125</v>
      </c>
      <c r="D584" s="23">
        <v>0</v>
      </c>
      <c r="E584" s="23">
        <v>3453</v>
      </c>
      <c r="F584" s="23"/>
      <c r="G584" s="23"/>
    </row>
    <row r="585" spans="1:7">
      <c r="A585" s="24" t="s">
        <v>12797</v>
      </c>
      <c r="B585" s="25">
        <v>40800</v>
      </c>
      <c r="C585" s="23" t="s">
        <v>11455</v>
      </c>
      <c r="D585" s="23">
        <v>18</v>
      </c>
      <c r="E585" s="23">
        <v>2536</v>
      </c>
      <c r="F585" s="23" t="s">
        <v>1489</v>
      </c>
      <c r="G585" s="23" t="s">
        <v>971</v>
      </c>
    </row>
    <row r="586" spans="1:7">
      <c r="A586" s="24" t="s">
        <v>7291</v>
      </c>
      <c r="B586" s="25">
        <v>41046</v>
      </c>
      <c r="C586" s="23" t="s">
        <v>137</v>
      </c>
      <c r="D586" s="23">
        <v>0</v>
      </c>
      <c r="E586" s="23">
        <v>3453</v>
      </c>
      <c r="F586" s="23" t="s">
        <v>1489</v>
      </c>
      <c r="G586" s="23" t="s">
        <v>971</v>
      </c>
    </row>
    <row r="587" spans="1:7">
      <c r="A587" s="24" t="s">
        <v>7292</v>
      </c>
      <c r="B587" s="25">
        <v>41697</v>
      </c>
      <c r="C587" s="23" t="s">
        <v>137</v>
      </c>
      <c r="D587" s="23">
        <v>0</v>
      </c>
      <c r="E587" s="23">
        <v>3453</v>
      </c>
      <c r="F587" s="23" t="s">
        <v>1489</v>
      </c>
      <c r="G587" s="23" t="s">
        <v>971</v>
      </c>
    </row>
    <row r="588" spans="1:7">
      <c r="A588" s="24" t="s">
        <v>7293</v>
      </c>
      <c r="B588" s="25">
        <v>41284</v>
      </c>
      <c r="C588" s="23" t="s">
        <v>3413</v>
      </c>
      <c r="D588" s="23">
        <v>157</v>
      </c>
      <c r="E588" s="23">
        <v>1006</v>
      </c>
      <c r="F588" s="23" t="s">
        <v>1489</v>
      </c>
      <c r="G588" s="23" t="s">
        <v>971</v>
      </c>
    </row>
    <row r="589" spans="1:7">
      <c r="A589" s="24" t="s">
        <v>7294</v>
      </c>
      <c r="B589" s="25">
        <v>41871</v>
      </c>
      <c r="C589" s="23" t="s">
        <v>1488</v>
      </c>
      <c r="D589" s="23">
        <v>2</v>
      </c>
      <c r="E589" s="23">
        <v>3275</v>
      </c>
      <c r="F589" s="23" t="s">
        <v>1489</v>
      </c>
      <c r="G589" s="23" t="s">
        <v>971</v>
      </c>
    </row>
    <row r="590" spans="1:7">
      <c r="A590" s="24" t="s">
        <v>12798</v>
      </c>
      <c r="B590" s="25">
        <v>39995</v>
      </c>
      <c r="C590" s="23" t="s">
        <v>1039</v>
      </c>
      <c r="D590" s="23">
        <v>2</v>
      </c>
      <c r="E590" s="23">
        <v>3275</v>
      </c>
      <c r="F590" s="23" t="s">
        <v>1040</v>
      </c>
      <c r="G590" s="23" t="s">
        <v>985</v>
      </c>
    </row>
    <row r="591" spans="1:7">
      <c r="A591" s="24" t="s">
        <v>7295</v>
      </c>
      <c r="B591" s="25">
        <v>41991</v>
      </c>
      <c r="C591" s="23" t="s">
        <v>1728</v>
      </c>
      <c r="D591" s="23">
        <v>14</v>
      </c>
      <c r="E591" s="23">
        <v>2663</v>
      </c>
      <c r="F591" s="23" t="s">
        <v>1242</v>
      </c>
      <c r="G591" s="23" t="s">
        <v>985</v>
      </c>
    </row>
    <row r="592" spans="1:7">
      <c r="A592" s="24" t="s">
        <v>7298</v>
      </c>
      <c r="B592" s="25">
        <v>41067</v>
      </c>
      <c r="C592" s="23" t="s">
        <v>1076</v>
      </c>
      <c r="D592" s="23">
        <v>172</v>
      </c>
      <c r="E592" s="23">
        <v>948</v>
      </c>
      <c r="F592" s="23" t="s">
        <v>1008</v>
      </c>
      <c r="G592" s="23" t="s">
        <v>1000</v>
      </c>
    </row>
    <row r="593" spans="1:7">
      <c r="A593" s="24" t="s">
        <v>7301</v>
      </c>
      <c r="B593" s="25">
        <v>38240</v>
      </c>
      <c r="C593" s="23" t="s">
        <v>1332</v>
      </c>
      <c r="D593" s="23">
        <v>143</v>
      </c>
      <c r="E593" s="23">
        <v>1090</v>
      </c>
      <c r="F593" s="23" t="s">
        <v>1034</v>
      </c>
      <c r="G593" s="23" t="s">
        <v>981</v>
      </c>
    </row>
    <row r="594" spans="1:7">
      <c r="A594" s="24" t="s">
        <v>7302</v>
      </c>
      <c r="B594" s="25">
        <v>41314</v>
      </c>
      <c r="C594" s="23" t="s">
        <v>1138</v>
      </c>
      <c r="D594" s="23">
        <v>2</v>
      </c>
      <c r="E594" s="23">
        <v>3275</v>
      </c>
      <c r="F594" s="23" t="s">
        <v>1139</v>
      </c>
      <c r="G594" s="23" t="s">
        <v>985</v>
      </c>
    </row>
    <row r="595" spans="1:7">
      <c r="A595" s="24" t="s">
        <v>12799</v>
      </c>
      <c r="B595" s="25">
        <v>32275</v>
      </c>
      <c r="C595" s="23" t="s">
        <v>1554</v>
      </c>
      <c r="D595" s="23">
        <v>76</v>
      </c>
      <c r="E595" s="23">
        <v>1615</v>
      </c>
      <c r="F595" s="23" t="s">
        <v>1555</v>
      </c>
      <c r="G595" s="23" t="s">
        <v>1068</v>
      </c>
    </row>
    <row r="596" spans="1:7">
      <c r="A596" s="24" t="s">
        <v>7303</v>
      </c>
      <c r="B596" s="25">
        <v>40966</v>
      </c>
      <c r="C596" s="23" t="s">
        <v>448</v>
      </c>
      <c r="D596" s="23">
        <v>12</v>
      </c>
      <c r="E596" s="23">
        <v>2726</v>
      </c>
      <c r="F596" s="23" t="s">
        <v>1132</v>
      </c>
      <c r="G596" s="23" t="s">
        <v>994</v>
      </c>
    </row>
    <row r="597" spans="1:7">
      <c r="A597" s="24" t="s">
        <v>7304</v>
      </c>
      <c r="B597" s="25">
        <v>40072</v>
      </c>
      <c r="C597" s="23" t="s">
        <v>2069</v>
      </c>
      <c r="D597" s="23">
        <v>170</v>
      </c>
      <c r="E597" s="23">
        <v>957</v>
      </c>
      <c r="F597" s="23" t="s">
        <v>1040</v>
      </c>
      <c r="G597" s="23" t="s">
        <v>985</v>
      </c>
    </row>
    <row r="598" spans="1:7">
      <c r="A598" s="24" t="s">
        <v>7306</v>
      </c>
      <c r="B598" s="25">
        <v>41847</v>
      </c>
      <c r="C598" s="23" t="s">
        <v>983</v>
      </c>
      <c r="D598" s="23">
        <v>0</v>
      </c>
      <c r="E598" s="23">
        <v>3453</v>
      </c>
      <c r="F598" s="23" t="s">
        <v>984</v>
      </c>
      <c r="G598" s="23" t="s">
        <v>985</v>
      </c>
    </row>
    <row r="599" spans="1:7">
      <c r="A599" s="24" t="s">
        <v>12800</v>
      </c>
      <c r="B599" s="25">
        <v>41158</v>
      </c>
      <c r="C599" s="23" t="s">
        <v>27</v>
      </c>
      <c r="D599" s="23">
        <v>0</v>
      </c>
      <c r="E599" s="23">
        <v>3453</v>
      </c>
      <c r="F599" s="23" t="s">
        <v>27</v>
      </c>
      <c r="G599" s="23" t="s">
        <v>968</v>
      </c>
    </row>
    <row r="600" spans="1:7">
      <c r="A600" s="24" t="s">
        <v>7308</v>
      </c>
      <c r="B600" s="25">
        <v>41153</v>
      </c>
      <c r="C600" s="23" t="s">
        <v>82</v>
      </c>
      <c r="D600" s="23">
        <v>21</v>
      </c>
      <c r="E600" s="23">
        <v>2467</v>
      </c>
      <c r="F600" s="23" t="s">
        <v>1242</v>
      </c>
      <c r="G600" s="23" t="s">
        <v>985</v>
      </c>
    </row>
    <row r="601" spans="1:7">
      <c r="A601" s="24" t="s">
        <v>7309</v>
      </c>
      <c r="B601" s="25">
        <v>40481</v>
      </c>
      <c r="C601" s="23" t="s">
        <v>408</v>
      </c>
      <c r="D601" s="23">
        <v>58</v>
      </c>
      <c r="E601" s="23">
        <v>1808</v>
      </c>
      <c r="F601" s="23" t="s">
        <v>987</v>
      </c>
      <c r="G601" s="23" t="s">
        <v>971</v>
      </c>
    </row>
    <row r="602" spans="1:7">
      <c r="A602" s="24" t="s">
        <v>7310</v>
      </c>
      <c r="B602" s="25">
        <v>41544</v>
      </c>
      <c r="C602" s="23" t="s">
        <v>1054</v>
      </c>
      <c r="D602" s="23">
        <v>147</v>
      </c>
      <c r="E602" s="23">
        <v>1071</v>
      </c>
      <c r="F602" s="23" t="s">
        <v>976</v>
      </c>
      <c r="G602" s="23" t="s">
        <v>977</v>
      </c>
    </row>
    <row r="603" spans="1:7">
      <c r="A603" s="24" t="s">
        <v>7311</v>
      </c>
      <c r="B603" s="25">
        <v>41111</v>
      </c>
      <c r="C603" s="23" t="s">
        <v>1405</v>
      </c>
      <c r="D603" s="23">
        <v>10</v>
      </c>
      <c r="E603" s="23">
        <v>2799</v>
      </c>
      <c r="F603" s="23" t="s">
        <v>1406</v>
      </c>
      <c r="G603" s="23" t="s">
        <v>977</v>
      </c>
    </row>
    <row r="604" spans="1:7">
      <c r="A604" s="24" t="s">
        <v>7312</v>
      </c>
      <c r="B604" s="25">
        <v>40534</v>
      </c>
      <c r="C604" s="23" t="s">
        <v>983</v>
      </c>
      <c r="D604" s="23">
        <v>64</v>
      </c>
      <c r="E604" s="23">
        <v>1748</v>
      </c>
      <c r="F604" s="23" t="s">
        <v>984</v>
      </c>
      <c r="G604" s="23" t="s">
        <v>985</v>
      </c>
    </row>
    <row r="605" spans="1:7">
      <c r="A605" s="24" t="s">
        <v>12801</v>
      </c>
      <c r="B605" s="25">
        <v>39907</v>
      </c>
      <c r="C605" s="23" t="s">
        <v>12011</v>
      </c>
      <c r="D605" s="23">
        <v>0</v>
      </c>
      <c r="E605" s="23">
        <v>3453</v>
      </c>
      <c r="F605" s="23" t="s">
        <v>1563</v>
      </c>
      <c r="G605" s="23" t="s">
        <v>971</v>
      </c>
    </row>
    <row r="606" spans="1:7">
      <c r="A606" s="24" t="s">
        <v>7313</v>
      </c>
      <c r="B606" s="25">
        <v>41266</v>
      </c>
      <c r="C606" s="23" t="s">
        <v>62</v>
      </c>
      <c r="D606" s="23">
        <v>35</v>
      </c>
      <c r="E606" s="23">
        <v>2149</v>
      </c>
      <c r="F606" s="23" t="s">
        <v>1200</v>
      </c>
      <c r="G606" s="23" t="s">
        <v>994</v>
      </c>
    </row>
    <row r="607" spans="1:7">
      <c r="A607" s="24" t="s">
        <v>7315</v>
      </c>
      <c r="B607" s="25">
        <v>39133</v>
      </c>
      <c r="C607" s="23" t="s">
        <v>82</v>
      </c>
      <c r="D607" s="23">
        <v>294</v>
      </c>
      <c r="E607" s="23">
        <v>551</v>
      </c>
      <c r="F607" s="23" t="s">
        <v>1242</v>
      </c>
      <c r="G607" s="23" t="s">
        <v>985</v>
      </c>
    </row>
    <row r="608" spans="1:7">
      <c r="A608" s="24" t="s">
        <v>12802</v>
      </c>
      <c r="B608" s="25">
        <v>41249</v>
      </c>
      <c r="C608" s="23" t="s">
        <v>1961</v>
      </c>
      <c r="D608" s="23">
        <v>81</v>
      </c>
      <c r="E608" s="23">
        <v>1562</v>
      </c>
      <c r="F608" s="23" t="s">
        <v>1040</v>
      </c>
      <c r="G608" s="23" t="s">
        <v>985</v>
      </c>
    </row>
    <row r="609" spans="1:7">
      <c r="A609" s="24" t="s">
        <v>7317</v>
      </c>
      <c r="B609" s="25">
        <v>41194</v>
      </c>
      <c r="C609" s="23" t="s">
        <v>1535</v>
      </c>
      <c r="D609" s="23">
        <v>0</v>
      </c>
      <c r="E609" s="23">
        <v>3453</v>
      </c>
      <c r="F609" s="23" t="s">
        <v>1034</v>
      </c>
      <c r="G609" s="23" t="s">
        <v>981</v>
      </c>
    </row>
    <row r="610" spans="1:7">
      <c r="A610" s="24" t="s">
        <v>12803</v>
      </c>
      <c r="B610" s="25">
        <v>39708</v>
      </c>
      <c r="C610" s="23" t="s">
        <v>1197</v>
      </c>
      <c r="D610" s="23">
        <v>18</v>
      </c>
      <c r="E610" s="23">
        <v>2536</v>
      </c>
      <c r="F610" s="23" t="s">
        <v>1074</v>
      </c>
      <c r="G610" s="23" t="s">
        <v>985</v>
      </c>
    </row>
    <row r="611" spans="1:7">
      <c r="A611" s="24" t="s">
        <v>12803</v>
      </c>
      <c r="B611" s="25">
        <v>39710</v>
      </c>
      <c r="C611" s="23" t="s">
        <v>1197</v>
      </c>
      <c r="D611" s="23">
        <v>34</v>
      </c>
      <c r="E611" s="23">
        <v>2166</v>
      </c>
      <c r="F611" s="23" t="s">
        <v>1074</v>
      </c>
      <c r="G611" s="23" t="s">
        <v>985</v>
      </c>
    </row>
    <row r="612" spans="1:7">
      <c r="A612" s="24" t="s">
        <v>7318</v>
      </c>
      <c r="B612" s="25">
        <v>40060</v>
      </c>
      <c r="C612" s="23" t="s">
        <v>2019</v>
      </c>
      <c r="D612" s="23">
        <v>53</v>
      </c>
      <c r="E612" s="23">
        <v>1867</v>
      </c>
      <c r="F612" s="23" t="s">
        <v>1166</v>
      </c>
      <c r="G612" s="23" t="s">
        <v>1068</v>
      </c>
    </row>
    <row r="613" spans="1:7">
      <c r="A613" s="24" t="s">
        <v>7319</v>
      </c>
      <c r="B613" s="25">
        <v>34397</v>
      </c>
      <c r="C613" s="23" t="s">
        <v>1617</v>
      </c>
      <c r="D613" s="23">
        <v>349</v>
      </c>
      <c r="E613" s="23">
        <v>472</v>
      </c>
      <c r="F613" s="23" t="s">
        <v>1618</v>
      </c>
      <c r="G613" s="23" t="s">
        <v>1068</v>
      </c>
    </row>
    <row r="614" spans="1:7">
      <c r="A614" s="24" t="s">
        <v>7320</v>
      </c>
      <c r="B614" s="25">
        <v>39938</v>
      </c>
      <c r="C614" s="23" t="s">
        <v>1481</v>
      </c>
      <c r="D614" s="23">
        <v>99</v>
      </c>
      <c r="E614" s="23">
        <v>1393</v>
      </c>
      <c r="F614" s="23" t="s">
        <v>1136</v>
      </c>
      <c r="G614" s="23" t="s">
        <v>1068</v>
      </c>
    </row>
    <row r="615" spans="1:7">
      <c r="A615" s="24" t="s">
        <v>12804</v>
      </c>
      <c r="B615" s="25">
        <v>39458</v>
      </c>
      <c r="C615" s="23" t="s">
        <v>1086</v>
      </c>
      <c r="D615" s="23">
        <v>28</v>
      </c>
      <c r="E615" s="23">
        <v>2293</v>
      </c>
      <c r="F615" s="23" t="s">
        <v>1087</v>
      </c>
      <c r="G615" s="23" t="s">
        <v>981</v>
      </c>
    </row>
    <row r="616" spans="1:7">
      <c r="A616" s="24" t="s">
        <v>7322</v>
      </c>
      <c r="B616" s="25">
        <v>40883</v>
      </c>
      <c r="C616" s="23" t="s">
        <v>992</v>
      </c>
      <c r="D616" s="23">
        <v>40</v>
      </c>
      <c r="E616" s="23">
        <v>2070</v>
      </c>
      <c r="F616" s="23" t="s">
        <v>993</v>
      </c>
      <c r="G616" s="23" t="s">
        <v>994</v>
      </c>
    </row>
    <row r="617" spans="1:7">
      <c r="A617" s="24" t="s">
        <v>7324</v>
      </c>
      <c r="B617" s="25">
        <v>38439</v>
      </c>
      <c r="C617" s="23" t="s">
        <v>1529</v>
      </c>
      <c r="D617" s="23">
        <v>208</v>
      </c>
      <c r="E617" s="23">
        <v>791</v>
      </c>
      <c r="F617" s="23" t="s">
        <v>1530</v>
      </c>
      <c r="G617" s="23" t="s">
        <v>977</v>
      </c>
    </row>
    <row r="618" spans="1:7">
      <c r="A618" s="24" t="s">
        <v>7325</v>
      </c>
      <c r="B618" s="25">
        <v>41456</v>
      </c>
      <c r="C618" s="23" t="s">
        <v>762</v>
      </c>
      <c r="D618" s="23">
        <v>0</v>
      </c>
      <c r="E618" s="23">
        <v>3453</v>
      </c>
      <c r="F618" s="23" t="s">
        <v>970</v>
      </c>
      <c r="G618" s="23" t="s">
        <v>971</v>
      </c>
    </row>
    <row r="619" spans="1:7">
      <c r="A619" s="24" t="s">
        <v>12805</v>
      </c>
      <c r="B619" s="25">
        <v>40847</v>
      </c>
      <c r="C619" s="23" t="s">
        <v>1488</v>
      </c>
      <c r="D619" s="23">
        <v>59</v>
      </c>
      <c r="E619" s="23">
        <v>1797</v>
      </c>
      <c r="F619" s="23" t="s">
        <v>1489</v>
      </c>
      <c r="G619" s="23" t="s">
        <v>971</v>
      </c>
    </row>
    <row r="620" spans="1:7">
      <c r="A620" s="24" t="s">
        <v>7329</v>
      </c>
      <c r="B620" s="25">
        <v>41040</v>
      </c>
      <c r="C620" s="23" t="s">
        <v>1684</v>
      </c>
      <c r="D620" s="23">
        <v>96</v>
      </c>
      <c r="E620" s="23">
        <v>1424</v>
      </c>
      <c r="F620" s="23" t="s">
        <v>1008</v>
      </c>
      <c r="G620" s="23" t="s">
        <v>1000</v>
      </c>
    </row>
    <row r="621" spans="1:7">
      <c r="A621" s="24" t="s">
        <v>7330</v>
      </c>
      <c r="B621" s="25">
        <v>41402</v>
      </c>
      <c r="C621" s="23" t="s">
        <v>1015</v>
      </c>
      <c r="D621" s="23">
        <v>6</v>
      </c>
      <c r="E621" s="23">
        <v>2989</v>
      </c>
      <c r="F621" s="23" t="s">
        <v>970</v>
      </c>
      <c r="G621" s="23" t="s">
        <v>971</v>
      </c>
    </row>
    <row r="622" spans="1:7">
      <c r="A622" s="24" t="s">
        <v>7331</v>
      </c>
      <c r="B622" s="25">
        <v>41347</v>
      </c>
      <c r="C622" s="23" t="s">
        <v>137</v>
      </c>
      <c r="D622" s="23">
        <v>58</v>
      </c>
      <c r="E622" s="23">
        <v>1808</v>
      </c>
      <c r="F622" s="23" t="s">
        <v>1489</v>
      </c>
      <c r="G622" s="23" t="s">
        <v>971</v>
      </c>
    </row>
    <row r="623" spans="1:7">
      <c r="A623" s="24" t="s">
        <v>7332</v>
      </c>
      <c r="B623" s="25">
        <v>32060</v>
      </c>
      <c r="C623" s="23" t="s">
        <v>27</v>
      </c>
      <c r="D623" s="23">
        <v>1592</v>
      </c>
      <c r="E623" s="23">
        <v>42</v>
      </c>
      <c r="F623" s="23" t="s">
        <v>27</v>
      </c>
      <c r="G623" s="23" t="s">
        <v>968</v>
      </c>
    </row>
    <row r="624" spans="1:7">
      <c r="A624" s="24" t="s">
        <v>7332</v>
      </c>
      <c r="B624" s="25">
        <v>40228</v>
      </c>
      <c r="C624" s="23" t="s">
        <v>74</v>
      </c>
      <c r="D624" s="23">
        <v>1002</v>
      </c>
      <c r="E624" s="23">
        <v>108</v>
      </c>
      <c r="F624" s="23" t="s">
        <v>74</v>
      </c>
      <c r="G624" s="23" t="s">
        <v>996</v>
      </c>
    </row>
    <row r="625" spans="1:7">
      <c r="A625" s="24" t="s">
        <v>7333</v>
      </c>
      <c r="B625" s="25">
        <v>40490</v>
      </c>
      <c r="C625" s="23" t="s">
        <v>1911</v>
      </c>
      <c r="D625" s="23">
        <v>0</v>
      </c>
      <c r="E625" s="23">
        <v>3453</v>
      </c>
      <c r="F625" s="23" t="s">
        <v>1040</v>
      </c>
      <c r="G625" s="23" t="s">
        <v>985</v>
      </c>
    </row>
    <row r="626" spans="1:7">
      <c r="A626" s="24" t="s">
        <v>12806</v>
      </c>
      <c r="B626" s="25">
        <v>40028</v>
      </c>
      <c r="C626" s="23" t="s">
        <v>1138</v>
      </c>
      <c r="D626" s="23">
        <v>87</v>
      </c>
      <c r="E626" s="23">
        <v>1510</v>
      </c>
      <c r="F626" s="23" t="s">
        <v>1139</v>
      </c>
      <c r="G626" s="23" t="s">
        <v>985</v>
      </c>
    </row>
    <row r="627" spans="1:7">
      <c r="A627" s="24" t="s">
        <v>12807</v>
      </c>
      <c r="B627" s="25">
        <v>40601</v>
      </c>
      <c r="C627" s="23" t="s">
        <v>82</v>
      </c>
      <c r="D627" s="23">
        <v>0</v>
      </c>
      <c r="E627" s="23">
        <v>3453</v>
      </c>
      <c r="F627" s="23" t="s">
        <v>1242</v>
      </c>
      <c r="G627" s="23" t="s">
        <v>985</v>
      </c>
    </row>
    <row r="628" spans="1:7">
      <c r="A628" s="24" t="s">
        <v>12808</v>
      </c>
      <c r="B628" s="25">
        <v>41134</v>
      </c>
      <c r="C628" s="23" t="s">
        <v>1512</v>
      </c>
      <c r="D628" s="23">
        <v>0</v>
      </c>
      <c r="E628" s="23">
        <v>3453</v>
      </c>
      <c r="F628" s="23" t="s">
        <v>1034</v>
      </c>
      <c r="G628" s="23" t="s">
        <v>981</v>
      </c>
    </row>
    <row r="629" spans="1:7">
      <c r="A629" s="24" t="s">
        <v>12809</v>
      </c>
      <c r="B629" s="25">
        <v>37930</v>
      </c>
      <c r="C629" s="23" t="s">
        <v>1313</v>
      </c>
      <c r="D629" s="23">
        <v>387</v>
      </c>
      <c r="E629" s="23">
        <v>432</v>
      </c>
      <c r="F629" s="23" t="s">
        <v>1022</v>
      </c>
      <c r="G629" s="23" t="s">
        <v>981</v>
      </c>
    </row>
    <row r="630" spans="1:7">
      <c r="A630" s="24" t="s">
        <v>7335</v>
      </c>
      <c r="B630" s="25">
        <v>40735</v>
      </c>
      <c r="C630" s="23" t="s">
        <v>1943</v>
      </c>
      <c r="D630" s="23">
        <v>1</v>
      </c>
      <c r="E630" s="23">
        <v>3364</v>
      </c>
      <c r="F630" s="23" t="s">
        <v>1008</v>
      </c>
      <c r="G630" s="23" t="s">
        <v>1000</v>
      </c>
    </row>
    <row r="631" spans="1:7">
      <c r="A631" s="24" t="s">
        <v>7336</v>
      </c>
      <c r="B631" s="25">
        <v>40759</v>
      </c>
      <c r="C631" s="23" t="s">
        <v>1606</v>
      </c>
      <c r="D631" s="23">
        <v>45</v>
      </c>
      <c r="E631" s="23">
        <v>1990</v>
      </c>
      <c r="F631" s="23" t="s">
        <v>1403</v>
      </c>
      <c r="G631" s="23" t="s">
        <v>971</v>
      </c>
    </row>
    <row r="632" spans="1:7">
      <c r="A632" s="24" t="s">
        <v>7337</v>
      </c>
      <c r="B632" s="25">
        <v>36986</v>
      </c>
      <c r="C632" s="23" t="s">
        <v>27</v>
      </c>
      <c r="D632" s="23">
        <v>1970</v>
      </c>
      <c r="E632" s="23">
        <v>13</v>
      </c>
      <c r="F632" s="23" t="s">
        <v>27</v>
      </c>
      <c r="G632" s="23" t="s">
        <v>968</v>
      </c>
    </row>
    <row r="633" spans="1:7">
      <c r="A633" s="24" t="s">
        <v>12810</v>
      </c>
      <c r="B633" s="25">
        <v>40764</v>
      </c>
      <c r="C633" s="23" t="s">
        <v>12811</v>
      </c>
      <c r="D633" s="23">
        <v>11</v>
      </c>
      <c r="E633" s="23">
        <v>2766</v>
      </c>
      <c r="F633" s="23" t="s">
        <v>1067</v>
      </c>
      <c r="G633" s="23" t="s">
        <v>1068</v>
      </c>
    </row>
    <row r="634" spans="1:7">
      <c r="A634" s="24" t="s">
        <v>7338</v>
      </c>
      <c r="B634" s="25">
        <v>40413</v>
      </c>
      <c r="C634" s="23" t="s">
        <v>137</v>
      </c>
      <c r="D634" s="23">
        <v>254</v>
      </c>
      <c r="E634" s="23">
        <v>646</v>
      </c>
      <c r="F634" s="23" t="s">
        <v>1489</v>
      </c>
      <c r="G634" s="23" t="s">
        <v>971</v>
      </c>
    </row>
    <row r="635" spans="1:7">
      <c r="A635" s="24" t="s">
        <v>7339</v>
      </c>
      <c r="B635" s="25">
        <v>41635</v>
      </c>
      <c r="C635" s="23" t="s">
        <v>1961</v>
      </c>
      <c r="D635" s="23">
        <v>29</v>
      </c>
      <c r="E635" s="23">
        <v>2271</v>
      </c>
      <c r="F635" s="23" t="s">
        <v>1040</v>
      </c>
      <c r="G635" s="23" t="s">
        <v>985</v>
      </c>
    </row>
    <row r="636" spans="1:7">
      <c r="A636" s="24" t="s">
        <v>7340</v>
      </c>
      <c r="B636" s="25">
        <v>39860</v>
      </c>
      <c r="C636" s="23" t="s">
        <v>1043</v>
      </c>
      <c r="D636" s="23">
        <v>2</v>
      </c>
      <c r="E636" s="23">
        <v>3275</v>
      </c>
      <c r="F636" s="23" t="s">
        <v>1034</v>
      </c>
      <c r="G636" s="23" t="s">
        <v>981</v>
      </c>
    </row>
    <row r="637" spans="1:7">
      <c r="A637" s="24" t="s">
        <v>7341</v>
      </c>
      <c r="B637" s="25">
        <v>39742</v>
      </c>
      <c r="C637" s="23" t="s">
        <v>1010</v>
      </c>
      <c r="D637" s="23">
        <v>127</v>
      </c>
      <c r="E637" s="23">
        <v>1185</v>
      </c>
      <c r="F637" s="23" t="s">
        <v>1008</v>
      </c>
      <c r="G637" s="23" t="s">
        <v>1000</v>
      </c>
    </row>
    <row r="638" spans="1:7">
      <c r="A638" s="24" t="s">
        <v>7341</v>
      </c>
      <c r="B638" s="25">
        <v>38044</v>
      </c>
      <c r="C638" s="23" t="s">
        <v>1039</v>
      </c>
      <c r="D638" s="23">
        <v>338</v>
      </c>
      <c r="E638" s="23">
        <v>490</v>
      </c>
      <c r="F638" s="23" t="s">
        <v>1040</v>
      </c>
      <c r="G638" s="23" t="s">
        <v>985</v>
      </c>
    </row>
    <row r="639" spans="1:7">
      <c r="A639" s="24" t="s">
        <v>7343</v>
      </c>
      <c r="B639" s="25">
        <v>40863</v>
      </c>
      <c r="C639" s="23" t="s">
        <v>1961</v>
      </c>
      <c r="D639" s="23">
        <v>0</v>
      </c>
      <c r="E639" s="23">
        <v>3453</v>
      </c>
      <c r="F639" s="23" t="s">
        <v>1040</v>
      </c>
      <c r="G639" s="23" t="s">
        <v>985</v>
      </c>
    </row>
    <row r="640" spans="1:7">
      <c r="A640" s="24" t="s">
        <v>7344</v>
      </c>
      <c r="B640" s="25">
        <v>40778</v>
      </c>
      <c r="C640" s="23" t="s">
        <v>1039</v>
      </c>
      <c r="D640" s="23">
        <v>130</v>
      </c>
      <c r="E640" s="23">
        <v>1169</v>
      </c>
      <c r="F640" s="23" t="s">
        <v>1040</v>
      </c>
      <c r="G640" s="23" t="s">
        <v>985</v>
      </c>
    </row>
    <row r="641" spans="1:7">
      <c r="A641" s="24" t="s">
        <v>7346</v>
      </c>
      <c r="B641" s="25">
        <v>41007</v>
      </c>
      <c r="C641" s="23" t="s">
        <v>983</v>
      </c>
      <c r="D641" s="23">
        <v>6</v>
      </c>
      <c r="E641" s="23">
        <v>2989</v>
      </c>
      <c r="F641" s="23" t="s">
        <v>984</v>
      </c>
      <c r="G641" s="23" t="s">
        <v>985</v>
      </c>
    </row>
    <row r="642" spans="1:7">
      <c r="A642" s="24" t="s">
        <v>7347</v>
      </c>
      <c r="B642" s="25">
        <v>41336</v>
      </c>
      <c r="C642" s="23" t="s">
        <v>65</v>
      </c>
      <c r="D642" s="23">
        <v>1</v>
      </c>
      <c r="E642" s="23">
        <v>3364</v>
      </c>
      <c r="F642" s="23" t="s">
        <v>1037</v>
      </c>
      <c r="G642" s="23" t="s">
        <v>994</v>
      </c>
    </row>
    <row r="643" spans="1:7">
      <c r="A643" s="24" t="s">
        <v>12812</v>
      </c>
      <c r="B643" s="25">
        <v>39870</v>
      </c>
      <c r="C643" s="23" t="s">
        <v>2340</v>
      </c>
      <c r="D643" s="23">
        <v>20</v>
      </c>
      <c r="E643" s="23">
        <v>2495</v>
      </c>
      <c r="F643" s="23" t="s">
        <v>2341</v>
      </c>
      <c r="G643" s="23" t="s">
        <v>1068</v>
      </c>
    </row>
    <row r="644" spans="1:7">
      <c r="A644" s="24" t="s">
        <v>7349</v>
      </c>
      <c r="B644" s="25">
        <v>41562</v>
      </c>
      <c r="C644" s="23" t="s">
        <v>632</v>
      </c>
      <c r="D644" s="23">
        <v>4</v>
      </c>
      <c r="E644" s="23">
        <v>3125</v>
      </c>
      <c r="F644" s="23" t="s">
        <v>990</v>
      </c>
      <c r="G644" s="23" t="s">
        <v>971</v>
      </c>
    </row>
    <row r="645" spans="1:7">
      <c r="A645" s="24" t="s">
        <v>12813</v>
      </c>
      <c r="B645" s="25">
        <v>39274</v>
      </c>
      <c r="C645" s="23" t="s">
        <v>1692</v>
      </c>
      <c r="D645" s="23">
        <v>77</v>
      </c>
      <c r="E645" s="23">
        <v>1601</v>
      </c>
      <c r="F645" s="23" t="s">
        <v>1008</v>
      </c>
      <c r="G645" s="23" t="s">
        <v>1000</v>
      </c>
    </row>
    <row r="646" spans="1:7">
      <c r="A646" s="24" t="s">
        <v>7350</v>
      </c>
      <c r="B646" s="25">
        <v>40197</v>
      </c>
      <c r="C646" s="23" t="s">
        <v>356</v>
      </c>
      <c r="D646" s="23">
        <v>147</v>
      </c>
      <c r="E646" s="23">
        <v>1071</v>
      </c>
      <c r="F646" s="23" t="s">
        <v>1191</v>
      </c>
      <c r="G646" s="23" t="s">
        <v>971</v>
      </c>
    </row>
    <row r="647" spans="1:7">
      <c r="A647" s="24" t="s">
        <v>12814</v>
      </c>
      <c r="B647" s="25">
        <v>37872</v>
      </c>
      <c r="C647" s="23" t="s">
        <v>839</v>
      </c>
      <c r="D647" s="23">
        <v>589</v>
      </c>
      <c r="E647" s="23">
        <v>261</v>
      </c>
      <c r="F647" s="23" t="s">
        <v>1025</v>
      </c>
      <c r="G647" s="23" t="s">
        <v>981</v>
      </c>
    </row>
    <row r="648" spans="1:7">
      <c r="A648" s="24" t="s">
        <v>12814</v>
      </c>
      <c r="B648" s="25">
        <v>37872</v>
      </c>
      <c r="C648" s="23" t="s">
        <v>839</v>
      </c>
      <c r="D648" s="23">
        <v>590</v>
      </c>
      <c r="E648" s="23">
        <v>258</v>
      </c>
      <c r="F648" s="23" t="s">
        <v>1025</v>
      </c>
      <c r="G648" s="23" t="s">
        <v>981</v>
      </c>
    </row>
    <row r="649" spans="1:7">
      <c r="A649" s="24" t="s">
        <v>7352</v>
      </c>
      <c r="B649" s="25">
        <v>42126</v>
      </c>
      <c r="C649" s="23" t="s">
        <v>964</v>
      </c>
      <c r="D649" s="23">
        <v>0</v>
      </c>
      <c r="E649" s="23">
        <v>3453</v>
      </c>
      <c r="F649" s="23" t="s">
        <v>965</v>
      </c>
      <c r="G649" s="23" t="s">
        <v>966</v>
      </c>
    </row>
    <row r="650" spans="1:7">
      <c r="A650" s="24" t="s">
        <v>7353</v>
      </c>
      <c r="B650" s="25">
        <v>39918</v>
      </c>
      <c r="C650" s="23" t="s">
        <v>1626</v>
      </c>
      <c r="D650" s="23">
        <v>259</v>
      </c>
      <c r="E650" s="23">
        <v>635</v>
      </c>
      <c r="F650" s="23" t="s">
        <v>1627</v>
      </c>
      <c r="G650" s="23" t="s">
        <v>977</v>
      </c>
    </row>
    <row r="651" spans="1:7">
      <c r="A651" s="24" t="s">
        <v>7354</v>
      </c>
      <c r="B651" s="25">
        <v>41534</v>
      </c>
      <c r="C651" s="23" t="s">
        <v>27</v>
      </c>
      <c r="D651" s="23">
        <v>10</v>
      </c>
      <c r="E651" s="23">
        <v>2799</v>
      </c>
      <c r="F651" s="23" t="s">
        <v>27</v>
      </c>
      <c r="G651" s="23" t="s">
        <v>968</v>
      </c>
    </row>
    <row r="652" spans="1:7">
      <c r="A652" s="24" t="s">
        <v>7355</v>
      </c>
      <c r="B652" s="25">
        <v>41061</v>
      </c>
      <c r="C652" s="23" t="s">
        <v>1052</v>
      </c>
      <c r="D652" s="23">
        <v>43</v>
      </c>
      <c r="E652" s="23">
        <v>2028</v>
      </c>
      <c r="F652" s="23" t="s">
        <v>993</v>
      </c>
      <c r="G652" s="23" t="s">
        <v>994</v>
      </c>
    </row>
    <row r="653" spans="1:7">
      <c r="A653" s="24" t="s">
        <v>7356</v>
      </c>
      <c r="B653" s="25">
        <v>41510</v>
      </c>
      <c r="C653" s="23" t="s">
        <v>130</v>
      </c>
      <c r="D653" s="23">
        <v>6</v>
      </c>
      <c r="E653" s="23">
        <v>2989</v>
      </c>
      <c r="F653" s="23" t="s">
        <v>1132</v>
      </c>
      <c r="G653" s="23" t="s">
        <v>994</v>
      </c>
    </row>
    <row r="654" spans="1:7">
      <c r="A654" s="24" t="s">
        <v>7357</v>
      </c>
      <c r="B654" s="25">
        <v>39463</v>
      </c>
      <c r="C654" s="23" t="s">
        <v>1288</v>
      </c>
      <c r="D654" s="23">
        <v>0</v>
      </c>
      <c r="E654" s="23">
        <v>3453</v>
      </c>
      <c r="F654" s="23" t="s">
        <v>1289</v>
      </c>
      <c r="G654" s="23" t="s">
        <v>981</v>
      </c>
    </row>
    <row r="655" spans="1:7">
      <c r="A655" s="24" t="s">
        <v>7357</v>
      </c>
      <c r="B655" s="25">
        <v>40917</v>
      </c>
      <c r="C655" s="23" t="s">
        <v>17</v>
      </c>
      <c r="D655" s="23">
        <v>25</v>
      </c>
      <c r="E655" s="23">
        <v>2362</v>
      </c>
      <c r="F655" s="23" t="s">
        <v>1046</v>
      </c>
      <c r="G655" s="23" t="s">
        <v>981</v>
      </c>
    </row>
    <row r="656" spans="1:7">
      <c r="A656" s="24" t="s">
        <v>7358</v>
      </c>
      <c r="B656" s="25">
        <v>40521</v>
      </c>
      <c r="C656" s="23" t="s">
        <v>2150</v>
      </c>
      <c r="D656" s="23">
        <v>2</v>
      </c>
      <c r="E656" s="23">
        <v>3275</v>
      </c>
      <c r="F656" s="23" t="s">
        <v>1171</v>
      </c>
      <c r="G656" s="23" t="s">
        <v>981</v>
      </c>
    </row>
    <row r="657" spans="1:7">
      <c r="A657" s="24" t="s">
        <v>7358</v>
      </c>
      <c r="B657" s="25">
        <v>40306</v>
      </c>
      <c r="C657" s="23" t="s">
        <v>1080</v>
      </c>
      <c r="D657" s="23">
        <v>277</v>
      </c>
      <c r="E657" s="23">
        <v>584</v>
      </c>
      <c r="F657" s="23" t="s">
        <v>1057</v>
      </c>
      <c r="G657" s="23" t="s">
        <v>985</v>
      </c>
    </row>
    <row r="658" spans="1:7">
      <c r="A658" s="24" t="s">
        <v>7359</v>
      </c>
      <c r="B658" s="25">
        <v>40350</v>
      </c>
      <c r="C658" s="23" t="s">
        <v>730</v>
      </c>
      <c r="D658" s="23">
        <v>204</v>
      </c>
      <c r="E658" s="23">
        <v>803</v>
      </c>
      <c r="F658" s="23" t="s">
        <v>1008</v>
      </c>
      <c r="G658" s="23" t="s">
        <v>1000</v>
      </c>
    </row>
    <row r="659" spans="1:7">
      <c r="A659" s="24" t="s">
        <v>12815</v>
      </c>
      <c r="B659" s="25">
        <v>40423</v>
      </c>
      <c r="C659" s="23" t="s">
        <v>356</v>
      </c>
      <c r="D659" s="23">
        <v>31</v>
      </c>
      <c r="E659" s="23">
        <v>2226</v>
      </c>
      <c r="F659" s="23" t="s">
        <v>1191</v>
      </c>
      <c r="G659" s="23" t="s">
        <v>971</v>
      </c>
    </row>
    <row r="660" spans="1:7">
      <c r="A660" s="24" t="s">
        <v>7360</v>
      </c>
      <c r="B660" s="25">
        <v>40568</v>
      </c>
      <c r="C660" s="23" t="s">
        <v>2635</v>
      </c>
      <c r="D660" s="23">
        <v>23</v>
      </c>
      <c r="E660" s="23">
        <v>2422</v>
      </c>
      <c r="F660" s="23" t="s">
        <v>970</v>
      </c>
      <c r="G660" s="23" t="s">
        <v>971</v>
      </c>
    </row>
    <row r="661" spans="1:7">
      <c r="A661" s="24" t="s">
        <v>7361</v>
      </c>
      <c r="B661" s="25">
        <v>41585</v>
      </c>
      <c r="C661" s="23" t="s">
        <v>1007</v>
      </c>
      <c r="D661" s="23">
        <v>6</v>
      </c>
      <c r="E661" s="23">
        <v>2989</v>
      </c>
      <c r="F661" s="23" t="s">
        <v>1008</v>
      </c>
      <c r="G661" s="23" t="s">
        <v>1000</v>
      </c>
    </row>
    <row r="662" spans="1:7">
      <c r="A662" s="24" t="s">
        <v>7362</v>
      </c>
      <c r="B662" s="25">
        <v>37661</v>
      </c>
      <c r="C662" s="23" t="s">
        <v>1142</v>
      </c>
      <c r="D662" s="23">
        <v>1611</v>
      </c>
      <c r="E662" s="23">
        <v>41</v>
      </c>
      <c r="F662" s="23" t="s">
        <v>976</v>
      </c>
      <c r="G662" s="23" t="s">
        <v>977</v>
      </c>
    </row>
    <row r="663" spans="1:7">
      <c r="A663" s="24" t="s">
        <v>7363</v>
      </c>
      <c r="B663" s="25">
        <v>40402</v>
      </c>
      <c r="C663" s="23" t="s">
        <v>1039</v>
      </c>
      <c r="D663" s="23">
        <v>236</v>
      </c>
      <c r="E663" s="23">
        <v>699</v>
      </c>
      <c r="F663" s="23" t="s">
        <v>1040</v>
      </c>
      <c r="G663" s="23" t="s">
        <v>985</v>
      </c>
    </row>
    <row r="664" spans="1:7">
      <c r="A664" s="24" t="s">
        <v>7364</v>
      </c>
      <c r="B664" s="25">
        <v>39778</v>
      </c>
      <c r="C664" s="23" t="s">
        <v>1617</v>
      </c>
      <c r="D664" s="23">
        <v>124</v>
      </c>
      <c r="E664" s="23">
        <v>1202</v>
      </c>
      <c r="F664" s="23" t="s">
        <v>1618</v>
      </c>
      <c r="G664" s="23" t="s">
        <v>1068</v>
      </c>
    </row>
    <row r="665" spans="1:7">
      <c r="A665" s="24" t="s">
        <v>7365</v>
      </c>
      <c r="B665" s="25">
        <v>41396</v>
      </c>
      <c r="C665" s="23" t="s">
        <v>989</v>
      </c>
      <c r="D665" s="23">
        <v>90</v>
      </c>
      <c r="E665" s="23">
        <v>1476</v>
      </c>
      <c r="F665" s="23" t="s">
        <v>990</v>
      </c>
      <c r="G665" s="23" t="s">
        <v>971</v>
      </c>
    </row>
    <row r="666" spans="1:7">
      <c r="A666" s="24" t="s">
        <v>7366</v>
      </c>
      <c r="B666" s="25">
        <v>39595</v>
      </c>
      <c r="C666" s="23" t="s">
        <v>989</v>
      </c>
      <c r="D666" s="23">
        <v>317</v>
      </c>
      <c r="E666" s="23">
        <v>516</v>
      </c>
      <c r="F666" s="23" t="s">
        <v>990</v>
      </c>
      <c r="G666" s="23" t="s">
        <v>971</v>
      </c>
    </row>
    <row r="667" spans="1:7">
      <c r="A667" s="24" t="s">
        <v>7367</v>
      </c>
      <c r="B667" s="25">
        <v>41479</v>
      </c>
      <c r="C667" s="23" t="s">
        <v>1969</v>
      </c>
      <c r="D667" s="23">
        <v>1</v>
      </c>
      <c r="E667" s="23">
        <v>3364</v>
      </c>
      <c r="F667" s="23" t="s">
        <v>1428</v>
      </c>
      <c r="G667" s="23" t="s">
        <v>971</v>
      </c>
    </row>
    <row r="668" spans="1:7">
      <c r="A668" s="24" t="s">
        <v>7368</v>
      </c>
      <c r="B668" s="25">
        <v>41745</v>
      </c>
      <c r="C668" s="23" t="s">
        <v>2785</v>
      </c>
      <c r="D668" s="23">
        <v>2</v>
      </c>
      <c r="E668" s="23">
        <v>3275</v>
      </c>
      <c r="F668" s="23" t="s">
        <v>990</v>
      </c>
      <c r="G668" s="23" t="s">
        <v>971</v>
      </c>
    </row>
    <row r="669" spans="1:7">
      <c r="A669" s="24" t="s">
        <v>7369</v>
      </c>
      <c r="B669" s="25">
        <v>40721</v>
      </c>
      <c r="C669" s="23" t="s">
        <v>1275</v>
      </c>
      <c r="D669" s="23">
        <v>168</v>
      </c>
      <c r="E669" s="23">
        <v>967</v>
      </c>
      <c r="F669" s="23" t="s">
        <v>1242</v>
      </c>
      <c r="G669" s="23" t="s">
        <v>985</v>
      </c>
    </row>
    <row r="670" spans="1:7">
      <c r="A670" s="24" t="s">
        <v>12816</v>
      </c>
      <c r="B670" s="25">
        <v>38335</v>
      </c>
      <c r="C670" s="23" t="s">
        <v>74</v>
      </c>
      <c r="D670" s="23">
        <v>3</v>
      </c>
      <c r="E670" s="23">
        <v>3184</v>
      </c>
      <c r="F670" s="23" t="s">
        <v>74</v>
      </c>
      <c r="G670" s="23" t="s">
        <v>996</v>
      </c>
    </row>
    <row r="671" spans="1:7">
      <c r="A671" s="24" t="s">
        <v>7370</v>
      </c>
      <c r="B671" s="25">
        <v>41714</v>
      </c>
      <c r="C671" s="23" t="s">
        <v>4319</v>
      </c>
      <c r="D671" s="23">
        <v>5</v>
      </c>
      <c r="E671" s="23">
        <v>3051</v>
      </c>
      <c r="F671" s="23" t="s">
        <v>1087</v>
      </c>
      <c r="G671" s="23" t="s">
        <v>981</v>
      </c>
    </row>
    <row r="672" spans="1:7">
      <c r="A672" s="24" t="s">
        <v>7372</v>
      </c>
      <c r="B672" s="25">
        <v>41508</v>
      </c>
      <c r="C672" s="23" t="s">
        <v>1558</v>
      </c>
      <c r="D672" s="23">
        <v>1</v>
      </c>
      <c r="E672" s="23">
        <v>3364</v>
      </c>
      <c r="F672" s="23" t="s">
        <v>1559</v>
      </c>
      <c r="G672" s="23" t="s">
        <v>981</v>
      </c>
    </row>
    <row r="673" spans="1:7">
      <c r="A673" s="24" t="s">
        <v>7373</v>
      </c>
      <c r="B673" s="25">
        <v>40497</v>
      </c>
      <c r="C673" s="23" t="s">
        <v>1571</v>
      </c>
      <c r="D673" s="23">
        <v>124</v>
      </c>
      <c r="E673" s="23">
        <v>1202</v>
      </c>
      <c r="F673" s="23" t="s">
        <v>1008</v>
      </c>
      <c r="G673" s="23" t="s">
        <v>1000</v>
      </c>
    </row>
    <row r="674" spans="1:7">
      <c r="A674" s="24" t="s">
        <v>7374</v>
      </c>
      <c r="B674" s="25">
        <v>40780</v>
      </c>
      <c r="C674" s="23" t="s">
        <v>74</v>
      </c>
      <c r="D674" s="23">
        <v>0</v>
      </c>
      <c r="E674" s="23">
        <v>3453</v>
      </c>
      <c r="F674" s="23" t="s">
        <v>74</v>
      </c>
      <c r="G674" s="23" t="s">
        <v>996</v>
      </c>
    </row>
    <row r="675" spans="1:7">
      <c r="A675" s="24" t="s">
        <v>7375</v>
      </c>
      <c r="B675" s="25">
        <v>38166</v>
      </c>
      <c r="C675" s="23" t="s">
        <v>1313</v>
      </c>
      <c r="D675" s="23">
        <v>339</v>
      </c>
      <c r="E675" s="23">
        <v>487</v>
      </c>
      <c r="F675" s="23" t="s">
        <v>1022</v>
      </c>
      <c r="G675" s="23" t="s">
        <v>981</v>
      </c>
    </row>
    <row r="676" spans="1:7">
      <c r="A676" s="24" t="s">
        <v>7375</v>
      </c>
      <c r="B676" s="25">
        <v>40832</v>
      </c>
      <c r="C676" s="23" t="s">
        <v>762</v>
      </c>
      <c r="D676" s="23">
        <v>122</v>
      </c>
      <c r="E676" s="23">
        <v>1214</v>
      </c>
      <c r="F676" s="23" t="s">
        <v>970</v>
      </c>
      <c r="G676" s="23" t="s">
        <v>971</v>
      </c>
    </row>
    <row r="677" spans="1:7">
      <c r="A677" s="24" t="s">
        <v>7376</v>
      </c>
      <c r="B677" s="25">
        <v>41590</v>
      </c>
      <c r="C677" s="23" t="s">
        <v>1427</v>
      </c>
      <c r="D677" s="23">
        <v>11</v>
      </c>
      <c r="E677" s="23">
        <v>2766</v>
      </c>
      <c r="F677" s="23" t="s">
        <v>1428</v>
      </c>
      <c r="G677" s="23" t="s">
        <v>971</v>
      </c>
    </row>
    <row r="678" spans="1:7">
      <c r="A678" s="24" t="s">
        <v>7377</v>
      </c>
      <c r="B678" s="25">
        <v>41158</v>
      </c>
      <c r="C678" s="23" t="s">
        <v>353</v>
      </c>
      <c r="D678" s="23">
        <v>34</v>
      </c>
      <c r="E678" s="23">
        <v>2166</v>
      </c>
      <c r="F678" s="23" t="s">
        <v>1130</v>
      </c>
      <c r="G678" s="23" t="s">
        <v>994</v>
      </c>
    </row>
    <row r="679" spans="1:7">
      <c r="A679" s="24" t="s">
        <v>7378</v>
      </c>
      <c r="B679" s="25">
        <v>33158</v>
      </c>
      <c r="C679" s="23" t="s">
        <v>575</v>
      </c>
      <c r="D679" s="23">
        <v>2006</v>
      </c>
      <c r="E679" s="23">
        <v>9</v>
      </c>
      <c r="F679" s="23" t="s">
        <v>1008</v>
      </c>
      <c r="G679" s="23" t="s">
        <v>1000</v>
      </c>
    </row>
    <row r="680" spans="1:7">
      <c r="A680" s="24" t="s">
        <v>7380</v>
      </c>
      <c r="B680" s="25">
        <v>41012</v>
      </c>
      <c r="C680" s="23" t="s">
        <v>632</v>
      </c>
      <c r="D680" s="23">
        <v>232</v>
      </c>
      <c r="E680" s="23">
        <v>714</v>
      </c>
      <c r="F680" s="23" t="s">
        <v>990</v>
      </c>
      <c r="G680" s="23" t="s">
        <v>971</v>
      </c>
    </row>
    <row r="681" spans="1:7">
      <c r="A681" s="24" t="s">
        <v>7381</v>
      </c>
      <c r="B681" s="25">
        <v>38310</v>
      </c>
      <c r="C681" s="23" t="s">
        <v>762</v>
      </c>
      <c r="D681" s="23">
        <v>2055</v>
      </c>
      <c r="E681" s="23">
        <v>5</v>
      </c>
      <c r="F681" s="23" t="s">
        <v>970</v>
      </c>
      <c r="G681" s="23" t="s">
        <v>971</v>
      </c>
    </row>
    <row r="682" spans="1:7">
      <c r="A682" s="24" t="s">
        <v>7382</v>
      </c>
      <c r="B682" s="25">
        <v>40879</v>
      </c>
      <c r="C682" s="23" t="s">
        <v>1558</v>
      </c>
      <c r="D682" s="23">
        <v>91</v>
      </c>
      <c r="E682" s="23">
        <v>1466</v>
      </c>
      <c r="F682" s="23" t="s">
        <v>1559</v>
      </c>
      <c r="G682" s="23" t="s">
        <v>981</v>
      </c>
    </row>
    <row r="683" spans="1:7">
      <c r="A683" s="24" t="s">
        <v>7383</v>
      </c>
      <c r="B683" s="25">
        <v>40953</v>
      </c>
      <c r="C683" s="23" t="s">
        <v>2785</v>
      </c>
      <c r="D683" s="23">
        <v>138</v>
      </c>
      <c r="E683" s="23">
        <v>1111</v>
      </c>
      <c r="F683" s="23" t="s">
        <v>990</v>
      </c>
      <c r="G683" s="23" t="s">
        <v>971</v>
      </c>
    </row>
    <row r="684" spans="1:7">
      <c r="A684" s="24" t="s">
        <v>12817</v>
      </c>
      <c r="B684" s="25">
        <v>36832</v>
      </c>
      <c r="C684" s="23" t="s">
        <v>1562</v>
      </c>
      <c r="D684" s="23">
        <v>274</v>
      </c>
      <c r="E684" s="23">
        <v>593</v>
      </c>
      <c r="F684" s="23" t="s">
        <v>1563</v>
      </c>
      <c r="G684" s="23" t="s">
        <v>971</v>
      </c>
    </row>
    <row r="685" spans="1:7">
      <c r="A685" s="24" t="s">
        <v>12818</v>
      </c>
      <c r="B685" s="25">
        <v>34337</v>
      </c>
      <c r="C685" s="23" t="s">
        <v>27</v>
      </c>
      <c r="D685" s="23">
        <v>400</v>
      </c>
      <c r="E685" s="23">
        <v>418</v>
      </c>
      <c r="F685" s="23" t="s">
        <v>27</v>
      </c>
      <c r="G685" s="23" t="s">
        <v>968</v>
      </c>
    </row>
    <row r="686" spans="1:7">
      <c r="A686" s="24" t="s">
        <v>12819</v>
      </c>
      <c r="B686" s="25">
        <v>39704</v>
      </c>
      <c r="C686" s="23" t="s">
        <v>1184</v>
      </c>
      <c r="D686" s="23">
        <v>1</v>
      </c>
      <c r="E686" s="23">
        <v>3364</v>
      </c>
      <c r="F686" s="23" t="s">
        <v>1008</v>
      </c>
      <c r="G686" s="23" t="s">
        <v>1000</v>
      </c>
    </row>
    <row r="687" spans="1:7">
      <c r="A687" s="24" t="s">
        <v>12820</v>
      </c>
      <c r="B687" s="25">
        <v>40921</v>
      </c>
      <c r="C687" s="23" t="s">
        <v>1043</v>
      </c>
      <c r="D687" s="23">
        <v>0</v>
      </c>
      <c r="E687" s="23">
        <v>3453</v>
      </c>
      <c r="F687" s="23" t="s">
        <v>1034</v>
      </c>
      <c r="G687" s="23" t="s">
        <v>981</v>
      </c>
    </row>
    <row r="688" spans="1:7">
      <c r="A688" s="24" t="s">
        <v>7384</v>
      </c>
      <c r="B688" s="25">
        <v>41182</v>
      </c>
      <c r="C688" s="23" t="s">
        <v>1998</v>
      </c>
      <c r="D688" s="23">
        <v>82</v>
      </c>
      <c r="E688" s="23">
        <v>1544</v>
      </c>
      <c r="F688" s="23" t="s">
        <v>1171</v>
      </c>
      <c r="G688" s="23" t="s">
        <v>981</v>
      </c>
    </row>
    <row r="689" spans="1:7">
      <c r="A689" s="24" t="s">
        <v>7385</v>
      </c>
      <c r="B689" s="25">
        <v>39269</v>
      </c>
      <c r="C689" s="23" t="s">
        <v>74</v>
      </c>
      <c r="D689" s="23">
        <v>72</v>
      </c>
      <c r="E689" s="23">
        <v>1656</v>
      </c>
      <c r="F689" s="23" t="s">
        <v>74</v>
      </c>
      <c r="G689" s="23" t="s">
        <v>996</v>
      </c>
    </row>
    <row r="690" spans="1:7">
      <c r="A690" s="24" t="s">
        <v>7386</v>
      </c>
      <c r="B690" s="25">
        <v>39220</v>
      </c>
      <c r="C690" s="23" t="s">
        <v>74</v>
      </c>
      <c r="D690" s="23">
        <v>474</v>
      </c>
      <c r="E690" s="23">
        <v>341</v>
      </c>
      <c r="F690" s="23" t="s">
        <v>74</v>
      </c>
      <c r="G690" s="23" t="s">
        <v>996</v>
      </c>
    </row>
    <row r="691" spans="1:7">
      <c r="A691" s="24" t="s">
        <v>12821</v>
      </c>
      <c r="B691" s="25">
        <v>39789</v>
      </c>
      <c r="C691" s="23" t="s">
        <v>2699</v>
      </c>
      <c r="D691" s="23">
        <v>240</v>
      </c>
      <c r="E691" s="23">
        <v>688</v>
      </c>
      <c r="F691" s="23" t="s">
        <v>1220</v>
      </c>
      <c r="G691" s="23" t="s">
        <v>994</v>
      </c>
    </row>
    <row r="692" spans="1:7">
      <c r="A692" s="24" t="s">
        <v>7387</v>
      </c>
      <c r="B692" s="25">
        <v>38927</v>
      </c>
      <c r="C692" s="23" t="s">
        <v>4881</v>
      </c>
      <c r="D692" s="23">
        <v>187</v>
      </c>
      <c r="E692" s="23">
        <v>873</v>
      </c>
      <c r="F692" s="23" t="s">
        <v>1831</v>
      </c>
      <c r="G692" s="23" t="s">
        <v>1068</v>
      </c>
    </row>
    <row r="693" spans="1:7">
      <c r="A693" s="24" t="s">
        <v>7388</v>
      </c>
      <c r="B693" s="25">
        <v>39716</v>
      </c>
      <c r="C693" s="23" t="s">
        <v>4881</v>
      </c>
      <c r="D693" s="23">
        <v>79</v>
      </c>
      <c r="E693" s="23">
        <v>1584</v>
      </c>
      <c r="F693" s="23" t="s">
        <v>1831</v>
      </c>
      <c r="G693" s="23" t="s">
        <v>1068</v>
      </c>
    </row>
    <row r="694" spans="1:7">
      <c r="A694" s="24" t="s">
        <v>7389</v>
      </c>
      <c r="B694" s="25">
        <v>39849</v>
      </c>
      <c r="C694" s="23" t="s">
        <v>2602</v>
      </c>
      <c r="D694" s="23">
        <v>52</v>
      </c>
      <c r="E694" s="23">
        <v>1881</v>
      </c>
      <c r="F694" s="23" t="s">
        <v>1472</v>
      </c>
      <c r="G694" s="23" t="s">
        <v>981</v>
      </c>
    </row>
    <row r="695" spans="1:7">
      <c r="A695" s="24" t="s">
        <v>12822</v>
      </c>
      <c r="B695" s="25">
        <v>39654</v>
      </c>
      <c r="C695" s="23" t="s">
        <v>1471</v>
      </c>
      <c r="D695" s="23">
        <v>13</v>
      </c>
      <c r="E695" s="23">
        <v>2688</v>
      </c>
      <c r="F695" s="23" t="s">
        <v>1472</v>
      </c>
      <c r="G695" s="23" t="s">
        <v>981</v>
      </c>
    </row>
    <row r="696" spans="1:7">
      <c r="A696" s="24" t="s">
        <v>7390</v>
      </c>
      <c r="B696" s="25">
        <v>39867</v>
      </c>
      <c r="C696" s="23" t="s">
        <v>166</v>
      </c>
      <c r="D696" s="23">
        <v>65</v>
      </c>
      <c r="E696" s="23">
        <v>1738</v>
      </c>
      <c r="F696" s="23" t="s">
        <v>1130</v>
      </c>
      <c r="G696" s="23" t="s">
        <v>994</v>
      </c>
    </row>
    <row r="697" spans="1:7">
      <c r="A697" s="24" t="s">
        <v>12823</v>
      </c>
      <c r="B697" s="25">
        <v>40778</v>
      </c>
      <c r="C697" s="23" t="s">
        <v>6165</v>
      </c>
      <c r="D697" s="23">
        <v>0</v>
      </c>
      <c r="E697" s="23">
        <v>3453</v>
      </c>
      <c r="F697" s="23" t="s">
        <v>987</v>
      </c>
      <c r="G697" s="23" t="s">
        <v>971</v>
      </c>
    </row>
    <row r="698" spans="1:7">
      <c r="A698" s="24" t="s">
        <v>12824</v>
      </c>
      <c r="B698" s="25">
        <v>39542</v>
      </c>
      <c r="C698" s="23" t="s">
        <v>12825</v>
      </c>
      <c r="D698" s="23">
        <v>89</v>
      </c>
      <c r="E698" s="23">
        <v>1484</v>
      </c>
      <c r="F698" s="23" t="s">
        <v>1233</v>
      </c>
      <c r="G698" s="23" t="s">
        <v>971</v>
      </c>
    </row>
    <row r="699" spans="1:7">
      <c r="A699" s="24" t="s">
        <v>12826</v>
      </c>
      <c r="B699" s="25">
        <v>37429</v>
      </c>
      <c r="C699" s="23" t="s">
        <v>1431</v>
      </c>
      <c r="D699" s="23">
        <v>0</v>
      </c>
      <c r="E699" s="23">
        <v>3453</v>
      </c>
      <c r="F699" s="23" t="s">
        <v>987</v>
      </c>
      <c r="G699" s="23" t="s">
        <v>971</v>
      </c>
    </row>
    <row r="700" spans="1:7">
      <c r="A700" s="24" t="s">
        <v>7392</v>
      </c>
      <c r="B700" s="25">
        <v>42069</v>
      </c>
      <c r="C700" s="23" t="s">
        <v>1356</v>
      </c>
      <c r="D700" s="23"/>
      <c r="E700" s="23">
        <v>4272</v>
      </c>
      <c r="F700" s="23" t="s">
        <v>987</v>
      </c>
      <c r="G700" s="23" t="s">
        <v>971</v>
      </c>
    </row>
    <row r="701" spans="1:7">
      <c r="A701" s="24" t="s">
        <v>7393</v>
      </c>
      <c r="B701" s="25">
        <v>38598</v>
      </c>
      <c r="C701" s="23" t="s">
        <v>12827</v>
      </c>
      <c r="D701" s="23">
        <v>51</v>
      </c>
      <c r="E701" s="23">
        <v>1905</v>
      </c>
      <c r="F701" s="23" t="s">
        <v>1087</v>
      </c>
      <c r="G701" s="23" t="s">
        <v>981</v>
      </c>
    </row>
    <row r="702" spans="1:7">
      <c r="A702" s="24" t="s">
        <v>7396</v>
      </c>
      <c r="B702" s="25">
        <v>41980</v>
      </c>
      <c r="C702" s="23" t="s">
        <v>1609</v>
      </c>
      <c r="D702" s="23">
        <v>0</v>
      </c>
      <c r="E702" s="23">
        <v>3453</v>
      </c>
      <c r="F702" s="23" t="s">
        <v>1610</v>
      </c>
      <c r="G702" s="23" t="s">
        <v>966</v>
      </c>
    </row>
    <row r="703" spans="1:7">
      <c r="A703" s="24" t="s">
        <v>7397</v>
      </c>
      <c r="B703" s="25">
        <v>40346</v>
      </c>
      <c r="C703" s="23" t="s">
        <v>1086</v>
      </c>
      <c r="D703" s="23">
        <v>188</v>
      </c>
      <c r="E703" s="23">
        <v>864</v>
      </c>
      <c r="F703" s="23" t="s">
        <v>1087</v>
      </c>
      <c r="G703" s="23" t="s">
        <v>981</v>
      </c>
    </row>
    <row r="704" spans="1:7">
      <c r="A704" s="24" t="s">
        <v>7398</v>
      </c>
      <c r="B704" s="25">
        <v>40077</v>
      </c>
      <c r="C704" s="23" t="s">
        <v>2284</v>
      </c>
      <c r="D704" s="23">
        <v>51</v>
      </c>
      <c r="E704" s="23">
        <v>1905</v>
      </c>
      <c r="F704" s="23" t="s">
        <v>1509</v>
      </c>
      <c r="G704" s="23" t="s">
        <v>966</v>
      </c>
    </row>
    <row r="705" spans="1:7">
      <c r="A705" s="24" t="s">
        <v>7399</v>
      </c>
      <c r="B705" s="25">
        <v>40180</v>
      </c>
      <c r="C705" s="23" t="s">
        <v>1885</v>
      </c>
      <c r="D705" s="23">
        <v>184</v>
      </c>
      <c r="E705" s="23">
        <v>890</v>
      </c>
      <c r="F705" s="23" t="s">
        <v>1509</v>
      </c>
      <c r="G705" s="23" t="s">
        <v>966</v>
      </c>
    </row>
    <row r="706" spans="1:7">
      <c r="A706" s="24" t="s">
        <v>12828</v>
      </c>
      <c r="B706" s="25">
        <v>39471</v>
      </c>
      <c r="C706" s="23" t="s">
        <v>1467</v>
      </c>
      <c r="D706" s="23">
        <v>12</v>
      </c>
      <c r="E706" s="23">
        <v>2726</v>
      </c>
      <c r="F706" s="23" t="s">
        <v>1130</v>
      </c>
      <c r="G706" s="23" t="s">
        <v>994</v>
      </c>
    </row>
    <row r="707" spans="1:7">
      <c r="A707" s="24" t="s">
        <v>7400</v>
      </c>
      <c r="B707" s="25">
        <v>39394</v>
      </c>
      <c r="C707" s="23" t="s">
        <v>1054</v>
      </c>
      <c r="D707" s="23">
        <v>170</v>
      </c>
      <c r="E707" s="23">
        <v>957</v>
      </c>
      <c r="F707" s="23" t="s">
        <v>976</v>
      </c>
      <c r="G707" s="23" t="s">
        <v>977</v>
      </c>
    </row>
    <row r="708" spans="1:7">
      <c r="A708" s="24" t="s">
        <v>12829</v>
      </c>
      <c r="B708" s="25">
        <v>39128</v>
      </c>
      <c r="C708" s="23" t="s">
        <v>74</v>
      </c>
      <c r="D708" s="23">
        <v>26</v>
      </c>
      <c r="E708" s="23">
        <v>2335</v>
      </c>
      <c r="F708" s="23" t="s">
        <v>74</v>
      </c>
      <c r="G708" s="23" t="s">
        <v>996</v>
      </c>
    </row>
    <row r="709" spans="1:7">
      <c r="A709" s="24" t="s">
        <v>7401</v>
      </c>
      <c r="B709" s="25">
        <v>41063</v>
      </c>
      <c r="C709" s="23" t="s">
        <v>1138</v>
      </c>
      <c r="D709" s="23">
        <v>30</v>
      </c>
      <c r="E709" s="23">
        <v>2248</v>
      </c>
      <c r="F709" s="23" t="s">
        <v>1139</v>
      </c>
      <c r="G709" s="23" t="s">
        <v>985</v>
      </c>
    </row>
    <row r="710" spans="1:7">
      <c r="A710" s="24" t="s">
        <v>7403</v>
      </c>
      <c r="B710" s="25">
        <v>41069</v>
      </c>
      <c r="C710" s="23" t="s">
        <v>7131</v>
      </c>
      <c r="D710" s="23">
        <v>1</v>
      </c>
      <c r="E710" s="23">
        <v>3364</v>
      </c>
      <c r="F710" s="23" t="s">
        <v>990</v>
      </c>
      <c r="G710" s="23" t="s">
        <v>971</v>
      </c>
    </row>
    <row r="711" spans="1:7">
      <c r="A711" s="24" t="s">
        <v>12830</v>
      </c>
      <c r="B711" s="25">
        <v>38565</v>
      </c>
      <c r="C711" s="23" t="s">
        <v>4054</v>
      </c>
      <c r="D711" s="23">
        <v>185</v>
      </c>
      <c r="E711" s="23">
        <v>887</v>
      </c>
      <c r="F711" s="23" t="s">
        <v>1661</v>
      </c>
      <c r="G711" s="23" t="s">
        <v>1000</v>
      </c>
    </row>
    <row r="712" spans="1:7">
      <c r="A712" s="24" t="s">
        <v>12831</v>
      </c>
      <c r="B712" s="25">
        <v>39619</v>
      </c>
      <c r="C712" s="23" t="s">
        <v>137</v>
      </c>
      <c r="D712" s="23">
        <v>437</v>
      </c>
      <c r="E712" s="23">
        <v>381</v>
      </c>
      <c r="F712" s="23" t="s">
        <v>1489</v>
      </c>
      <c r="G712" s="23" t="s">
        <v>971</v>
      </c>
    </row>
    <row r="713" spans="1:7">
      <c r="A713" s="24" t="s">
        <v>12832</v>
      </c>
      <c r="B713" s="25">
        <v>40038</v>
      </c>
      <c r="C713" s="23" t="s">
        <v>1410</v>
      </c>
      <c r="D713" s="23">
        <v>17</v>
      </c>
      <c r="E713" s="23">
        <v>2583</v>
      </c>
      <c r="F713" s="23" t="s">
        <v>1149</v>
      </c>
      <c r="G713" s="23" t="s">
        <v>966</v>
      </c>
    </row>
    <row r="714" spans="1:7">
      <c r="A714" s="24" t="s">
        <v>7405</v>
      </c>
      <c r="B714" s="25">
        <v>40738</v>
      </c>
      <c r="C714" s="23" t="s">
        <v>4140</v>
      </c>
      <c r="D714" s="23">
        <v>5</v>
      </c>
      <c r="E714" s="23">
        <v>3051</v>
      </c>
      <c r="F714" s="23" t="s">
        <v>1008</v>
      </c>
      <c r="G714" s="23" t="s">
        <v>1000</v>
      </c>
    </row>
    <row r="715" spans="1:7">
      <c r="A715" s="24" t="s">
        <v>12833</v>
      </c>
      <c r="B715" s="25">
        <v>40564</v>
      </c>
      <c r="C715" s="23" t="s">
        <v>408</v>
      </c>
      <c r="D715" s="23">
        <v>48</v>
      </c>
      <c r="E715" s="23">
        <v>1944</v>
      </c>
      <c r="F715" s="23" t="s">
        <v>987</v>
      </c>
      <c r="G715" s="23" t="s">
        <v>971</v>
      </c>
    </row>
    <row r="716" spans="1:7">
      <c r="A716" s="24" t="s">
        <v>7406</v>
      </c>
      <c r="B716" s="25">
        <v>39613</v>
      </c>
      <c r="C716" s="23" t="s">
        <v>1702</v>
      </c>
      <c r="D716" s="23">
        <v>246</v>
      </c>
      <c r="E716" s="23">
        <v>675</v>
      </c>
      <c r="F716" s="23" t="s">
        <v>1509</v>
      </c>
      <c r="G716" s="23" t="s">
        <v>966</v>
      </c>
    </row>
    <row r="717" spans="1:7">
      <c r="A717" s="24" t="s">
        <v>12834</v>
      </c>
      <c r="B717" s="25">
        <v>39275</v>
      </c>
      <c r="C717" s="23" t="s">
        <v>735</v>
      </c>
      <c r="D717" s="23">
        <v>83</v>
      </c>
      <c r="E717" s="23">
        <v>1536</v>
      </c>
      <c r="F717" s="23" t="s">
        <v>1008</v>
      </c>
      <c r="G717" s="23" t="s">
        <v>1000</v>
      </c>
    </row>
    <row r="718" spans="1:7">
      <c r="A718" s="24" t="s">
        <v>12835</v>
      </c>
      <c r="B718" s="25">
        <v>40223</v>
      </c>
      <c r="C718" s="23" t="s">
        <v>408</v>
      </c>
      <c r="D718" s="23">
        <v>134</v>
      </c>
      <c r="E718" s="23">
        <v>1138</v>
      </c>
      <c r="F718" s="23" t="s">
        <v>987</v>
      </c>
      <c r="G718" s="23" t="s">
        <v>971</v>
      </c>
    </row>
    <row r="719" spans="1:7">
      <c r="A719" s="24" t="s">
        <v>12836</v>
      </c>
      <c r="B719" s="25">
        <v>39686</v>
      </c>
      <c r="C719" s="23" t="s">
        <v>82</v>
      </c>
      <c r="D719" s="23">
        <v>0</v>
      </c>
      <c r="E719" s="23">
        <v>3453</v>
      </c>
      <c r="F719" s="23" t="s">
        <v>1242</v>
      </c>
      <c r="G719" s="23" t="s">
        <v>985</v>
      </c>
    </row>
    <row r="720" spans="1:7">
      <c r="A720" s="24" t="s">
        <v>7407</v>
      </c>
      <c r="B720" s="25">
        <v>40988</v>
      </c>
      <c r="C720" s="23" t="s">
        <v>1066</v>
      </c>
      <c r="D720" s="23">
        <v>7</v>
      </c>
      <c r="E720" s="23">
        <v>2926</v>
      </c>
      <c r="F720" s="23" t="s">
        <v>1067</v>
      </c>
      <c r="G720" s="23" t="s">
        <v>1068</v>
      </c>
    </row>
    <row r="721" spans="1:7">
      <c r="A721" s="24" t="s">
        <v>7408</v>
      </c>
      <c r="B721" s="25">
        <v>41916</v>
      </c>
      <c r="C721" s="23" t="s">
        <v>65</v>
      </c>
      <c r="D721" s="23">
        <v>19</v>
      </c>
      <c r="E721" s="23">
        <v>2510</v>
      </c>
      <c r="F721" s="23" t="s">
        <v>1037</v>
      </c>
      <c r="G721" s="23" t="s">
        <v>994</v>
      </c>
    </row>
    <row r="722" spans="1:7">
      <c r="A722" s="24" t="s">
        <v>12837</v>
      </c>
      <c r="B722" s="25">
        <v>40757</v>
      </c>
      <c r="C722" s="23" t="s">
        <v>1297</v>
      </c>
      <c r="D722" s="23">
        <v>18</v>
      </c>
      <c r="E722" s="23">
        <v>2536</v>
      </c>
      <c r="F722" s="23" t="s">
        <v>1233</v>
      </c>
      <c r="G722" s="23" t="s">
        <v>971</v>
      </c>
    </row>
    <row r="723" spans="1:7">
      <c r="A723" s="24" t="s">
        <v>7409</v>
      </c>
      <c r="B723" s="25">
        <v>41998</v>
      </c>
      <c r="C723" s="23" t="s">
        <v>2223</v>
      </c>
      <c r="D723" s="23">
        <v>0</v>
      </c>
      <c r="E723" s="23">
        <v>3453</v>
      </c>
      <c r="F723" s="23" t="s">
        <v>987</v>
      </c>
      <c r="G723" s="23" t="s">
        <v>971</v>
      </c>
    </row>
    <row r="724" spans="1:7">
      <c r="A724" s="24" t="s">
        <v>12838</v>
      </c>
      <c r="B724" s="25">
        <v>41244</v>
      </c>
      <c r="C724" s="23" t="s">
        <v>2223</v>
      </c>
      <c r="D724" s="23">
        <v>7</v>
      </c>
      <c r="E724" s="23">
        <v>2926</v>
      </c>
      <c r="F724" s="23" t="s">
        <v>987</v>
      </c>
      <c r="G724" s="23" t="s">
        <v>971</v>
      </c>
    </row>
    <row r="725" spans="1:7">
      <c r="A725" s="24" t="s">
        <v>7411</v>
      </c>
      <c r="B725" s="25">
        <v>37866</v>
      </c>
      <c r="C725" s="23" t="s">
        <v>1431</v>
      </c>
      <c r="D725" s="23">
        <v>478</v>
      </c>
      <c r="E725" s="23">
        <v>335</v>
      </c>
      <c r="F725" s="23" t="s">
        <v>987</v>
      </c>
      <c r="G725" s="23" t="s">
        <v>971</v>
      </c>
    </row>
    <row r="726" spans="1:7">
      <c r="A726" s="24" t="s">
        <v>7412</v>
      </c>
      <c r="B726" s="25">
        <v>40316</v>
      </c>
      <c r="C726" s="23" t="s">
        <v>1431</v>
      </c>
      <c r="D726" s="23">
        <v>3</v>
      </c>
      <c r="E726" s="23">
        <v>3184</v>
      </c>
      <c r="F726" s="23" t="s">
        <v>987</v>
      </c>
      <c r="G726" s="23" t="s">
        <v>971</v>
      </c>
    </row>
    <row r="727" spans="1:7">
      <c r="A727" s="24" t="s">
        <v>12839</v>
      </c>
      <c r="B727" s="25">
        <v>39522</v>
      </c>
      <c r="C727" s="23" t="s">
        <v>448</v>
      </c>
      <c r="D727" s="23">
        <v>0</v>
      </c>
      <c r="E727" s="23">
        <v>3453</v>
      </c>
      <c r="F727" s="23" t="s">
        <v>1132</v>
      </c>
      <c r="G727" s="23" t="s">
        <v>994</v>
      </c>
    </row>
    <row r="728" spans="1:7">
      <c r="A728" s="24" t="s">
        <v>12840</v>
      </c>
      <c r="B728" s="25">
        <v>41104</v>
      </c>
      <c r="C728" s="23" t="s">
        <v>2721</v>
      </c>
      <c r="D728" s="23">
        <v>1</v>
      </c>
      <c r="E728" s="23">
        <v>3364</v>
      </c>
      <c r="F728" s="23" t="s">
        <v>1555</v>
      </c>
      <c r="G728" s="23" t="s">
        <v>1068</v>
      </c>
    </row>
    <row r="729" spans="1:7">
      <c r="A729" s="24" t="s">
        <v>12841</v>
      </c>
      <c r="B729" s="25">
        <v>37242</v>
      </c>
      <c r="C729" s="23" t="s">
        <v>1122</v>
      </c>
      <c r="D729" s="23">
        <v>118</v>
      </c>
      <c r="E729" s="23">
        <v>1245</v>
      </c>
      <c r="F729" s="23" t="s">
        <v>1123</v>
      </c>
      <c r="G729" s="23" t="s">
        <v>971</v>
      </c>
    </row>
    <row r="730" spans="1:7">
      <c r="A730" s="24" t="s">
        <v>12842</v>
      </c>
      <c r="B730" s="25">
        <v>39823</v>
      </c>
      <c r="C730" s="23" t="s">
        <v>1199</v>
      </c>
      <c r="D730" s="23">
        <v>0</v>
      </c>
      <c r="E730" s="23">
        <v>3453</v>
      </c>
      <c r="F730" s="23" t="s">
        <v>1200</v>
      </c>
      <c r="G730" s="23" t="s">
        <v>994</v>
      </c>
    </row>
    <row r="731" spans="1:7">
      <c r="A731" s="24" t="s">
        <v>12843</v>
      </c>
      <c r="B731" s="25">
        <v>38910</v>
      </c>
      <c r="C731" s="23" t="s">
        <v>766</v>
      </c>
      <c r="D731" s="23">
        <v>103</v>
      </c>
      <c r="E731" s="23">
        <v>1364</v>
      </c>
      <c r="F731" s="23" t="s">
        <v>1233</v>
      </c>
      <c r="G731" s="23" t="s">
        <v>971</v>
      </c>
    </row>
    <row r="732" spans="1:7">
      <c r="A732" s="24" t="s">
        <v>7413</v>
      </c>
      <c r="B732" s="25">
        <v>41479</v>
      </c>
      <c r="C732" s="23" t="s">
        <v>408</v>
      </c>
      <c r="D732" s="23">
        <v>1</v>
      </c>
      <c r="E732" s="23">
        <v>3364</v>
      </c>
      <c r="F732" s="23" t="s">
        <v>987</v>
      </c>
      <c r="G732" s="23" t="s">
        <v>971</v>
      </c>
    </row>
    <row r="733" spans="1:7">
      <c r="A733" s="24" t="s">
        <v>7414</v>
      </c>
      <c r="B733" s="25">
        <v>39112</v>
      </c>
      <c r="C733" s="23" t="s">
        <v>1007</v>
      </c>
      <c r="D733" s="23">
        <v>329</v>
      </c>
      <c r="E733" s="23">
        <v>498</v>
      </c>
      <c r="F733" s="23" t="s">
        <v>1008</v>
      </c>
      <c r="G733" s="23" t="s">
        <v>1000</v>
      </c>
    </row>
    <row r="734" spans="1:7">
      <c r="A734" s="24" t="s">
        <v>12844</v>
      </c>
      <c r="B734" s="25">
        <v>39910</v>
      </c>
      <c r="C734" s="23" t="s">
        <v>1367</v>
      </c>
      <c r="D734" s="23">
        <v>86</v>
      </c>
      <c r="E734" s="23">
        <v>1518</v>
      </c>
      <c r="F734" s="23" t="s">
        <v>987</v>
      </c>
      <c r="G734" s="23" t="s">
        <v>971</v>
      </c>
    </row>
    <row r="735" spans="1:7">
      <c r="A735" s="24" t="s">
        <v>7415</v>
      </c>
      <c r="B735" s="25">
        <v>41522</v>
      </c>
      <c r="C735" s="23" t="s">
        <v>1086</v>
      </c>
      <c r="D735" s="23">
        <v>3</v>
      </c>
      <c r="E735" s="23">
        <v>3184</v>
      </c>
      <c r="F735" s="23" t="s">
        <v>1087</v>
      </c>
      <c r="G735" s="23" t="s">
        <v>981</v>
      </c>
    </row>
    <row r="736" spans="1:7">
      <c r="A736" s="24" t="s">
        <v>7418</v>
      </c>
      <c r="B736" s="25">
        <v>41688</v>
      </c>
      <c r="C736" s="23" t="s">
        <v>1138</v>
      </c>
      <c r="D736" s="23">
        <v>0</v>
      </c>
      <c r="E736" s="23">
        <v>3453</v>
      </c>
      <c r="F736" s="23" t="s">
        <v>1139</v>
      </c>
      <c r="G736" s="23" t="s">
        <v>985</v>
      </c>
    </row>
    <row r="737" spans="1:7">
      <c r="A737" s="24" t="s">
        <v>12845</v>
      </c>
      <c r="B737" s="25">
        <v>40848</v>
      </c>
      <c r="C737" s="23" t="s">
        <v>762</v>
      </c>
      <c r="D737" s="23">
        <v>0</v>
      </c>
      <c r="E737" s="23">
        <v>3453</v>
      </c>
      <c r="F737" s="23" t="s">
        <v>970</v>
      </c>
      <c r="G737" s="23" t="s">
        <v>971</v>
      </c>
    </row>
    <row r="738" spans="1:7">
      <c r="A738" s="24" t="s">
        <v>12846</v>
      </c>
      <c r="B738" s="25">
        <v>41240</v>
      </c>
      <c r="C738" s="23" t="s">
        <v>1043</v>
      </c>
      <c r="D738" s="23">
        <v>0</v>
      </c>
      <c r="E738" s="23">
        <v>3453</v>
      </c>
      <c r="F738" s="23" t="s">
        <v>1034</v>
      </c>
      <c r="G738" s="23" t="s">
        <v>981</v>
      </c>
    </row>
    <row r="739" spans="1:7">
      <c r="A739" s="24" t="s">
        <v>7419</v>
      </c>
      <c r="B739" s="25">
        <v>41395</v>
      </c>
      <c r="C739" s="23" t="s">
        <v>983</v>
      </c>
      <c r="D739" s="23">
        <v>28</v>
      </c>
      <c r="E739" s="23">
        <v>2293</v>
      </c>
      <c r="F739" s="23" t="s">
        <v>984</v>
      </c>
      <c r="G739" s="23" t="s">
        <v>985</v>
      </c>
    </row>
    <row r="740" spans="1:7">
      <c r="A740" s="24" t="s">
        <v>7420</v>
      </c>
      <c r="B740" s="25">
        <v>39087</v>
      </c>
      <c r="C740" s="23" t="s">
        <v>408</v>
      </c>
      <c r="D740" s="23">
        <v>692</v>
      </c>
      <c r="E740" s="23">
        <v>209</v>
      </c>
      <c r="F740" s="23" t="s">
        <v>987</v>
      </c>
      <c r="G740" s="23" t="s">
        <v>971</v>
      </c>
    </row>
    <row r="741" spans="1:7">
      <c r="A741" s="24" t="s">
        <v>12847</v>
      </c>
      <c r="B741" s="25">
        <v>40643</v>
      </c>
      <c r="C741" s="23" t="s">
        <v>490</v>
      </c>
      <c r="D741" s="23">
        <v>2</v>
      </c>
      <c r="E741" s="23">
        <v>3275</v>
      </c>
      <c r="F741" s="23" t="s">
        <v>1136</v>
      </c>
      <c r="G741" s="23" t="s">
        <v>1068</v>
      </c>
    </row>
    <row r="742" spans="1:7">
      <c r="A742" s="24" t="s">
        <v>12848</v>
      </c>
      <c r="B742" s="25">
        <v>40309</v>
      </c>
      <c r="C742" s="23" t="s">
        <v>2695</v>
      </c>
      <c r="D742" s="23">
        <v>0</v>
      </c>
      <c r="E742" s="23">
        <v>3453</v>
      </c>
      <c r="F742" s="23" t="s">
        <v>1136</v>
      </c>
      <c r="G742" s="23" t="s">
        <v>1068</v>
      </c>
    </row>
    <row r="743" spans="1:7">
      <c r="A743" s="24" t="s">
        <v>12849</v>
      </c>
      <c r="B743" s="25">
        <v>39869</v>
      </c>
      <c r="C743" s="23" t="s">
        <v>1302</v>
      </c>
      <c r="D743" s="23">
        <v>300</v>
      </c>
      <c r="E743" s="23">
        <v>536</v>
      </c>
      <c r="F743" s="23" t="s">
        <v>1029</v>
      </c>
      <c r="G743" s="23" t="s">
        <v>1029</v>
      </c>
    </row>
    <row r="744" spans="1:7">
      <c r="A744" s="24" t="s">
        <v>7421</v>
      </c>
      <c r="B744" s="25">
        <v>41196</v>
      </c>
      <c r="C744" s="23" t="s">
        <v>27</v>
      </c>
      <c r="D744" s="23">
        <v>3</v>
      </c>
      <c r="E744" s="23">
        <v>3184</v>
      </c>
      <c r="F744" s="23" t="s">
        <v>27</v>
      </c>
      <c r="G744" s="23" t="s">
        <v>968</v>
      </c>
    </row>
    <row r="745" spans="1:7">
      <c r="A745" s="24" t="s">
        <v>7422</v>
      </c>
      <c r="B745" s="25">
        <v>41516</v>
      </c>
      <c r="C745" s="23" t="s">
        <v>762</v>
      </c>
      <c r="D745" s="23">
        <v>10</v>
      </c>
      <c r="E745" s="23">
        <v>2799</v>
      </c>
      <c r="F745" s="23" t="s">
        <v>970</v>
      </c>
      <c r="G745" s="23" t="s">
        <v>971</v>
      </c>
    </row>
    <row r="746" spans="1:7">
      <c r="A746" s="24" t="s">
        <v>12850</v>
      </c>
      <c r="B746" s="25">
        <v>40965</v>
      </c>
      <c r="C746" s="23" t="s">
        <v>6874</v>
      </c>
      <c r="D746" s="23">
        <v>0</v>
      </c>
      <c r="E746" s="23">
        <v>3453</v>
      </c>
      <c r="F746" s="23" t="s">
        <v>1074</v>
      </c>
      <c r="G746" s="23" t="s">
        <v>985</v>
      </c>
    </row>
    <row r="747" spans="1:7">
      <c r="A747" s="24" t="s">
        <v>7423</v>
      </c>
      <c r="B747" s="25">
        <v>41551</v>
      </c>
      <c r="C747" s="23" t="s">
        <v>408</v>
      </c>
      <c r="D747" s="23">
        <v>0</v>
      </c>
      <c r="E747" s="23">
        <v>3453</v>
      </c>
      <c r="F747" s="23" t="s">
        <v>987</v>
      </c>
      <c r="G747" s="23" t="s">
        <v>971</v>
      </c>
    </row>
    <row r="748" spans="1:7">
      <c r="A748" s="24" t="s">
        <v>12851</v>
      </c>
      <c r="B748" s="25">
        <v>41551</v>
      </c>
      <c r="C748" s="23" t="s">
        <v>408</v>
      </c>
      <c r="D748" s="23">
        <v>0</v>
      </c>
      <c r="E748" s="23">
        <v>3453</v>
      </c>
      <c r="F748" s="23" t="s">
        <v>987</v>
      </c>
      <c r="G748" s="23" t="s">
        <v>971</v>
      </c>
    </row>
    <row r="749" spans="1:7">
      <c r="A749" s="24" t="s">
        <v>7424</v>
      </c>
      <c r="B749" s="25">
        <v>41551</v>
      </c>
      <c r="C749" s="23" t="s">
        <v>408</v>
      </c>
      <c r="D749" s="23">
        <v>0</v>
      </c>
      <c r="E749" s="23">
        <v>3453</v>
      </c>
      <c r="F749" s="23" t="s">
        <v>987</v>
      </c>
      <c r="G749" s="23" t="s">
        <v>971</v>
      </c>
    </row>
    <row r="750" spans="1:7">
      <c r="A750" s="24" t="s">
        <v>7425</v>
      </c>
      <c r="B750" s="25">
        <v>41536</v>
      </c>
      <c r="C750" s="23" t="s">
        <v>5935</v>
      </c>
      <c r="D750" s="23">
        <v>14</v>
      </c>
      <c r="E750" s="23">
        <v>2663</v>
      </c>
      <c r="F750" s="23" t="s">
        <v>1087</v>
      </c>
      <c r="G750" s="23" t="s">
        <v>981</v>
      </c>
    </row>
    <row r="751" spans="1:7">
      <c r="A751" s="24" t="s">
        <v>7426</v>
      </c>
      <c r="B751" s="25">
        <v>41139</v>
      </c>
      <c r="C751" s="23" t="s">
        <v>1052</v>
      </c>
      <c r="D751" s="23">
        <v>0</v>
      </c>
      <c r="E751" s="23">
        <v>3453</v>
      </c>
      <c r="F751" s="23" t="s">
        <v>993</v>
      </c>
      <c r="G751" s="23" t="s">
        <v>994</v>
      </c>
    </row>
    <row r="752" spans="1:7">
      <c r="A752" s="24" t="s">
        <v>12852</v>
      </c>
      <c r="B752" s="25">
        <v>39503</v>
      </c>
      <c r="C752" s="23" t="s">
        <v>5967</v>
      </c>
      <c r="D752" s="23">
        <v>136</v>
      </c>
      <c r="E752" s="23">
        <v>1124</v>
      </c>
      <c r="F752" s="23"/>
      <c r="G752" s="23"/>
    </row>
    <row r="753" spans="1:7">
      <c r="A753" s="24" t="s">
        <v>12853</v>
      </c>
      <c r="B753" s="25">
        <v>40299</v>
      </c>
      <c r="C753" s="23" t="s">
        <v>5967</v>
      </c>
      <c r="D753" s="23">
        <v>121</v>
      </c>
      <c r="E753" s="23">
        <v>1220</v>
      </c>
      <c r="F753" s="23"/>
      <c r="G753" s="23"/>
    </row>
    <row r="754" spans="1:7">
      <c r="A754" s="24" t="s">
        <v>7427</v>
      </c>
      <c r="B754" s="25">
        <v>41435</v>
      </c>
      <c r="C754" s="23" t="s">
        <v>1894</v>
      </c>
      <c r="D754" s="23">
        <v>45</v>
      </c>
      <c r="E754" s="23">
        <v>1990</v>
      </c>
      <c r="F754" s="23" t="s">
        <v>1008</v>
      </c>
      <c r="G754" s="23" t="s">
        <v>1000</v>
      </c>
    </row>
    <row r="755" spans="1:7">
      <c r="A755" s="24" t="s">
        <v>7428</v>
      </c>
      <c r="B755" s="25">
        <v>41668</v>
      </c>
      <c r="C755" s="23" t="s">
        <v>356</v>
      </c>
      <c r="D755" s="23">
        <v>0</v>
      </c>
      <c r="E755" s="23">
        <v>3453</v>
      </c>
      <c r="F755" s="23" t="s">
        <v>1191</v>
      </c>
      <c r="G755" s="23" t="s">
        <v>971</v>
      </c>
    </row>
    <row r="756" spans="1:7">
      <c r="A756" s="24" t="s">
        <v>7429</v>
      </c>
      <c r="B756" s="25">
        <v>41364</v>
      </c>
      <c r="C756" s="23" t="s">
        <v>1498</v>
      </c>
      <c r="D756" s="23">
        <v>35</v>
      </c>
      <c r="E756" s="23">
        <v>2149</v>
      </c>
      <c r="F756" s="23" t="s">
        <v>1280</v>
      </c>
      <c r="G756" s="23" t="s">
        <v>1029</v>
      </c>
    </row>
    <row r="757" spans="1:7">
      <c r="A757" s="24" t="s">
        <v>7430</v>
      </c>
      <c r="B757" s="25">
        <v>41136</v>
      </c>
      <c r="C757" s="23" t="s">
        <v>1702</v>
      </c>
      <c r="D757" s="23">
        <v>35</v>
      </c>
      <c r="E757" s="23">
        <v>2149</v>
      </c>
      <c r="F757" s="23" t="s">
        <v>1509</v>
      </c>
      <c r="G757" s="23" t="s">
        <v>966</v>
      </c>
    </row>
    <row r="758" spans="1:7">
      <c r="A758" s="24" t="s">
        <v>7431</v>
      </c>
      <c r="B758" s="25">
        <v>42072</v>
      </c>
      <c r="C758" s="23" t="s">
        <v>408</v>
      </c>
      <c r="D758" s="23">
        <v>0</v>
      </c>
      <c r="E758" s="23">
        <v>3453</v>
      </c>
      <c r="F758" s="23" t="s">
        <v>987</v>
      </c>
      <c r="G758" s="23" t="s">
        <v>971</v>
      </c>
    </row>
    <row r="759" spans="1:7">
      <c r="A759" s="24" t="s">
        <v>7432</v>
      </c>
      <c r="B759" s="25">
        <v>40186</v>
      </c>
      <c r="C759" s="23" t="s">
        <v>1052</v>
      </c>
      <c r="D759" s="23">
        <v>162</v>
      </c>
      <c r="E759" s="23">
        <v>991</v>
      </c>
      <c r="F759" s="23" t="s">
        <v>993</v>
      </c>
      <c r="G759" s="23" t="s">
        <v>994</v>
      </c>
    </row>
    <row r="760" spans="1:7">
      <c r="A760" s="24" t="s">
        <v>12854</v>
      </c>
      <c r="B760" s="25">
        <v>39340</v>
      </c>
      <c r="C760" s="23" t="s">
        <v>408</v>
      </c>
      <c r="D760" s="23">
        <v>96</v>
      </c>
      <c r="E760" s="23">
        <v>1424</v>
      </c>
      <c r="F760" s="23" t="s">
        <v>987</v>
      </c>
      <c r="G760" s="23" t="s">
        <v>971</v>
      </c>
    </row>
    <row r="761" spans="1:7">
      <c r="A761" s="24" t="s">
        <v>7433</v>
      </c>
      <c r="B761" s="25">
        <v>39835</v>
      </c>
      <c r="C761" s="23" t="s">
        <v>408</v>
      </c>
      <c r="D761" s="23">
        <v>662</v>
      </c>
      <c r="E761" s="23">
        <v>224</v>
      </c>
      <c r="F761" s="23" t="s">
        <v>987</v>
      </c>
      <c r="G761" s="23" t="s">
        <v>971</v>
      </c>
    </row>
    <row r="762" spans="1:7">
      <c r="A762" s="24" t="s">
        <v>12855</v>
      </c>
      <c r="B762" s="25">
        <v>40924</v>
      </c>
      <c r="C762" s="23" t="s">
        <v>1431</v>
      </c>
      <c r="D762" s="23">
        <v>0</v>
      </c>
      <c r="E762" s="23">
        <v>3453</v>
      </c>
      <c r="F762" s="23" t="s">
        <v>987</v>
      </c>
      <c r="G762" s="23" t="s">
        <v>971</v>
      </c>
    </row>
    <row r="763" spans="1:7">
      <c r="A763" s="24" t="s">
        <v>7434</v>
      </c>
      <c r="B763" s="25">
        <v>41221</v>
      </c>
      <c r="C763" s="23" t="s">
        <v>1122</v>
      </c>
      <c r="D763" s="23">
        <v>7</v>
      </c>
      <c r="E763" s="23">
        <v>2926</v>
      </c>
      <c r="F763" s="23" t="s">
        <v>1123</v>
      </c>
      <c r="G763" s="23" t="s">
        <v>971</v>
      </c>
    </row>
    <row r="764" spans="1:7">
      <c r="A764" s="24" t="s">
        <v>7435</v>
      </c>
      <c r="B764" s="25">
        <v>41309</v>
      </c>
      <c r="C764" s="23" t="s">
        <v>408</v>
      </c>
      <c r="D764" s="23">
        <v>109</v>
      </c>
      <c r="E764" s="23">
        <v>1317</v>
      </c>
      <c r="F764" s="23" t="s">
        <v>987</v>
      </c>
      <c r="G764" s="23" t="s">
        <v>971</v>
      </c>
    </row>
    <row r="765" spans="1:7">
      <c r="A765" s="24" t="s">
        <v>7438</v>
      </c>
      <c r="B765" s="25">
        <v>40542</v>
      </c>
      <c r="C765" s="23" t="s">
        <v>490</v>
      </c>
      <c r="D765" s="23">
        <v>468</v>
      </c>
      <c r="E765" s="23">
        <v>345</v>
      </c>
      <c r="F765" s="23" t="s">
        <v>1136</v>
      </c>
      <c r="G765" s="23" t="s">
        <v>1068</v>
      </c>
    </row>
    <row r="766" spans="1:7">
      <c r="A766" s="24" t="s">
        <v>7439</v>
      </c>
      <c r="B766" s="25">
        <v>39108</v>
      </c>
      <c r="C766" s="23" t="s">
        <v>2229</v>
      </c>
      <c r="D766" s="23">
        <v>443</v>
      </c>
      <c r="E766" s="23">
        <v>373</v>
      </c>
      <c r="F766" s="23" t="s">
        <v>999</v>
      </c>
      <c r="G766" s="23" t="s">
        <v>1000</v>
      </c>
    </row>
    <row r="767" spans="1:7">
      <c r="A767" s="24" t="s">
        <v>7440</v>
      </c>
      <c r="B767" s="25">
        <v>36745</v>
      </c>
      <c r="C767" s="23" t="s">
        <v>1080</v>
      </c>
      <c r="D767" s="23">
        <v>618</v>
      </c>
      <c r="E767" s="23">
        <v>239</v>
      </c>
      <c r="F767" s="23" t="s">
        <v>1057</v>
      </c>
      <c r="G767" s="23" t="s">
        <v>985</v>
      </c>
    </row>
    <row r="768" spans="1:7">
      <c r="A768" s="24" t="s">
        <v>12856</v>
      </c>
      <c r="B768" s="25">
        <v>40631</v>
      </c>
      <c r="C768" s="23" t="s">
        <v>1066</v>
      </c>
      <c r="D768" s="23">
        <v>15</v>
      </c>
      <c r="E768" s="23">
        <v>2634</v>
      </c>
      <c r="F768" s="23" t="s">
        <v>1067</v>
      </c>
      <c r="G768" s="23" t="s">
        <v>1068</v>
      </c>
    </row>
    <row r="769" spans="1:7">
      <c r="A769" s="24" t="s">
        <v>7441</v>
      </c>
      <c r="B769" s="25">
        <v>40091</v>
      </c>
      <c r="C769" s="23" t="s">
        <v>82</v>
      </c>
      <c r="D769" s="23">
        <v>66</v>
      </c>
      <c r="E769" s="23">
        <v>1719</v>
      </c>
      <c r="F769" s="23" t="s">
        <v>1242</v>
      </c>
      <c r="G769" s="23" t="s">
        <v>985</v>
      </c>
    </row>
    <row r="770" spans="1:7">
      <c r="A770" s="24" t="s">
        <v>7442</v>
      </c>
      <c r="B770" s="25">
        <v>40930</v>
      </c>
      <c r="C770" s="23" t="s">
        <v>2293</v>
      </c>
      <c r="D770" s="23">
        <v>1</v>
      </c>
      <c r="E770" s="23">
        <v>3364</v>
      </c>
      <c r="F770" s="23" t="s">
        <v>1037</v>
      </c>
      <c r="G770" s="23" t="s">
        <v>994</v>
      </c>
    </row>
    <row r="771" spans="1:7">
      <c r="A771" s="24" t="s">
        <v>12857</v>
      </c>
      <c r="B771" s="25">
        <v>40788</v>
      </c>
      <c r="C771" s="23" t="s">
        <v>3054</v>
      </c>
      <c r="D771" s="23">
        <v>0</v>
      </c>
      <c r="E771" s="23">
        <v>3453</v>
      </c>
      <c r="F771" s="23" t="s">
        <v>1149</v>
      </c>
      <c r="G771" s="23" t="s">
        <v>966</v>
      </c>
    </row>
    <row r="772" spans="1:7">
      <c r="A772" s="24" t="s">
        <v>12858</v>
      </c>
      <c r="B772" s="25">
        <v>41041</v>
      </c>
      <c r="C772" s="23" t="s">
        <v>2521</v>
      </c>
      <c r="D772" s="23">
        <v>0</v>
      </c>
      <c r="E772" s="23">
        <v>3453</v>
      </c>
      <c r="F772" s="23" t="s">
        <v>1149</v>
      </c>
      <c r="G772" s="23" t="s">
        <v>966</v>
      </c>
    </row>
    <row r="773" spans="1:7">
      <c r="A773" s="24" t="s">
        <v>12859</v>
      </c>
      <c r="B773" s="25">
        <v>40920</v>
      </c>
      <c r="C773" s="23" t="s">
        <v>3054</v>
      </c>
      <c r="D773" s="23">
        <v>0</v>
      </c>
      <c r="E773" s="23">
        <v>3453</v>
      </c>
      <c r="F773" s="23" t="s">
        <v>1149</v>
      </c>
      <c r="G773" s="23" t="s">
        <v>966</v>
      </c>
    </row>
    <row r="774" spans="1:7">
      <c r="A774" s="24" t="s">
        <v>7444</v>
      </c>
      <c r="B774" s="25">
        <v>41374</v>
      </c>
      <c r="C774" s="23" t="s">
        <v>1193</v>
      </c>
      <c r="D774" s="23">
        <v>19</v>
      </c>
      <c r="E774" s="23">
        <v>2510</v>
      </c>
      <c r="F774" s="23" t="s">
        <v>1194</v>
      </c>
      <c r="G774" s="23" t="s">
        <v>1000</v>
      </c>
    </row>
    <row r="775" spans="1:7">
      <c r="A775" s="24" t="s">
        <v>12860</v>
      </c>
      <c r="B775" s="25">
        <v>41073</v>
      </c>
      <c r="C775" s="23" t="s">
        <v>408</v>
      </c>
      <c r="D775" s="23">
        <v>28</v>
      </c>
      <c r="E775" s="23">
        <v>2293</v>
      </c>
      <c r="F775" s="23" t="s">
        <v>987</v>
      </c>
      <c r="G775" s="23" t="s">
        <v>971</v>
      </c>
    </row>
    <row r="776" spans="1:7">
      <c r="A776" s="24" t="s">
        <v>7446</v>
      </c>
      <c r="B776" s="25">
        <v>39656</v>
      </c>
      <c r="C776" s="23" t="s">
        <v>408</v>
      </c>
      <c r="D776" s="23">
        <v>160</v>
      </c>
      <c r="E776" s="23">
        <v>995</v>
      </c>
      <c r="F776" s="23" t="s">
        <v>987</v>
      </c>
      <c r="G776" s="23" t="s">
        <v>971</v>
      </c>
    </row>
    <row r="777" spans="1:7">
      <c r="A777" s="24" t="s">
        <v>7447</v>
      </c>
      <c r="B777" s="25">
        <v>41817</v>
      </c>
      <c r="C777" s="23" t="s">
        <v>1397</v>
      </c>
      <c r="D777" s="23">
        <v>0</v>
      </c>
      <c r="E777" s="23">
        <v>3453</v>
      </c>
      <c r="F777" s="23" t="s">
        <v>987</v>
      </c>
      <c r="G777" s="23" t="s">
        <v>971</v>
      </c>
    </row>
    <row r="778" spans="1:7">
      <c r="A778" s="24" t="s">
        <v>7448</v>
      </c>
      <c r="B778" s="25">
        <v>41399</v>
      </c>
      <c r="C778" s="23" t="s">
        <v>1080</v>
      </c>
      <c r="D778" s="23">
        <v>0</v>
      </c>
      <c r="E778" s="23">
        <v>3453</v>
      </c>
      <c r="F778" s="23" t="s">
        <v>1057</v>
      </c>
      <c r="G778" s="23" t="s">
        <v>985</v>
      </c>
    </row>
    <row r="779" spans="1:7">
      <c r="A779" s="24" t="s">
        <v>12861</v>
      </c>
      <c r="B779" s="25">
        <v>40074</v>
      </c>
      <c r="C779" s="23" t="s">
        <v>2256</v>
      </c>
      <c r="D779" s="23">
        <v>7</v>
      </c>
      <c r="E779" s="23">
        <v>2926</v>
      </c>
      <c r="F779" s="23" t="s">
        <v>1200</v>
      </c>
      <c r="G779" s="23" t="s">
        <v>994</v>
      </c>
    </row>
    <row r="780" spans="1:7">
      <c r="A780" s="24" t="s">
        <v>12862</v>
      </c>
      <c r="B780" s="25">
        <v>41079</v>
      </c>
      <c r="C780" s="23" t="s">
        <v>2256</v>
      </c>
      <c r="D780" s="23">
        <v>0</v>
      </c>
      <c r="E780" s="23">
        <v>3453</v>
      </c>
      <c r="F780" s="23" t="s">
        <v>1200</v>
      </c>
      <c r="G780" s="23" t="s">
        <v>994</v>
      </c>
    </row>
    <row r="781" spans="1:7">
      <c r="A781" s="24" t="s">
        <v>12863</v>
      </c>
      <c r="B781" s="25">
        <v>39882</v>
      </c>
      <c r="C781" s="23" t="s">
        <v>964</v>
      </c>
      <c r="D781" s="23">
        <v>254</v>
      </c>
      <c r="E781" s="23">
        <v>646</v>
      </c>
      <c r="F781" s="23" t="s">
        <v>965</v>
      </c>
      <c r="G781" s="23" t="s">
        <v>966</v>
      </c>
    </row>
    <row r="782" spans="1:7">
      <c r="A782" s="24" t="s">
        <v>7450</v>
      </c>
      <c r="B782" s="25">
        <v>41434</v>
      </c>
      <c r="C782" s="23" t="s">
        <v>2223</v>
      </c>
      <c r="D782" s="23">
        <v>8</v>
      </c>
      <c r="E782" s="23">
        <v>2875</v>
      </c>
      <c r="F782" s="23" t="s">
        <v>987</v>
      </c>
      <c r="G782" s="23" t="s">
        <v>971</v>
      </c>
    </row>
    <row r="783" spans="1:7">
      <c r="A783" s="24" t="s">
        <v>12864</v>
      </c>
      <c r="B783" s="25">
        <v>41043</v>
      </c>
      <c r="C783" s="23" t="s">
        <v>1302</v>
      </c>
      <c r="D783" s="23">
        <v>34</v>
      </c>
      <c r="E783" s="23">
        <v>2166</v>
      </c>
      <c r="F783" s="23"/>
      <c r="G783" s="23"/>
    </row>
    <row r="784" spans="1:7">
      <c r="A784" s="24" t="s">
        <v>7451</v>
      </c>
      <c r="B784" s="25">
        <v>41561</v>
      </c>
      <c r="C784" s="23" t="s">
        <v>1297</v>
      </c>
      <c r="D784" s="23">
        <v>1</v>
      </c>
      <c r="E784" s="23">
        <v>3364</v>
      </c>
      <c r="F784" s="23" t="s">
        <v>1233</v>
      </c>
      <c r="G784" s="23" t="s">
        <v>971</v>
      </c>
    </row>
    <row r="785" spans="1:7">
      <c r="A785" s="24" t="s">
        <v>7452</v>
      </c>
      <c r="B785" s="25">
        <v>40839</v>
      </c>
      <c r="C785" s="23" t="s">
        <v>2803</v>
      </c>
      <c r="D785" s="23">
        <v>39</v>
      </c>
      <c r="E785" s="23">
        <v>2088</v>
      </c>
      <c r="F785" s="23" t="s">
        <v>965</v>
      </c>
      <c r="G785" s="23" t="s">
        <v>966</v>
      </c>
    </row>
    <row r="786" spans="1:7">
      <c r="A786" s="24" t="s">
        <v>7453</v>
      </c>
      <c r="B786" s="25">
        <v>39895</v>
      </c>
      <c r="C786" s="23" t="s">
        <v>1327</v>
      </c>
      <c r="D786" s="23">
        <v>77</v>
      </c>
      <c r="E786" s="23">
        <v>1601</v>
      </c>
      <c r="F786" s="23" t="s">
        <v>1328</v>
      </c>
      <c r="G786" s="23" t="s">
        <v>1000</v>
      </c>
    </row>
    <row r="787" spans="1:7">
      <c r="A787" s="24" t="s">
        <v>7454</v>
      </c>
      <c r="B787" s="25">
        <v>40761</v>
      </c>
      <c r="C787" s="23" t="s">
        <v>983</v>
      </c>
      <c r="D787" s="23">
        <v>8</v>
      </c>
      <c r="E787" s="23">
        <v>2875</v>
      </c>
      <c r="F787" s="23" t="s">
        <v>984</v>
      </c>
      <c r="G787" s="23" t="s">
        <v>985</v>
      </c>
    </row>
    <row r="788" spans="1:7">
      <c r="A788" s="24" t="s">
        <v>7455</v>
      </c>
      <c r="B788" s="25">
        <v>40905</v>
      </c>
      <c r="C788" s="23" t="s">
        <v>1816</v>
      </c>
      <c r="D788" s="23">
        <v>210</v>
      </c>
      <c r="E788" s="23">
        <v>784</v>
      </c>
      <c r="F788" s="23" t="s">
        <v>1139</v>
      </c>
      <c r="G788" s="23" t="s">
        <v>985</v>
      </c>
    </row>
    <row r="789" spans="1:7">
      <c r="A789" s="24" t="s">
        <v>7458</v>
      </c>
      <c r="B789" s="25">
        <v>40857</v>
      </c>
      <c r="C789" s="23" t="s">
        <v>27</v>
      </c>
      <c r="D789" s="23">
        <v>144</v>
      </c>
      <c r="E789" s="23">
        <v>1085</v>
      </c>
      <c r="F789" s="23" t="s">
        <v>27</v>
      </c>
      <c r="G789" s="23" t="s">
        <v>968</v>
      </c>
    </row>
    <row r="790" spans="1:7">
      <c r="A790" s="24" t="s">
        <v>7459</v>
      </c>
      <c r="B790" s="25">
        <v>41892</v>
      </c>
      <c r="C790" s="23" t="s">
        <v>7460</v>
      </c>
      <c r="D790" s="23">
        <v>0</v>
      </c>
      <c r="E790" s="23">
        <v>3453</v>
      </c>
      <c r="F790" s="23" t="s">
        <v>1087</v>
      </c>
      <c r="G790" s="23" t="s">
        <v>981</v>
      </c>
    </row>
    <row r="791" spans="1:7">
      <c r="A791" s="24" t="s">
        <v>12865</v>
      </c>
      <c r="B791" s="25">
        <v>39851</v>
      </c>
      <c r="C791" s="23" t="s">
        <v>2069</v>
      </c>
      <c r="D791" s="23">
        <v>30</v>
      </c>
      <c r="E791" s="23">
        <v>2248</v>
      </c>
      <c r="F791" s="23" t="s">
        <v>1040</v>
      </c>
      <c r="G791" s="23" t="s">
        <v>985</v>
      </c>
    </row>
    <row r="792" spans="1:7">
      <c r="A792" s="24" t="s">
        <v>7462</v>
      </c>
      <c r="B792" s="25">
        <v>41203</v>
      </c>
      <c r="C792" s="23" t="s">
        <v>1481</v>
      </c>
      <c r="D792" s="23">
        <v>8</v>
      </c>
      <c r="E792" s="23">
        <v>2875</v>
      </c>
      <c r="F792" s="23" t="s">
        <v>1136</v>
      </c>
      <c r="G792" s="23" t="s">
        <v>1068</v>
      </c>
    </row>
    <row r="793" spans="1:7">
      <c r="A793" s="24" t="s">
        <v>7463</v>
      </c>
      <c r="B793" s="25">
        <v>38302</v>
      </c>
      <c r="C793" s="23" t="s">
        <v>74</v>
      </c>
      <c r="D793" s="23">
        <v>392</v>
      </c>
      <c r="E793" s="23">
        <v>425</v>
      </c>
      <c r="F793" s="23" t="s">
        <v>74</v>
      </c>
      <c r="G793" s="23" t="s">
        <v>996</v>
      </c>
    </row>
    <row r="794" spans="1:7">
      <c r="A794" s="24" t="s">
        <v>7464</v>
      </c>
      <c r="B794" s="25">
        <v>40686</v>
      </c>
      <c r="C794" s="23" t="s">
        <v>575</v>
      </c>
      <c r="D794" s="23">
        <v>450</v>
      </c>
      <c r="E794" s="23">
        <v>367</v>
      </c>
      <c r="F794" s="23" t="s">
        <v>1008</v>
      </c>
      <c r="G794" s="23" t="s">
        <v>1000</v>
      </c>
    </row>
    <row r="795" spans="1:7">
      <c r="A795" s="24" t="s">
        <v>12866</v>
      </c>
      <c r="B795" s="25">
        <v>40963</v>
      </c>
      <c r="C795" s="23" t="s">
        <v>964</v>
      </c>
      <c r="D795" s="23">
        <v>1</v>
      </c>
      <c r="E795" s="23">
        <v>3364</v>
      </c>
      <c r="F795" s="23" t="s">
        <v>965</v>
      </c>
      <c r="G795" s="23" t="s">
        <v>966</v>
      </c>
    </row>
    <row r="796" spans="1:7">
      <c r="A796" s="24" t="s">
        <v>7465</v>
      </c>
      <c r="B796" s="25">
        <v>39564</v>
      </c>
      <c r="C796" s="23" t="s">
        <v>983</v>
      </c>
      <c r="D796" s="23">
        <v>291</v>
      </c>
      <c r="E796" s="23">
        <v>556</v>
      </c>
      <c r="F796" s="23" t="s">
        <v>984</v>
      </c>
      <c r="G796" s="23" t="s">
        <v>985</v>
      </c>
    </row>
    <row r="797" spans="1:7">
      <c r="A797" s="24" t="s">
        <v>7466</v>
      </c>
      <c r="B797" s="25">
        <v>40791</v>
      </c>
      <c r="C797" s="23" t="s">
        <v>2250</v>
      </c>
      <c r="D797" s="23">
        <v>6</v>
      </c>
      <c r="E797" s="23">
        <v>2989</v>
      </c>
      <c r="F797" s="23" t="s">
        <v>1008</v>
      </c>
      <c r="G797" s="23" t="s">
        <v>1000</v>
      </c>
    </row>
    <row r="798" spans="1:7">
      <c r="A798" s="24" t="s">
        <v>12867</v>
      </c>
      <c r="B798" s="25">
        <v>39960</v>
      </c>
      <c r="C798" s="23" t="s">
        <v>27</v>
      </c>
      <c r="D798" s="23">
        <v>130</v>
      </c>
      <c r="E798" s="23">
        <v>1169</v>
      </c>
      <c r="F798" s="23" t="s">
        <v>27</v>
      </c>
      <c r="G798" s="23" t="s">
        <v>968</v>
      </c>
    </row>
    <row r="799" spans="1:7">
      <c r="A799" s="24" t="s">
        <v>7467</v>
      </c>
      <c r="B799" s="25">
        <v>41224</v>
      </c>
      <c r="C799" s="23" t="s">
        <v>575</v>
      </c>
      <c r="D799" s="23">
        <v>31</v>
      </c>
      <c r="E799" s="23">
        <v>2226</v>
      </c>
      <c r="F799" s="23" t="s">
        <v>1008</v>
      </c>
      <c r="G799" s="23" t="s">
        <v>1000</v>
      </c>
    </row>
    <row r="800" spans="1:7">
      <c r="A800" s="24" t="s">
        <v>7468</v>
      </c>
      <c r="B800" s="25">
        <v>40059</v>
      </c>
      <c r="C800" s="23" t="s">
        <v>983</v>
      </c>
      <c r="D800" s="23">
        <v>32</v>
      </c>
      <c r="E800" s="23">
        <v>2206</v>
      </c>
      <c r="F800" s="23" t="s">
        <v>984</v>
      </c>
      <c r="G800" s="23" t="s">
        <v>985</v>
      </c>
    </row>
    <row r="801" spans="1:7">
      <c r="A801" s="24" t="s">
        <v>7470</v>
      </c>
      <c r="B801" s="25">
        <v>41904</v>
      </c>
      <c r="C801" s="23" t="s">
        <v>408</v>
      </c>
      <c r="D801" s="23">
        <v>0</v>
      </c>
      <c r="E801" s="23">
        <v>3453</v>
      </c>
      <c r="F801" s="23" t="s">
        <v>987</v>
      </c>
      <c r="G801" s="23" t="s">
        <v>971</v>
      </c>
    </row>
    <row r="802" spans="1:7">
      <c r="A802" s="24" t="s">
        <v>7471</v>
      </c>
      <c r="B802" s="25">
        <v>38680</v>
      </c>
      <c r="C802" s="23" t="s">
        <v>1609</v>
      </c>
      <c r="D802" s="23">
        <v>39</v>
      </c>
      <c r="E802" s="23">
        <v>2088</v>
      </c>
      <c r="F802" s="23" t="s">
        <v>1610</v>
      </c>
      <c r="G802" s="23" t="s">
        <v>966</v>
      </c>
    </row>
    <row r="803" spans="1:7">
      <c r="A803" s="24" t="s">
        <v>12868</v>
      </c>
      <c r="B803" s="25">
        <v>40727</v>
      </c>
      <c r="C803" s="23" t="s">
        <v>1402</v>
      </c>
      <c r="D803" s="23">
        <v>7</v>
      </c>
      <c r="E803" s="23">
        <v>2926</v>
      </c>
      <c r="F803" s="23" t="s">
        <v>1403</v>
      </c>
      <c r="G803" s="23" t="s">
        <v>971</v>
      </c>
    </row>
    <row r="804" spans="1:7">
      <c r="A804" s="24" t="s">
        <v>12869</v>
      </c>
      <c r="B804" s="25">
        <v>39724</v>
      </c>
      <c r="C804" s="23" t="s">
        <v>1197</v>
      </c>
      <c r="D804" s="23">
        <v>0</v>
      </c>
      <c r="E804" s="23">
        <v>3453</v>
      </c>
      <c r="F804" s="23" t="s">
        <v>1074</v>
      </c>
      <c r="G804" s="23" t="s">
        <v>985</v>
      </c>
    </row>
    <row r="805" spans="1:7">
      <c r="A805" s="24" t="s">
        <v>12870</v>
      </c>
      <c r="B805" s="25">
        <v>40319</v>
      </c>
      <c r="C805" s="23" t="s">
        <v>766</v>
      </c>
      <c r="D805" s="23">
        <v>2</v>
      </c>
      <c r="E805" s="23">
        <v>3275</v>
      </c>
      <c r="F805" s="23" t="s">
        <v>1233</v>
      </c>
      <c r="G805" s="23" t="s">
        <v>971</v>
      </c>
    </row>
    <row r="806" spans="1:7">
      <c r="A806" s="24" t="s">
        <v>7473</v>
      </c>
      <c r="B806" s="25">
        <v>39291</v>
      </c>
      <c r="C806" s="23" t="s">
        <v>766</v>
      </c>
      <c r="D806" s="23">
        <v>183</v>
      </c>
      <c r="E806" s="23">
        <v>895</v>
      </c>
      <c r="F806" s="23" t="s">
        <v>1233</v>
      </c>
      <c r="G806" s="23" t="s">
        <v>971</v>
      </c>
    </row>
    <row r="807" spans="1:7">
      <c r="A807" s="24" t="s">
        <v>7474</v>
      </c>
      <c r="B807" s="25">
        <v>41333</v>
      </c>
      <c r="C807" s="23" t="s">
        <v>766</v>
      </c>
      <c r="D807" s="23">
        <v>0</v>
      </c>
      <c r="E807" s="23">
        <v>3453</v>
      </c>
      <c r="F807" s="23" t="s">
        <v>1233</v>
      </c>
      <c r="G807" s="23" t="s">
        <v>971</v>
      </c>
    </row>
    <row r="808" spans="1:7">
      <c r="A808" s="24" t="s">
        <v>7475</v>
      </c>
      <c r="B808" s="25">
        <v>41160</v>
      </c>
      <c r="C808" s="23" t="s">
        <v>258</v>
      </c>
      <c r="D808" s="23">
        <v>50</v>
      </c>
      <c r="E808" s="23">
        <v>1921</v>
      </c>
      <c r="F808" s="23" t="s">
        <v>1130</v>
      </c>
      <c r="G808" s="23" t="s">
        <v>994</v>
      </c>
    </row>
    <row r="809" spans="1:7">
      <c r="A809" s="24" t="s">
        <v>12871</v>
      </c>
      <c r="B809" s="25">
        <v>40311</v>
      </c>
      <c r="C809" s="23" t="s">
        <v>1424</v>
      </c>
      <c r="D809" s="23">
        <v>15</v>
      </c>
      <c r="E809" s="23">
        <v>2634</v>
      </c>
      <c r="F809" s="23" t="s">
        <v>987</v>
      </c>
      <c r="G809" s="23" t="s">
        <v>971</v>
      </c>
    </row>
    <row r="810" spans="1:7">
      <c r="A810" s="24" t="s">
        <v>7476</v>
      </c>
      <c r="B810" s="25">
        <v>41152</v>
      </c>
      <c r="C810" s="23" t="s">
        <v>1431</v>
      </c>
      <c r="D810" s="23">
        <v>30</v>
      </c>
      <c r="E810" s="23">
        <v>2248</v>
      </c>
      <c r="F810" s="23" t="s">
        <v>987</v>
      </c>
      <c r="G810" s="23" t="s">
        <v>971</v>
      </c>
    </row>
    <row r="811" spans="1:7">
      <c r="A811" s="24" t="s">
        <v>7477</v>
      </c>
      <c r="B811" s="25">
        <v>39894</v>
      </c>
      <c r="C811" s="23" t="s">
        <v>2000</v>
      </c>
      <c r="D811" s="23">
        <v>0</v>
      </c>
      <c r="E811" s="23">
        <v>3453</v>
      </c>
      <c r="F811" s="23" t="s">
        <v>987</v>
      </c>
      <c r="G811" s="23" t="s">
        <v>971</v>
      </c>
    </row>
    <row r="812" spans="1:7">
      <c r="A812" s="24" t="s">
        <v>12872</v>
      </c>
      <c r="B812" s="25">
        <v>41212</v>
      </c>
      <c r="C812" s="23" t="s">
        <v>166</v>
      </c>
      <c r="D812" s="23">
        <v>0</v>
      </c>
      <c r="E812" s="23">
        <v>3453</v>
      </c>
      <c r="F812" s="23" t="s">
        <v>1130</v>
      </c>
      <c r="G812" s="23" t="s">
        <v>994</v>
      </c>
    </row>
    <row r="813" spans="1:7">
      <c r="A813" s="24" t="s">
        <v>7479</v>
      </c>
      <c r="B813" s="25">
        <v>39205</v>
      </c>
      <c r="C813" s="23" t="s">
        <v>1424</v>
      </c>
      <c r="D813" s="23">
        <v>299</v>
      </c>
      <c r="E813" s="23">
        <v>539</v>
      </c>
      <c r="F813" s="23" t="s">
        <v>987</v>
      </c>
      <c r="G813" s="23" t="s">
        <v>971</v>
      </c>
    </row>
    <row r="814" spans="1:7">
      <c r="A814" s="24" t="s">
        <v>7480</v>
      </c>
      <c r="B814" s="25">
        <v>38425</v>
      </c>
      <c r="C814" s="23" t="s">
        <v>2019</v>
      </c>
      <c r="D814" s="23">
        <v>303</v>
      </c>
      <c r="E814" s="23">
        <v>532</v>
      </c>
      <c r="F814" s="23" t="s">
        <v>1166</v>
      </c>
      <c r="G814" s="23" t="s">
        <v>1068</v>
      </c>
    </row>
    <row r="815" spans="1:7">
      <c r="A815" s="24" t="s">
        <v>12873</v>
      </c>
      <c r="B815" s="25">
        <v>40670</v>
      </c>
      <c r="C815" s="23" t="s">
        <v>2695</v>
      </c>
      <c r="D815" s="23">
        <v>0</v>
      </c>
      <c r="E815" s="23">
        <v>3453</v>
      </c>
      <c r="F815" s="23" t="s">
        <v>1136</v>
      </c>
      <c r="G815" s="23" t="s">
        <v>1068</v>
      </c>
    </row>
    <row r="816" spans="1:7">
      <c r="A816" s="24" t="s">
        <v>12874</v>
      </c>
      <c r="B816" s="25">
        <v>39106</v>
      </c>
      <c r="C816" s="23" t="s">
        <v>2602</v>
      </c>
      <c r="D816" s="23">
        <v>128</v>
      </c>
      <c r="E816" s="23">
        <v>1180</v>
      </c>
      <c r="F816" s="23" t="s">
        <v>1472</v>
      </c>
      <c r="G816" s="23" t="s">
        <v>981</v>
      </c>
    </row>
    <row r="817" spans="1:7">
      <c r="A817" s="24" t="s">
        <v>7481</v>
      </c>
      <c r="B817" s="25">
        <v>41404</v>
      </c>
      <c r="C817" s="23" t="s">
        <v>1056</v>
      </c>
      <c r="D817" s="23">
        <v>0</v>
      </c>
      <c r="E817" s="23">
        <v>3453</v>
      </c>
      <c r="F817" s="23" t="s">
        <v>1057</v>
      </c>
      <c r="G817" s="23" t="s">
        <v>985</v>
      </c>
    </row>
    <row r="818" spans="1:7">
      <c r="A818" s="24" t="s">
        <v>7484</v>
      </c>
      <c r="B818" s="25">
        <v>39935</v>
      </c>
      <c r="C818" s="23" t="s">
        <v>4615</v>
      </c>
      <c r="D818" s="23">
        <v>1</v>
      </c>
      <c r="E818" s="23">
        <v>3364</v>
      </c>
      <c r="F818" s="23" t="s">
        <v>1406</v>
      </c>
      <c r="G818" s="23" t="s">
        <v>977</v>
      </c>
    </row>
    <row r="819" spans="1:7">
      <c r="A819" s="24" t="s">
        <v>12875</v>
      </c>
      <c r="B819" s="25">
        <v>41174</v>
      </c>
      <c r="C819" s="23" t="s">
        <v>137</v>
      </c>
      <c r="D819" s="23">
        <v>24</v>
      </c>
      <c r="E819" s="23">
        <v>2392</v>
      </c>
      <c r="F819" s="23" t="s">
        <v>1489</v>
      </c>
      <c r="G819" s="23" t="s">
        <v>971</v>
      </c>
    </row>
    <row r="820" spans="1:7">
      <c r="A820" s="24" t="s">
        <v>12876</v>
      </c>
      <c r="B820" s="25">
        <v>39505</v>
      </c>
      <c r="C820" s="23" t="s">
        <v>1292</v>
      </c>
      <c r="D820" s="23">
        <v>25</v>
      </c>
      <c r="E820" s="23">
        <v>2362</v>
      </c>
      <c r="F820" s="23" t="s">
        <v>1037</v>
      </c>
      <c r="G820" s="23" t="s">
        <v>994</v>
      </c>
    </row>
    <row r="821" spans="1:7">
      <c r="A821" s="24" t="s">
        <v>7486</v>
      </c>
      <c r="B821" s="25">
        <v>40135</v>
      </c>
      <c r="C821" s="23" t="s">
        <v>762</v>
      </c>
      <c r="D821" s="23">
        <v>167</v>
      </c>
      <c r="E821" s="23">
        <v>972</v>
      </c>
      <c r="F821" s="23" t="s">
        <v>970</v>
      </c>
      <c r="G821" s="23" t="s">
        <v>971</v>
      </c>
    </row>
    <row r="822" spans="1:7">
      <c r="A822" s="24" t="s">
        <v>7487</v>
      </c>
      <c r="B822" s="25">
        <v>42066</v>
      </c>
      <c r="C822" s="23" t="s">
        <v>762</v>
      </c>
      <c r="D822" s="23">
        <v>5</v>
      </c>
      <c r="E822" s="23">
        <v>3051</v>
      </c>
      <c r="F822" s="23" t="s">
        <v>970</v>
      </c>
      <c r="G822" s="23" t="s">
        <v>971</v>
      </c>
    </row>
    <row r="823" spans="1:7">
      <c r="A823" s="24" t="s">
        <v>7489</v>
      </c>
      <c r="B823" s="25">
        <v>40611</v>
      </c>
      <c r="C823" s="23" t="s">
        <v>762</v>
      </c>
      <c r="D823" s="23">
        <v>129</v>
      </c>
      <c r="E823" s="23">
        <v>1175</v>
      </c>
      <c r="F823" s="23" t="s">
        <v>970</v>
      </c>
      <c r="G823" s="23" t="s">
        <v>971</v>
      </c>
    </row>
    <row r="824" spans="1:7">
      <c r="A824" s="24" t="s">
        <v>12877</v>
      </c>
      <c r="B824" s="25">
        <v>39868</v>
      </c>
      <c r="C824" s="23" t="s">
        <v>1508</v>
      </c>
      <c r="D824" s="23">
        <v>184</v>
      </c>
      <c r="E824" s="23">
        <v>890</v>
      </c>
      <c r="F824" s="23" t="s">
        <v>1509</v>
      </c>
      <c r="G824" s="23" t="s">
        <v>966</v>
      </c>
    </row>
    <row r="825" spans="1:7">
      <c r="A825" s="24" t="s">
        <v>7490</v>
      </c>
      <c r="B825" s="25">
        <v>41078</v>
      </c>
      <c r="C825" s="23" t="s">
        <v>130</v>
      </c>
      <c r="D825" s="23">
        <v>157</v>
      </c>
      <c r="E825" s="23">
        <v>1006</v>
      </c>
      <c r="F825" s="23" t="s">
        <v>1132</v>
      </c>
      <c r="G825" s="23" t="s">
        <v>994</v>
      </c>
    </row>
    <row r="826" spans="1:7">
      <c r="A826" s="24" t="s">
        <v>7491</v>
      </c>
      <c r="B826" s="25">
        <v>40610</v>
      </c>
      <c r="C826" s="23" t="s">
        <v>1378</v>
      </c>
      <c r="D826" s="23">
        <v>0</v>
      </c>
      <c r="E826" s="23">
        <v>3453</v>
      </c>
      <c r="F826" s="23" t="s">
        <v>1171</v>
      </c>
      <c r="G826" s="23" t="s">
        <v>981</v>
      </c>
    </row>
    <row r="827" spans="1:7">
      <c r="A827" s="24" t="s">
        <v>7491</v>
      </c>
      <c r="B827" s="25">
        <v>40778</v>
      </c>
      <c r="C827" s="23" t="s">
        <v>1378</v>
      </c>
      <c r="D827" s="23">
        <v>0</v>
      </c>
      <c r="E827" s="23">
        <v>3453</v>
      </c>
      <c r="F827" s="23" t="s">
        <v>1171</v>
      </c>
      <c r="G827" s="23" t="s">
        <v>981</v>
      </c>
    </row>
    <row r="828" spans="1:7">
      <c r="A828" s="24" t="s">
        <v>7492</v>
      </c>
      <c r="B828" s="25">
        <v>41304</v>
      </c>
      <c r="C828" s="23" t="s">
        <v>7493</v>
      </c>
      <c r="D828" s="23">
        <v>13</v>
      </c>
      <c r="E828" s="23">
        <v>2688</v>
      </c>
      <c r="F828" s="23" t="s">
        <v>1166</v>
      </c>
      <c r="G828" s="23" t="s">
        <v>1068</v>
      </c>
    </row>
    <row r="829" spans="1:7">
      <c r="A829" s="24" t="s">
        <v>7495</v>
      </c>
      <c r="B829" s="25">
        <v>40965</v>
      </c>
      <c r="C829" s="23" t="s">
        <v>17</v>
      </c>
      <c r="D829" s="23">
        <v>0</v>
      </c>
      <c r="E829" s="23">
        <v>3453</v>
      </c>
      <c r="F829" s="23" t="s">
        <v>1046</v>
      </c>
      <c r="G829" s="23" t="s">
        <v>981</v>
      </c>
    </row>
    <row r="830" spans="1:7">
      <c r="A830" s="24" t="s">
        <v>7496</v>
      </c>
      <c r="B830" s="25">
        <v>41898</v>
      </c>
      <c r="C830" s="23" t="s">
        <v>762</v>
      </c>
      <c r="D830" s="23">
        <v>38</v>
      </c>
      <c r="E830" s="23">
        <v>2104</v>
      </c>
      <c r="F830" s="23" t="s">
        <v>970</v>
      </c>
      <c r="G830" s="23" t="s">
        <v>971</v>
      </c>
    </row>
    <row r="831" spans="1:7">
      <c r="A831" s="24" t="s">
        <v>7498</v>
      </c>
      <c r="B831" s="25">
        <v>39588</v>
      </c>
      <c r="C831" s="23" t="s">
        <v>1161</v>
      </c>
      <c r="D831" s="23">
        <v>0</v>
      </c>
      <c r="E831" s="23">
        <v>3453</v>
      </c>
      <c r="F831" s="23" t="s">
        <v>1162</v>
      </c>
      <c r="G831" s="23" t="s">
        <v>1000</v>
      </c>
    </row>
    <row r="832" spans="1:7">
      <c r="A832" s="24" t="s">
        <v>12878</v>
      </c>
      <c r="B832" s="25">
        <v>39213</v>
      </c>
      <c r="C832" s="23" t="s">
        <v>1202</v>
      </c>
      <c r="D832" s="23">
        <v>0</v>
      </c>
      <c r="E832" s="23">
        <v>3453</v>
      </c>
      <c r="F832" s="23" t="s">
        <v>1034</v>
      </c>
      <c r="G832" s="23" t="s">
        <v>981</v>
      </c>
    </row>
    <row r="833" spans="1:7">
      <c r="A833" s="24" t="s">
        <v>7499</v>
      </c>
      <c r="B833" s="25">
        <v>40395</v>
      </c>
      <c r="C833" s="23" t="s">
        <v>1288</v>
      </c>
      <c r="D833" s="23">
        <v>120</v>
      </c>
      <c r="E833" s="23">
        <v>1227</v>
      </c>
      <c r="F833" s="23" t="s">
        <v>1289</v>
      </c>
      <c r="G833" s="23" t="s">
        <v>981</v>
      </c>
    </row>
    <row r="834" spans="1:7">
      <c r="A834" s="24" t="s">
        <v>12879</v>
      </c>
      <c r="B834" s="25">
        <v>41106</v>
      </c>
      <c r="C834" s="23" t="s">
        <v>762</v>
      </c>
      <c r="D834" s="23">
        <v>0</v>
      </c>
      <c r="E834" s="23">
        <v>3453</v>
      </c>
      <c r="F834" s="23" t="s">
        <v>970</v>
      </c>
      <c r="G834" s="23" t="s">
        <v>971</v>
      </c>
    </row>
    <row r="835" spans="1:7">
      <c r="A835" s="24" t="s">
        <v>12880</v>
      </c>
      <c r="B835" s="25">
        <v>36707</v>
      </c>
      <c r="C835" s="23" t="s">
        <v>1080</v>
      </c>
      <c r="D835" s="23">
        <v>407</v>
      </c>
      <c r="E835" s="23">
        <v>406</v>
      </c>
      <c r="F835" s="23" t="s">
        <v>1057</v>
      </c>
      <c r="G835" s="23" t="s">
        <v>985</v>
      </c>
    </row>
    <row r="836" spans="1:7">
      <c r="A836" s="24" t="s">
        <v>7500</v>
      </c>
      <c r="B836" s="25">
        <v>42096</v>
      </c>
      <c r="C836" s="23" t="s">
        <v>1056</v>
      </c>
      <c r="D836" s="23">
        <v>0</v>
      </c>
      <c r="E836" s="23">
        <v>3453</v>
      </c>
      <c r="F836" s="23" t="s">
        <v>1057</v>
      </c>
      <c r="G836" s="23" t="s">
        <v>985</v>
      </c>
    </row>
    <row r="837" spans="1:7">
      <c r="A837" s="24" t="s">
        <v>7501</v>
      </c>
      <c r="B837" s="25">
        <v>40553</v>
      </c>
      <c r="C837" s="23" t="s">
        <v>4381</v>
      </c>
      <c r="D837" s="23">
        <v>25</v>
      </c>
      <c r="E837" s="23">
        <v>2362</v>
      </c>
      <c r="F837" s="23" t="s">
        <v>1200</v>
      </c>
      <c r="G837" s="23" t="s">
        <v>994</v>
      </c>
    </row>
    <row r="838" spans="1:7">
      <c r="A838" s="24" t="s">
        <v>7502</v>
      </c>
      <c r="B838" s="25">
        <v>41515</v>
      </c>
      <c r="C838" s="23" t="s">
        <v>1021</v>
      </c>
      <c r="D838" s="23">
        <v>88</v>
      </c>
      <c r="E838" s="23">
        <v>1500</v>
      </c>
      <c r="F838" s="23" t="s">
        <v>1022</v>
      </c>
      <c r="G838" s="23" t="s">
        <v>981</v>
      </c>
    </row>
    <row r="839" spans="1:7">
      <c r="A839" s="24" t="s">
        <v>12881</v>
      </c>
      <c r="B839" s="25">
        <v>41044</v>
      </c>
      <c r="C839" s="23" t="s">
        <v>11551</v>
      </c>
      <c r="D839" s="23">
        <v>0</v>
      </c>
      <c r="E839" s="23">
        <v>3453</v>
      </c>
      <c r="F839" s="23" t="s">
        <v>1563</v>
      </c>
      <c r="G839" s="23" t="s">
        <v>971</v>
      </c>
    </row>
    <row r="840" spans="1:7">
      <c r="A840" s="24" t="s">
        <v>7505</v>
      </c>
      <c r="B840" s="25">
        <v>39774</v>
      </c>
      <c r="C840" s="23" t="s">
        <v>1803</v>
      </c>
      <c r="D840" s="23">
        <v>333</v>
      </c>
      <c r="E840" s="23">
        <v>492</v>
      </c>
      <c r="F840" s="23" t="s">
        <v>1040</v>
      </c>
      <c r="G840" s="23" t="s">
        <v>985</v>
      </c>
    </row>
    <row r="841" spans="1:7">
      <c r="A841" s="24" t="s">
        <v>12882</v>
      </c>
      <c r="B841" s="25">
        <v>40096</v>
      </c>
      <c r="C841" s="23" t="s">
        <v>169</v>
      </c>
      <c r="D841" s="23">
        <v>26</v>
      </c>
      <c r="E841" s="23">
        <v>2335</v>
      </c>
      <c r="F841" s="23" t="s">
        <v>1094</v>
      </c>
      <c r="G841" s="23" t="s">
        <v>971</v>
      </c>
    </row>
    <row r="842" spans="1:7">
      <c r="A842" s="24" t="s">
        <v>7509</v>
      </c>
      <c r="B842" s="25">
        <v>39850</v>
      </c>
      <c r="C842" s="23" t="s">
        <v>1097</v>
      </c>
      <c r="D842" s="23">
        <v>0</v>
      </c>
      <c r="E842" s="23">
        <v>3453</v>
      </c>
      <c r="F842" s="23" t="s">
        <v>1098</v>
      </c>
      <c r="G842" s="23" t="s">
        <v>977</v>
      </c>
    </row>
    <row r="843" spans="1:7">
      <c r="A843" s="24" t="s">
        <v>7510</v>
      </c>
      <c r="B843" s="25">
        <v>33791</v>
      </c>
      <c r="C843" s="23" t="s">
        <v>490</v>
      </c>
      <c r="D843" s="23">
        <v>1301</v>
      </c>
      <c r="E843" s="23">
        <v>65</v>
      </c>
      <c r="F843" s="23" t="s">
        <v>1136</v>
      </c>
      <c r="G843" s="23" t="s">
        <v>1068</v>
      </c>
    </row>
    <row r="844" spans="1:7">
      <c r="A844" s="24" t="s">
        <v>7511</v>
      </c>
      <c r="B844" s="25">
        <v>40497</v>
      </c>
      <c r="C844" s="23" t="s">
        <v>1021</v>
      </c>
      <c r="D844" s="23">
        <v>51</v>
      </c>
      <c r="E844" s="23">
        <v>1905</v>
      </c>
      <c r="F844" s="23" t="s">
        <v>1022</v>
      </c>
      <c r="G844" s="23" t="s">
        <v>981</v>
      </c>
    </row>
    <row r="845" spans="1:7">
      <c r="A845" s="24" t="s">
        <v>7512</v>
      </c>
      <c r="B845" s="25">
        <v>37079</v>
      </c>
      <c r="C845" s="23" t="s">
        <v>1313</v>
      </c>
      <c r="D845" s="23">
        <v>971</v>
      </c>
      <c r="E845" s="23">
        <v>115</v>
      </c>
      <c r="F845" s="23" t="s">
        <v>1022</v>
      </c>
      <c r="G845" s="23" t="s">
        <v>981</v>
      </c>
    </row>
    <row r="846" spans="1:7">
      <c r="A846" s="24" t="s">
        <v>12883</v>
      </c>
      <c r="B846" s="25">
        <v>39229</v>
      </c>
      <c r="C846" s="23" t="s">
        <v>1381</v>
      </c>
      <c r="D846" s="23">
        <v>75</v>
      </c>
      <c r="E846" s="23">
        <v>1620</v>
      </c>
      <c r="F846" s="23" t="s">
        <v>1008</v>
      </c>
      <c r="G846" s="23" t="s">
        <v>1000</v>
      </c>
    </row>
    <row r="847" spans="1:7">
      <c r="A847" s="24" t="s">
        <v>7513</v>
      </c>
      <c r="B847" s="25">
        <v>41402</v>
      </c>
      <c r="C847" s="23" t="s">
        <v>983</v>
      </c>
      <c r="D847" s="23">
        <v>97</v>
      </c>
      <c r="E847" s="23">
        <v>1417</v>
      </c>
      <c r="F847" s="23" t="s">
        <v>984</v>
      </c>
      <c r="G847" s="23" t="s">
        <v>985</v>
      </c>
    </row>
    <row r="848" spans="1:7">
      <c r="A848" s="24" t="s">
        <v>7517</v>
      </c>
      <c r="B848" s="25">
        <v>39490</v>
      </c>
      <c r="C848" s="23" t="s">
        <v>1080</v>
      </c>
      <c r="D848" s="23">
        <v>226</v>
      </c>
      <c r="E848" s="23">
        <v>738</v>
      </c>
      <c r="F848" s="23" t="s">
        <v>1057</v>
      </c>
      <c r="G848" s="23" t="s">
        <v>985</v>
      </c>
    </row>
    <row r="849" spans="1:7">
      <c r="A849" s="24" t="s">
        <v>7518</v>
      </c>
      <c r="B849" s="25">
        <v>40338</v>
      </c>
      <c r="C849" s="23" t="s">
        <v>2783</v>
      </c>
      <c r="D849" s="23">
        <v>4</v>
      </c>
      <c r="E849" s="23">
        <v>3125</v>
      </c>
      <c r="F849" s="23" t="s">
        <v>1057</v>
      </c>
      <c r="G849" s="23" t="s">
        <v>985</v>
      </c>
    </row>
    <row r="850" spans="1:7">
      <c r="A850" s="24" t="s">
        <v>7519</v>
      </c>
      <c r="B850" s="25">
        <v>41127</v>
      </c>
      <c r="C850" s="23" t="s">
        <v>74</v>
      </c>
      <c r="D850" s="23">
        <v>96</v>
      </c>
      <c r="E850" s="23">
        <v>1424</v>
      </c>
      <c r="F850" s="23" t="s">
        <v>74</v>
      </c>
      <c r="G850" s="23" t="s">
        <v>996</v>
      </c>
    </row>
    <row r="851" spans="1:7">
      <c r="A851" s="24" t="s">
        <v>7520</v>
      </c>
      <c r="B851" s="25">
        <v>39265</v>
      </c>
      <c r="C851" s="23" t="s">
        <v>356</v>
      </c>
      <c r="D851" s="23">
        <v>249</v>
      </c>
      <c r="E851" s="23">
        <v>662</v>
      </c>
      <c r="F851" s="23" t="s">
        <v>1191</v>
      </c>
      <c r="G851" s="23" t="s">
        <v>971</v>
      </c>
    </row>
    <row r="852" spans="1:7">
      <c r="A852" s="24" t="s">
        <v>7521</v>
      </c>
      <c r="B852" s="25">
        <v>41785</v>
      </c>
      <c r="C852" s="23" t="s">
        <v>1363</v>
      </c>
      <c r="D852" s="23">
        <v>0</v>
      </c>
      <c r="E852" s="23">
        <v>3453</v>
      </c>
      <c r="F852" s="23" t="s">
        <v>1025</v>
      </c>
      <c r="G852" s="23" t="s">
        <v>981</v>
      </c>
    </row>
    <row r="853" spans="1:7">
      <c r="A853" s="24" t="s">
        <v>7522</v>
      </c>
      <c r="B853" s="25">
        <v>41711</v>
      </c>
      <c r="C853" s="23" t="s">
        <v>1154</v>
      </c>
      <c r="D853" s="23">
        <v>3</v>
      </c>
      <c r="E853" s="23">
        <v>3184</v>
      </c>
      <c r="F853" s="23" t="s">
        <v>1067</v>
      </c>
      <c r="G853" s="23" t="s">
        <v>1068</v>
      </c>
    </row>
    <row r="854" spans="1:7">
      <c r="A854" s="24" t="s">
        <v>7523</v>
      </c>
      <c r="B854" s="25">
        <v>40429</v>
      </c>
      <c r="C854" s="23" t="s">
        <v>490</v>
      </c>
      <c r="D854" s="23">
        <v>352</v>
      </c>
      <c r="E854" s="23">
        <v>468</v>
      </c>
      <c r="F854" s="23" t="s">
        <v>1136</v>
      </c>
      <c r="G854" s="23" t="s">
        <v>1068</v>
      </c>
    </row>
    <row r="855" spans="1:7">
      <c r="A855" s="24" t="s">
        <v>7524</v>
      </c>
      <c r="B855" s="25">
        <v>32810</v>
      </c>
      <c r="C855" s="23" t="s">
        <v>632</v>
      </c>
      <c r="D855" s="23">
        <v>188</v>
      </c>
      <c r="E855" s="23">
        <v>864</v>
      </c>
      <c r="F855" s="23" t="s">
        <v>990</v>
      </c>
      <c r="G855" s="23" t="s">
        <v>971</v>
      </c>
    </row>
    <row r="856" spans="1:7">
      <c r="A856" s="24" t="s">
        <v>7525</v>
      </c>
      <c r="B856" s="25">
        <v>41779</v>
      </c>
      <c r="C856" s="23" t="s">
        <v>632</v>
      </c>
      <c r="D856" s="23">
        <v>5</v>
      </c>
      <c r="E856" s="23">
        <v>3051</v>
      </c>
      <c r="F856" s="23" t="s">
        <v>990</v>
      </c>
      <c r="G856" s="23" t="s">
        <v>971</v>
      </c>
    </row>
    <row r="857" spans="1:7">
      <c r="A857" s="24" t="s">
        <v>7526</v>
      </c>
      <c r="B857" s="25">
        <v>41265</v>
      </c>
      <c r="C857" s="23" t="s">
        <v>65</v>
      </c>
      <c r="D857" s="23">
        <v>43</v>
      </c>
      <c r="E857" s="23">
        <v>2028</v>
      </c>
      <c r="F857" s="23" t="s">
        <v>1037</v>
      </c>
      <c r="G857" s="23" t="s">
        <v>994</v>
      </c>
    </row>
    <row r="858" spans="1:7">
      <c r="A858" s="24" t="s">
        <v>7527</v>
      </c>
      <c r="B858" s="25">
        <v>41645</v>
      </c>
      <c r="C858" s="23" t="s">
        <v>1043</v>
      </c>
      <c r="D858" s="23">
        <v>2</v>
      </c>
      <c r="E858" s="23">
        <v>3275</v>
      </c>
      <c r="F858" s="23" t="s">
        <v>1034</v>
      </c>
      <c r="G858" s="23" t="s">
        <v>981</v>
      </c>
    </row>
    <row r="859" spans="1:7">
      <c r="A859" s="24" t="s">
        <v>7528</v>
      </c>
      <c r="B859" s="25">
        <v>40127</v>
      </c>
      <c r="C859" s="23" t="s">
        <v>983</v>
      </c>
      <c r="D859" s="23">
        <v>21</v>
      </c>
      <c r="E859" s="23">
        <v>2467</v>
      </c>
      <c r="F859" s="23" t="s">
        <v>984</v>
      </c>
      <c r="G859" s="23" t="s">
        <v>985</v>
      </c>
    </row>
    <row r="860" spans="1:7">
      <c r="A860" s="24" t="s">
        <v>12884</v>
      </c>
      <c r="B860" s="25">
        <v>39854</v>
      </c>
      <c r="C860" s="23" t="s">
        <v>1007</v>
      </c>
      <c r="D860" s="23">
        <v>66</v>
      </c>
      <c r="E860" s="23">
        <v>1719</v>
      </c>
      <c r="F860" s="23" t="s">
        <v>1008</v>
      </c>
      <c r="G860" s="23" t="s">
        <v>1000</v>
      </c>
    </row>
    <row r="861" spans="1:7">
      <c r="A861" s="24" t="s">
        <v>12885</v>
      </c>
      <c r="B861" s="25">
        <v>39414</v>
      </c>
      <c r="C861" s="23" t="s">
        <v>2340</v>
      </c>
      <c r="D861" s="23">
        <v>37</v>
      </c>
      <c r="E861" s="23">
        <v>2121</v>
      </c>
      <c r="F861" s="23" t="s">
        <v>2341</v>
      </c>
      <c r="G861" s="23" t="s">
        <v>1068</v>
      </c>
    </row>
    <row r="862" spans="1:7">
      <c r="A862" s="24" t="s">
        <v>7529</v>
      </c>
      <c r="B862" s="25">
        <v>41424</v>
      </c>
      <c r="C862" s="23" t="s">
        <v>1101</v>
      </c>
      <c r="D862" s="23">
        <v>4</v>
      </c>
      <c r="E862" s="23">
        <v>3125</v>
      </c>
      <c r="F862" s="23" t="s">
        <v>1034</v>
      </c>
      <c r="G862" s="23" t="s">
        <v>981</v>
      </c>
    </row>
    <row r="863" spans="1:7">
      <c r="A863" s="24" t="s">
        <v>7531</v>
      </c>
      <c r="B863" s="25">
        <v>41378</v>
      </c>
      <c r="C863" s="23" t="s">
        <v>33</v>
      </c>
      <c r="D863" s="23">
        <v>2</v>
      </c>
      <c r="E863" s="23">
        <v>3275</v>
      </c>
      <c r="F863" s="23" t="s">
        <v>1074</v>
      </c>
      <c r="G863" s="23" t="s">
        <v>985</v>
      </c>
    </row>
    <row r="864" spans="1:7">
      <c r="A864" s="24" t="s">
        <v>7532</v>
      </c>
      <c r="B864" s="25">
        <v>40602</v>
      </c>
      <c r="C864" s="23" t="s">
        <v>1286</v>
      </c>
      <c r="D864" s="23">
        <v>33</v>
      </c>
      <c r="E864" s="23">
        <v>2187</v>
      </c>
      <c r="F864" s="23" t="s">
        <v>1008</v>
      </c>
      <c r="G864" s="23" t="s">
        <v>1000</v>
      </c>
    </row>
    <row r="865" spans="1:7">
      <c r="A865" s="24" t="s">
        <v>7533</v>
      </c>
      <c r="B865" s="25">
        <v>41000</v>
      </c>
      <c r="C865" s="23" t="s">
        <v>766</v>
      </c>
      <c r="D865" s="23">
        <v>11</v>
      </c>
      <c r="E865" s="23">
        <v>2766</v>
      </c>
      <c r="F865" s="23" t="s">
        <v>1233</v>
      </c>
      <c r="G865" s="23" t="s">
        <v>971</v>
      </c>
    </row>
    <row r="866" spans="1:7">
      <c r="A866" s="24" t="s">
        <v>7534</v>
      </c>
      <c r="B866" s="25">
        <v>41165</v>
      </c>
      <c r="C866" s="23" t="s">
        <v>762</v>
      </c>
      <c r="D866" s="23">
        <v>1</v>
      </c>
      <c r="E866" s="23">
        <v>3364</v>
      </c>
      <c r="F866" s="23" t="s">
        <v>970</v>
      </c>
      <c r="G866" s="23" t="s">
        <v>971</v>
      </c>
    </row>
    <row r="867" spans="1:7">
      <c r="A867" s="24" t="s">
        <v>12886</v>
      </c>
      <c r="B867" s="25">
        <v>40746</v>
      </c>
      <c r="C867" s="23" t="s">
        <v>2581</v>
      </c>
      <c r="D867" s="23">
        <v>0</v>
      </c>
      <c r="E867" s="23">
        <v>3453</v>
      </c>
      <c r="F867" s="23" t="s">
        <v>1205</v>
      </c>
      <c r="G867" s="23" t="s">
        <v>1068</v>
      </c>
    </row>
    <row r="868" spans="1:7">
      <c r="A868" s="24" t="s">
        <v>7537</v>
      </c>
      <c r="B868" s="25">
        <v>39587</v>
      </c>
      <c r="C868" s="23" t="s">
        <v>983</v>
      </c>
      <c r="D868" s="23">
        <v>653</v>
      </c>
      <c r="E868" s="23">
        <v>226</v>
      </c>
      <c r="F868" s="23" t="s">
        <v>984</v>
      </c>
      <c r="G868" s="23" t="s">
        <v>985</v>
      </c>
    </row>
    <row r="869" spans="1:7">
      <c r="A869" s="24" t="s">
        <v>7538</v>
      </c>
      <c r="B869" s="25">
        <v>40904</v>
      </c>
      <c r="C869" s="23" t="s">
        <v>1039</v>
      </c>
      <c r="D869" s="23">
        <v>141</v>
      </c>
      <c r="E869" s="23">
        <v>1097</v>
      </c>
      <c r="F869" s="23" t="s">
        <v>1040</v>
      </c>
      <c r="G869" s="23" t="s">
        <v>985</v>
      </c>
    </row>
    <row r="870" spans="1:7">
      <c r="A870" s="24" t="s">
        <v>7540</v>
      </c>
      <c r="B870" s="25">
        <v>40888</v>
      </c>
      <c r="C870" s="23" t="s">
        <v>1138</v>
      </c>
      <c r="D870" s="23">
        <v>100</v>
      </c>
      <c r="E870" s="23">
        <v>1386</v>
      </c>
      <c r="F870" s="23" t="s">
        <v>1139</v>
      </c>
      <c r="G870" s="23" t="s">
        <v>985</v>
      </c>
    </row>
    <row r="871" spans="1:7">
      <c r="A871" s="24" t="s">
        <v>12887</v>
      </c>
      <c r="B871" s="25">
        <v>38080</v>
      </c>
      <c r="C871" s="23" t="s">
        <v>408</v>
      </c>
      <c r="D871" s="23">
        <v>255</v>
      </c>
      <c r="E871" s="23">
        <v>643</v>
      </c>
      <c r="F871" s="23" t="s">
        <v>987</v>
      </c>
      <c r="G871" s="23" t="s">
        <v>971</v>
      </c>
    </row>
    <row r="872" spans="1:7">
      <c r="A872" s="24" t="s">
        <v>12888</v>
      </c>
      <c r="B872" s="25">
        <v>41259</v>
      </c>
      <c r="C872" s="23" t="s">
        <v>1767</v>
      </c>
      <c r="D872" s="23">
        <v>13</v>
      </c>
      <c r="E872" s="23">
        <v>2688</v>
      </c>
      <c r="F872" s="23" t="s">
        <v>1191</v>
      </c>
      <c r="G872" s="23" t="s">
        <v>971</v>
      </c>
    </row>
    <row r="873" spans="1:7">
      <c r="A873" s="24" t="s">
        <v>7541</v>
      </c>
      <c r="B873" s="25">
        <v>41765</v>
      </c>
      <c r="C873" s="23" t="s">
        <v>1080</v>
      </c>
      <c r="D873" s="23">
        <v>19</v>
      </c>
      <c r="E873" s="23">
        <v>2510</v>
      </c>
      <c r="F873" s="23" t="s">
        <v>1057</v>
      </c>
      <c r="G873" s="23" t="s">
        <v>985</v>
      </c>
    </row>
    <row r="874" spans="1:7">
      <c r="A874" s="24" t="s">
        <v>7542</v>
      </c>
      <c r="B874" s="25">
        <v>41853</v>
      </c>
      <c r="C874" s="23" t="s">
        <v>130</v>
      </c>
      <c r="D874" s="23">
        <v>0</v>
      </c>
      <c r="E874" s="23">
        <v>3453</v>
      </c>
      <c r="F874" s="23" t="s">
        <v>1132</v>
      </c>
      <c r="G874" s="23" t="s">
        <v>994</v>
      </c>
    </row>
    <row r="875" spans="1:7">
      <c r="A875" s="24" t="s">
        <v>12889</v>
      </c>
      <c r="B875" s="25">
        <v>40507</v>
      </c>
      <c r="C875" s="23" t="s">
        <v>983</v>
      </c>
      <c r="D875" s="23">
        <v>0</v>
      </c>
      <c r="E875" s="23">
        <v>3453</v>
      </c>
      <c r="F875" s="23" t="s">
        <v>984</v>
      </c>
      <c r="G875" s="23" t="s">
        <v>985</v>
      </c>
    </row>
    <row r="876" spans="1:7">
      <c r="A876" s="24" t="s">
        <v>7543</v>
      </c>
      <c r="B876" s="25">
        <v>41333</v>
      </c>
      <c r="C876" s="23" t="s">
        <v>3604</v>
      </c>
      <c r="D876" s="23">
        <v>24</v>
      </c>
      <c r="E876" s="23">
        <v>2392</v>
      </c>
      <c r="F876" s="23" t="s">
        <v>976</v>
      </c>
      <c r="G876" s="23" t="s">
        <v>977</v>
      </c>
    </row>
    <row r="877" spans="1:7">
      <c r="A877" s="24" t="s">
        <v>7545</v>
      </c>
      <c r="B877" s="25">
        <v>41239</v>
      </c>
      <c r="C877" s="23" t="s">
        <v>27</v>
      </c>
      <c r="D877" s="23">
        <v>7</v>
      </c>
      <c r="E877" s="23">
        <v>2926</v>
      </c>
      <c r="F877" s="23" t="s">
        <v>27</v>
      </c>
      <c r="G877" s="23" t="s">
        <v>968</v>
      </c>
    </row>
    <row r="878" spans="1:7">
      <c r="A878" s="24" t="s">
        <v>7546</v>
      </c>
      <c r="B878" s="25">
        <v>39110</v>
      </c>
      <c r="C878" s="23" t="s">
        <v>7547</v>
      </c>
      <c r="D878" s="23">
        <v>24</v>
      </c>
      <c r="E878" s="23">
        <v>2392</v>
      </c>
      <c r="F878" s="23" t="s">
        <v>1074</v>
      </c>
      <c r="G878" s="23" t="s">
        <v>985</v>
      </c>
    </row>
    <row r="879" spans="1:7">
      <c r="A879" s="24" t="s">
        <v>7549</v>
      </c>
      <c r="B879" s="25">
        <v>42110</v>
      </c>
      <c r="C879" s="23" t="s">
        <v>762</v>
      </c>
      <c r="D879" s="23">
        <v>0</v>
      </c>
      <c r="E879" s="23">
        <v>3453</v>
      </c>
      <c r="F879" s="23" t="s">
        <v>970</v>
      </c>
      <c r="G879" s="23" t="s">
        <v>971</v>
      </c>
    </row>
    <row r="880" spans="1:7">
      <c r="A880" s="24" t="s">
        <v>7550</v>
      </c>
      <c r="B880" s="25">
        <v>42110</v>
      </c>
      <c r="C880" s="23" t="s">
        <v>762</v>
      </c>
      <c r="D880" s="23">
        <v>0</v>
      </c>
      <c r="E880" s="23">
        <v>3453</v>
      </c>
      <c r="F880" s="23" t="s">
        <v>970</v>
      </c>
      <c r="G880" s="23" t="s">
        <v>971</v>
      </c>
    </row>
    <row r="881" spans="1:7">
      <c r="A881" s="24" t="s">
        <v>7551</v>
      </c>
      <c r="B881" s="25">
        <v>40398</v>
      </c>
      <c r="C881" s="23" t="s">
        <v>1076</v>
      </c>
      <c r="D881" s="23">
        <v>210</v>
      </c>
      <c r="E881" s="23">
        <v>784</v>
      </c>
      <c r="F881" s="23" t="s">
        <v>1008</v>
      </c>
      <c r="G881" s="23" t="s">
        <v>1000</v>
      </c>
    </row>
    <row r="882" spans="1:7">
      <c r="A882" s="24" t="s">
        <v>7553</v>
      </c>
      <c r="B882" s="25">
        <v>39876</v>
      </c>
      <c r="C882" s="23" t="s">
        <v>1039</v>
      </c>
      <c r="D882" s="23">
        <v>154</v>
      </c>
      <c r="E882" s="23">
        <v>1023</v>
      </c>
      <c r="F882" s="23" t="s">
        <v>1040</v>
      </c>
      <c r="G882" s="23" t="s">
        <v>985</v>
      </c>
    </row>
    <row r="883" spans="1:7">
      <c r="A883" s="24" t="s">
        <v>7554</v>
      </c>
      <c r="B883" s="25">
        <v>41829</v>
      </c>
      <c r="C883" s="23" t="s">
        <v>1288</v>
      </c>
      <c r="D883" s="23">
        <v>6</v>
      </c>
      <c r="E883" s="23">
        <v>2989</v>
      </c>
      <c r="F883" s="23" t="s">
        <v>1289</v>
      </c>
      <c r="G883" s="23" t="s">
        <v>981</v>
      </c>
    </row>
    <row r="884" spans="1:7">
      <c r="A884" s="24" t="s">
        <v>12890</v>
      </c>
      <c r="B884" s="25">
        <v>39510</v>
      </c>
      <c r="C884" s="23" t="s">
        <v>1251</v>
      </c>
      <c r="D884" s="23">
        <v>167</v>
      </c>
      <c r="E884" s="23">
        <v>972</v>
      </c>
      <c r="F884" s="23" t="s">
        <v>1252</v>
      </c>
      <c r="G884" s="23" t="s">
        <v>985</v>
      </c>
    </row>
    <row r="885" spans="1:7">
      <c r="A885" s="24" t="s">
        <v>7556</v>
      </c>
      <c r="B885" s="25">
        <v>40710</v>
      </c>
      <c r="C885" s="23" t="s">
        <v>27</v>
      </c>
      <c r="D885" s="23">
        <v>123</v>
      </c>
      <c r="E885" s="23">
        <v>1208</v>
      </c>
      <c r="F885" s="23" t="s">
        <v>27</v>
      </c>
      <c r="G885" s="23" t="s">
        <v>968</v>
      </c>
    </row>
    <row r="886" spans="1:7">
      <c r="A886" s="24" t="s">
        <v>7557</v>
      </c>
      <c r="B886" s="25">
        <v>41913</v>
      </c>
      <c r="C886" s="23" t="s">
        <v>735</v>
      </c>
      <c r="D886" s="23">
        <v>0</v>
      </c>
      <c r="E886" s="23">
        <v>3453</v>
      </c>
      <c r="F886" s="23" t="s">
        <v>1008</v>
      </c>
      <c r="G886" s="23" t="s">
        <v>1000</v>
      </c>
    </row>
    <row r="887" spans="1:7">
      <c r="A887" s="24" t="s">
        <v>12891</v>
      </c>
      <c r="B887" s="25">
        <v>41005</v>
      </c>
      <c r="C887" s="23" t="s">
        <v>1015</v>
      </c>
      <c r="D887" s="23">
        <v>9</v>
      </c>
      <c r="E887" s="23">
        <v>2838</v>
      </c>
      <c r="F887" s="23" t="s">
        <v>970</v>
      </c>
      <c r="G887" s="23" t="s">
        <v>971</v>
      </c>
    </row>
    <row r="888" spans="1:7">
      <c r="A888" s="24" t="s">
        <v>12892</v>
      </c>
      <c r="B888" s="25">
        <v>40381</v>
      </c>
      <c r="C888" s="23" t="s">
        <v>348</v>
      </c>
      <c r="D888" s="23">
        <v>92</v>
      </c>
      <c r="E888" s="23">
        <v>1458</v>
      </c>
      <c r="F888" s="23" t="s">
        <v>1022</v>
      </c>
      <c r="G888" s="23" t="s">
        <v>981</v>
      </c>
    </row>
    <row r="889" spans="1:7">
      <c r="A889" s="24" t="s">
        <v>7558</v>
      </c>
      <c r="B889" s="25">
        <v>36668</v>
      </c>
      <c r="C889" s="23" t="s">
        <v>1431</v>
      </c>
      <c r="D889" s="23">
        <v>233</v>
      </c>
      <c r="E889" s="23">
        <v>709</v>
      </c>
      <c r="F889" s="23" t="s">
        <v>987</v>
      </c>
      <c r="G889" s="23" t="s">
        <v>971</v>
      </c>
    </row>
    <row r="890" spans="1:7">
      <c r="A890" s="24" t="s">
        <v>7559</v>
      </c>
      <c r="B890" s="25">
        <v>40329</v>
      </c>
      <c r="C890" s="23" t="s">
        <v>7560</v>
      </c>
      <c r="D890" s="23">
        <v>129</v>
      </c>
      <c r="E890" s="23">
        <v>1175</v>
      </c>
      <c r="F890" s="23" t="s">
        <v>1252</v>
      </c>
      <c r="G890" s="23" t="s">
        <v>985</v>
      </c>
    </row>
    <row r="891" spans="1:7">
      <c r="A891" s="24" t="s">
        <v>7561</v>
      </c>
      <c r="B891" s="25">
        <v>31249</v>
      </c>
      <c r="C891" s="23" t="s">
        <v>27</v>
      </c>
      <c r="D891" s="23">
        <v>716</v>
      </c>
      <c r="E891" s="23">
        <v>197</v>
      </c>
      <c r="F891" s="23" t="s">
        <v>27</v>
      </c>
      <c r="G891" s="23" t="s">
        <v>968</v>
      </c>
    </row>
    <row r="892" spans="1:7">
      <c r="A892" s="24" t="s">
        <v>7562</v>
      </c>
      <c r="B892" s="25">
        <v>40517</v>
      </c>
      <c r="C892" s="23" t="s">
        <v>5243</v>
      </c>
      <c r="D892" s="23">
        <v>0</v>
      </c>
      <c r="E892" s="23">
        <v>3453</v>
      </c>
      <c r="F892" s="23" t="s">
        <v>1831</v>
      </c>
      <c r="G892" s="23" t="s">
        <v>1068</v>
      </c>
    </row>
    <row r="893" spans="1:7">
      <c r="A893" s="24" t="s">
        <v>7563</v>
      </c>
      <c r="B893" s="25">
        <v>41899</v>
      </c>
      <c r="C893" s="23" t="s">
        <v>1911</v>
      </c>
      <c r="D893" s="23">
        <v>7</v>
      </c>
      <c r="E893" s="23">
        <v>2926</v>
      </c>
      <c r="F893" s="23" t="s">
        <v>1040</v>
      </c>
      <c r="G893" s="23" t="s">
        <v>985</v>
      </c>
    </row>
    <row r="894" spans="1:7">
      <c r="A894" s="24" t="s">
        <v>7564</v>
      </c>
      <c r="B894" s="25">
        <v>41247</v>
      </c>
      <c r="C894" s="23" t="s">
        <v>1122</v>
      </c>
      <c r="D894" s="23">
        <v>76</v>
      </c>
      <c r="E894" s="23">
        <v>1615</v>
      </c>
      <c r="F894" s="23" t="s">
        <v>1123</v>
      </c>
      <c r="G894" s="23" t="s">
        <v>971</v>
      </c>
    </row>
    <row r="895" spans="1:7">
      <c r="A895" s="24" t="s">
        <v>7565</v>
      </c>
      <c r="B895" s="25">
        <v>42041</v>
      </c>
      <c r="C895" s="23" t="s">
        <v>689</v>
      </c>
      <c r="D895" s="23">
        <v>1</v>
      </c>
      <c r="E895" s="23">
        <v>3364</v>
      </c>
      <c r="F895" s="23" t="s">
        <v>1130</v>
      </c>
      <c r="G895" s="23" t="s">
        <v>994</v>
      </c>
    </row>
    <row r="896" spans="1:7">
      <c r="A896" s="24" t="s">
        <v>12893</v>
      </c>
      <c r="B896" s="25">
        <v>40920</v>
      </c>
      <c r="C896" s="23" t="s">
        <v>1286</v>
      </c>
      <c r="D896" s="23">
        <v>6</v>
      </c>
      <c r="E896" s="23">
        <v>2989</v>
      </c>
      <c r="F896" s="23" t="s">
        <v>1008</v>
      </c>
      <c r="G896" s="23" t="s">
        <v>1000</v>
      </c>
    </row>
    <row r="897" spans="1:7">
      <c r="A897" s="24" t="s">
        <v>12894</v>
      </c>
      <c r="B897" s="25">
        <v>40789</v>
      </c>
      <c r="C897" s="23" t="s">
        <v>1138</v>
      </c>
      <c r="D897" s="23">
        <v>3</v>
      </c>
      <c r="E897" s="23">
        <v>3184</v>
      </c>
      <c r="F897" s="23" t="s">
        <v>1139</v>
      </c>
      <c r="G897" s="23" t="s">
        <v>985</v>
      </c>
    </row>
    <row r="898" spans="1:7">
      <c r="A898" s="24" t="s">
        <v>7566</v>
      </c>
      <c r="B898" s="25">
        <v>41004</v>
      </c>
      <c r="C898" s="23" t="s">
        <v>4690</v>
      </c>
      <c r="D898" s="23">
        <v>20</v>
      </c>
      <c r="E898" s="23">
        <v>2495</v>
      </c>
      <c r="F898" s="23" t="s">
        <v>1242</v>
      </c>
      <c r="G898" s="23" t="s">
        <v>985</v>
      </c>
    </row>
    <row r="899" spans="1:7">
      <c r="A899" s="24" t="s">
        <v>7569</v>
      </c>
      <c r="B899" s="25">
        <v>39092</v>
      </c>
      <c r="C899" s="23" t="s">
        <v>1558</v>
      </c>
      <c r="D899" s="23">
        <v>80</v>
      </c>
      <c r="E899" s="23">
        <v>1574</v>
      </c>
      <c r="F899" s="23" t="s">
        <v>1559</v>
      </c>
      <c r="G899" s="23" t="s">
        <v>981</v>
      </c>
    </row>
    <row r="900" spans="1:7">
      <c r="A900" s="24" t="s">
        <v>12895</v>
      </c>
      <c r="B900" s="25">
        <v>38777</v>
      </c>
      <c r="C900" s="23" t="s">
        <v>500</v>
      </c>
      <c r="D900" s="23">
        <v>124</v>
      </c>
      <c r="E900" s="23">
        <v>1202</v>
      </c>
      <c r="F900" s="23" t="s">
        <v>1034</v>
      </c>
      <c r="G900" s="23" t="s">
        <v>981</v>
      </c>
    </row>
    <row r="901" spans="1:7">
      <c r="A901" s="24" t="s">
        <v>12896</v>
      </c>
      <c r="B901" s="25">
        <v>40247</v>
      </c>
      <c r="C901" s="23" t="s">
        <v>1125</v>
      </c>
      <c r="D901" s="23">
        <v>185</v>
      </c>
      <c r="E901" s="23">
        <v>887</v>
      </c>
      <c r="F901" s="23"/>
      <c r="G901" s="23"/>
    </row>
    <row r="902" spans="1:7">
      <c r="A902" s="24" t="s">
        <v>7570</v>
      </c>
      <c r="B902" s="25">
        <v>39669</v>
      </c>
      <c r="C902" s="23" t="s">
        <v>1523</v>
      </c>
      <c r="D902" s="23">
        <v>124</v>
      </c>
      <c r="E902" s="23">
        <v>1202</v>
      </c>
      <c r="F902" s="23" t="s">
        <v>970</v>
      </c>
      <c r="G902" s="23" t="s">
        <v>971</v>
      </c>
    </row>
    <row r="903" spans="1:7">
      <c r="A903" s="24" t="s">
        <v>7571</v>
      </c>
      <c r="B903" s="25">
        <v>41317</v>
      </c>
      <c r="C903" s="23" t="s">
        <v>2435</v>
      </c>
      <c r="D903" s="23">
        <v>50</v>
      </c>
      <c r="E903" s="23">
        <v>1921</v>
      </c>
      <c r="F903" s="23" t="s">
        <v>1034</v>
      </c>
      <c r="G903" s="23" t="s">
        <v>981</v>
      </c>
    </row>
    <row r="904" spans="1:7">
      <c r="A904" s="24" t="s">
        <v>7572</v>
      </c>
      <c r="B904" s="25">
        <v>41192</v>
      </c>
      <c r="C904" s="23" t="s">
        <v>1052</v>
      </c>
      <c r="D904" s="23">
        <v>140</v>
      </c>
      <c r="E904" s="23">
        <v>1103</v>
      </c>
      <c r="F904" s="23" t="s">
        <v>993</v>
      </c>
      <c r="G904" s="23" t="s">
        <v>994</v>
      </c>
    </row>
    <row r="905" spans="1:7">
      <c r="A905" s="24" t="s">
        <v>7573</v>
      </c>
      <c r="B905" s="25">
        <v>41367</v>
      </c>
      <c r="C905" s="23" t="s">
        <v>1193</v>
      </c>
      <c r="D905" s="23">
        <v>0</v>
      </c>
      <c r="E905" s="23">
        <v>3453</v>
      </c>
      <c r="F905" s="23" t="s">
        <v>1194</v>
      </c>
      <c r="G905" s="23" t="s">
        <v>1000</v>
      </c>
    </row>
    <row r="906" spans="1:7">
      <c r="A906" s="24" t="s">
        <v>12897</v>
      </c>
      <c r="B906" s="25">
        <v>40459</v>
      </c>
      <c r="C906" s="23" t="s">
        <v>7579</v>
      </c>
      <c r="D906" s="23">
        <v>35</v>
      </c>
      <c r="E906" s="23">
        <v>2149</v>
      </c>
      <c r="F906" s="23" t="s">
        <v>1200</v>
      </c>
      <c r="G906" s="23" t="s">
        <v>994</v>
      </c>
    </row>
    <row r="907" spans="1:7">
      <c r="A907" s="24" t="s">
        <v>7574</v>
      </c>
      <c r="B907" s="25">
        <v>40538</v>
      </c>
      <c r="C907" s="23" t="s">
        <v>1797</v>
      </c>
      <c r="D907" s="23">
        <v>118</v>
      </c>
      <c r="E907" s="23">
        <v>1245</v>
      </c>
      <c r="F907" s="23" t="s">
        <v>1252</v>
      </c>
      <c r="G907" s="23" t="s">
        <v>985</v>
      </c>
    </row>
    <row r="908" spans="1:7">
      <c r="A908" s="24" t="s">
        <v>12898</v>
      </c>
      <c r="B908" s="25">
        <v>40170</v>
      </c>
      <c r="C908" s="23" t="s">
        <v>4615</v>
      </c>
      <c r="D908" s="23">
        <v>33</v>
      </c>
      <c r="E908" s="23">
        <v>2187</v>
      </c>
      <c r="F908" s="23" t="s">
        <v>1406</v>
      </c>
      <c r="G908" s="23" t="s">
        <v>977</v>
      </c>
    </row>
    <row r="909" spans="1:7">
      <c r="A909" s="24" t="s">
        <v>7576</v>
      </c>
      <c r="B909" s="25">
        <v>40668</v>
      </c>
      <c r="C909" s="23" t="s">
        <v>979</v>
      </c>
      <c r="D909" s="23">
        <v>3</v>
      </c>
      <c r="E909" s="23">
        <v>3184</v>
      </c>
      <c r="F909" s="23" t="s">
        <v>980</v>
      </c>
      <c r="G909" s="23" t="s">
        <v>981</v>
      </c>
    </row>
    <row r="910" spans="1:7">
      <c r="A910" s="24" t="s">
        <v>12899</v>
      </c>
      <c r="B910" s="25">
        <v>40998</v>
      </c>
      <c r="C910" s="23" t="s">
        <v>27</v>
      </c>
      <c r="D910" s="23">
        <v>0</v>
      </c>
      <c r="E910" s="23">
        <v>3453</v>
      </c>
      <c r="F910" s="23" t="s">
        <v>27</v>
      </c>
      <c r="G910" s="23" t="s">
        <v>968</v>
      </c>
    </row>
    <row r="911" spans="1:7">
      <c r="A911" s="24" t="s">
        <v>12900</v>
      </c>
      <c r="B911" s="25">
        <v>40120</v>
      </c>
      <c r="C911" s="23" t="s">
        <v>1109</v>
      </c>
      <c r="D911" s="23">
        <v>18</v>
      </c>
      <c r="E911" s="23">
        <v>2536</v>
      </c>
      <c r="F911" s="23" t="s">
        <v>1040</v>
      </c>
      <c r="G911" s="23" t="s">
        <v>985</v>
      </c>
    </row>
    <row r="912" spans="1:7">
      <c r="A912" s="24" t="s">
        <v>7577</v>
      </c>
      <c r="B912" s="25">
        <v>40261</v>
      </c>
      <c r="C912" s="23" t="s">
        <v>1381</v>
      </c>
      <c r="D912" s="23">
        <v>89</v>
      </c>
      <c r="E912" s="23">
        <v>1484</v>
      </c>
      <c r="F912" s="23" t="s">
        <v>1008</v>
      </c>
      <c r="G912" s="23" t="s">
        <v>1000</v>
      </c>
    </row>
    <row r="913" spans="1:7">
      <c r="A913" s="24" t="s">
        <v>12901</v>
      </c>
      <c r="B913" s="25">
        <v>41026</v>
      </c>
      <c r="C913" s="23" t="s">
        <v>1066</v>
      </c>
      <c r="D913" s="23">
        <v>5</v>
      </c>
      <c r="E913" s="23">
        <v>3051</v>
      </c>
      <c r="F913" s="23" t="s">
        <v>1067</v>
      </c>
      <c r="G913" s="23" t="s">
        <v>1068</v>
      </c>
    </row>
    <row r="914" spans="1:7">
      <c r="A914" s="24" t="s">
        <v>7578</v>
      </c>
      <c r="B914" s="25">
        <v>40247</v>
      </c>
      <c r="C914" s="23" t="s">
        <v>7579</v>
      </c>
      <c r="D914" s="23">
        <v>151</v>
      </c>
      <c r="E914" s="23">
        <v>1044</v>
      </c>
      <c r="F914" s="23" t="s">
        <v>1200</v>
      </c>
      <c r="G914" s="23" t="s">
        <v>994</v>
      </c>
    </row>
    <row r="915" spans="1:7">
      <c r="A915" s="24" t="s">
        <v>12902</v>
      </c>
      <c r="B915" s="25">
        <v>38106</v>
      </c>
      <c r="C915" s="23" t="s">
        <v>88</v>
      </c>
      <c r="D915" s="23">
        <v>1009</v>
      </c>
      <c r="E915" s="23">
        <v>107</v>
      </c>
      <c r="F915" s="23" t="s">
        <v>1034</v>
      </c>
      <c r="G915" s="23" t="s">
        <v>981</v>
      </c>
    </row>
    <row r="916" spans="1:7">
      <c r="A916" s="24" t="s">
        <v>7581</v>
      </c>
      <c r="B916" s="25">
        <v>41516</v>
      </c>
      <c r="C916" s="23" t="s">
        <v>27</v>
      </c>
      <c r="D916" s="23">
        <v>30</v>
      </c>
      <c r="E916" s="23">
        <v>2248</v>
      </c>
      <c r="F916" s="23" t="s">
        <v>27</v>
      </c>
      <c r="G916" s="23" t="s">
        <v>968</v>
      </c>
    </row>
    <row r="917" spans="1:7">
      <c r="A917" s="24" t="s">
        <v>12903</v>
      </c>
      <c r="B917" s="25">
        <v>39227</v>
      </c>
      <c r="C917" s="23" t="s">
        <v>2187</v>
      </c>
      <c r="D917" s="23">
        <v>241</v>
      </c>
      <c r="E917" s="23">
        <v>687</v>
      </c>
      <c r="F917" s="23" t="s">
        <v>1008</v>
      </c>
      <c r="G917" s="23" t="s">
        <v>1000</v>
      </c>
    </row>
    <row r="918" spans="1:7">
      <c r="A918" s="24" t="s">
        <v>7582</v>
      </c>
      <c r="B918" s="25">
        <v>41189</v>
      </c>
      <c r="C918" s="23" t="s">
        <v>2615</v>
      </c>
      <c r="D918" s="23">
        <v>1</v>
      </c>
      <c r="E918" s="23">
        <v>3364</v>
      </c>
      <c r="F918" s="23" t="s">
        <v>1034</v>
      </c>
      <c r="G918" s="23" t="s">
        <v>981</v>
      </c>
    </row>
    <row r="919" spans="1:7">
      <c r="A919" s="24" t="s">
        <v>12904</v>
      </c>
      <c r="B919" s="25">
        <v>40263</v>
      </c>
      <c r="C919" s="23" t="s">
        <v>448</v>
      </c>
      <c r="D919" s="23">
        <v>163</v>
      </c>
      <c r="E919" s="23">
        <v>988</v>
      </c>
      <c r="F919" s="23" t="s">
        <v>1132</v>
      </c>
      <c r="G919" s="23" t="s">
        <v>994</v>
      </c>
    </row>
    <row r="920" spans="1:7">
      <c r="A920" s="24" t="s">
        <v>7584</v>
      </c>
      <c r="B920" s="25">
        <v>38922</v>
      </c>
      <c r="C920" s="23" t="s">
        <v>74</v>
      </c>
      <c r="D920" s="23">
        <v>475</v>
      </c>
      <c r="E920" s="23">
        <v>338</v>
      </c>
      <c r="F920" s="23" t="s">
        <v>74</v>
      </c>
      <c r="G920" s="23" t="s">
        <v>996</v>
      </c>
    </row>
    <row r="921" spans="1:7">
      <c r="A921" s="24" t="s">
        <v>12905</v>
      </c>
      <c r="B921" s="25">
        <v>39050</v>
      </c>
      <c r="C921" s="23" t="s">
        <v>1122</v>
      </c>
      <c r="D921" s="23">
        <v>35</v>
      </c>
      <c r="E921" s="23">
        <v>2149</v>
      </c>
      <c r="F921" s="23" t="s">
        <v>1123</v>
      </c>
      <c r="G921" s="23" t="s">
        <v>971</v>
      </c>
    </row>
    <row r="922" spans="1:7">
      <c r="A922" s="24" t="s">
        <v>7586</v>
      </c>
      <c r="B922" s="25">
        <v>39487</v>
      </c>
      <c r="C922" s="23" t="s">
        <v>1908</v>
      </c>
      <c r="D922" s="23">
        <v>198</v>
      </c>
      <c r="E922" s="23">
        <v>821</v>
      </c>
      <c r="F922" s="23" t="s">
        <v>1909</v>
      </c>
      <c r="G922" s="23" t="s">
        <v>981</v>
      </c>
    </row>
    <row r="923" spans="1:7">
      <c r="A923" s="24" t="s">
        <v>7587</v>
      </c>
      <c r="B923" s="25">
        <v>41754</v>
      </c>
      <c r="C923" s="23" t="s">
        <v>74</v>
      </c>
      <c r="D923" s="23">
        <v>0</v>
      </c>
      <c r="E923" s="23">
        <v>3453</v>
      </c>
      <c r="F923" s="23" t="s">
        <v>74</v>
      </c>
      <c r="G923" s="23" t="s">
        <v>996</v>
      </c>
    </row>
    <row r="924" spans="1:7">
      <c r="A924" s="24" t="s">
        <v>7588</v>
      </c>
      <c r="B924" s="25">
        <v>40037</v>
      </c>
      <c r="C924" s="23" t="s">
        <v>1292</v>
      </c>
      <c r="D924" s="23">
        <v>23</v>
      </c>
      <c r="E924" s="23">
        <v>2422</v>
      </c>
      <c r="F924" s="23" t="s">
        <v>1037</v>
      </c>
      <c r="G924" s="23" t="s">
        <v>994</v>
      </c>
    </row>
    <row r="925" spans="1:7">
      <c r="A925" s="24" t="s">
        <v>7589</v>
      </c>
      <c r="B925" s="25">
        <v>41407</v>
      </c>
      <c r="C925" s="23" t="s">
        <v>27</v>
      </c>
      <c r="D925" s="23">
        <v>10</v>
      </c>
      <c r="E925" s="23">
        <v>2799</v>
      </c>
      <c r="F925" s="23" t="s">
        <v>27</v>
      </c>
      <c r="G925" s="23" t="s">
        <v>968</v>
      </c>
    </row>
    <row r="926" spans="1:7">
      <c r="A926" s="24" t="s">
        <v>7590</v>
      </c>
      <c r="B926" s="25">
        <v>39605</v>
      </c>
      <c r="C926" s="23" t="s">
        <v>868</v>
      </c>
      <c r="D926" s="23">
        <v>130</v>
      </c>
      <c r="E926" s="23">
        <v>1169</v>
      </c>
      <c r="F926" s="23" t="s">
        <v>1017</v>
      </c>
      <c r="G926" s="23" t="s">
        <v>981</v>
      </c>
    </row>
    <row r="927" spans="1:7">
      <c r="A927" s="24" t="s">
        <v>7591</v>
      </c>
      <c r="B927" s="25">
        <v>38552</v>
      </c>
      <c r="C927" s="23" t="s">
        <v>4902</v>
      </c>
      <c r="D927" s="23">
        <v>271</v>
      </c>
      <c r="E927" s="23">
        <v>603</v>
      </c>
      <c r="F927" s="23" t="s">
        <v>1618</v>
      </c>
      <c r="G927" s="23" t="s">
        <v>1068</v>
      </c>
    </row>
    <row r="928" spans="1:7">
      <c r="A928" s="24" t="s">
        <v>7592</v>
      </c>
      <c r="B928" s="25">
        <v>41868</v>
      </c>
      <c r="C928" s="23" t="s">
        <v>1015</v>
      </c>
      <c r="D928" s="23">
        <v>0</v>
      </c>
      <c r="E928" s="23">
        <v>3453</v>
      </c>
      <c r="F928" s="23" t="s">
        <v>970</v>
      </c>
      <c r="G928" s="23" t="s">
        <v>971</v>
      </c>
    </row>
    <row r="929" spans="1:7">
      <c r="A929" s="24" t="s">
        <v>7593</v>
      </c>
      <c r="B929" s="25">
        <v>38226</v>
      </c>
      <c r="C929" s="23" t="s">
        <v>408</v>
      </c>
      <c r="D929" s="23">
        <v>1477</v>
      </c>
      <c r="E929" s="23">
        <v>53</v>
      </c>
      <c r="F929" s="23" t="s">
        <v>987</v>
      </c>
      <c r="G929" s="23" t="s">
        <v>971</v>
      </c>
    </row>
    <row r="930" spans="1:7">
      <c r="A930" s="24" t="s">
        <v>7594</v>
      </c>
      <c r="B930" s="25">
        <v>40582</v>
      </c>
      <c r="C930" s="23" t="s">
        <v>975</v>
      </c>
      <c r="D930" s="23">
        <v>49</v>
      </c>
      <c r="E930" s="23">
        <v>1931</v>
      </c>
      <c r="F930" s="23" t="s">
        <v>976</v>
      </c>
      <c r="G930" s="23" t="s">
        <v>977</v>
      </c>
    </row>
    <row r="931" spans="1:7">
      <c r="A931" s="24" t="s">
        <v>12906</v>
      </c>
      <c r="B931" s="25">
        <v>40016</v>
      </c>
      <c r="C931" s="23" t="s">
        <v>1066</v>
      </c>
      <c r="D931" s="23">
        <v>10</v>
      </c>
      <c r="E931" s="23">
        <v>2799</v>
      </c>
      <c r="F931" s="23" t="s">
        <v>1067</v>
      </c>
      <c r="G931" s="23" t="s">
        <v>1068</v>
      </c>
    </row>
    <row r="932" spans="1:7">
      <c r="A932" s="24" t="s">
        <v>7595</v>
      </c>
      <c r="B932" s="25">
        <v>41306</v>
      </c>
      <c r="C932" s="23" t="s">
        <v>762</v>
      </c>
      <c r="D932" s="23">
        <v>177</v>
      </c>
      <c r="E932" s="23">
        <v>927</v>
      </c>
      <c r="F932" s="23" t="s">
        <v>970</v>
      </c>
      <c r="G932" s="23" t="s">
        <v>971</v>
      </c>
    </row>
    <row r="933" spans="1:7">
      <c r="A933" s="24" t="s">
        <v>12907</v>
      </c>
      <c r="B933" s="25">
        <v>41243</v>
      </c>
      <c r="C933" s="23" t="s">
        <v>1529</v>
      </c>
      <c r="D933" s="23">
        <v>0</v>
      </c>
      <c r="E933" s="23">
        <v>3453</v>
      </c>
      <c r="F933" s="23" t="s">
        <v>1530</v>
      </c>
      <c r="G933" s="23" t="s">
        <v>977</v>
      </c>
    </row>
    <row r="934" spans="1:7">
      <c r="A934" s="24" t="s">
        <v>7596</v>
      </c>
      <c r="B934" s="25">
        <v>41131</v>
      </c>
      <c r="C934" s="23" t="s">
        <v>1753</v>
      </c>
      <c r="D934" s="23">
        <v>3</v>
      </c>
      <c r="E934" s="23">
        <v>3184</v>
      </c>
      <c r="F934" s="23" t="s">
        <v>1139</v>
      </c>
      <c r="G934" s="23" t="s">
        <v>985</v>
      </c>
    </row>
    <row r="935" spans="1:7">
      <c r="A935" s="24" t="s">
        <v>7597</v>
      </c>
      <c r="B935" s="25">
        <v>39786</v>
      </c>
      <c r="C935" s="23" t="s">
        <v>762</v>
      </c>
      <c r="D935" s="23">
        <v>808</v>
      </c>
      <c r="E935" s="23">
        <v>156</v>
      </c>
      <c r="F935" s="23" t="s">
        <v>970</v>
      </c>
      <c r="G935" s="23" t="s">
        <v>971</v>
      </c>
    </row>
    <row r="936" spans="1:7">
      <c r="A936" s="24" t="s">
        <v>7598</v>
      </c>
      <c r="B936" s="25">
        <v>40599</v>
      </c>
      <c r="C936" s="23" t="s">
        <v>575</v>
      </c>
      <c r="D936" s="23">
        <v>412</v>
      </c>
      <c r="E936" s="23">
        <v>400</v>
      </c>
      <c r="F936" s="23" t="s">
        <v>1008</v>
      </c>
      <c r="G936" s="23" t="s">
        <v>1000</v>
      </c>
    </row>
    <row r="937" spans="1:7">
      <c r="A937" s="24" t="s">
        <v>12908</v>
      </c>
      <c r="B937" s="25">
        <v>41040</v>
      </c>
      <c r="C937" s="23" t="s">
        <v>1381</v>
      </c>
      <c r="D937" s="23">
        <v>23</v>
      </c>
      <c r="E937" s="23">
        <v>2422</v>
      </c>
      <c r="F937" s="23" t="s">
        <v>1008</v>
      </c>
      <c r="G937" s="23" t="s">
        <v>1000</v>
      </c>
    </row>
    <row r="938" spans="1:7">
      <c r="A938" s="24" t="s">
        <v>7599</v>
      </c>
      <c r="B938" s="25">
        <v>39721</v>
      </c>
      <c r="C938" s="23" t="s">
        <v>2266</v>
      </c>
      <c r="D938" s="23">
        <v>23</v>
      </c>
      <c r="E938" s="23">
        <v>2422</v>
      </c>
      <c r="F938" s="23" t="s">
        <v>1252</v>
      </c>
      <c r="G938" s="23" t="s">
        <v>985</v>
      </c>
    </row>
    <row r="939" spans="1:7">
      <c r="A939" s="24" t="s">
        <v>12909</v>
      </c>
      <c r="B939" s="25">
        <v>40326</v>
      </c>
      <c r="C939" s="23" t="s">
        <v>1535</v>
      </c>
      <c r="D939" s="23">
        <v>97</v>
      </c>
      <c r="E939" s="23">
        <v>1417</v>
      </c>
      <c r="F939" s="23" t="s">
        <v>1034</v>
      </c>
      <c r="G939" s="23" t="s">
        <v>981</v>
      </c>
    </row>
    <row r="940" spans="1:7">
      <c r="A940" s="24" t="s">
        <v>7601</v>
      </c>
      <c r="B940" s="25">
        <v>41680</v>
      </c>
      <c r="C940" s="23" t="s">
        <v>2785</v>
      </c>
      <c r="D940" s="23">
        <v>151</v>
      </c>
      <c r="E940" s="23">
        <v>1044</v>
      </c>
      <c r="F940" s="23" t="s">
        <v>990</v>
      </c>
      <c r="G940" s="23" t="s">
        <v>971</v>
      </c>
    </row>
    <row r="941" spans="1:7">
      <c r="A941" s="24" t="s">
        <v>7602</v>
      </c>
      <c r="B941" s="25">
        <v>39981</v>
      </c>
      <c r="C941" s="23" t="s">
        <v>1052</v>
      </c>
      <c r="D941" s="23">
        <v>82</v>
      </c>
      <c r="E941" s="23">
        <v>1544</v>
      </c>
      <c r="F941" s="23" t="s">
        <v>993</v>
      </c>
      <c r="G941" s="23" t="s">
        <v>994</v>
      </c>
    </row>
    <row r="942" spans="1:7">
      <c r="A942" s="24" t="s">
        <v>12910</v>
      </c>
      <c r="B942" s="25">
        <v>40591</v>
      </c>
      <c r="C942" s="23" t="s">
        <v>5967</v>
      </c>
      <c r="D942" s="23">
        <v>34</v>
      </c>
      <c r="E942" s="23">
        <v>2166</v>
      </c>
      <c r="F942" s="23"/>
      <c r="G942" s="23"/>
    </row>
    <row r="943" spans="1:7">
      <c r="A943" s="24" t="s">
        <v>7603</v>
      </c>
      <c r="B943" s="25">
        <v>41579</v>
      </c>
      <c r="C943" s="23" t="s">
        <v>3095</v>
      </c>
      <c r="D943" s="23">
        <v>0</v>
      </c>
      <c r="E943" s="23">
        <v>3453</v>
      </c>
      <c r="F943" s="23" t="s">
        <v>1008</v>
      </c>
      <c r="G943" s="23" t="s">
        <v>1000</v>
      </c>
    </row>
    <row r="944" spans="1:7">
      <c r="A944" s="24" t="s">
        <v>7604</v>
      </c>
      <c r="B944" s="25">
        <v>40661</v>
      </c>
      <c r="C944" s="23" t="s">
        <v>1193</v>
      </c>
      <c r="D944" s="23">
        <v>72</v>
      </c>
      <c r="E944" s="23">
        <v>1656</v>
      </c>
      <c r="F944" s="23" t="s">
        <v>1194</v>
      </c>
      <c r="G944" s="23" t="s">
        <v>1000</v>
      </c>
    </row>
    <row r="945" spans="1:7">
      <c r="A945" s="24" t="s">
        <v>12911</v>
      </c>
      <c r="B945" s="25">
        <v>40960</v>
      </c>
      <c r="C945" s="23" t="s">
        <v>2803</v>
      </c>
      <c r="D945" s="23">
        <v>0</v>
      </c>
      <c r="E945" s="23">
        <v>3453</v>
      </c>
      <c r="F945" s="23" t="s">
        <v>965</v>
      </c>
      <c r="G945" s="23" t="s">
        <v>966</v>
      </c>
    </row>
    <row r="946" spans="1:7">
      <c r="A946" s="24" t="s">
        <v>7605</v>
      </c>
      <c r="B946" s="25">
        <v>41496</v>
      </c>
      <c r="C946" s="23" t="s">
        <v>2803</v>
      </c>
      <c r="D946" s="23">
        <v>0</v>
      </c>
      <c r="E946" s="23">
        <v>3453</v>
      </c>
      <c r="F946" s="23" t="s">
        <v>965</v>
      </c>
      <c r="G946" s="23" t="s">
        <v>966</v>
      </c>
    </row>
    <row r="947" spans="1:7">
      <c r="A947" s="24" t="s">
        <v>12912</v>
      </c>
      <c r="B947" s="25">
        <v>40592</v>
      </c>
      <c r="C947" s="23" t="s">
        <v>10676</v>
      </c>
      <c r="D947" s="23">
        <v>0</v>
      </c>
      <c r="E947" s="23">
        <v>3453</v>
      </c>
      <c r="F947" s="23" t="s">
        <v>965</v>
      </c>
      <c r="G947" s="23" t="s">
        <v>966</v>
      </c>
    </row>
    <row r="948" spans="1:7">
      <c r="A948" s="24" t="s">
        <v>7608</v>
      </c>
      <c r="B948" s="25">
        <v>40548</v>
      </c>
      <c r="C948" s="23" t="s">
        <v>2695</v>
      </c>
      <c r="D948" s="23">
        <v>63</v>
      </c>
      <c r="E948" s="23">
        <v>1759</v>
      </c>
      <c r="F948" s="23" t="s">
        <v>1136</v>
      </c>
      <c r="G948" s="23" t="s">
        <v>1068</v>
      </c>
    </row>
    <row r="949" spans="1:7">
      <c r="A949" s="24" t="s">
        <v>7609</v>
      </c>
      <c r="B949" s="25">
        <v>42029</v>
      </c>
      <c r="C949" s="23" t="s">
        <v>74</v>
      </c>
      <c r="D949" s="23">
        <v>0</v>
      </c>
      <c r="E949" s="23">
        <v>3453</v>
      </c>
      <c r="F949" s="23" t="s">
        <v>74</v>
      </c>
      <c r="G949" s="23" t="s">
        <v>996</v>
      </c>
    </row>
    <row r="950" spans="1:7">
      <c r="A950" s="24" t="s">
        <v>7610</v>
      </c>
      <c r="B950" s="25">
        <v>40698</v>
      </c>
      <c r="C950" s="23" t="s">
        <v>1043</v>
      </c>
      <c r="D950" s="23">
        <v>0</v>
      </c>
      <c r="E950" s="23">
        <v>3453</v>
      </c>
      <c r="F950" s="23" t="s">
        <v>1034</v>
      </c>
      <c r="G950" s="23" t="s">
        <v>981</v>
      </c>
    </row>
    <row r="951" spans="1:7">
      <c r="A951" s="24" t="s">
        <v>7611</v>
      </c>
      <c r="B951" s="25">
        <v>40919</v>
      </c>
      <c r="C951" s="23" t="s">
        <v>2182</v>
      </c>
      <c r="D951" s="23">
        <v>0</v>
      </c>
      <c r="E951" s="23">
        <v>3453</v>
      </c>
      <c r="F951" s="23"/>
      <c r="G951" s="23"/>
    </row>
    <row r="952" spans="1:7">
      <c r="A952" s="24" t="s">
        <v>12913</v>
      </c>
      <c r="B952" s="25">
        <v>39876</v>
      </c>
      <c r="C952" s="23" t="s">
        <v>1469</v>
      </c>
      <c r="D952" s="23">
        <v>89</v>
      </c>
      <c r="E952" s="23">
        <v>1484</v>
      </c>
      <c r="F952" s="23" t="s">
        <v>1098</v>
      </c>
      <c r="G952" s="23" t="s">
        <v>977</v>
      </c>
    </row>
    <row r="953" spans="1:7">
      <c r="A953" s="24" t="s">
        <v>12914</v>
      </c>
      <c r="B953" s="25">
        <v>40206</v>
      </c>
      <c r="C953" s="23" t="s">
        <v>1875</v>
      </c>
      <c r="D953" s="23">
        <v>47</v>
      </c>
      <c r="E953" s="23">
        <v>1961</v>
      </c>
      <c r="F953" s="23" t="s">
        <v>976</v>
      </c>
      <c r="G953" s="23" t="s">
        <v>977</v>
      </c>
    </row>
    <row r="954" spans="1:7">
      <c r="A954" s="24" t="s">
        <v>7614</v>
      </c>
      <c r="B954" s="25">
        <v>40639</v>
      </c>
      <c r="C954" s="23" t="s">
        <v>839</v>
      </c>
      <c r="D954" s="23">
        <v>249</v>
      </c>
      <c r="E954" s="23">
        <v>662</v>
      </c>
      <c r="F954" s="23" t="s">
        <v>1025</v>
      </c>
      <c r="G954" s="23" t="s">
        <v>981</v>
      </c>
    </row>
    <row r="955" spans="1:7">
      <c r="A955" s="24" t="s">
        <v>7616</v>
      </c>
      <c r="B955" s="25">
        <v>41719</v>
      </c>
      <c r="C955" s="23" t="s">
        <v>1251</v>
      </c>
      <c r="D955" s="23">
        <v>2</v>
      </c>
      <c r="E955" s="23">
        <v>3275</v>
      </c>
      <c r="F955" s="23" t="s">
        <v>1252</v>
      </c>
      <c r="G955" s="23" t="s">
        <v>985</v>
      </c>
    </row>
    <row r="956" spans="1:7">
      <c r="A956" s="24" t="s">
        <v>7617</v>
      </c>
      <c r="B956" s="25">
        <v>40963</v>
      </c>
      <c r="C956" s="23" t="s">
        <v>1251</v>
      </c>
      <c r="D956" s="23">
        <v>27</v>
      </c>
      <c r="E956" s="23">
        <v>2317</v>
      </c>
      <c r="F956" s="23" t="s">
        <v>1252</v>
      </c>
      <c r="G956" s="23" t="s">
        <v>985</v>
      </c>
    </row>
    <row r="957" spans="1:7">
      <c r="A957" s="24" t="s">
        <v>12915</v>
      </c>
      <c r="B957" s="25">
        <v>40932</v>
      </c>
      <c r="C957" s="23" t="s">
        <v>1066</v>
      </c>
      <c r="D957" s="23">
        <v>0</v>
      </c>
      <c r="E957" s="23">
        <v>3453</v>
      </c>
      <c r="F957" s="23" t="s">
        <v>1067</v>
      </c>
      <c r="G957" s="23" t="s">
        <v>1068</v>
      </c>
    </row>
    <row r="958" spans="1:7">
      <c r="A958" s="24" t="s">
        <v>12916</v>
      </c>
      <c r="B958" s="25">
        <v>41023</v>
      </c>
      <c r="C958" s="23" t="s">
        <v>1066</v>
      </c>
      <c r="D958" s="23">
        <v>34</v>
      </c>
      <c r="E958" s="23">
        <v>2166</v>
      </c>
      <c r="F958" s="23" t="s">
        <v>1067</v>
      </c>
      <c r="G958" s="23" t="s">
        <v>1068</v>
      </c>
    </row>
    <row r="959" spans="1:7">
      <c r="A959" s="24" t="s">
        <v>12917</v>
      </c>
      <c r="B959" s="25">
        <v>38616</v>
      </c>
      <c r="C959" s="23" t="s">
        <v>1066</v>
      </c>
      <c r="D959" s="23">
        <v>127</v>
      </c>
      <c r="E959" s="23">
        <v>1185</v>
      </c>
      <c r="F959" s="23" t="s">
        <v>1067</v>
      </c>
      <c r="G959" s="23" t="s">
        <v>1068</v>
      </c>
    </row>
    <row r="960" spans="1:7">
      <c r="A960" s="24" t="s">
        <v>7620</v>
      </c>
      <c r="B960" s="25">
        <v>40423</v>
      </c>
      <c r="C960" s="23" t="s">
        <v>1660</v>
      </c>
      <c r="D960" s="23">
        <v>265</v>
      </c>
      <c r="E960" s="23">
        <v>614</v>
      </c>
      <c r="F960" s="23" t="s">
        <v>1661</v>
      </c>
      <c r="G960" s="23" t="s">
        <v>1000</v>
      </c>
    </row>
    <row r="961" spans="1:7">
      <c r="A961" s="24" t="s">
        <v>7621</v>
      </c>
      <c r="B961" s="25">
        <v>41439</v>
      </c>
      <c r="C961" s="23" t="s">
        <v>1043</v>
      </c>
      <c r="D961" s="23">
        <v>0</v>
      </c>
      <c r="E961" s="23">
        <v>3453</v>
      </c>
      <c r="F961" s="23" t="s">
        <v>1034</v>
      </c>
      <c r="G961" s="23" t="s">
        <v>981</v>
      </c>
    </row>
    <row r="962" spans="1:7">
      <c r="A962" s="24" t="s">
        <v>7623</v>
      </c>
      <c r="B962" s="25">
        <v>41444</v>
      </c>
      <c r="C962" s="23" t="s">
        <v>408</v>
      </c>
      <c r="D962" s="23"/>
      <c r="E962" s="23">
        <v>4272</v>
      </c>
      <c r="F962" s="23" t="s">
        <v>987</v>
      </c>
      <c r="G962" s="23" t="s">
        <v>971</v>
      </c>
    </row>
    <row r="963" spans="1:7">
      <c r="A963" s="24" t="s">
        <v>7624</v>
      </c>
      <c r="B963" s="25">
        <v>41883</v>
      </c>
      <c r="C963" s="23" t="s">
        <v>27</v>
      </c>
      <c r="D963" s="23">
        <v>8</v>
      </c>
      <c r="E963" s="23">
        <v>2875</v>
      </c>
      <c r="F963" s="23" t="s">
        <v>27</v>
      </c>
      <c r="G963" s="23" t="s">
        <v>968</v>
      </c>
    </row>
    <row r="964" spans="1:7">
      <c r="A964" s="24" t="s">
        <v>12918</v>
      </c>
      <c r="B964" s="25">
        <v>39524</v>
      </c>
      <c r="C964" s="23" t="s">
        <v>169</v>
      </c>
      <c r="D964" s="23">
        <v>18</v>
      </c>
      <c r="E964" s="23">
        <v>2536</v>
      </c>
      <c r="F964" s="23" t="s">
        <v>1094</v>
      </c>
      <c r="G964" s="23" t="s">
        <v>971</v>
      </c>
    </row>
    <row r="965" spans="1:7">
      <c r="A965" s="24" t="s">
        <v>7626</v>
      </c>
      <c r="B965" s="25">
        <v>41505</v>
      </c>
      <c r="C965" s="23" t="s">
        <v>762</v>
      </c>
      <c r="D965" s="23">
        <v>281</v>
      </c>
      <c r="E965" s="23">
        <v>575</v>
      </c>
      <c r="F965" s="23" t="s">
        <v>970</v>
      </c>
      <c r="G965" s="23" t="s">
        <v>971</v>
      </c>
    </row>
    <row r="966" spans="1:7">
      <c r="A966" s="24" t="s">
        <v>7627</v>
      </c>
      <c r="B966" s="25">
        <v>40899</v>
      </c>
      <c r="C966" s="23" t="s">
        <v>1015</v>
      </c>
      <c r="D966" s="23">
        <v>72</v>
      </c>
      <c r="E966" s="23">
        <v>1656</v>
      </c>
      <c r="F966" s="23" t="s">
        <v>970</v>
      </c>
      <c r="G966" s="23" t="s">
        <v>971</v>
      </c>
    </row>
    <row r="967" spans="1:7">
      <c r="A967" s="24" t="s">
        <v>7629</v>
      </c>
      <c r="B967" s="25">
        <v>38491</v>
      </c>
      <c r="C967" s="23" t="s">
        <v>27</v>
      </c>
      <c r="D967" s="23">
        <v>1505</v>
      </c>
      <c r="E967" s="23">
        <v>49</v>
      </c>
      <c r="F967" s="23" t="s">
        <v>27</v>
      </c>
      <c r="G967" s="23" t="s">
        <v>968</v>
      </c>
    </row>
    <row r="968" spans="1:7">
      <c r="A968" s="24" t="s">
        <v>7630</v>
      </c>
      <c r="B968" s="25">
        <v>42613</v>
      </c>
      <c r="C968" s="23" t="s">
        <v>408</v>
      </c>
      <c r="D968" s="23">
        <v>0</v>
      </c>
      <c r="E968" s="23">
        <v>3453</v>
      </c>
      <c r="F968" s="23" t="s">
        <v>987</v>
      </c>
      <c r="G968" s="23" t="s">
        <v>971</v>
      </c>
    </row>
    <row r="969" spans="1:7">
      <c r="A969" s="24" t="s">
        <v>7631</v>
      </c>
      <c r="B969" s="25">
        <v>41527</v>
      </c>
      <c r="C969" s="23" t="s">
        <v>408</v>
      </c>
      <c r="D969" s="23">
        <v>254</v>
      </c>
      <c r="E969" s="23">
        <v>646</v>
      </c>
      <c r="F969" s="23" t="s">
        <v>987</v>
      </c>
      <c r="G969" s="23" t="s">
        <v>971</v>
      </c>
    </row>
    <row r="970" spans="1:7">
      <c r="A970" s="24" t="s">
        <v>7632</v>
      </c>
      <c r="B970" s="25">
        <v>41141</v>
      </c>
      <c r="C970" s="23" t="s">
        <v>408</v>
      </c>
      <c r="D970" s="23">
        <v>99</v>
      </c>
      <c r="E970" s="23">
        <v>1393</v>
      </c>
      <c r="F970" s="23" t="s">
        <v>987</v>
      </c>
      <c r="G970" s="23" t="s">
        <v>971</v>
      </c>
    </row>
    <row r="971" spans="1:7">
      <c r="A971" s="24" t="s">
        <v>7633</v>
      </c>
      <c r="B971" s="25">
        <v>41356</v>
      </c>
      <c r="C971" s="23" t="s">
        <v>1629</v>
      </c>
      <c r="D971" s="23">
        <v>82</v>
      </c>
      <c r="E971" s="23">
        <v>1544</v>
      </c>
      <c r="F971" s="23" t="s">
        <v>976</v>
      </c>
      <c r="G971" s="23" t="s">
        <v>977</v>
      </c>
    </row>
    <row r="972" spans="1:7">
      <c r="A972" s="24" t="s">
        <v>7634</v>
      </c>
      <c r="B972" s="25">
        <v>42008</v>
      </c>
      <c r="C972" s="23" t="s">
        <v>2266</v>
      </c>
      <c r="D972" s="23">
        <v>37</v>
      </c>
      <c r="E972" s="23">
        <v>2121</v>
      </c>
      <c r="F972" s="23" t="s">
        <v>1252</v>
      </c>
      <c r="G972" s="23" t="s">
        <v>985</v>
      </c>
    </row>
    <row r="973" spans="1:7">
      <c r="A973" s="24" t="s">
        <v>12919</v>
      </c>
      <c r="B973" s="25">
        <v>40697</v>
      </c>
      <c r="C973" s="23" t="s">
        <v>4249</v>
      </c>
      <c r="D973" s="23">
        <v>50</v>
      </c>
      <c r="E973" s="23">
        <v>1921</v>
      </c>
      <c r="F973" s="23" t="s">
        <v>1022</v>
      </c>
      <c r="G973" s="23" t="s">
        <v>981</v>
      </c>
    </row>
    <row r="974" spans="1:7">
      <c r="A974" s="24" t="s">
        <v>7635</v>
      </c>
      <c r="B974" s="25">
        <v>41345</v>
      </c>
      <c r="C974" s="23" t="s">
        <v>2277</v>
      </c>
      <c r="D974" s="23">
        <v>0</v>
      </c>
      <c r="E974" s="23">
        <v>3453</v>
      </c>
      <c r="F974" s="23" t="s">
        <v>1008</v>
      </c>
      <c r="G974" s="23" t="s">
        <v>1000</v>
      </c>
    </row>
    <row r="975" spans="1:7">
      <c r="A975" s="24" t="s">
        <v>7636</v>
      </c>
      <c r="B975" s="25">
        <v>40679</v>
      </c>
      <c r="C975" s="23" t="s">
        <v>166</v>
      </c>
      <c r="D975" s="23">
        <v>541</v>
      </c>
      <c r="E975" s="23">
        <v>288</v>
      </c>
      <c r="F975" s="23" t="s">
        <v>1130</v>
      </c>
      <c r="G975" s="23" t="s">
        <v>994</v>
      </c>
    </row>
    <row r="976" spans="1:7">
      <c r="A976" s="24" t="s">
        <v>7637</v>
      </c>
      <c r="B976" s="25">
        <v>40750</v>
      </c>
      <c r="C976" s="23" t="s">
        <v>27</v>
      </c>
      <c r="D976" s="23">
        <v>89</v>
      </c>
      <c r="E976" s="23">
        <v>1484</v>
      </c>
      <c r="F976" s="23" t="s">
        <v>27</v>
      </c>
      <c r="G976" s="23" t="s">
        <v>968</v>
      </c>
    </row>
    <row r="977" spans="1:7">
      <c r="A977" s="24" t="s">
        <v>12920</v>
      </c>
      <c r="B977" s="25">
        <v>40472</v>
      </c>
      <c r="C977" s="23" t="s">
        <v>4740</v>
      </c>
      <c r="D977" s="23">
        <v>1</v>
      </c>
      <c r="E977" s="23">
        <v>3364</v>
      </c>
      <c r="F977" s="23" t="s">
        <v>1067</v>
      </c>
      <c r="G977" s="23" t="s">
        <v>1068</v>
      </c>
    </row>
    <row r="978" spans="1:7">
      <c r="A978" s="24" t="s">
        <v>7638</v>
      </c>
      <c r="B978" s="25">
        <v>40862</v>
      </c>
      <c r="C978" s="23" t="s">
        <v>1202</v>
      </c>
      <c r="D978" s="23">
        <v>4</v>
      </c>
      <c r="E978" s="23">
        <v>3125</v>
      </c>
      <c r="F978" s="23" t="s">
        <v>1034</v>
      </c>
      <c r="G978" s="23" t="s">
        <v>981</v>
      </c>
    </row>
    <row r="979" spans="1:7">
      <c r="A979" s="24" t="s">
        <v>12921</v>
      </c>
      <c r="B979" s="25">
        <v>41096</v>
      </c>
      <c r="C979" s="23" t="s">
        <v>1161</v>
      </c>
      <c r="D979" s="23">
        <v>0</v>
      </c>
      <c r="E979" s="23">
        <v>3453</v>
      </c>
      <c r="F979" s="23" t="s">
        <v>1162</v>
      </c>
      <c r="G979" s="23" t="s">
        <v>1000</v>
      </c>
    </row>
    <row r="980" spans="1:7">
      <c r="A980" s="24" t="s">
        <v>7639</v>
      </c>
      <c r="B980" s="25">
        <v>41481</v>
      </c>
      <c r="C980" s="23" t="s">
        <v>5279</v>
      </c>
      <c r="D980" s="23"/>
      <c r="E980" s="23">
        <v>4272</v>
      </c>
      <c r="F980" s="23" t="s">
        <v>987</v>
      </c>
      <c r="G980" s="23" t="s">
        <v>971</v>
      </c>
    </row>
    <row r="981" spans="1:7">
      <c r="A981" s="24" t="s">
        <v>7640</v>
      </c>
      <c r="B981" s="25">
        <v>41794</v>
      </c>
      <c r="C981" s="23" t="s">
        <v>632</v>
      </c>
      <c r="D981" s="23">
        <v>21</v>
      </c>
      <c r="E981" s="23">
        <v>2467</v>
      </c>
      <c r="F981" s="23" t="s">
        <v>990</v>
      </c>
      <c r="G981" s="23" t="s">
        <v>971</v>
      </c>
    </row>
    <row r="982" spans="1:7">
      <c r="A982" s="24" t="s">
        <v>7641</v>
      </c>
      <c r="B982" s="25">
        <v>41534</v>
      </c>
      <c r="C982" s="23" t="s">
        <v>1405</v>
      </c>
      <c r="D982" s="23">
        <v>16</v>
      </c>
      <c r="E982" s="23">
        <v>2607</v>
      </c>
      <c r="F982" s="23" t="s">
        <v>1406</v>
      </c>
      <c r="G982" s="23" t="s">
        <v>977</v>
      </c>
    </row>
    <row r="983" spans="1:7">
      <c r="A983" s="24" t="s">
        <v>12922</v>
      </c>
      <c r="B983" s="25">
        <v>39518</v>
      </c>
      <c r="C983" s="23" t="s">
        <v>10830</v>
      </c>
      <c r="D983" s="23">
        <v>9</v>
      </c>
      <c r="E983" s="23">
        <v>2838</v>
      </c>
      <c r="F983" s="23" t="s">
        <v>1563</v>
      </c>
      <c r="G983" s="23" t="s">
        <v>971</v>
      </c>
    </row>
    <row r="984" spans="1:7">
      <c r="A984" s="24" t="s">
        <v>7642</v>
      </c>
      <c r="B984" s="25">
        <v>40718</v>
      </c>
      <c r="C984" s="23" t="s">
        <v>1083</v>
      </c>
      <c r="D984" s="23">
        <v>2</v>
      </c>
      <c r="E984" s="23">
        <v>3275</v>
      </c>
      <c r="F984" s="23" t="s">
        <v>1084</v>
      </c>
      <c r="G984" s="23" t="s">
        <v>971</v>
      </c>
    </row>
    <row r="985" spans="1:7">
      <c r="A985" s="24" t="s">
        <v>7643</v>
      </c>
      <c r="B985" s="25">
        <v>38488</v>
      </c>
      <c r="C985" s="23" t="s">
        <v>1080</v>
      </c>
      <c r="D985" s="23">
        <v>116</v>
      </c>
      <c r="E985" s="23">
        <v>1264</v>
      </c>
      <c r="F985" s="23" t="s">
        <v>1057</v>
      </c>
      <c r="G985" s="23" t="s">
        <v>985</v>
      </c>
    </row>
    <row r="986" spans="1:7">
      <c r="A986" s="24" t="s">
        <v>7644</v>
      </c>
      <c r="B986" s="25">
        <v>41122</v>
      </c>
      <c r="C986" s="23" t="s">
        <v>762</v>
      </c>
      <c r="D986" s="23">
        <v>65</v>
      </c>
      <c r="E986" s="23">
        <v>1738</v>
      </c>
      <c r="F986" s="23" t="s">
        <v>970</v>
      </c>
      <c r="G986" s="23" t="s">
        <v>971</v>
      </c>
    </row>
    <row r="987" spans="1:7">
      <c r="A987" s="24" t="s">
        <v>12923</v>
      </c>
      <c r="B987" s="25">
        <v>40667</v>
      </c>
      <c r="C987" s="23" t="s">
        <v>82</v>
      </c>
      <c r="D987" s="23">
        <v>23</v>
      </c>
      <c r="E987" s="23">
        <v>2422</v>
      </c>
      <c r="F987" s="23" t="s">
        <v>1242</v>
      </c>
      <c r="G987" s="23" t="s">
        <v>985</v>
      </c>
    </row>
    <row r="988" spans="1:7">
      <c r="A988" s="24" t="s">
        <v>12924</v>
      </c>
      <c r="B988" s="25">
        <v>40111</v>
      </c>
      <c r="C988" s="23" t="s">
        <v>2266</v>
      </c>
      <c r="D988" s="23">
        <v>31</v>
      </c>
      <c r="E988" s="23">
        <v>2226</v>
      </c>
      <c r="F988" s="23" t="s">
        <v>1252</v>
      </c>
      <c r="G988" s="23" t="s">
        <v>985</v>
      </c>
    </row>
    <row r="989" spans="1:7">
      <c r="A989" s="24" t="s">
        <v>12925</v>
      </c>
      <c r="B989" s="25">
        <v>39486</v>
      </c>
      <c r="C989" s="23" t="s">
        <v>74</v>
      </c>
      <c r="D989" s="23">
        <v>24</v>
      </c>
      <c r="E989" s="23">
        <v>2392</v>
      </c>
      <c r="F989" s="23" t="s">
        <v>74</v>
      </c>
      <c r="G989" s="23" t="s">
        <v>996</v>
      </c>
    </row>
    <row r="990" spans="1:7">
      <c r="A990" s="24" t="s">
        <v>7645</v>
      </c>
      <c r="B990" s="25">
        <v>41941</v>
      </c>
      <c r="C990" s="23" t="s">
        <v>1122</v>
      </c>
      <c r="D990" s="23">
        <v>55</v>
      </c>
      <c r="E990" s="23">
        <v>1836</v>
      </c>
      <c r="F990" s="23" t="s">
        <v>1123</v>
      </c>
      <c r="G990" s="23" t="s">
        <v>971</v>
      </c>
    </row>
    <row r="991" spans="1:7">
      <c r="A991" s="24" t="s">
        <v>7646</v>
      </c>
      <c r="B991" s="25">
        <v>41312</v>
      </c>
      <c r="C991" s="23" t="s">
        <v>490</v>
      </c>
      <c r="D991" s="23">
        <v>15</v>
      </c>
      <c r="E991" s="23">
        <v>2634</v>
      </c>
      <c r="F991" s="23" t="s">
        <v>1136</v>
      </c>
      <c r="G991" s="23" t="s">
        <v>1068</v>
      </c>
    </row>
    <row r="992" spans="1:7">
      <c r="A992" s="24" t="s">
        <v>12926</v>
      </c>
      <c r="B992" s="25">
        <v>40507</v>
      </c>
      <c r="C992" s="23" t="s">
        <v>4740</v>
      </c>
      <c r="D992" s="23">
        <v>0</v>
      </c>
      <c r="E992" s="23">
        <v>3453</v>
      </c>
      <c r="F992" s="23" t="s">
        <v>1067</v>
      </c>
      <c r="G992" s="23" t="s">
        <v>1068</v>
      </c>
    </row>
    <row r="993" spans="1:7">
      <c r="A993" s="24" t="s">
        <v>7649</v>
      </c>
      <c r="B993" s="25">
        <v>39002</v>
      </c>
      <c r="C993" s="23" t="s">
        <v>27</v>
      </c>
      <c r="D993" s="23">
        <v>87</v>
      </c>
      <c r="E993" s="23">
        <v>1510</v>
      </c>
      <c r="F993" s="23" t="s">
        <v>27</v>
      </c>
      <c r="G993" s="23" t="s">
        <v>968</v>
      </c>
    </row>
    <row r="994" spans="1:7">
      <c r="A994" s="24" t="s">
        <v>7650</v>
      </c>
      <c r="B994" s="25">
        <v>41074</v>
      </c>
      <c r="C994" s="23" t="s">
        <v>983</v>
      </c>
      <c r="D994" s="23">
        <v>134</v>
      </c>
      <c r="E994" s="23">
        <v>1138</v>
      </c>
      <c r="F994" s="23" t="s">
        <v>984</v>
      </c>
      <c r="G994" s="23" t="s">
        <v>985</v>
      </c>
    </row>
    <row r="995" spans="1:7">
      <c r="A995" s="24" t="s">
        <v>7651</v>
      </c>
      <c r="B995" s="25">
        <v>39889</v>
      </c>
      <c r="C995" s="23" t="s">
        <v>258</v>
      </c>
      <c r="D995" s="23">
        <v>354</v>
      </c>
      <c r="E995" s="23">
        <v>464</v>
      </c>
      <c r="F995" s="23" t="s">
        <v>1130</v>
      </c>
      <c r="G995" s="23" t="s">
        <v>994</v>
      </c>
    </row>
    <row r="996" spans="1:7">
      <c r="A996" s="24" t="s">
        <v>7653</v>
      </c>
      <c r="B996" s="25">
        <v>39472</v>
      </c>
      <c r="C996" s="23" t="s">
        <v>1204</v>
      </c>
      <c r="D996" s="23">
        <v>71</v>
      </c>
      <c r="E996" s="23">
        <v>1666</v>
      </c>
      <c r="F996" s="23" t="s">
        <v>1205</v>
      </c>
      <c r="G996" s="23" t="s">
        <v>1068</v>
      </c>
    </row>
    <row r="997" spans="1:7">
      <c r="A997" s="24" t="s">
        <v>12927</v>
      </c>
      <c r="B997" s="25">
        <v>39555</v>
      </c>
      <c r="C997" s="23" t="s">
        <v>1580</v>
      </c>
      <c r="D997" s="23">
        <v>40</v>
      </c>
      <c r="E997" s="23">
        <v>2070</v>
      </c>
      <c r="F997" s="23" t="s">
        <v>970</v>
      </c>
      <c r="G997" s="23" t="s">
        <v>971</v>
      </c>
    </row>
    <row r="998" spans="1:7">
      <c r="A998" s="24" t="s">
        <v>7655</v>
      </c>
      <c r="B998" s="25">
        <v>38431</v>
      </c>
      <c r="C998" s="23" t="s">
        <v>27</v>
      </c>
      <c r="D998" s="23">
        <v>1688</v>
      </c>
      <c r="E998" s="23">
        <v>35</v>
      </c>
      <c r="F998" s="23" t="s">
        <v>27</v>
      </c>
      <c r="G998" s="23" t="s">
        <v>968</v>
      </c>
    </row>
    <row r="999" spans="1:7">
      <c r="A999" s="24" t="s">
        <v>7657</v>
      </c>
      <c r="B999" s="25">
        <v>40947</v>
      </c>
      <c r="C999" s="23" t="s">
        <v>1024</v>
      </c>
      <c r="D999" s="23">
        <v>0</v>
      </c>
      <c r="E999" s="23">
        <v>3453</v>
      </c>
      <c r="F999" s="23" t="s">
        <v>1025</v>
      </c>
      <c r="G999" s="23" t="s">
        <v>981</v>
      </c>
    </row>
    <row r="1000" spans="1:7">
      <c r="A1000" s="24" t="s">
        <v>7659</v>
      </c>
      <c r="B1000" s="25">
        <v>40912</v>
      </c>
      <c r="C1000" s="23" t="s">
        <v>130</v>
      </c>
      <c r="D1000" s="23">
        <v>45</v>
      </c>
      <c r="E1000" s="23">
        <v>1990</v>
      </c>
      <c r="F1000" s="23" t="s">
        <v>1132</v>
      </c>
      <c r="G1000" s="23" t="s">
        <v>994</v>
      </c>
    </row>
    <row r="1001" spans="1:7">
      <c r="A1001" s="24" t="s">
        <v>7661</v>
      </c>
      <c r="B1001" s="25">
        <v>40673</v>
      </c>
      <c r="C1001" s="23" t="s">
        <v>1969</v>
      </c>
      <c r="D1001" s="23">
        <v>116</v>
      </c>
      <c r="E1001" s="23">
        <v>1264</v>
      </c>
      <c r="F1001" s="23" t="s">
        <v>1428</v>
      </c>
      <c r="G1001" s="23" t="s">
        <v>971</v>
      </c>
    </row>
    <row r="1002" spans="1:7">
      <c r="A1002" s="24" t="s">
        <v>7662</v>
      </c>
      <c r="B1002" s="25">
        <v>41239</v>
      </c>
      <c r="C1002" s="23" t="s">
        <v>1013</v>
      </c>
      <c r="D1002" s="23">
        <v>18</v>
      </c>
      <c r="E1002" s="23">
        <v>2536</v>
      </c>
      <c r="F1002" s="23" t="s">
        <v>999</v>
      </c>
      <c r="G1002" s="23" t="s">
        <v>1000</v>
      </c>
    </row>
    <row r="1003" spans="1:7">
      <c r="A1003" s="24" t="s">
        <v>7663</v>
      </c>
      <c r="B1003" s="25">
        <v>41488</v>
      </c>
      <c r="C1003" s="23" t="s">
        <v>1199</v>
      </c>
      <c r="D1003" s="23">
        <v>0</v>
      </c>
      <c r="E1003" s="23">
        <v>3453</v>
      </c>
      <c r="F1003" s="23" t="s">
        <v>1200</v>
      </c>
      <c r="G1003" s="23" t="s">
        <v>994</v>
      </c>
    </row>
    <row r="1004" spans="1:7">
      <c r="A1004" s="24" t="s">
        <v>7664</v>
      </c>
      <c r="B1004" s="25">
        <v>39653</v>
      </c>
      <c r="C1004" s="23" t="s">
        <v>356</v>
      </c>
      <c r="D1004" s="23">
        <v>417</v>
      </c>
      <c r="E1004" s="23">
        <v>395</v>
      </c>
      <c r="F1004" s="23" t="s">
        <v>1191</v>
      </c>
      <c r="G1004" s="23" t="s">
        <v>971</v>
      </c>
    </row>
    <row r="1005" spans="1:7">
      <c r="A1005" s="24" t="s">
        <v>12928</v>
      </c>
      <c r="B1005" s="25">
        <v>37586</v>
      </c>
      <c r="C1005" s="23" t="s">
        <v>74</v>
      </c>
      <c r="D1005" s="23">
        <v>0</v>
      </c>
      <c r="E1005" s="23">
        <v>3453</v>
      </c>
      <c r="F1005" s="23" t="s">
        <v>74</v>
      </c>
      <c r="G1005" s="23" t="s">
        <v>996</v>
      </c>
    </row>
    <row r="1006" spans="1:7">
      <c r="A1006" s="24" t="s">
        <v>7666</v>
      </c>
      <c r="B1006" s="25">
        <v>41640</v>
      </c>
      <c r="C1006" s="23" t="s">
        <v>1498</v>
      </c>
      <c r="D1006" s="23">
        <v>1</v>
      </c>
      <c r="E1006" s="23">
        <v>3364</v>
      </c>
      <c r="F1006" s="23" t="s">
        <v>1280</v>
      </c>
      <c r="G1006" s="23" t="s">
        <v>1029</v>
      </c>
    </row>
    <row r="1007" spans="1:7">
      <c r="A1007" s="24" t="s">
        <v>12929</v>
      </c>
      <c r="B1007" s="25">
        <v>39622</v>
      </c>
      <c r="C1007" s="23" t="s">
        <v>1154</v>
      </c>
      <c r="D1007" s="23">
        <v>117</v>
      </c>
      <c r="E1007" s="23">
        <v>1256</v>
      </c>
      <c r="F1007" s="23" t="s">
        <v>1067</v>
      </c>
      <c r="G1007" s="23" t="s">
        <v>1068</v>
      </c>
    </row>
    <row r="1008" spans="1:7">
      <c r="A1008" s="24" t="s">
        <v>12930</v>
      </c>
      <c r="B1008" s="25">
        <v>40642</v>
      </c>
      <c r="C1008" s="23" t="s">
        <v>11455</v>
      </c>
      <c r="D1008" s="23">
        <v>27</v>
      </c>
      <c r="E1008" s="23">
        <v>2317</v>
      </c>
      <c r="F1008" s="23" t="s">
        <v>1489</v>
      </c>
      <c r="G1008" s="23" t="s">
        <v>971</v>
      </c>
    </row>
    <row r="1009" spans="1:7">
      <c r="A1009" s="24" t="s">
        <v>7669</v>
      </c>
      <c r="B1009" s="25">
        <v>41893</v>
      </c>
      <c r="C1009" s="23" t="s">
        <v>1154</v>
      </c>
      <c r="D1009" s="23">
        <v>0</v>
      </c>
      <c r="E1009" s="23">
        <v>3453</v>
      </c>
      <c r="F1009" s="23" t="s">
        <v>1067</v>
      </c>
      <c r="G1009" s="23" t="s">
        <v>1068</v>
      </c>
    </row>
    <row r="1010" spans="1:7">
      <c r="A1010" s="24" t="s">
        <v>7670</v>
      </c>
      <c r="B1010" s="25">
        <v>41426</v>
      </c>
      <c r="C1010" s="23" t="s">
        <v>7671</v>
      </c>
      <c r="D1010" s="23">
        <v>0</v>
      </c>
      <c r="E1010" s="23">
        <v>3453</v>
      </c>
      <c r="F1010" s="23" t="s">
        <v>1067</v>
      </c>
      <c r="G1010" s="23" t="s">
        <v>1068</v>
      </c>
    </row>
    <row r="1011" spans="1:7">
      <c r="A1011" s="24" t="s">
        <v>7672</v>
      </c>
      <c r="B1011" s="25">
        <v>40313</v>
      </c>
      <c r="C1011" s="23" t="s">
        <v>490</v>
      </c>
      <c r="D1011" s="23">
        <v>154</v>
      </c>
      <c r="E1011" s="23">
        <v>1023</v>
      </c>
      <c r="F1011" s="23" t="s">
        <v>1136</v>
      </c>
      <c r="G1011" s="23" t="s">
        <v>1068</v>
      </c>
    </row>
    <row r="1012" spans="1:7">
      <c r="A1012" s="24" t="s">
        <v>12931</v>
      </c>
      <c r="B1012" s="25">
        <v>40819</v>
      </c>
      <c r="C1012" s="23" t="s">
        <v>166</v>
      </c>
      <c r="D1012" s="23">
        <v>41</v>
      </c>
      <c r="E1012" s="23">
        <v>2049</v>
      </c>
      <c r="F1012" s="23" t="s">
        <v>1130</v>
      </c>
      <c r="G1012" s="23" t="s">
        <v>994</v>
      </c>
    </row>
    <row r="1013" spans="1:7">
      <c r="A1013" s="24" t="s">
        <v>12932</v>
      </c>
      <c r="B1013" s="25">
        <v>38594</v>
      </c>
      <c r="C1013" s="23" t="s">
        <v>408</v>
      </c>
      <c r="D1013" s="23">
        <v>984</v>
      </c>
      <c r="E1013" s="23">
        <v>111</v>
      </c>
      <c r="F1013" s="23" t="s">
        <v>987</v>
      </c>
      <c r="G1013" s="23" t="s">
        <v>971</v>
      </c>
    </row>
    <row r="1014" spans="1:7">
      <c r="A1014" s="24" t="s">
        <v>7674</v>
      </c>
      <c r="B1014" s="25">
        <v>40591</v>
      </c>
      <c r="C1014" s="23" t="s">
        <v>408</v>
      </c>
      <c r="D1014" s="23">
        <v>467</v>
      </c>
      <c r="E1014" s="23">
        <v>348</v>
      </c>
      <c r="F1014" s="23" t="s">
        <v>987</v>
      </c>
      <c r="G1014" s="23" t="s">
        <v>971</v>
      </c>
    </row>
    <row r="1015" spans="1:7">
      <c r="A1015" s="24" t="s">
        <v>7676</v>
      </c>
      <c r="B1015" s="25">
        <v>41836</v>
      </c>
      <c r="C1015" s="23" t="s">
        <v>27</v>
      </c>
      <c r="D1015" s="23">
        <v>0</v>
      </c>
      <c r="E1015" s="23">
        <v>3453</v>
      </c>
      <c r="F1015" s="23" t="s">
        <v>27</v>
      </c>
      <c r="G1015" s="23" t="s">
        <v>968</v>
      </c>
    </row>
    <row r="1016" spans="1:7">
      <c r="A1016" s="24" t="s">
        <v>7677</v>
      </c>
      <c r="B1016" s="25">
        <v>39013</v>
      </c>
      <c r="C1016" s="23" t="s">
        <v>1122</v>
      </c>
      <c r="D1016" s="23">
        <v>180</v>
      </c>
      <c r="E1016" s="23">
        <v>907</v>
      </c>
      <c r="F1016" s="23" t="s">
        <v>1123</v>
      </c>
      <c r="G1016" s="23" t="s">
        <v>971</v>
      </c>
    </row>
    <row r="1017" spans="1:7">
      <c r="A1017" s="24" t="s">
        <v>7679</v>
      </c>
      <c r="B1017" s="25">
        <v>41223</v>
      </c>
      <c r="C1017" s="23" t="s">
        <v>7680</v>
      </c>
      <c r="D1017" s="23">
        <v>23</v>
      </c>
      <c r="E1017" s="23">
        <v>2422</v>
      </c>
      <c r="F1017" s="23" t="s">
        <v>1566</v>
      </c>
      <c r="G1017" s="23" t="s">
        <v>1029</v>
      </c>
    </row>
    <row r="1018" spans="1:7">
      <c r="A1018" s="24" t="s">
        <v>7681</v>
      </c>
      <c r="B1018" s="25">
        <v>40282</v>
      </c>
      <c r="C1018" s="23" t="s">
        <v>762</v>
      </c>
      <c r="D1018" s="23">
        <v>81</v>
      </c>
      <c r="E1018" s="23">
        <v>1562</v>
      </c>
      <c r="F1018" s="23" t="s">
        <v>970</v>
      </c>
      <c r="G1018" s="23" t="s">
        <v>971</v>
      </c>
    </row>
    <row r="1019" spans="1:7">
      <c r="A1019" s="24" t="s">
        <v>7683</v>
      </c>
      <c r="B1019" s="25">
        <v>40282</v>
      </c>
      <c r="C1019" s="23" t="s">
        <v>762</v>
      </c>
      <c r="D1019" s="23">
        <v>118</v>
      </c>
      <c r="E1019" s="23">
        <v>1245</v>
      </c>
      <c r="F1019" s="23" t="s">
        <v>970</v>
      </c>
      <c r="G1019" s="23" t="s">
        <v>971</v>
      </c>
    </row>
    <row r="1020" spans="1:7">
      <c r="A1020" s="24" t="s">
        <v>7684</v>
      </c>
      <c r="B1020" s="25">
        <v>41851</v>
      </c>
      <c r="C1020" s="23" t="s">
        <v>27</v>
      </c>
      <c r="D1020" s="23">
        <v>0</v>
      </c>
      <c r="E1020" s="23">
        <v>3453</v>
      </c>
      <c r="F1020" s="23" t="s">
        <v>27</v>
      </c>
      <c r="G1020" s="23" t="s">
        <v>968</v>
      </c>
    </row>
    <row r="1021" spans="1:7">
      <c r="A1021" s="24" t="s">
        <v>12933</v>
      </c>
      <c r="B1021" s="25">
        <v>38128</v>
      </c>
      <c r="C1021" s="23" t="s">
        <v>166</v>
      </c>
      <c r="D1021" s="23">
        <v>628</v>
      </c>
      <c r="E1021" s="23">
        <v>236</v>
      </c>
      <c r="F1021" s="23" t="s">
        <v>1130</v>
      </c>
      <c r="G1021" s="23" t="s">
        <v>994</v>
      </c>
    </row>
    <row r="1022" spans="1:7">
      <c r="A1022" s="24" t="s">
        <v>12934</v>
      </c>
      <c r="B1022" s="25">
        <v>39720</v>
      </c>
      <c r="C1022" s="23" t="s">
        <v>1535</v>
      </c>
      <c r="D1022" s="23">
        <v>18</v>
      </c>
      <c r="E1022" s="23">
        <v>2536</v>
      </c>
      <c r="F1022" s="23" t="s">
        <v>1034</v>
      </c>
      <c r="G1022" s="23" t="s">
        <v>981</v>
      </c>
    </row>
    <row r="1023" spans="1:7">
      <c r="A1023" s="24" t="s">
        <v>7685</v>
      </c>
      <c r="B1023" s="25">
        <v>40242</v>
      </c>
      <c r="C1023" s="23" t="s">
        <v>1535</v>
      </c>
      <c r="D1023" s="23">
        <v>289</v>
      </c>
      <c r="E1023" s="23">
        <v>559</v>
      </c>
      <c r="F1023" s="23" t="s">
        <v>1034</v>
      </c>
      <c r="G1023" s="23" t="s">
        <v>981</v>
      </c>
    </row>
    <row r="1024" spans="1:7">
      <c r="A1024" s="24" t="s">
        <v>7686</v>
      </c>
      <c r="B1024" s="25">
        <v>40051</v>
      </c>
      <c r="C1024" s="23" t="s">
        <v>2862</v>
      </c>
      <c r="D1024" s="23">
        <v>0</v>
      </c>
      <c r="E1024" s="23">
        <v>3453</v>
      </c>
      <c r="F1024" s="23" t="s">
        <v>1119</v>
      </c>
      <c r="G1024" s="23" t="s">
        <v>981</v>
      </c>
    </row>
    <row r="1025" spans="1:7">
      <c r="A1025" s="24" t="s">
        <v>7687</v>
      </c>
      <c r="B1025" s="25">
        <v>40635</v>
      </c>
      <c r="C1025" s="23" t="s">
        <v>353</v>
      </c>
      <c r="D1025" s="23">
        <v>123</v>
      </c>
      <c r="E1025" s="23">
        <v>1208</v>
      </c>
      <c r="F1025" s="23" t="s">
        <v>1130</v>
      </c>
      <c r="G1025" s="23" t="s">
        <v>994</v>
      </c>
    </row>
    <row r="1026" spans="1:7">
      <c r="A1026" s="24" t="s">
        <v>7688</v>
      </c>
      <c r="B1026" s="25">
        <v>40226</v>
      </c>
      <c r="C1026" s="23" t="s">
        <v>1714</v>
      </c>
      <c r="D1026" s="23">
        <v>113</v>
      </c>
      <c r="E1026" s="23">
        <v>1285</v>
      </c>
      <c r="F1026" s="23" t="s">
        <v>1017</v>
      </c>
      <c r="G1026" s="23" t="s">
        <v>981</v>
      </c>
    </row>
    <row r="1027" spans="1:7">
      <c r="A1027" s="24" t="s">
        <v>7689</v>
      </c>
      <c r="B1027" s="25">
        <v>39973</v>
      </c>
      <c r="C1027" s="23" t="s">
        <v>975</v>
      </c>
      <c r="D1027" s="23">
        <v>98</v>
      </c>
      <c r="E1027" s="23">
        <v>1403</v>
      </c>
      <c r="F1027" s="23" t="s">
        <v>976</v>
      </c>
      <c r="G1027" s="23" t="s">
        <v>977</v>
      </c>
    </row>
    <row r="1028" spans="1:7">
      <c r="A1028" s="24" t="s">
        <v>7690</v>
      </c>
      <c r="B1028" s="25">
        <v>41412</v>
      </c>
      <c r="C1028" s="23" t="s">
        <v>2090</v>
      </c>
      <c r="D1028" s="23">
        <v>19</v>
      </c>
      <c r="E1028" s="23">
        <v>2510</v>
      </c>
      <c r="F1028" s="23" t="s">
        <v>2091</v>
      </c>
      <c r="G1028" s="23" t="s">
        <v>971</v>
      </c>
    </row>
    <row r="1029" spans="1:7">
      <c r="A1029" s="24" t="s">
        <v>7691</v>
      </c>
      <c r="B1029" s="25">
        <v>42014</v>
      </c>
      <c r="C1029" s="23" t="s">
        <v>1749</v>
      </c>
      <c r="D1029" s="23">
        <v>5</v>
      </c>
      <c r="E1029" s="23">
        <v>3051</v>
      </c>
      <c r="F1029" s="23" t="s">
        <v>1008</v>
      </c>
      <c r="G1029" s="23" t="s">
        <v>1000</v>
      </c>
    </row>
    <row r="1030" spans="1:7">
      <c r="A1030" s="24" t="s">
        <v>12935</v>
      </c>
      <c r="B1030" s="25">
        <v>41201</v>
      </c>
      <c r="C1030" s="23" t="s">
        <v>1405</v>
      </c>
      <c r="D1030" s="23">
        <v>5</v>
      </c>
      <c r="E1030" s="23">
        <v>3051</v>
      </c>
      <c r="F1030" s="23" t="s">
        <v>1406</v>
      </c>
      <c r="G1030" s="23" t="s">
        <v>977</v>
      </c>
    </row>
    <row r="1031" spans="1:7">
      <c r="A1031" s="24" t="s">
        <v>7694</v>
      </c>
      <c r="B1031" s="25">
        <v>40493</v>
      </c>
      <c r="C1031" s="23" t="s">
        <v>1288</v>
      </c>
      <c r="D1031" s="23">
        <v>151</v>
      </c>
      <c r="E1031" s="23">
        <v>1044</v>
      </c>
      <c r="F1031" s="23" t="s">
        <v>1289</v>
      </c>
      <c r="G1031" s="23" t="s">
        <v>981</v>
      </c>
    </row>
    <row r="1032" spans="1:7">
      <c r="A1032" s="24" t="s">
        <v>7696</v>
      </c>
      <c r="B1032" s="25">
        <v>40076</v>
      </c>
      <c r="C1032" s="23" t="s">
        <v>448</v>
      </c>
      <c r="D1032" s="23">
        <v>8</v>
      </c>
      <c r="E1032" s="23">
        <v>2875</v>
      </c>
      <c r="F1032" s="23" t="s">
        <v>1132</v>
      </c>
      <c r="G1032" s="23" t="s">
        <v>994</v>
      </c>
    </row>
    <row r="1033" spans="1:7">
      <c r="A1033" s="24" t="s">
        <v>7697</v>
      </c>
      <c r="B1033" s="25">
        <v>40271</v>
      </c>
      <c r="C1033" s="23" t="s">
        <v>983</v>
      </c>
      <c r="D1033" s="23">
        <v>56</v>
      </c>
      <c r="E1033" s="23">
        <v>1829</v>
      </c>
      <c r="F1033" s="23" t="s">
        <v>984</v>
      </c>
      <c r="G1033" s="23" t="s">
        <v>985</v>
      </c>
    </row>
    <row r="1034" spans="1:7">
      <c r="A1034" s="24" t="s">
        <v>7697</v>
      </c>
      <c r="B1034" s="25">
        <v>41149</v>
      </c>
      <c r="C1034" s="23" t="s">
        <v>258</v>
      </c>
      <c r="D1034" s="23"/>
      <c r="E1034" s="23">
        <v>4272</v>
      </c>
      <c r="F1034" s="23" t="s">
        <v>1130</v>
      </c>
      <c r="G1034" s="23" t="s">
        <v>994</v>
      </c>
    </row>
    <row r="1035" spans="1:7">
      <c r="A1035" s="24" t="s">
        <v>7698</v>
      </c>
      <c r="B1035" s="25">
        <v>41107</v>
      </c>
      <c r="C1035" s="23" t="s">
        <v>1052</v>
      </c>
      <c r="D1035" s="23">
        <v>5</v>
      </c>
      <c r="E1035" s="23">
        <v>3051</v>
      </c>
      <c r="F1035" s="23" t="s">
        <v>993</v>
      </c>
      <c r="G1035" s="23" t="s">
        <v>994</v>
      </c>
    </row>
    <row r="1036" spans="1:7">
      <c r="A1036" s="24" t="s">
        <v>7699</v>
      </c>
      <c r="B1036" s="25">
        <v>41053</v>
      </c>
      <c r="C1036" s="23" t="s">
        <v>1266</v>
      </c>
      <c r="D1036" s="23">
        <v>8</v>
      </c>
      <c r="E1036" s="23">
        <v>2875</v>
      </c>
      <c r="F1036" s="23" t="s">
        <v>1403</v>
      </c>
      <c r="G1036" s="23" t="s">
        <v>971</v>
      </c>
    </row>
    <row r="1037" spans="1:7">
      <c r="A1037" s="24" t="s">
        <v>12936</v>
      </c>
      <c r="B1037" s="25">
        <v>40916</v>
      </c>
      <c r="C1037" s="23" t="s">
        <v>1339</v>
      </c>
      <c r="D1037" s="23">
        <v>8</v>
      </c>
      <c r="E1037" s="23">
        <v>2875</v>
      </c>
      <c r="F1037" s="23" t="s">
        <v>1034</v>
      </c>
      <c r="G1037" s="23" t="s">
        <v>981</v>
      </c>
    </row>
    <row r="1038" spans="1:7">
      <c r="A1038" s="24" t="s">
        <v>12937</v>
      </c>
      <c r="B1038" s="25">
        <v>39187</v>
      </c>
      <c r="C1038" s="23" t="s">
        <v>11389</v>
      </c>
      <c r="D1038" s="23">
        <v>30</v>
      </c>
      <c r="E1038" s="23">
        <v>2248</v>
      </c>
      <c r="F1038" s="23" t="s">
        <v>1530</v>
      </c>
      <c r="G1038" s="23" t="s">
        <v>977</v>
      </c>
    </row>
    <row r="1039" spans="1:7">
      <c r="A1039" s="24" t="s">
        <v>12938</v>
      </c>
      <c r="B1039" s="25">
        <v>39662</v>
      </c>
      <c r="C1039" s="23" t="s">
        <v>964</v>
      </c>
      <c r="D1039" s="23">
        <v>175</v>
      </c>
      <c r="E1039" s="23">
        <v>938</v>
      </c>
      <c r="F1039" s="23" t="s">
        <v>965</v>
      </c>
      <c r="G1039" s="23" t="s">
        <v>966</v>
      </c>
    </row>
    <row r="1040" spans="1:7">
      <c r="A1040" s="24" t="s">
        <v>12939</v>
      </c>
      <c r="B1040" s="25">
        <v>40938</v>
      </c>
      <c r="C1040" s="23" t="s">
        <v>964</v>
      </c>
      <c r="D1040" s="23">
        <v>61</v>
      </c>
      <c r="E1040" s="23">
        <v>1778</v>
      </c>
      <c r="F1040" s="23" t="s">
        <v>965</v>
      </c>
      <c r="G1040" s="23" t="s">
        <v>966</v>
      </c>
    </row>
    <row r="1041" spans="1:7">
      <c r="A1041" s="24" t="s">
        <v>12940</v>
      </c>
      <c r="B1041" s="25">
        <v>41194</v>
      </c>
      <c r="C1041" s="23" t="s">
        <v>1122</v>
      </c>
      <c r="D1041" s="23">
        <v>2</v>
      </c>
      <c r="E1041" s="23">
        <v>3275</v>
      </c>
      <c r="F1041" s="23" t="s">
        <v>1123</v>
      </c>
      <c r="G1041" s="23" t="s">
        <v>971</v>
      </c>
    </row>
    <row r="1042" spans="1:7">
      <c r="A1042" s="24" t="s">
        <v>12941</v>
      </c>
      <c r="B1042" s="25">
        <v>41018</v>
      </c>
      <c r="C1042" s="23" t="s">
        <v>408</v>
      </c>
      <c r="D1042" s="23">
        <v>1</v>
      </c>
      <c r="E1042" s="23">
        <v>3364</v>
      </c>
      <c r="F1042" s="23" t="s">
        <v>987</v>
      </c>
      <c r="G1042" s="23" t="s">
        <v>971</v>
      </c>
    </row>
    <row r="1043" spans="1:7">
      <c r="A1043" s="24" t="s">
        <v>7700</v>
      </c>
      <c r="B1043" s="25">
        <v>41515</v>
      </c>
      <c r="C1043" s="23" t="s">
        <v>1523</v>
      </c>
      <c r="D1043" s="23">
        <v>9</v>
      </c>
      <c r="E1043" s="23">
        <v>2838</v>
      </c>
      <c r="F1043" s="23" t="s">
        <v>970</v>
      </c>
      <c r="G1043" s="23" t="s">
        <v>971</v>
      </c>
    </row>
    <row r="1044" spans="1:7">
      <c r="A1044" s="24" t="s">
        <v>7701</v>
      </c>
      <c r="B1044" s="25">
        <v>41236</v>
      </c>
      <c r="C1044" s="23" t="s">
        <v>762</v>
      </c>
      <c r="D1044" s="23">
        <v>0</v>
      </c>
      <c r="E1044" s="23">
        <v>3453</v>
      </c>
      <c r="F1044" s="23" t="s">
        <v>970</v>
      </c>
      <c r="G1044" s="23" t="s">
        <v>971</v>
      </c>
    </row>
    <row r="1045" spans="1:7">
      <c r="A1045" s="24" t="s">
        <v>12942</v>
      </c>
      <c r="B1045" s="25">
        <v>40955</v>
      </c>
      <c r="C1045" s="23" t="s">
        <v>353</v>
      </c>
      <c r="D1045" s="23">
        <v>6</v>
      </c>
      <c r="E1045" s="23">
        <v>2989</v>
      </c>
      <c r="F1045" s="23" t="s">
        <v>1130</v>
      </c>
      <c r="G1045" s="23" t="s">
        <v>994</v>
      </c>
    </row>
    <row r="1046" spans="1:7">
      <c r="A1046" s="24" t="s">
        <v>7702</v>
      </c>
      <c r="B1046" s="25">
        <v>39551</v>
      </c>
      <c r="C1046" s="23" t="s">
        <v>2069</v>
      </c>
      <c r="D1046" s="23">
        <v>22</v>
      </c>
      <c r="E1046" s="23">
        <v>2449</v>
      </c>
      <c r="F1046" s="23" t="s">
        <v>1040</v>
      </c>
      <c r="G1046" s="23" t="s">
        <v>985</v>
      </c>
    </row>
    <row r="1047" spans="1:7">
      <c r="A1047" s="24" t="s">
        <v>7703</v>
      </c>
      <c r="B1047" s="25">
        <v>39784</v>
      </c>
      <c r="C1047" s="23" t="s">
        <v>408</v>
      </c>
      <c r="D1047" s="23">
        <v>753</v>
      </c>
      <c r="E1047" s="23">
        <v>177</v>
      </c>
      <c r="F1047" s="23" t="s">
        <v>987</v>
      </c>
      <c r="G1047" s="23" t="s">
        <v>971</v>
      </c>
    </row>
    <row r="1048" spans="1:7">
      <c r="A1048" s="24" t="s">
        <v>12943</v>
      </c>
      <c r="B1048" s="25">
        <v>40109</v>
      </c>
      <c r="C1048" s="23" t="s">
        <v>1554</v>
      </c>
      <c r="D1048" s="23">
        <v>3</v>
      </c>
      <c r="E1048" s="23">
        <v>3184</v>
      </c>
      <c r="F1048" s="23" t="s">
        <v>1555</v>
      </c>
      <c r="G1048" s="23" t="s">
        <v>1068</v>
      </c>
    </row>
    <row r="1049" spans="1:7">
      <c r="A1049" s="24" t="s">
        <v>7704</v>
      </c>
      <c r="B1049" s="25">
        <v>40627</v>
      </c>
      <c r="C1049" s="23" t="s">
        <v>3252</v>
      </c>
      <c r="D1049" s="23">
        <v>26</v>
      </c>
      <c r="E1049" s="23">
        <v>2335</v>
      </c>
      <c r="F1049" s="23" t="s">
        <v>1034</v>
      </c>
      <c r="G1049" s="23" t="s">
        <v>981</v>
      </c>
    </row>
    <row r="1050" spans="1:7">
      <c r="A1050" s="24" t="s">
        <v>7706</v>
      </c>
      <c r="B1050" s="25">
        <v>40279</v>
      </c>
      <c r="C1050" s="23" t="s">
        <v>33</v>
      </c>
      <c r="D1050" s="23">
        <v>112</v>
      </c>
      <c r="E1050" s="23">
        <v>1292</v>
      </c>
      <c r="F1050" s="23" t="s">
        <v>1074</v>
      </c>
      <c r="G1050" s="23" t="s">
        <v>985</v>
      </c>
    </row>
    <row r="1051" spans="1:7">
      <c r="A1051" s="24" t="s">
        <v>12944</v>
      </c>
      <c r="B1051" s="25">
        <v>38915</v>
      </c>
      <c r="C1051" s="23" t="s">
        <v>1684</v>
      </c>
      <c r="D1051" s="23">
        <v>253</v>
      </c>
      <c r="E1051" s="23">
        <v>651</v>
      </c>
      <c r="F1051" s="23" t="s">
        <v>1008</v>
      </c>
      <c r="G1051" s="23" t="s">
        <v>1000</v>
      </c>
    </row>
    <row r="1052" spans="1:7">
      <c r="A1052" s="24" t="s">
        <v>7707</v>
      </c>
      <c r="B1052" s="25">
        <v>41276</v>
      </c>
      <c r="C1052" s="23" t="s">
        <v>1007</v>
      </c>
      <c r="D1052" s="23">
        <v>71</v>
      </c>
      <c r="E1052" s="23">
        <v>1666</v>
      </c>
      <c r="F1052" s="23" t="s">
        <v>1008</v>
      </c>
      <c r="G1052" s="23" t="s">
        <v>1000</v>
      </c>
    </row>
    <row r="1053" spans="1:7">
      <c r="A1053" s="24" t="s">
        <v>7708</v>
      </c>
      <c r="B1053" s="25">
        <v>41417</v>
      </c>
      <c r="C1053" s="23" t="s">
        <v>27</v>
      </c>
      <c r="D1053" s="23">
        <v>3</v>
      </c>
      <c r="E1053" s="23">
        <v>3184</v>
      </c>
      <c r="F1053" s="23" t="s">
        <v>27</v>
      </c>
      <c r="G1053" s="23" t="s">
        <v>968</v>
      </c>
    </row>
    <row r="1054" spans="1:7">
      <c r="A1054" s="24" t="s">
        <v>12945</v>
      </c>
      <c r="B1054" s="25">
        <v>40346</v>
      </c>
      <c r="C1054" s="23" t="s">
        <v>964</v>
      </c>
      <c r="D1054" s="23">
        <v>174</v>
      </c>
      <c r="E1054" s="23">
        <v>941</v>
      </c>
      <c r="F1054" s="23" t="s">
        <v>965</v>
      </c>
      <c r="G1054" s="23" t="s">
        <v>966</v>
      </c>
    </row>
    <row r="1055" spans="1:7">
      <c r="A1055" s="24" t="s">
        <v>12946</v>
      </c>
      <c r="B1055" s="25">
        <v>40092</v>
      </c>
      <c r="C1055" s="23" t="s">
        <v>762</v>
      </c>
      <c r="D1055" s="23">
        <v>8</v>
      </c>
      <c r="E1055" s="23">
        <v>2875</v>
      </c>
      <c r="F1055" s="23" t="s">
        <v>970</v>
      </c>
      <c r="G1055" s="23" t="s">
        <v>971</v>
      </c>
    </row>
    <row r="1056" spans="1:7">
      <c r="A1056" s="24" t="s">
        <v>7710</v>
      </c>
      <c r="B1056" s="25">
        <v>39514</v>
      </c>
      <c r="C1056" s="23" t="s">
        <v>1571</v>
      </c>
      <c r="D1056" s="23">
        <v>214</v>
      </c>
      <c r="E1056" s="23">
        <v>775</v>
      </c>
      <c r="F1056" s="23" t="s">
        <v>1008</v>
      </c>
      <c r="G1056" s="23" t="s">
        <v>1000</v>
      </c>
    </row>
    <row r="1057" spans="1:7">
      <c r="A1057" s="24" t="s">
        <v>12947</v>
      </c>
      <c r="B1057" s="25">
        <v>41181</v>
      </c>
      <c r="C1057" s="23" t="s">
        <v>975</v>
      </c>
      <c r="D1057" s="23">
        <v>0</v>
      </c>
      <c r="E1057" s="23">
        <v>3453</v>
      </c>
      <c r="F1057" s="23" t="s">
        <v>976</v>
      </c>
      <c r="G1057" s="23" t="s">
        <v>977</v>
      </c>
    </row>
    <row r="1058" spans="1:7">
      <c r="A1058" s="24" t="s">
        <v>12948</v>
      </c>
      <c r="B1058" s="25">
        <v>41274</v>
      </c>
      <c r="C1058" s="23" t="s">
        <v>1007</v>
      </c>
      <c r="D1058" s="23">
        <v>0</v>
      </c>
      <c r="E1058" s="23">
        <v>3453</v>
      </c>
      <c r="F1058" s="23" t="s">
        <v>1008</v>
      </c>
      <c r="G1058" s="23" t="s">
        <v>1000</v>
      </c>
    </row>
    <row r="1059" spans="1:7">
      <c r="A1059" s="24" t="s">
        <v>7711</v>
      </c>
      <c r="B1059" s="25">
        <v>42039</v>
      </c>
      <c r="C1059" s="23" t="s">
        <v>1498</v>
      </c>
      <c r="D1059" s="23">
        <v>0</v>
      </c>
      <c r="E1059" s="23">
        <v>3453</v>
      </c>
      <c r="F1059" s="23" t="s">
        <v>1280</v>
      </c>
      <c r="G1059" s="23" t="s">
        <v>1029</v>
      </c>
    </row>
    <row r="1060" spans="1:7">
      <c r="A1060" s="24" t="s">
        <v>7712</v>
      </c>
      <c r="B1060" s="25">
        <v>39948</v>
      </c>
      <c r="C1060" s="23" t="s">
        <v>1684</v>
      </c>
      <c r="D1060" s="23">
        <v>118</v>
      </c>
      <c r="E1060" s="23">
        <v>1245</v>
      </c>
      <c r="F1060" s="23" t="s">
        <v>1008</v>
      </c>
      <c r="G1060" s="23" t="s">
        <v>1000</v>
      </c>
    </row>
    <row r="1061" spans="1:7">
      <c r="A1061" s="24" t="s">
        <v>12949</v>
      </c>
      <c r="B1061" s="25">
        <v>40292</v>
      </c>
      <c r="C1061" s="23" t="s">
        <v>1021</v>
      </c>
      <c r="D1061" s="23">
        <v>67</v>
      </c>
      <c r="E1061" s="23">
        <v>1709</v>
      </c>
      <c r="F1061" s="23" t="s">
        <v>1022</v>
      </c>
      <c r="G1061" s="23" t="s">
        <v>981</v>
      </c>
    </row>
    <row r="1062" spans="1:7">
      <c r="A1062" s="24" t="s">
        <v>7713</v>
      </c>
      <c r="B1062" s="25">
        <v>41677</v>
      </c>
      <c r="C1062" s="23" t="s">
        <v>2615</v>
      </c>
      <c r="D1062" s="23">
        <v>0</v>
      </c>
      <c r="E1062" s="23">
        <v>3453</v>
      </c>
      <c r="F1062" s="23" t="s">
        <v>1034</v>
      </c>
      <c r="G1062" s="23" t="s">
        <v>981</v>
      </c>
    </row>
    <row r="1063" spans="1:7">
      <c r="A1063" s="24" t="s">
        <v>12950</v>
      </c>
      <c r="B1063" s="25">
        <v>41043</v>
      </c>
      <c r="C1063" s="23" t="s">
        <v>2615</v>
      </c>
      <c r="D1063" s="23">
        <v>0</v>
      </c>
      <c r="E1063" s="23">
        <v>3453</v>
      </c>
      <c r="F1063" s="23" t="s">
        <v>1034</v>
      </c>
      <c r="G1063" s="23" t="s">
        <v>981</v>
      </c>
    </row>
    <row r="1064" spans="1:7">
      <c r="A1064" s="24" t="s">
        <v>7714</v>
      </c>
      <c r="B1064" s="25">
        <v>39922</v>
      </c>
      <c r="C1064" s="23" t="s">
        <v>1617</v>
      </c>
      <c r="D1064" s="23">
        <v>0</v>
      </c>
      <c r="E1064" s="23">
        <v>3453</v>
      </c>
      <c r="F1064" s="23" t="s">
        <v>1618</v>
      </c>
      <c r="G1064" s="23" t="s">
        <v>1068</v>
      </c>
    </row>
    <row r="1065" spans="1:7">
      <c r="A1065" s="24" t="s">
        <v>12951</v>
      </c>
      <c r="B1065" s="25">
        <v>40664</v>
      </c>
      <c r="C1065" s="23" t="s">
        <v>1066</v>
      </c>
      <c r="D1065" s="23">
        <v>2</v>
      </c>
      <c r="E1065" s="23">
        <v>3275</v>
      </c>
      <c r="F1065" s="23" t="s">
        <v>1067</v>
      </c>
      <c r="G1065" s="23" t="s">
        <v>1068</v>
      </c>
    </row>
    <row r="1066" spans="1:7">
      <c r="A1066" s="24" t="s">
        <v>7715</v>
      </c>
      <c r="B1066" s="25">
        <v>40945</v>
      </c>
      <c r="C1066" s="23" t="s">
        <v>689</v>
      </c>
      <c r="D1066" s="23">
        <v>339</v>
      </c>
      <c r="E1066" s="23">
        <v>487</v>
      </c>
      <c r="F1066" s="23" t="s">
        <v>1130</v>
      </c>
      <c r="G1066" s="23" t="s">
        <v>994</v>
      </c>
    </row>
    <row r="1067" spans="1:7">
      <c r="A1067" s="24" t="s">
        <v>12952</v>
      </c>
      <c r="B1067" s="25">
        <v>37932</v>
      </c>
      <c r="C1067" s="23" t="s">
        <v>408</v>
      </c>
      <c r="D1067" s="23">
        <v>275</v>
      </c>
      <c r="E1067" s="23">
        <v>590</v>
      </c>
      <c r="F1067" s="23" t="s">
        <v>987</v>
      </c>
      <c r="G1067" s="23" t="s">
        <v>971</v>
      </c>
    </row>
    <row r="1068" spans="1:7">
      <c r="A1068" s="24" t="s">
        <v>7716</v>
      </c>
      <c r="B1068" s="25">
        <v>39564</v>
      </c>
      <c r="C1068" s="23" t="s">
        <v>82</v>
      </c>
      <c r="D1068" s="23">
        <v>114</v>
      </c>
      <c r="E1068" s="23">
        <v>1277</v>
      </c>
      <c r="F1068" s="23" t="s">
        <v>1242</v>
      </c>
      <c r="G1068" s="23" t="s">
        <v>985</v>
      </c>
    </row>
    <row r="1069" spans="1:7">
      <c r="A1069" s="24" t="s">
        <v>12953</v>
      </c>
      <c r="B1069" s="25">
        <v>36804</v>
      </c>
      <c r="C1069" s="23" t="s">
        <v>3522</v>
      </c>
      <c r="D1069" s="23">
        <v>105</v>
      </c>
      <c r="E1069" s="23">
        <v>1349</v>
      </c>
      <c r="F1069" s="23" t="s">
        <v>1166</v>
      </c>
      <c r="G1069" s="23" t="s">
        <v>1068</v>
      </c>
    </row>
    <row r="1070" spans="1:7">
      <c r="A1070" s="24" t="s">
        <v>12954</v>
      </c>
      <c r="B1070" s="25">
        <v>37023</v>
      </c>
      <c r="C1070" s="23" t="s">
        <v>408</v>
      </c>
      <c r="D1070" s="23">
        <v>1089</v>
      </c>
      <c r="E1070" s="23">
        <v>93</v>
      </c>
      <c r="F1070" s="23" t="s">
        <v>987</v>
      </c>
      <c r="G1070" s="23" t="s">
        <v>971</v>
      </c>
    </row>
    <row r="1071" spans="1:7">
      <c r="A1071" s="24" t="s">
        <v>12955</v>
      </c>
      <c r="B1071" s="25">
        <v>40700</v>
      </c>
      <c r="C1071" s="23" t="s">
        <v>1142</v>
      </c>
      <c r="D1071" s="23">
        <v>78</v>
      </c>
      <c r="E1071" s="23">
        <v>1590</v>
      </c>
      <c r="F1071" s="23" t="s">
        <v>976</v>
      </c>
      <c r="G1071" s="23" t="s">
        <v>977</v>
      </c>
    </row>
    <row r="1072" spans="1:7">
      <c r="A1072" s="24" t="s">
        <v>7719</v>
      </c>
      <c r="B1072" s="25">
        <v>40126</v>
      </c>
      <c r="C1072" s="23" t="s">
        <v>575</v>
      </c>
      <c r="D1072" s="23">
        <v>176</v>
      </c>
      <c r="E1072" s="23">
        <v>932</v>
      </c>
      <c r="F1072" s="23" t="s">
        <v>1008</v>
      </c>
      <c r="G1072" s="23" t="s">
        <v>1000</v>
      </c>
    </row>
    <row r="1073" spans="1:7">
      <c r="A1073" s="24" t="s">
        <v>7720</v>
      </c>
      <c r="B1073" s="25">
        <v>38004</v>
      </c>
      <c r="C1073" s="23" t="s">
        <v>74</v>
      </c>
      <c r="D1073" s="23">
        <v>1179</v>
      </c>
      <c r="E1073" s="23">
        <v>77</v>
      </c>
      <c r="F1073" s="23" t="s">
        <v>74</v>
      </c>
      <c r="G1073" s="23" t="s">
        <v>996</v>
      </c>
    </row>
    <row r="1074" spans="1:7">
      <c r="A1074" s="24" t="s">
        <v>7723</v>
      </c>
      <c r="B1074" s="25">
        <v>40385</v>
      </c>
      <c r="C1074" s="23" t="s">
        <v>1204</v>
      </c>
      <c r="D1074" s="23">
        <v>52</v>
      </c>
      <c r="E1074" s="23">
        <v>1881</v>
      </c>
      <c r="F1074" s="23" t="s">
        <v>1205</v>
      </c>
      <c r="G1074" s="23" t="s">
        <v>1068</v>
      </c>
    </row>
    <row r="1075" spans="1:7">
      <c r="A1075" s="24" t="s">
        <v>7724</v>
      </c>
      <c r="B1075" s="25">
        <v>40917</v>
      </c>
      <c r="C1075" s="23" t="s">
        <v>130</v>
      </c>
      <c r="D1075" s="23">
        <v>194</v>
      </c>
      <c r="E1075" s="23">
        <v>838</v>
      </c>
      <c r="F1075" s="23" t="s">
        <v>1132</v>
      </c>
      <c r="G1075" s="23" t="s">
        <v>994</v>
      </c>
    </row>
    <row r="1076" spans="1:7">
      <c r="A1076" s="24" t="s">
        <v>12956</v>
      </c>
      <c r="B1076" s="25">
        <v>41189</v>
      </c>
      <c r="C1076" s="23" t="s">
        <v>12957</v>
      </c>
      <c r="D1076" s="23">
        <v>0</v>
      </c>
      <c r="E1076" s="23">
        <v>3453</v>
      </c>
      <c r="F1076" s="23" t="s">
        <v>990</v>
      </c>
      <c r="G1076" s="23" t="s">
        <v>971</v>
      </c>
    </row>
    <row r="1077" spans="1:7">
      <c r="A1077" s="24" t="s">
        <v>7725</v>
      </c>
      <c r="B1077" s="25">
        <v>40340</v>
      </c>
      <c r="C1077" s="23" t="s">
        <v>1613</v>
      </c>
      <c r="D1077" s="23">
        <v>165</v>
      </c>
      <c r="E1077" s="23">
        <v>978</v>
      </c>
      <c r="F1077" s="23" t="s">
        <v>1139</v>
      </c>
      <c r="G1077" s="23" t="s">
        <v>985</v>
      </c>
    </row>
    <row r="1078" spans="1:7">
      <c r="A1078" s="24" t="s">
        <v>12958</v>
      </c>
      <c r="B1078" s="25">
        <v>41152</v>
      </c>
      <c r="C1078" s="23" t="s">
        <v>4140</v>
      </c>
      <c r="D1078" s="23">
        <v>0</v>
      </c>
      <c r="E1078" s="23">
        <v>3453</v>
      </c>
      <c r="F1078" s="23" t="s">
        <v>1008</v>
      </c>
      <c r="G1078" s="23" t="s">
        <v>1000</v>
      </c>
    </row>
    <row r="1079" spans="1:7">
      <c r="A1079" s="24" t="s">
        <v>7726</v>
      </c>
      <c r="B1079" s="25">
        <v>38592</v>
      </c>
      <c r="C1079" s="23" t="s">
        <v>82</v>
      </c>
      <c r="D1079" s="23">
        <v>509</v>
      </c>
      <c r="E1079" s="23">
        <v>309</v>
      </c>
      <c r="F1079" s="23" t="s">
        <v>1242</v>
      </c>
      <c r="G1079" s="23" t="s">
        <v>985</v>
      </c>
    </row>
    <row r="1080" spans="1:7">
      <c r="A1080" s="24" t="s">
        <v>7727</v>
      </c>
      <c r="B1080" s="25">
        <v>39545</v>
      </c>
      <c r="C1080" s="23" t="s">
        <v>169</v>
      </c>
      <c r="D1080" s="23">
        <v>157</v>
      </c>
      <c r="E1080" s="23">
        <v>1006</v>
      </c>
      <c r="F1080" s="23" t="s">
        <v>1094</v>
      </c>
      <c r="G1080" s="23" t="s">
        <v>971</v>
      </c>
    </row>
    <row r="1081" spans="1:7">
      <c r="A1081" s="24" t="s">
        <v>12959</v>
      </c>
      <c r="B1081" s="25">
        <v>41206</v>
      </c>
      <c r="C1081" s="23" t="s">
        <v>1138</v>
      </c>
      <c r="D1081" s="23">
        <v>0</v>
      </c>
      <c r="E1081" s="23">
        <v>3453</v>
      </c>
      <c r="F1081" s="23" t="s">
        <v>1139</v>
      </c>
      <c r="G1081" s="23" t="s">
        <v>985</v>
      </c>
    </row>
    <row r="1082" spans="1:7">
      <c r="A1082" s="24" t="s">
        <v>7728</v>
      </c>
      <c r="B1082" s="25">
        <v>31982</v>
      </c>
      <c r="C1082" s="23" t="s">
        <v>762</v>
      </c>
      <c r="D1082" s="23">
        <v>1847</v>
      </c>
      <c r="E1082" s="23">
        <v>20</v>
      </c>
      <c r="F1082" s="23" t="s">
        <v>970</v>
      </c>
      <c r="G1082" s="23" t="s">
        <v>971</v>
      </c>
    </row>
    <row r="1083" spans="1:7">
      <c r="A1083" s="24" t="s">
        <v>12960</v>
      </c>
      <c r="B1083" s="25">
        <v>40455</v>
      </c>
      <c r="C1083" s="23" t="s">
        <v>169</v>
      </c>
      <c r="D1083" s="23">
        <v>0</v>
      </c>
      <c r="E1083" s="23">
        <v>3453</v>
      </c>
      <c r="F1083" s="23" t="s">
        <v>1094</v>
      </c>
      <c r="G1083" s="23" t="s">
        <v>971</v>
      </c>
    </row>
    <row r="1084" spans="1:7">
      <c r="A1084" s="24" t="s">
        <v>7729</v>
      </c>
      <c r="B1084" s="25">
        <v>40934</v>
      </c>
      <c r="C1084" s="23" t="s">
        <v>1188</v>
      </c>
      <c r="D1084" s="23">
        <v>10</v>
      </c>
      <c r="E1084" s="23">
        <v>2799</v>
      </c>
      <c r="F1084" s="23" t="s">
        <v>1166</v>
      </c>
      <c r="G1084" s="23" t="s">
        <v>1068</v>
      </c>
    </row>
    <row r="1085" spans="1:7">
      <c r="A1085" s="24" t="s">
        <v>12961</v>
      </c>
      <c r="B1085" s="25">
        <v>39696</v>
      </c>
      <c r="C1085" s="23" t="s">
        <v>2699</v>
      </c>
      <c r="D1085" s="23">
        <v>125</v>
      </c>
      <c r="E1085" s="23">
        <v>1195</v>
      </c>
      <c r="F1085" s="23" t="s">
        <v>1220</v>
      </c>
      <c r="G1085" s="23" t="s">
        <v>994</v>
      </c>
    </row>
    <row r="1086" spans="1:7">
      <c r="A1086" s="24" t="s">
        <v>12962</v>
      </c>
      <c r="B1086" s="25">
        <v>41159</v>
      </c>
      <c r="C1086" s="23" t="s">
        <v>1066</v>
      </c>
      <c r="D1086" s="23">
        <v>2</v>
      </c>
      <c r="E1086" s="23">
        <v>3275</v>
      </c>
      <c r="F1086" s="23" t="s">
        <v>1067</v>
      </c>
      <c r="G1086" s="23" t="s">
        <v>1068</v>
      </c>
    </row>
    <row r="1087" spans="1:7">
      <c r="A1087" s="24" t="s">
        <v>12963</v>
      </c>
      <c r="B1087" s="25">
        <v>41255</v>
      </c>
      <c r="C1087" s="23" t="s">
        <v>408</v>
      </c>
      <c r="D1087" s="23">
        <v>5</v>
      </c>
      <c r="E1087" s="23">
        <v>3051</v>
      </c>
      <c r="F1087" s="23" t="s">
        <v>987</v>
      </c>
      <c r="G1087" s="23" t="s">
        <v>971</v>
      </c>
    </row>
    <row r="1088" spans="1:7">
      <c r="A1088" s="24" t="s">
        <v>7732</v>
      </c>
      <c r="B1088" s="25">
        <v>40620</v>
      </c>
      <c r="C1088" s="23" t="s">
        <v>348</v>
      </c>
      <c r="D1088" s="23">
        <v>11</v>
      </c>
      <c r="E1088" s="23">
        <v>2766</v>
      </c>
      <c r="F1088" s="23" t="s">
        <v>1022</v>
      </c>
      <c r="G1088" s="23" t="s">
        <v>981</v>
      </c>
    </row>
    <row r="1089" spans="1:7">
      <c r="A1089" s="24" t="s">
        <v>7735</v>
      </c>
      <c r="B1089" s="25">
        <v>41676</v>
      </c>
      <c r="C1089" s="23" t="s">
        <v>7560</v>
      </c>
      <c r="D1089" s="23">
        <v>14</v>
      </c>
      <c r="E1089" s="23">
        <v>2663</v>
      </c>
      <c r="F1089" s="23" t="s">
        <v>1252</v>
      </c>
      <c r="G1089" s="23" t="s">
        <v>985</v>
      </c>
    </row>
    <row r="1090" spans="1:7">
      <c r="A1090" s="24" t="s">
        <v>7736</v>
      </c>
      <c r="B1090" s="25">
        <v>40688</v>
      </c>
      <c r="C1090" s="23" t="s">
        <v>1184</v>
      </c>
      <c r="D1090" s="23">
        <v>66</v>
      </c>
      <c r="E1090" s="23">
        <v>1719</v>
      </c>
      <c r="F1090" s="23" t="s">
        <v>1008</v>
      </c>
      <c r="G1090" s="23" t="s">
        <v>1000</v>
      </c>
    </row>
    <row r="1091" spans="1:7">
      <c r="A1091" s="24" t="s">
        <v>7737</v>
      </c>
      <c r="B1091" s="25">
        <v>40760</v>
      </c>
      <c r="C1091" s="23" t="s">
        <v>27</v>
      </c>
      <c r="D1091" s="23">
        <v>154</v>
      </c>
      <c r="E1091" s="23">
        <v>1023</v>
      </c>
      <c r="F1091" s="23" t="s">
        <v>27</v>
      </c>
      <c r="G1091" s="23" t="s">
        <v>968</v>
      </c>
    </row>
    <row r="1092" spans="1:7">
      <c r="A1092" s="24" t="s">
        <v>7738</v>
      </c>
      <c r="B1092" s="25">
        <v>41395</v>
      </c>
      <c r="C1092" s="23" t="s">
        <v>7739</v>
      </c>
      <c r="D1092" s="23">
        <v>6</v>
      </c>
      <c r="E1092" s="23">
        <v>2989</v>
      </c>
      <c r="F1092" s="23" t="s">
        <v>1555</v>
      </c>
      <c r="G1092" s="23" t="s">
        <v>1068</v>
      </c>
    </row>
    <row r="1093" spans="1:7">
      <c r="A1093" s="24" t="s">
        <v>7740</v>
      </c>
      <c r="B1093" s="25">
        <v>40693</v>
      </c>
      <c r="C1093" s="23" t="s">
        <v>7739</v>
      </c>
      <c r="D1093" s="23">
        <v>35</v>
      </c>
      <c r="E1093" s="23">
        <v>2149</v>
      </c>
      <c r="F1093" s="23" t="s">
        <v>1555</v>
      </c>
      <c r="G1093" s="23" t="s">
        <v>1068</v>
      </c>
    </row>
    <row r="1094" spans="1:7">
      <c r="A1094" s="24" t="s">
        <v>7741</v>
      </c>
      <c r="B1094" s="25">
        <v>40434</v>
      </c>
      <c r="C1094" s="23" t="s">
        <v>490</v>
      </c>
      <c r="D1094" s="23">
        <v>62</v>
      </c>
      <c r="E1094" s="23">
        <v>1773</v>
      </c>
      <c r="F1094" s="23" t="s">
        <v>1136</v>
      </c>
      <c r="G1094" s="23" t="s">
        <v>1068</v>
      </c>
    </row>
    <row r="1095" spans="1:7">
      <c r="A1095" s="24" t="s">
        <v>12964</v>
      </c>
      <c r="B1095" s="25">
        <v>40620</v>
      </c>
      <c r="C1095" s="23" t="s">
        <v>762</v>
      </c>
      <c r="D1095" s="23">
        <v>5</v>
      </c>
      <c r="E1095" s="23">
        <v>3051</v>
      </c>
      <c r="F1095" s="23" t="s">
        <v>970</v>
      </c>
      <c r="G1095" s="23" t="s">
        <v>971</v>
      </c>
    </row>
    <row r="1096" spans="1:7">
      <c r="A1096" s="24" t="s">
        <v>7742</v>
      </c>
      <c r="B1096" s="25">
        <v>41188</v>
      </c>
      <c r="C1096" s="23" t="s">
        <v>74</v>
      </c>
      <c r="D1096" s="23">
        <v>6</v>
      </c>
      <c r="E1096" s="23">
        <v>2989</v>
      </c>
      <c r="F1096" s="23" t="s">
        <v>74</v>
      </c>
      <c r="G1096" s="23" t="s">
        <v>996</v>
      </c>
    </row>
    <row r="1097" spans="1:7">
      <c r="A1097" s="24" t="s">
        <v>12965</v>
      </c>
      <c r="B1097" s="25">
        <v>39497</v>
      </c>
      <c r="C1097" s="23" t="s">
        <v>490</v>
      </c>
      <c r="D1097" s="23">
        <v>132</v>
      </c>
      <c r="E1097" s="23">
        <v>1151</v>
      </c>
      <c r="F1097" s="23" t="s">
        <v>1136</v>
      </c>
      <c r="G1097" s="23" t="s">
        <v>1068</v>
      </c>
    </row>
    <row r="1098" spans="1:7">
      <c r="A1098" s="24" t="s">
        <v>7743</v>
      </c>
      <c r="B1098" s="25">
        <v>39085</v>
      </c>
      <c r="C1098" s="23" t="s">
        <v>490</v>
      </c>
      <c r="D1098" s="23">
        <v>781</v>
      </c>
      <c r="E1098" s="23">
        <v>165</v>
      </c>
      <c r="F1098" s="23" t="s">
        <v>1136</v>
      </c>
      <c r="G1098" s="23" t="s">
        <v>1068</v>
      </c>
    </row>
    <row r="1099" spans="1:7">
      <c r="A1099" s="24" t="s">
        <v>7744</v>
      </c>
      <c r="B1099" s="25">
        <v>41725</v>
      </c>
      <c r="C1099" s="23" t="s">
        <v>1617</v>
      </c>
      <c r="D1099" s="23">
        <v>37</v>
      </c>
      <c r="E1099" s="23">
        <v>2121</v>
      </c>
      <c r="F1099" s="23" t="s">
        <v>1618</v>
      </c>
      <c r="G1099" s="23" t="s">
        <v>1068</v>
      </c>
    </row>
    <row r="1100" spans="1:7">
      <c r="A1100" s="24" t="s">
        <v>7745</v>
      </c>
      <c r="B1100" s="25">
        <v>41840</v>
      </c>
      <c r="C1100" s="23" t="s">
        <v>137</v>
      </c>
      <c r="D1100" s="23">
        <v>0</v>
      </c>
      <c r="E1100" s="23">
        <v>3453</v>
      </c>
      <c r="F1100" s="23" t="s">
        <v>1489</v>
      </c>
      <c r="G1100" s="23" t="s">
        <v>971</v>
      </c>
    </row>
    <row r="1101" spans="1:7">
      <c r="A1101" s="24" t="s">
        <v>7746</v>
      </c>
      <c r="B1101" s="25">
        <v>40575</v>
      </c>
      <c r="C1101" s="23" t="s">
        <v>632</v>
      </c>
      <c r="D1101" s="23">
        <v>216</v>
      </c>
      <c r="E1101" s="23">
        <v>764</v>
      </c>
      <c r="F1101" s="23" t="s">
        <v>990</v>
      </c>
      <c r="G1101" s="23" t="s">
        <v>971</v>
      </c>
    </row>
    <row r="1102" spans="1:7">
      <c r="A1102" s="24" t="s">
        <v>7747</v>
      </c>
      <c r="B1102" s="25">
        <v>40881</v>
      </c>
      <c r="C1102" s="23" t="s">
        <v>1202</v>
      </c>
      <c r="D1102" s="23">
        <v>86</v>
      </c>
      <c r="E1102" s="23">
        <v>1518</v>
      </c>
      <c r="F1102" s="23" t="s">
        <v>1034</v>
      </c>
      <c r="G1102" s="23" t="s">
        <v>981</v>
      </c>
    </row>
    <row r="1103" spans="1:7">
      <c r="A1103" s="24" t="s">
        <v>7748</v>
      </c>
      <c r="B1103" s="25">
        <v>39550</v>
      </c>
      <c r="C1103" s="23" t="s">
        <v>27</v>
      </c>
      <c r="D1103" s="23">
        <v>195</v>
      </c>
      <c r="E1103" s="23">
        <v>833</v>
      </c>
      <c r="F1103" s="23" t="s">
        <v>27</v>
      </c>
      <c r="G1103" s="23" t="s">
        <v>968</v>
      </c>
    </row>
    <row r="1104" spans="1:7">
      <c r="A1104" s="24" t="s">
        <v>7749</v>
      </c>
      <c r="B1104" s="25">
        <v>31284</v>
      </c>
      <c r="C1104" s="23" t="s">
        <v>82</v>
      </c>
      <c r="D1104" s="23">
        <v>499</v>
      </c>
      <c r="E1104" s="23">
        <v>319</v>
      </c>
      <c r="F1104" s="23" t="s">
        <v>1242</v>
      </c>
      <c r="G1104" s="23" t="s">
        <v>985</v>
      </c>
    </row>
    <row r="1105" spans="1:7">
      <c r="A1105" s="24" t="s">
        <v>12966</v>
      </c>
      <c r="B1105" s="25">
        <v>30218</v>
      </c>
      <c r="C1105" s="23" t="s">
        <v>575</v>
      </c>
      <c r="D1105" s="23">
        <v>378</v>
      </c>
      <c r="E1105" s="23">
        <v>438</v>
      </c>
      <c r="F1105" s="23" t="s">
        <v>1008</v>
      </c>
      <c r="G1105" s="23" t="s">
        <v>1000</v>
      </c>
    </row>
    <row r="1106" spans="1:7">
      <c r="A1106" s="24" t="s">
        <v>7750</v>
      </c>
      <c r="B1106" s="25">
        <v>39596</v>
      </c>
      <c r="C1106" s="23" t="s">
        <v>1007</v>
      </c>
      <c r="D1106" s="23">
        <v>252</v>
      </c>
      <c r="E1106" s="23">
        <v>654</v>
      </c>
      <c r="F1106" s="23" t="s">
        <v>1008</v>
      </c>
      <c r="G1106" s="23" t="s">
        <v>1000</v>
      </c>
    </row>
    <row r="1107" spans="1:7">
      <c r="A1107" s="24" t="s">
        <v>12967</v>
      </c>
      <c r="B1107" s="25">
        <v>39153</v>
      </c>
      <c r="C1107" s="23" t="s">
        <v>1590</v>
      </c>
      <c r="D1107" s="23">
        <v>26</v>
      </c>
      <c r="E1107" s="23">
        <v>2335</v>
      </c>
      <c r="F1107" s="23" t="s">
        <v>1530</v>
      </c>
      <c r="G1107" s="23" t="s">
        <v>977</v>
      </c>
    </row>
    <row r="1108" spans="1:7">
      <c r="A1108" s="24" t="s">
        <v>12968</v>
      </c>
      <c r="B1108" s="25">
        <v>40565</v>
      </c>
      <c r="C1108" s="23" t="s">
        <v>2769</v>
      </c>
      <c r="D1108" s="23">
        <v>0</v>
      </c>
      <c r="E1108" s="23">
        <v>3453</v>
      </c>
      <c r="F1108" s="23" t="s">
        <v>1008</v>
      </c>
      <c r="G1108" s="23" t="s">
        <v>1000</v>
      </c>
    </row>
    <row r="1109" spans="1:7">
      <c r="A1109" s="24" t="s">
        <v>7752</v>
      </c>
      <c r="B1109" s="25">
        <v>41567</v>
      </c>
      <c r="C1109" s="23" t="s">
        <v>74</v>
      </c>
      <c r="D1109" s="23">
        <v>6</v>
      </c>
      <c r="E1109" s="23">
        <v>2989</v>
      </c>
      <c r="F1109" s="23" t="s">
        <v>74</v>
      </c>
      <c r="G1109" s="23" t="s">
        <v>996</v>
      </c>
    </row>
    <row r="1110" spans="1:7">
      <c r="A1110" s="24" t="s">
        <v>7753</v>
      </c>
      <c r="B1110" s="25">
        <v>40654</v>
      </c>
      <c r="C1110" s="23" t="s">
        <v>1007</v>
      </c>
      <c r="D1110" s="23">
        <v>94</v>
      </c>
      <c r="E1110" s="23">
        <v>1437</v>
      </c>
      <c r="F1110" s="23" t="s">
        <v>1008</v>
      </c>
      <c r="G1110" s="23" t="s">
        <v>1000</v>
      </c>
    </row>
    <row r="1111" spans="1:7">
      <c r="A1111" s="24" t="s">
        <v>7754</v>
      </c>
      <c r="B1111" s="25">
        <v>42312</v>
      </c>
      <c r="C1111" s="23" t="s">
        <v>964</v>
      </c>
      <c r="D1111" s="23">
        <v>6</v>
      </c>
      <c r="E1111" s="23">
        <v>2989</v>
      </c>
      <c r="F1111" s="23" t="s">
        <v>965</v>
      </c>
      <c r="G1111" s="23" t="s">
        <v>966</v>
      </c>
    </row>
    <row r="1112" spans="1:7">
      <c r="A1112" s="24" t="s">
        <v>7755</v>
      </c>
      <c r="B1112" s="25">
        <v>41582</v>
      </c>
      <c r="C1112" s="23" t="s">
        <v>964</v>
      </c>
      <c r="D1112" s="23">
        <v>98</v>
      </c>
      <c r="E1112" s="23">
        <v>1403</v>
      </c>
      <c r="F1112" s="23" t="s">
        <v>965</v>
      </c>
      <c r="G1112" s="23" t="s">
        <v>966</v>
      </c>
    </row>
    <row r="1113" spans="1:7">
      <c r="A1113" s="24" t="s">
        <v>7756</v>
      </c>
      <c r="B1113" s="25">
        <v>39502</v>
      </c>
      <c r="C1113" s="23" t="s">
        <v>964</v>
      </c>
      <c r="D1113" s="23">
        <v>395</v>
      </c>
      <c r="E1113" s="23">
        <v>423</v>
      </c>
      <c r="F1113" s="23" t="s">
        <v>965</v>
      </c>
      <c r="G1113" s="23" t="s">
        <v>966</v>
      </c>
    </row>
    <row r="1114" spans="1:7">
      <c r="A1114" s="24" t="s">
        <v>7757</v>
      </c>
      <c r="B1114" s="25">
        <v>39875</v>
      </c>
      <c r="C1114" s="23" t="s">
        <v>74</v>
      </c>
      <c r="D1114" s="23">
        <v>556</v>
      </c>
      <c r="E1114" s="23">
        <v>275</v>
      </c>
      <c r="F1114" s="23" t="s">
        <v>74</v>
      </c>
      <c r="G1114" s="23" t="s">
        <v>996</v>
      </c>
    </row>
    <row r="1115" spans="1:7">
      <c r="A1115" s="24" t="s">
        <v>7758</v>
      </c>
      <c r="B1115" s="25">
        <v>40069</v>
      </c>
      <c r="C1115" s="23" t="s">
        <v>448</v>
      </c>
      <c r="D1115" s="23">
        <v>12</v>
      </c>
      <c r="E1115" s="23">
        <v>2726</v>
      </c>
      <c r="F1115" s="23" t="s">
        <v>1132</v>
      </c>
      <c r="G1115" s="23" t="s">
        <v>994</v>
      </c>
    </row>
    <row r="1116" spans="1:7">
      <c r="A1116" s="24" t="s">
        <v>7761</v>
      </c>
      <c r="B1116" s="25">
        <v>40958</v>
      </c>
      <c r="C1116" s="23" t="s">
        <v>1908</v>
      </c>
      <c r="D1116" s="23">
        <v>65</v>
      </c>
      <c r="E1116" s="23">
        <v>1738</v>
      </c>
      <c r="F1116" s="23" t="s">
        <v>1909</v>
      </c>
      <c r="G1116" s="23" t="s">
        <v>981</v>
      </c>
    </row>
    <row r="1117" spans="1:7">
      <c r="A1117" s="24" t="s">
        <v>7762</v>
      </c>
      <c r="B1117" s="25">
        <v>41201</v>
      </c>
      <c r="C1117" s="23" t="s">
        <v>1142</v>
      </c>
      <c r="D1117" s="23">
        <v>207</v>
      </c>
      <c r="E1117" s="23">
        <v>792</v>
      </c>
      <c r="F1117" s="23" t="s">
        <v>976</v>
      </c>
      <c r="G1117" s="23" t="s">
        <v>977</v>
      </c>
    </row>
    <row r="1118" spans="1:7">
      <c r="A1118" s="24" t="s">
        <v>7763</v>
      </c>
      <c r="B1118" s="25">
        <v>38892</v>
      </c>
      <c r="C1118" s="23" t="s">
        <v>1142</v>
      </c>
      <c r="D1118" s="23">
        <v>466</v>
      </c>
      <c r="E1118" s="23">
        <v>349</v>
      </c>
      <c r="F1118" s="23" t="s">
        <v>976</v>
      </c>
      <c r="G1118" s="23" t="s">
        <v>977</v>
      </c>
    </row>
    <row r="1119" spans="1:7">
      <c r="A1119" s="24" t="s">
        <v>7764</v>
      </c>
      <c r="B1119" s="25">
        <v>40871</v>
      </c>
      <c r="C1119" s="23" t="s">
        <v>74</v>
      </c>
      <c r="D1119" s="23">
        <v>803</v>
      </c>
      <c r="E1119" s="23">
        <v>158</v>
      </c>
      <c r="F1119" s="23" t="s">
        <v>74</v>
      </c>
      <c r="G1119" s="23" t="s">
        <v>996</v>
      </c>
    </row>
    <row r="1120" spans="1:7">
      <c r="A1120" s="24" t="s">
        <v>7765</v>
      </c>
      <c r="B1120" s="25">
        <v>41185</v>
      </c>
      <c r="C1120" s="23" t="s">
        <v>1251</v>
      </c>
      <c r="D1120" s="23">
        <v>12</v>
      </c>
      <c r="E1120" s="23">
        <v>2726</v>
      </c>
      <c r="F1120" s="23" t="s">
        <v>1252</v>
      </c>
      <c r="G1120" s="23" t="s">
        <v>985</v>
      </c>
    </row>
    <row r="1121" spans="1:7">
      <c r="A1121" s="24" t="s">
        <v>7766</v>
      </c>
      <c r="B1121" s="25">
        <v>39311</v>
      </c>
      <c r="C1121" s="23" t="s">
        <v>1066</v>
      </c>
      <c r="D1121" s="23">
        <v>26</v>
      </c>
      <c r="E1121" s="23">
        <v>2335</v>
      </c>
      <c r="F1121" s="23" t="s">
        <v>1067</v>
      </c>
      <c r="G1121" s="23" t="s">
        <v>1068</v>
      </c>
    </row>
    <row r="1122" spans="1:7">
      <c r="A1122" s="24" t="s">
        <v>7767</v>
      </c>
      <c r="B1122" s="25">
        <v>41421</v>
      </c>
      <c r="C1122" s="23" t="s">
        <v>3604</v>
      </c>
      <c r="D1122" s="23">
        <v>38</v>
      </c>
      <c r="E1122" s="23">
        <v>2104</v>
      </c>
      <c r="F1122" s="23" t="s">
        <v>976</v>
      </c>
      <c r="G1122" s="23" t="s">
        <v>977</v>
      </c>
    </row>
    <row r="1123" spans="1:7">
      <c r="A1123" s="24" t="s">
        <v>7769</v>
      </c>
      <c r="B1123" s="25">
        <v>41194</v>
      </c>
      <c r="C1123" s="23" t="s">
        <v>1702</v>
      </c>
      <c r="D1123" s="23">
        <v>94</v>
      </c>
      <c r="E1123" s="23">
        <v>1437</v>
      </c>
      <c r="F1123" s="23" t="s">
        <v>1509</v>
      </c>
      <c r="G1123" s="23" t="s">
        <v>966</v>
      </c>
    </row>
    <row r="1124" spans="1:7">
      <c r="A1124" s="24" t="s">
        <v>7771</v>
      </c>
      <c r="B1124" s="25">
        <v>41487</v>
      </c>
      <c r="C1124" s="23" t="s">
        <v>1170</v>
      </c>
      <c r="D1124" s="23">
        <v>0</v>
      </c>
      <c r="E1124" s="23">
        <v>3453</v>
      </c>
      <c r="F1124" s="23" t="s">
        <v>1171</v>
      </c>
      <c r="G1124" s="23" t="s">
        <v>981</v>
      </c>
    </row>
    <row r="1125" spans="1:7">
      <c r="A1125" s="24" t="s">
        <v>7772</v>
      </c>
      <c r="B1125" s="25">
        <v>39594</v>
      </c>
      <c r="C1125" s="23" t="s">
        <v>1816</v>
      </c>
      <c r="D1125" s="23">
        <v>276</v>
      </c>
      <c r="E1125" s="23">
        <v>586</v>
      </c>
      <c r="F1125" s="23" t="s">
        <v>1139</v>
      </c>
      <c r="G1125" s="23" t="s">
        <v>985</v>
      </c>
    </row>
    <row r="1126" spans="1:7">
      <c r="A1126" s="24" t="s">
        <v>7773</v>
      </c>
      <c r="B1126" s="25">
        <v>39837</v>
      </c>
      <c r="C1126" s="23" t="s">
        <v>1617</v>
      </c>
      <c r="D1126" s="23">
        <v>285</v>
      </c>
      <c r="E1126" s="23">
        <v>568</v>
      </c>
      <c r="F1126" s="23" t="s">
        <v>1618</v>
      </c>
      <c r="G1126" s="23" t="s">
        <v>1068</v>
      </c>
    </row>
    <row r="1127" spans="1:7">
      <c r="A1127" s="24" t="s">
        <v>12969</v>
      </c>
      <c r="B1127" s="25">
        <v>40487</v>
      </c>
      <c r="C1127" s="23" t="s">
        <v>762</v>
      </c>
      <c r="D1127" s="23">
        <v>68</v>
      </c>
      <c r="E1127" s="23">
        <v>1702</v>
      </c>
      <c r="F1127" s="23" t="s">
        <v>970</v>
      </c>
      <c r="G1127" s="23" t="s">
        <v>971</v>
      </c>
    </row>
    <row r="1128" spans="1:7">
      <c r="A1128" s="24" t="s">
        <v>7774</v>
      </c>
      <c r="B1128" s="25">
        <v>42188</v>
      </c>
      <c r="C1128" s="23" t="s">
        <v>1054</v>
      </c>
      <c r="D1128" s="23">
        <v>1</v>
      </c>
      <c r="E1128" s="23">
        <v>3364</v>
      </c>
      <c r="F1128" s="23" t="s">
        <v>976</v>
      </c>
      <c r="G1128" s="23" t="s">
        <v>977</v>
      </c>
    </row>
    <row r="1129" spans="1:7">
      <c r="A1129" s="24" t="s">
        <v>7775</v>
      </c>
      <c r="B1129" s="25">
        <v>40555</v>
      </c>
      <c r="C1129" s="23" t="s">
        <v>2695</v>
      </c>
      <c r="D1129" s="23">
        <v>90</v>
      </c>
      <c r="E1129" s="23">
        <v>1476</v>
      </c>
      <c r="F1129" s="23" t="s">
        <v>1136</v>
      </c>
      <c r="G1129" s="23" t="s">
        <v>1068</v>
      </c>
    </row>
    <row r="1130" spans="1:7">
      <c r="A1130" s="24" t="s">
        <v>12970</v>
      </c>
      <c r="B1130" s="25">
        <v>38758</v>
      </c>
      <c r="C1130" s="23" t="s">
        <v>1749</v>
      </c>
      <c r="D1130" s="23">
        <v>397</v>
      </c>
      <c r="E1130" s="23">
        <v>421</v>
      </c>
      <c r="F1130" s="23" t="s">
        <v>1008</v>
      </c>
      <c r="G1130" s="23" t="s">
        <v>1000</v>
      </c>
    </row>
    <row r="1131" spans="1:7">
      <c r="A1131" s="24" t="s">
        <v>7776</v>
      </c>
      <c r="B1131" s="25">
        <v>40082</v>
      </c>
      <c r="C1131" s="23" t="s">
        <v>2699</v>
      </c>
      <c r="D1131" s="23">
        <v>169</v>
      </c>
      <c r="E1131" s="23">
        <v>962</v>
      </c>
      <c r="F1131" s="23" t="s">
        <v>1220</v>
      </c>
      <c r="G1131" s="23" t="s">
        <v>994</v>
      </c>
    </row>
    <row r="1132" spans="1:7">
      <c r="A1132" s="24" t="s">
        <v>7777</v>
      </c>
      <c r="B1132" s="25">
        <v>41317</v>
      </c>
      <c r="C1132" s="23" t="s">
        <v>169</v>
      </c>
      <c r="D1132" s="23">
        <v>7</v>
      </c>
      <c r="E1132" s="23">
        <v>2926</v>
      </c>
      <c r="F1132" s="23" t="s">
        <v>1094</v>
      </c>
      <c r="G1132" s="23" t="s">
        <v>971</v>
      </c>
    </row>
    <row r="1133" spans="1:7">
      <c r="A1133" s="24" t="s">
        <v>12971</v>
      </c>
      <c r="B1133" s="25">
        <v>39957</v>
      </c>
      <c r="C1133" s="23" t="s">
        <v>169</v>
      </c>
      <c r="D1133" s="23">
        <v>110</v>
      </c>
      <c r="E1133" s="23">
        <v>1310</v>
      </c>
      <c r="F1133" s="23" t="s">
        <v>1094</v>
      </c>
      <c r="G1133" s="23" t="s">
        <v>971</v>
      </c>
    </row>
    <row r="1134" spans="1:7">
      <c r="A1134" s="24" t="s">
        <v>7778</v>
      </c>
      <c r="B1134" s="25">
        <v>40818</v>
      </c>
      <c r="C1134" s="23" t="s">
        <v>4734</v>
      </c>
      <c r="D1134" s="23">
        <v>58</v>
      </c>
      <c r="E1134" s="23">
        <v>1808</v>
      </c>
      <c r="F1134" s="23" t="s">
        <v>1166</v>
      </c>
      <c r="G1134" s="23" t="s">
        <v>1068</v>
      </c>
    </row>
    <row r="1135" spans="1:7">
      <c r="A1135" s="24" t="s">
        <v>7779</v>
      </c>
      <c r="B1135" s="25">
        <v>39913</v>
      </c>
      <c r="C1135" s="23" t="s">
        <v>2721</v>
      </c>
      <c r="D1135" s="23">
        <v>49</v>
      </c>
      <c r="E1135" s="23">
        <v>1931</v>
      </c>
      <c r="F1135" s="23" t="s">
        <v>1555</v>
      </c>
      <c r="G1135" s="23" t="s">
        <v>1068</v>
      </c>
    </row>
    <row r="1136" spans="1:7">
      <c r="A1136" s="24" t="s">
        <v>12972</v>
      </c>
      <c r="B1136" s="25">
        <v>40426</v>
      </c>
      <c r="C1136" s="23" t="s">
        <v>4740</v>
      </c>
      <c r="D1136" s="23">
        <v>1</v>
      </c>
      <c r="E1136" s="23">
        <v>3364</v>
      </c>
      <c r="F1136" s="23" t="s">
        <v>1067</v>
      </c>
      <c r="G1136" s="23" t="s">
        <v>1068</v>
      </c>
    </row>
    <row r="1137" spans="1:7">
      <c r="A1137" s="24" t="s">
        <v>7781</v>
      </c>
      <c r="B1137" s="25">
        <v>40373</v>
      </c>
      <c r="C1137" s="23" t="s">
        <v>1154</v>
      </c>
      <c r="D1137" s="23">
        <v>160</v>
      </c>
      <c r="E1137" s="23">
        <v>995</v>
      </c>
      <c r="F1137" s="23" t="s">
        <v>1067</v>
      </c>
      <c r="G1137" s="23" t="s">
        <v>1068</v>
      </c>
    </row>
    <row r="1138" spans="1:7">
      <c r="A1138" s="24" t="s">
        <v>12973</v>
      </c>
      <c r="B1138" s="25">
        <v>39543</v>
      </c>
      <c r="C1138" s="23" t="s">
        <v>1154</v>
      </c>
      <c r="D1138" s="23">
        <v>13</v>
      </c>
      <c r="E1138" s="23">
        <v>2688</v>
      </c>
      <c r="F1138" s="23" t="s">
        <v>1067</v>
      </c>
      <c r="G1138" s="23" t="s">
        <v>1068</v>
      </c>
    </row>
    <row r="1139" spans="1:7">
      <c r="A1139" s="24" t="s">
        <v>12974</v>
      </c>
      <c r="B1139" s="25">
        <v>39126</v>
      </c>
      <c r="C1139" s="23" t="s">
        <v>1381</v>
      </c>
      <c r="D1139" s="23">
        <v>166</v>
      </c>
      <c r="E1139" s="23">
        <v>975</v>
      </c>
      <c r="F1139" s="23" t="s">
        <v>1008</v>
      </c>
      <c r="G1139" s="23" t="s">
        <v>1000</v>
      </c>
    </row>
    <row r="1140" spans="1:7">
      <c r="A1140" s="24" t="s">
        <v>12975</v>
      </c>
      <c r="B1140" s="25">
        <v>40902</v>
      </c>
      <c r="C1140" s="23" t="s">
        <v>1519</v>
      </c>
      <c r="D1140" s="23">
        <v>4</v>
      </c>
      <c r="E1140" s="23">
        <v>3125</v>
      </c>
      <c r="F1140" s="23" t="s">
        <v>1166</v>
      </c>
      <c r="G1140" s="23" t="s">
        <v>1068</v>
      </c>
    </row>
    <row r="1141" spans="1:7">
      <c r="A1141" s="24" t="s">
        <v>7782</v>
      </c>
      <c r="B1141" s="25">
        <v>37528</v>
      </c>
      <c r="C1141" s="23" t="s">
        <v>1617</v>
      </c>
      <c r="D1141" s="23">
        <v>424</v>
      </c>
      <c r="E1141" s="23">
        <v>389</v>
      </c>
      <c r="F1141" s="23" t="s">
        <v>1618</v>
      </c>
      <c r="G1141" s="23" t="s">
        <v>1068</v>
      </c>
    </row>
    <row r="1142" spans="1:7">
      <c r="A1142" s="24" t="s">
        <v>12976</v>
      </c>
      <c r="B1142" s="25">
        <v>39247</v>
      </c>
      <c r="C1142" s="23" t="s">
        <v>2250</v>
      </c>
      <c r="D1142" s="23">
        <v>244</v>
      </c>
      <c r="E1142" s="23">
        <v>681</v>
      </c>
      <c r="F1142" s="23" t="s">
        <v>1008</v>
      </c>
      <c r="G1142" s="23" t="s">
        <v>1000</v>
      </c>
    </row>
    <row r="1143" spans="1:7">
      <c r="A1143" s="24" t="s">
        <v>12977</v>
      </c>
      <c r="B1143" s="25">
        <v>41045</v>
      </c>
      <c r="C1143" s="23" t="s">
        <v>137</v>
      </c>
      <c r="D1143" s="23">
        <v>24</v>
      </c>
      <c r="E1143" s="23">
        <v>2392</v>
      </c>
      <c r="F1143" s="23" t="s">
        <v>1489</v>
      </c>
      <c r="G1143" s="23" t="s">
        <v>971</v>
      </c>
    </row>
    <row r="1144" spans="1:7">
      <c r="A1144" s="24" t="s">
        <v>12978</v>
      </c>
      <c r="B1144" s="25">
        <v>39849</v>
      </c>
      <c r="C1144" s="23" t="s">
        <v>1535</v>
      </c>
      <c r="D1144" s="23">
        <v>14</v>
      </c>
      <c r="E1144" s="23">
        <v>2663</v>
      </c>
      <c r="F1144" s="23" t="s">
        <v>1034</v>
      </c>
      <c r="G1144" s="23" t="s">
        <v>981</v>
      </c>
    </row>
    <row r="1145" spans="1:7">
      <c r="A1145" s="24" t="s">
        <v>7783</v>
      </c>
      <c r="B1145" s="25">
        <v>40203</v>
      </c>
      <c r="C1145" s="23" t="s">
        <v>2250</v>
      </c>
      <c r="D1145" s="23">
        <v>237</v>
      </c>
      <c r="E1145" s="23">
        <v>696</v>
      </c>
      <c r="F1145" s="23" t="s">
        <v>1008</v>
      </c>
      <c r="G1145" s="23" t="s">
        <v>1000</v>
      </c>
    </row>
    <row r="1146" spans="1:7">
      <c r="A1146" s="24" t="s">
        <v>7784</v>
      </c>
      <c r="B1146" s="25">
        <v>39738</v>
      </c>
      <c r="C1146" s="23" t="s">
        <v>2721</v>
      </c>
      <c r="D1146" s="23">
        <v>106</v>
      </c>
      <c r="E1146" s="23">
        <v>1340</v>
      </c>
      <c r="F1146" s="23" t="s">
        <v>1555</v>
      </c>
      <c r="G1146" s="23" t="s">
        <v>1068</v>
      </c>
    </row>
    <row r="1147" spans="1:7">
      <c r="A1147" s="24" t="s">
        <v>7785</v>
      </c>
      <c r="B1147" s="25">
        <v>37753</v>
      </c>
      <c r="C1147" s="23" t="s">
        <v>130</v>
      </c>
      <c r="D1147" s="23">
        <v>811</v>
      </c>
      <c r="E1147" s="23">
        <v>155</v>
      </c>
      <c r="F1147" s="23" t="s">
        <v>1132</v>
      </c>
      <c r="G1147" s="23" t="s">
        <v>994</v>
      </c>
    </row>
    <row r="1148" spans="1:7">
      <c r="A1148" s="24" t="s">
        <v>7786</v>
      </c>
      <c r="B1148" s="25">
        <v>40036</v>
      </c>
      <c r="C1148" s="23" t="s">
        <v>1797</v>
      </c>
      <c r="D1148" s="23">
        <v>268</v>
      </c>
      <c r="E1148" s="23">
        <v>608</v>
      </c>
      <c r="F1148" s="23" t="s">
        <v>1252</v>
      </c>
      <c r="G1148" s="23" t="s">
        <v>985</v>
      </c>
    </row>
    <row r="1149" spans="1:7">
      <c r="A1149" s="24" t="s">
        <v>7787</v>
      </c>
      <c r="B1149" s="25">
        <v>37782</v>
      </c>
      <c r="C1149" s="23" t="s">
        <v>1797</v>
      </c>
      <c r="D1149" s="23">
        <v>517</v>
      </c>
      <c r="E1149" s="23">
        <v>302</v>
      </c>
      <c r="F1149" s="23" t="s">
        <v>1252</v>
      </c>
      <c r="G1149" s="23" t="s">
        <v>985</v>
      </c>
    </row>
    <row r="1150" spans="1:7">
      <c r="A1150" s="24" t="s">
        <v>7788</v>
      </c>
      <c r="B1150" s="25">
        <v>40899</v>
      </c>
      <c r="C1150" s="23" t="s">
        <v>356</v>
      </c>
      <c r="D1150" s="23">
        <v>57</v>
      </c>
      <c r="E1150" s="23">
        <v>1823</v>
      </c>
      <c r="F1150" s="23" t="s">
        <v>1191</v>
      </c>
      <c r="G1150" s="23" t="s">
        <v>971</v>
      </c>
    </row>
    <row r="1151" spans="1:7">
      <c r="A1151" s="24" t="s">
        <v>12979</v>
      </c>
      <c r="B1151" s="25">
        <v>39780</v>
      </c>
      <c r="C1151" s="23" t="s">
        <v>137</v>
      </c>
      <c r="D1151" s="23">
        <v>179</v>
      </c>
      <c r="E1151" s="23">
        <v>912</v>
      </c>
      <c r="F1151" s="23" t="s">
        <v>1489</v>
      </c>
      <c r="G1151" s="23" t="s">
        <v>971</v>
      </c>
    </row>
    <row r="1152" spans="1:7">
      <c r="A1152" s="24" t="s">
        <v>7789</v>
      </c>
      <c r="B1152" s="25">
        <v>41082</v>
      </c>
      <c r="C1152" s="23" t="s">
        <v>1083</v>
      </c>
      <c r="D1152" s="23">
        <v>0</v>
      </c>
      <c r="E1152" s="23">
        <v>3453</v>
      </c>
      <c r="F1152" s="23" t="s">
        <v>1084</v>
      </c>
      <c r="G1152" s="23" t="s">
        <v>971</v>
      </c>
    </row>
    <row r="1153" spans="1:7">
      <c r="A1153" s="24" t="s">
        <v>7790</v>
      </c>
      <c r="B1153" s="25">
        <v>41895</v>
      </c>
      <c r="C1153" s="23" t="s">
        <v>2695</v>
      </c>
      <c r="D1153" s="23">
        <v>2</v>
      </c>
      <c r="E1153" s="23">
        <v>3275</v>
      </c>
      <c r="F1153" s="23" t="s">
        <v>1136</v>
      </c>
      <c r="G1153" s="23" t="s">
        <v>1068</v>
      </c>
    </row>
    <row r="1154" spans="1:7">
      <c r="A1154" s="24" t="s">
        <v>7791</v>
      </c>
      <c r="B1154" s="25">
        <v>39485</v>
      </c>
      <c r="C1154" s="23" t="s">
        <v>166</v>
      </c>
      <c r="D1154" s="23">
        <v>39</v>
      </c>
      <c r="E1154" s="23">
        <v>2088</v>
      </c>
      <c r="F1154" s="23" t="s">
        <v>1130</v>
      </c>
      <c r="G1154" s="23" t="s">
        <v>994</v>
      </c>
    </row>
    <row r="1155" spans="1:7">
      <c r="A1155" s="24" t="s">
        <v>7792</v>
      </c>
      <c r="B1155" s="25">
        <v>40192</v>
      </c>
      <c r="C1155" s="23" t="s">
        <v>1797</v>
      </c>
      <c r="D1155" s="23">
        <v>261</v>
      </c>
      <c r="E1155" s="23">
        <v>628</v>
      </c>
      <c r="F1155" s="23" t="s">
        <v>1252</v>
      </c>
      <c r="G1155" s="23" t="s">
        <v>985</v>
      </c>
    </row>
    <row r="1156" spans="1:7">
      <c r="A1156" s="24" t="s">
        <v>7793</v>
      </c>
      <c r="B1156" s="25">
        <v>41458</v>
      </c>
      <c r="C1156" s="23" t="s">
        <v>1427</v>
      </c>
      <c r="D1156" s="23">
        <v>22</v>
      </c>
      <c r="E1156" s="23">
        <v>2449</v>
      </c>
      <c r="F1156" s="23" t="s">
        <v>1428</v>
      </c>
      <c r="G1156" s="23" t="s">
        <v>971</v>
      </c>
    </row>
    <row r="1157" spans="1:7">
      <c r="A1157" s="24" t="s">
        <v>12980</v>
      </c>
      <c r="B1157" s="25">
        <v>39504</v>
      </c>
      <c r="C1157" s="23" t="s">
        <v>1313</v>
      </c>
      <c r="D1157" s="23">
        <v>55</v>
      </c>
      <c r="E1157" s="23">
        <v>1836</v>
      </c>
      <c r="F1157" s="23" t="s">
        <v>1022</v>
      </c>
      <c r="G1157" s="23" t="s">
        <v>981</v>
      </c>
    </row>
    <row r="1158" spans="1:7">
      <c r="A1158" s="24" t="s">
        <v>7794</v>
      </c>
      <c r="B1158" s="25">
        <v>39573</v>
      </c>
      <c r="C1158" s="23" t="s">
        <v>632</v>
      </c>
      <c r="D1158" s="23">
        <v>1131</v>
      </c>
      <c r="E1158" s="23">
        <v>86</v>
      </c>
      <c r="F1158" s="23" t="s">
        <v>990</v>
      </c>
      <c r="G1158" s="23" t="s">
        <v>971</v>
      </c>
    </row>
    <row r="1159" spans="1:7">
      <c r="A1159" s="24" t="s">
        <v>7796</v>
      </c>
      <c r="B1159" s="25">
        <v>40189</v>
      </c>
      <c r="C1159" s="23" t="s">
        <v>1383</v>
      </c>
      <c r="D1159" s="23">
        <v>44</v>
      </c>
      <c r="E1159" s="23">
        <v>2017</v>
      </c>
      <c r="F1159" s="23" t="s">
        <v>1008</v>
      </c>
      <c r="G1159" s="23" t="s">
        <v>1000</v>
      </c>
    </row>
    <row r="1160" spans="1:7">
      <c r="A1160" s="24" t="s">
        <v>7797</v>
      </c>
      <c r="B1160" s="25">
        <v>37852</v>
      </c>
      <c r="C1160" s="23" t="s">
        <v>65</v>
      </c>
      <c r="D1160" s="23">
        <v>508</v>
      </c>
      <c r="E1160" s="23">
        <v>310</v>
      </c>
      <c r="F1160" s="23" t="s">
        <v>1037</v>
      </c>
      <c r="G1160" s="23" t="s">
        <v>994</v>
      </c>
    </row>
    <row r="1161" spans="1:7">
      <c r="A1161" s="24" t="s">
        <v>7798</v>
      </c>
      <c r="B1161" s="25">
        <v>40527</v>
      </c>
      <c r="C1161" s="23" t="s">
        <v>408</v>
      </c>
      <c r="D1161" s="23">
        <v>529</v>
      </c>
      <c r="E1161" s="23">
        <v>292</v>
      </c>
      <c r="F1161" s="23" t="s">
        <v>987</v>
      </c>
      <c r="G1161" s="23" t="s">
        <v>971</v>
      </c>
    </row>
    <row r="1162" spans="1:7">
      <c r="A1162" s="24" t="s">
        <v>7799</v>
      </c>
      <c r="B1162" s="25">
        <v>42045</v>
      </c>
      <c r="C1162" s="23" t="s">
        <v>408</v>
      </c>
      <c r="D1162" s="23">
        <v>0</v>
      </c>
      <c r="E1162" s="23">
        <v>3453</v>
      </c>
      <c r="F1162" s="23" t="s">
        <v>987</v>
      </c>
      <c r="G1162" s="23" t="s">
        <v>971</v>
      </c>
    </row>
    <row r="1163" spans="1:7">
      <c r="A1163" s="24" t="s">
        <v>7800</v>
      </c>
      <c r="B1163" s="25">
        <v>41078</v>
      </c>
      <c r="C1163" s="23" t="s">
        <v>8708</v>
      </c>
      <c r="D1163" s="23">
        <v>13</v>
      </c>
      <c r="E1163" s="23">
        <v>2688</v>
      </c>
      <c r="F1163" s="23" t="s">
        <v>1067</v>
      </c>
      <c r="G1163" s="23" t="s">
        <v>1068</v>
      </c>
    </row>
    <row r="1164" spans="1:7">
      <c r="A1164" s="24" t="s">
        <v>7801</v>
      </c>
      <c r="B1164" s="25">
        <v>41762</v>
      </c>
      <c r="C1164" s="23" t="s">
        <v>632</v>
      </c>
      <c r="D1164" s="23">
        <v>1</v>
      </c>
      <c r="E1164" s="23">
        <v>3364</v>
      </c>
      <c r="F1164" s="23" t="s">
        <v>990</v>
      </c>
      <c r="G1164" s="23" t="s">
        <v>971</v>
      </c>
    </row>
    <row r="1165" spans="1:7">
      <c r="A1165" s="24" t="s">
        <v>12981</v>
      </c>
      <c r="B1165" s="25">
        <v>41109</v>
      </c>
      <c r="C1165" s="23" t="s">
        <v>2615</v>
      </c>
      <c r="D1165" s="23">
        <v>0</v>
      </c>
      <c r="E1165" s="23">
        <v>3453</v>
      </c>
      <c r="F1165" s="23" t="s">
        <v>1034</v>
      </c>
      <c r="G1165" s="23" t="s">
        <v>981</v>
      </c>
    </row>
    <row r="1166" spans="1:7">
      <c r="A1166" s="24" t="s">
        <v>12982</v>
      </c>
      <c r="B1166" s="25">
        <v>40290</v>
      </c>
      <c r="C1166" s="23" t="s">
        <v>74</v>
      </c>
      <c r="D1166" s="23">
        <v>133</v>
      </c>
      <c r="E1166" s="23">
        <v>1144</v>
      </c>
      <c r="F1166" s="23" t="s">
        <v>74</v>
      </c>
      <c r="G1166" s="23" t="s">
        <v>996</v>
      </c>
    </row>
    <row r="1167" spans="1:7">
      <c r="A1167" s="24" t="s">
        <v>7803</v>
      </c>
      <c r="B1167" s="25">
        <v>41717</v>
      </c>
      <c r="C1167" s="23" t="s">
        <v>1469</v>
      </c>
      <c r="D1167" s="23">
        <v>0</v>
      </c>
      <c r="E1167" s="23">
        <v>3453</v>
      </c>
      <c r="F1167" s="23" t="s">
        <v>1098</v>
      </c>
      <c r="G1167" s="23" t="s">
        <v>977</v>
      </c>
    </row>
    <row r="1168" spans="1:7">
      <c r="A1168" s="24" t="s">
        <v>7804</v>
      </c>
      <c r="B1168" s="25">
        <v>40483</v>
      </c>
      <c r="C1168" s="23" t="s">
        <v>1535</v>
      </c>
      <c r="D1168" s="23">
        <v>234</v>
      </c>
      <c r="E1168" s="23">
        <v>706</v>
      </c>
      <c r="F1168" s="23" t="s">
        <v>1034</v>
      </c>
      <c r="G1168" s="23" t="s">
        <v>981</v>
      </c>
    </row>
    <row r="1169" spans="1:7">
      <c r="A1169" s="24" t="s">
        <v>12983</v>
      </c>
      <c r="B1169" s="25">
        <v>41232</v>
      </c>
      <c r="C1169" s="23" t="s">
        <v>2277</v>
      </c>
      <c r="D1169" s="23">
        <v>0</v>
      </c>
      <c r="E1169" s="23">
        <v>3453</v>
      </c>
      <c r="F1169" s="23" t="s">
        <v>1008</v>
      </c>
      <c r="G1169" s="23" t="s">
        <v>1000</v>
      </c>
    </row>
    <row r="1170" spans="1:7">
      <c r="A1170" s="24" t="s">
        <v>7805</v>
      </c>
      <c r="B1170" s="25">
        <v>41232</v>
      </c>
      <c r="C1170" s="23" t="s">
        <v>2277</v>
      </c>
      <c r="D1170" s="23">
        <v>12</v>
      </c>
      <c r="E1170" s="23">
        <v>2726</v>
      </c>
      <c r="F1170" s="23" t="s">
        <v>1008</v>
      </c>
      <c r="G1170" s="23" t="s">
        <v>1000</v>
      </c>
    </row>
    <row r="1171" spans="1:7">
      <c r="A1171" s="24" t="s">
        <v>7806</v>
      </c>
      <c r="B1171" s="25">
        <v>41851</v>
      </c>
      <c r="C1171" s="23" t="s">
        <v>27</v>
      </c>
      <c r="D1171" s="23">
        <v>0</v>
      </c>
      <c r="E1171" s="23">
        <v>3453</v>
      </c>
      <c r="F1171" s="23" t="s">
        <v>27</v>
      </c>
      <c r="G1171" s="23" t="s">
        <v>968</v>
      </c>
    </row>
    <row r="1172" spans="1:7">
      <c r="A1172" s="24" t="s">
        <v>7808</v>
      </c>
      <c r="B1172" s="25">
        <v>41674</v>
      </c>
      <c r="C1172" s="23" t="s">
        <v>1558</v>
      </c>
      <c r="D1172" s="23">
        <v>4</v>
      </c>
      <c r="E1172" s="23">
        <v>3125</v>
      </c>
      <c r="F1172" s="23" t="s">
        <v>1559</v>
      </c>
      <c r="G1172" s="23" t="s">
        <v>981</v>
      </c>
    </row>
    <row r="1173" spans="1:7">
      <c r="A1173" s="24" t="s">
        <v>7809</v>
      </c>
      <c r="B1173" s="25">
        <v>40174</v>
      </c>
      <c r="C1173" s="23" t="s">
        <v>1138</v>
      </c>
      <c r="D1173" s="23">
        <v>87</v>
      </c>
      <c r="E1173" s="23">
        <v>1510</v>
      </c>
      <c r="F1173" s="23" t="s">
        <v>1139</v>
      </c>
      <c r="G1173" s="23" t="s">
        <v>985</v>
      </c>
    </row>
    <row r="1174" spans="1:7">
      <c r="A1174" s="24" t="s">
        <v>7810</v>
      </c>
      <c r="B1174" s="25">
        <v>40953</v>
      </c>
      <c r="C1174" s="23" t="s">
        <v>1405</v>
      </c>
      <c r="D1174" s="23">
        <v>23</v>
      </c>
      <c r="E1174" s="23">
        <v>2422</v>
      </c>
      <c r="F1174" s="23" t="s">
        <v>1406</v>
      </c>
      <c r="G1174" s="23" t="s">
        <v>977</v>
      </c>
    </row>
    <row r="1175" spans="1:7">
      <c r="A1175" s="24" t="s">
        <v>12984</v>
      </c>
      <c r="B1175" s="25">
        <v>39743</v>
      </c>
      <c r="C1175" s="23" t="s">
        <v>1251</v>
      </c>
      <c r="D1175" s="23">
        <v>22</v>
      </c>
      <c r="E1175" s="23">
        <v>2449</v>
      </c>
      <c r="F1175" s="23" t="s">
        <v>1252</v>
      </c>
      <c r="G1175" s="23" t="s">
        <v>985</v>
      </c>
    </row>
    <row r="1176" spans="1:7">
      <c r="A1176" s="24" t="s">
        <v>7811</v>
      </c>
      <c r="B1176" s="25">
        <v>42232</v>
      </c>
      <c r="C1176" s="23" t="s">
        <v>1086</v>
      </c>
      <c r="D1176" s="23">
        <v>0</v>
      </c>
      <c r="E1176" s="23">
        <v>3453</v>
      </c>
      <c r="F1176" s="23" t="s">
        <v>1087</v>
      </c>
      <c r="G1176" s="23" t="s">
        <v>981</v>
      </c>
    </row>
    <row r="1177" spans="1:7">
      <c r="A1177" s="24" t="s">
        <v>7812</v>
      </c>
      <c r="B1177" s="25">
        <v>39489</v>
      </c>
      <c r="C1177" s="23" t="s">
        <v>4237</v>
      </c>
      <c r="D1177" s="23">
        <v>258</v>
      </c>
      <c r="E1177" s="23">
        <v>637</v>
      </c>
      <c r="F1177" s="23" t="s">
        <v>1071</v>
      </c>
      <c r="G1177" s="23" t="s">
        <v>981</v>
      </c>
    </row>
    <row r="1178" spans="1:7">
      <c r="A1178" s="24" t="s">
        <v>7813</v>
      </c>
      <c r="B1178" s="25">
        <v>41315</v>
      </c>
      <c r="C1178" s="23" t="s">
        <v>1010</v>
      </c>
      <c r="D1178" s="23">
        <v>29</v>
      </c>
      <c r="E1178" s="23">
        <v>2271</v>
      </c>
      <c r="F1178" s="23" t="s">
        <v>1008</v>
      </c>
      <c r="G1178" s="23" t="s">
        <v>1000</v>
      </c>
    </row>
    <row r="1179" spans="1:7">
      <c r="A1179" s="24" t="s">
        <v>7814</v>
      </c>
      <c r="B1179" s="25">
        <v>36041</v>
      </c>
      <c r="C1179" s="23" t="s">
        <v>1797</v>
      </c>
      <c r="D1179" s="23">
        <v>612</v>
      </c>
      <c r="E1179" s="23">
        <v>241</v>
      </c>
      <c r="F1179" s="23" t="s">
        <v>1252</v>
      </c>
      <c r="G1179" s="23" t="s">
        <v>985</v>
      </c>
    </row>
    <row r="1180" spans="1:7">
      <c r="A1180" s="24" t="s">
        <v>7815</v>
      </c>
      <c r="B1180" s="25">
        <v>40614</v>
      </c>
      <c r="C1180" s="23" t="s">
        <v>2769</v>
      </c>
      <c r="D1180" s="23">
        <v>5</v>
      </c>
      <c r="E1180" s="23">
        <v>3051</v>
      </c>
      <c r="F1180" s="23" t="s">
        <v>1008</v>
      </c>
      <c r="G1180" s="23" t="s">
        <v>1000</v>
      </c>
    </row>
    <row r="1181" spans="1:7">
      <c r="A1181" s="24" t="s">
        <v>12985</v>
      </c>
      <c r="B1181" s="25">
        <v>40958</v>
      </c>
      <c r="C1181" s="23" t="s">
        <v>1529</v>
      </c>
      <c r="D1181" s="23">
        <v>0</v>
      </c>
      <c r="E1181" s="23">
        <v>3453</v>
      </c>
      <c r="F1181" s="23" t="s">
        <v>1530</v>
      </c>
      <c r="G1181" s="23" t="s">
        <v>977</v>
      </c>
    </row>
    <row r="1182" spans="1:7">
      <c r="A1182" s="24" t="s">
        <v>7818</v>
      </c>
      <c r="B1182" s="25">
        <v>41283</v>
      </c>
      <c r="C1182" s="23" t="s">
        <v>27</v>
      </c>
      <c r="D1182" s="23">
        <v>51</v>
      </c>
      <c r="E1182" s="23">
        <v>1905</v>
      </c>
      <c r="F1182" s="23" t="s">
        <v>27</v>
      </c>
      <c r="G1182" s="23" t="s">
        <v>968</v>
      </c>
    </row>
    <row r="1183" spans="1:7">
      <c r="A1183" s="24" t="s">
        <v>7819</v>
      </c>
      <c r="B1183" s="25">
        <v>40852</v>
      </c>
      <c r="C1183" s="23" t="s">
        <v>1170</v>
      </c>
      <c r="D1183" s="23">
        <v>59</v>
      </c>
      <c r="E1183" s="23">
        <v>1797</v>
      </c>
      <c r="F1183" s="23" t="s">
        <v>1171</v>
      </c>
      <c r="G1183" s="23" t="s">
        <v>981</v>
      </c>
    </row>
    <row r="1184" spans="1:7">
      <c r="A1184" s="24" t="s">
        <v>7820</v>
      </c>
      <c r="B1184" s="25">
        <v>41001</v>
      </c>
      <c r="C1184" s="23" t="s">
        <v>973</v>
      </c>
      <c r="D1184" s="23">
        <v>44</v>
      </c>
      <c r="E1184" s="23">
        <v>2017</v>
      </c>
      <c r="F1184" s="23" t="s">
        <v>965</v>
      </c>
      <c r="G1184" s="23" t="s">
        <v>966</v>
      </c>
    </row>
    <row r="1185" spans="1:7">
      <c r="A1185" s="24" t="s">
        <v>12986</v>
      </c>
      <c r="B1185" s="25">
        <v>40766</v>
      </c>
      <c r="C1185" s="23" t="s">
        <v>1797</v>
      </c>
      <c r="D1185" s="23">
        <v>30</v>
      </c>
      <c r="E1185" s="23">
        <v>2248</v>
      </c>
      <c r="F1185" s="23" t="s">
        <v>1252</v>
      </c>
      <c r="G1185" s="23" t="s">
        <v>985</v>
      </c>
    </row>
    <row r="1186" spans="1:7">
      <c r="A1186" s="24" t="s">
        <v>12987</v>
      </c>
      <c r="B1186" s="25">
        <v>38700</v>
      </c>
      <c r="C1186" s="23" t="s">
        <v>983</v>
      </c>
      <c r="D1186" s="23">
        <v>187</v>
      </c>
      <c r="E1186" s="23">
        <v>873</v>
      </c>
      <c r="F1186" s="23" t="s">
        <v>984</v>
      </c>
      <c r="G1186" s="23" t="s">
        <v>985</v>
      </c>
    </row>
    <row r="1187" spans="1:7">
      <c r="A1187" s="24" t="s">
        <v>7823</v>
      </c>
      <c r="B1187" s="25">
        <v>41582</v>
      </c>
      <c r="C1187" s="23" t="s">
        <v>1332</v>
      </c>
      <c r="D1187" s="23">
        <v>48</v>
      </c>
      <c r="E1187" s="23">
        <v>1944</v>
      </c>
      <c r="F1187" s="23" t="s">
        <v>1034</v>
      </c>
      <c r="G1187" s="23" t="s">
        <v>981</v>
      </c>
    </row>
    <row r="1188" spans="1:7">
      <c r="A1188" s="24" t="s">
        <v>7824</v>
      </c>
      <c r="B1188" s="25">
        <v>40298</v>
      </c>
      <c r="C1188" s="23" t="s">
        <v>1395</v>
      </c>
      <c r="D1188" s="23">
        <v>120</v>
      </c>
      <c r="E1188" s="23">
        <v>1227</v>
      </c>
      <c r="F1188" s="23" t="s">
        <v>1130</v>
      </c>
      <c r="G1188" s="23" t="s">
        <v>994</v>
      </c>
    </row>
    <row r="1189" spans="1:7">
      <c r="A1189" s="24" t="s">
        <v>7825</v>
      </c>
      <c r="B1189" s="25">
        <v>41271</v>
      </c>
      <c r="C1189" s="23" t="s">
        <v>27</v>
      </c>
      <c r="D1189" s="23">
        <v>42</v>
      </c>
      <c r="E1189" s="23">
        <v>2041</v>
      </c>
      <c r="F1189" s="23" t="s">
        <v>27</v>
      </c>
      <c r="G1189" s="23" t="s">
        <v>968</v>
      </c>
    </row>
    <row r="1190" spans="1:7">
      <c r="A1190" s="24" t="s">
        <v>7826</v>
      </c>
      <c r="B1190" s="25">
        <v>36012</v>
      </c>
      <c r="C1190" s="23" t="s">
        <v>1609</v>
      </c>
      <c r="D1190" s="23">
        <v>458</v>
      </c>
      <c r="E1190" s="23">
        <v>358</v>
      </c>
      <c r="F1190" s="23" t="s">
        <v>1610</v>
      </c>
      <c r="G1190" s="23" t="s">
        <v>966</v>
      </c>
    </row>
    <row r="1191" spans="1:7">
      <c r="A1191" s="24" t="s">
        <v>12988</v>
      </c>
      <c r="B1191" s="25">
        <v>39986</v>
      </c>
      <c r="C1191" s="23" t="s">
        <v>4381</v>
      </c>
      <c r="D1191" s="23">
        <v>13</v>
      </c>
      <c r="E1191" s="23">
        <v>2688</v>
      </c>
      <c r="F1191" s="23" t="s">
        <v>1200</v>
      </c>
      <c r="G1191" s="23" t="s">
        <v>994</v>
      </c>
    </row>
    <row r="1192" spans="1:7">
      <c r="A1192" s="24" t="s">
        <v>7828</v>
      </c>
      <c r="B1192" s="25">
        <v>40459</v>
      </c>
      <c r="C1192" s="23" t="s">
        <v>2435</v>
      </c>
      <c r="D1192" s="23">
        <v>80</v>
      </c>
      <c r="E1192" s="23">
        <v>1574</v>
      </c>
      <c r="F1192" s="23" t="s">
        <v>1034</v>
      </c>
      <c r="G1192" s="23" t="s">
        <v>981</v>
      </c>
    </row>
    <row r="1193" spans="1:7">
      <c r="A1193" s="24" t="s">
        <v>12989</v>
      </c>
      <c r="B1193" s="25">
        <v>31716</v>
      </c>
      <c r="C1193" s="23" t="s">
        <v>62</v>
      </c>
      <c r="D1193" s="23">
        <v>673</v>
      </c>
      <c r="E1193" s="23">
        <v>218</v>
      </c>
      <c r="F1193" s="23" t="s">
        <v>1200</v>
      </c>
      <c r="G1193" s="23" t="s">
        <v>994</v>
      </c>
    </row>
    <row r="1194" spans="1:7">
      <c r="A1194" s="24" t="s">
        <v>12990</v>
      </c>
      <c r="B1194" s="25">
        <v>39886</v>
      </c>
      <c r="C1194" s="23" t="s">
        <v>2069</v>
      </c>
      <c r="D1194" s="23">
        <v>45</v>
      </c>
      <c r="E1194" s="23">
        <v>1990</v>
      </c>
      <c r="F1194" s="23" t="s">
        <v>1040</v>
      </c>
      <c r="G1194" s="23" t="s">
        <v>985</v>
      </c>
    </row>
    <row r="1195" spans="1:7">
      <c r="A1195" s="24" t="s">
        <v>12991</v>
      </c>
      <c r="B1195" s="25">
        <v>38998</v>
      </c>
      <c r="C1195" s="23" t="s">
        <v>6874</v>
      </c>
      <c r="D1195" s="23">
        <v>0</v>
      </c>
      <c r="E1195" s="23">
        <v>3453</v>
      </c>
      <c r="F1195" s="23" t="s">
        <v>1074</v>
      </c>
      <c r="G1195" s="23" t="s">
        <v>985</v>
      </c>
    </row>
    <row r="1196" spans="1:7">
      <c r="A1196" s="24" t="s">
        <v>7829</v>
      </c>
      <c r="B1196" s="25">
        <v>38852</v>
      </c>
      <c r="C1196" s="23" t="s">
        <v>258</v>
      </c>
      <c r="D1196" s="23">
        <v>347</v>
      </c>
      <c r="E1196" s="23">
        <v>475</v>
      </c>
      <c r="F1196" s="23" t="s">
        <v>1130</v>
      </c>
      <c r="G1196" s="23" t="s">
        <v>994</v>
      </c>
    </row>
    <row r="1197" spans="1:7">
      <c r="A1197" s="24" t="s">
        <v>12992</v>
      </c>
      <c r="B1197" s="25">
        <v>40741</v>
      </c>
      <c r="C1197" s="23" t="s">
        <v>1613</v>
      </c>
      <c r="D1197" s="23">
        <v>6</v>
      </c>
      <c r="E1197" s="23">
        <v>2989</v>
      </c>
      <c r="F1197" s="23" t="s">
        <v>1139</v>
      </c>
      <c r="G1197" s="23" t="s">
        <v>985</v>
      </c>
    </row>
    <row r="1198" spans="1:7">
      <c r="A1198" s="24" t="s">
        <v>7830</v>
      </c>
      <c r="B1198" s="25">
        <v>40661</v>
      </c>
      <c r="C1198" s="23" t="s">
        <v>762</v>
      </c>
      <c r="D1198" s="23">
        <v>10</v>
      </c>
      <c r="E1198" s="23">
        <v>2799</v>
      </c>
      <c r="F1198" s="23" t="s">
        <v>970</v>
      </c>
      <c r="G1198" s="23" t="s">
        <v>971</v>
      </c>
    </row>
    <row r="1199" spans="1:7">
      <c r="A1199" s="24" t="s">
        <v>12993</v>
      </c>
      <c r="B1199" s="25">
        <v>41258</v>
      </c>
      <c r="C1199" s="23" t="s">
        <v>356</v>
      </c>
      <c r="D1199" s="23">
        <v>3</v>
      </c>
      <c r="E1199" s="23">
        <v>3184</v>
      </c>
      <c r="F1199" s="23" t="s">
        <v>1191</v>
      </c>
      <c r="G1199" s="23" t="s">
        <v>971</v>
      </c>
    </row>
    <row r="1200" spans="1:7">
      <c r="A1200" s="24" t="s">
        <v>7831</v>
      </c>
      <c r="B1200" s="25">
        <v>41258</v>
      </c>
      <c r="C1200" s="23" t="s">
        <v>356</v>
      </c>
      <c r="D1200" s="23">
        <v>26</v>
      </c>
      <c r="E1200" s="23">
        <v>2335</v>
      </c>
      <c r="F1200" s="23" t="s">
        <v>1191</v>
      </c>
      <c r="G1200" s="23" t="s">
        <v>971</v>
      </c>
    </row>
    <row r="1201" spans="1:7">
      <c r="A1201" s="24" t="s">
        <v>7832</v>
      </c>
      <c r="B1201" s="25">
        <v>41359</v>
      </c>
      <c r="C1201" s="23" t="s">
        <v>1007</v>
      </c>
      <c r="D1201" s="23">
        <v>5</v>
      </c>
      <c r="E1201" s="23">
        <v>3051</v>
      </c>
      <c r="F1201" s="23" t="s">
        <v>1008</v>
      </c>
      <c r="G1201" s="23" t="s">
        <v>1000</v>
      </c>
    </row>
    <row r="1202" spans="1:7">
      <c r="A1202" s="24" t="s">
        <v>7833</v>
      </c>
      <c r="B1202" s="25">
        <v>40692</v>
      </c>
      <c r="C1202" s="23" t="s">
        <v>2785</v>
      </c>
      <c r="D1202" s="23">
        <v>126</v>
      </c>
      <c r="E1202" s="23">
        <v>1191</v>
      </c>
      <c r="F1202" s="23" t="s">
        <v>990</v>
      </c>
      <c r="G1202" s="23" t="s">
        <v>971</v>
      </c>
    </row>
    <row r="1203" spans="1:7">
      <c r="A1203" s="24" t="s">
        <v>7835</v>
      </c>
      <c r="B1203" s="25">
        <v>39939</v>
      </c>
      <c r="C1203" s="23" t="s">
        <v>1471</v>
      </c>
      <c r="D1203" s="23">
        <v>1</v>
      </c>
      <c r="E1203" s="23">
        <v>3364</v>
      </c>
      <c r="F1203" s="23" t="s">
        <v>1472</v>
      </c>
      <c r="G1203" s="23" t="s">
        <v>981</v>
      </c>
    </row>
    <row r="1204" spans="1:7">
      <c r="A1204" s="24" t="s">
        <v>7836</v>
      </c>
      <c r="B1204" s="25">
        <v>41390</v>
      </c>
      <c r="C1204" s="23" t="s">
        <v>1535</v>
      </c>
      <c r="D1204" s="23">
        <v>2</v>
      </c>
      <c r="E1204" s="23">
        <v>3275</v>
      </c>
      <c r="F1204" s="23" t="s">
        <v>1034</v>
      </c>
      <c r="G1204" s="23" t="s">
        <v>981</v>
      </c>
    </row>
    <row r="1205" spans="1:7">
      <c r="A1205" s="24" t="s">
        <v>12994</v>
      </c>
      <c r="B1205" s="25">
        <v>39822</v>
      </c>
      <c r="C1205" s="23" t="s">
        <v>5188</v>
      </c>
      <c r="D1205" s="23">
        <v>70</v>
      </c>
      <c r="E1205" s="23">
        <v>1674</v>
      </c>
      <c r="F1205" s="23" t="s">
        <v>2704</v>
      </c>
      <c r="G1205" s="23" t="s">
        <v>977</v>
      </c>
    </row>
    <row r="1206" spans="1:7">
      <c r="A1206" s="24" t="s">
        <v>7840</v>
      </c>
      <c r="B1206" s="25">
        <v>41436</v>
      </c>
      <c r="C1206" s="23" t="s">
        <v>1080</v>
      </c>
      <c r="D1206" s="23">
        <v>61</v>
      </c>
      <c r="E1206" s="23">
        <v>1778</v>
      </c>
      <c r="F1206" s="23" t="s">
        <v>1057</v>
      </c>
      <c r="G1206" s="23" t="s">
        <v>985</v>
      </c>
    </row>
    <row r="1207" spans="1:7">
      <c r="A1207" s="24" t="s">
        <v>7841</v>
      </c>
      <c r="B1207" s="25">
        <v>40424</v>
      </c>
      <c r="C1207" s="23" t="s">
        <v>1080</v>
      </c>
      <c r="D1207" s="23">
        <v>62</v>
      </c>
      <c r="E1207" s="23">
        <v>1773</v>
      </c>
      <c r="F1207" s="23" t="s">
        <v>1057</v>
      </c>
      <c r="G1207" s="23" t="s">
        <v>985</v>
      </c>
    </row>
    <row r="1208" spans="1:7">
      <c r="A1208" s="24" t="s">
        <v>12995</v>
      </c>
      <c r="B1208" s="25">
        <v>38558</v>
      </c>
      <c r="C1208" s="23" t="s">
        <v>1066</v>
      </c>
      <c r="D1208" s="23">
        <v>120</v>
      </c>
      <c r="E1208" s="23">
        <v>1227</v>
      </c>
      <c r="F1208" s="23" t="s">
        <v>1067</v>
      </c>
      <c r="G1208" s="23" t="s">
        <v>1068</v>
      </c>
    </row>
    <row r="1209" spans="1:7">
      <c r="A1209" s="24" t="s">
        <v>7842</v>
      </c>
      <c r="B1209" s="25">
        <v>40404</v>
      </c>
      <c r="C1209" s="23" t="s">
        <v>27</v>
      </c>
      <c r="D1209" s="23">
        <v>18</v>
      </c>
      <c r="E1209" s="23">
        <v>2536</v>
      </c>
      <c r="F1209" s="23" t="s">
        <v>27</v>
      </c>
      <c r="G1209" s="23" t="s">
        <v>968</v>
      </c>
    </row>
    <row r="1210" spans="1:7">
      <c r="A1210" s="24" t="s">
        <v>12996</v>
      </c>
      <c r="B1210" s="25">
        <v>39804</v>
      </c>
      <c r="C1210" s="23" t="s">
        <v>448</v>
      </c>
      <c r="D1210" s="23">
        <v>23</v>
      </c>
      <c r="E1210" s="23">
        <v>2422</v>
      </c>
      <c r="F1210" s="23" t="s">
        <v>1132</v>
      </c>
      <c r="G1210" s="23" t="s">
        <v>994</v>
      </c>
    </row>
    <row r="1211" spans="1:7">
      <c r="A1211" s="24" t="s">
        <v>12997</v>
      </c>
      <c r="B1211" s="25">
        <v>41100</v>
      </c>
      <c r="C1211" s="23" t="s">
        <v>166</v>
      </c>
      <c r="D1211" s="23">
        <v>24</v>
      </c>
      <c r="E1211" s="23">
        <v>2392</v>
      </c>
      <c r="F1211" s="23" t="s">
        <v>1130</v>
      </c>
      <c r="G1211" s="23" t="s">
        <v>994</v>
      </c>
    </row>
    <row r="1212" spans="1:7">
      <c r="A1212" s="24" t="s">
        <v>7843</v>
      </c>
      <c r="B1212" s="25">
        <v>39505</v>
      </c>
      <c r="C1212" s="23" t="s">
        <v>989</v>
      </c>
      <c r="D1212" s="23">
        <v>254</v>
      </c>
      <c r="E1212" s="23">
        <v>646</v>
      </c>
      <c r="F1212" s="23" t="s">
        <v>990</v>
      </c>
      <c r="G1212" s="23" t="s">
        <v>971</v>
      </c>
    </row>
    <row r="1213" spans="1:7">
      <c r="A1213" s="24" t="s">
        <v>7844</v>
      </c>
      <c r="B1213" s="25">
        <v>41072</v>
      </c>
      <c r="C1213" s="23" t="s">
        <v>1313</v>
      </c>
      <c r="D1213" s="23">
        <v>37</v>
      </c>
      <c r="E1213" s="23">
        <v>2121</v>
      </c>
      <c r="F1213" s="23" t="s">
        <v>1022</v>
      </c>
      <c r="G1213" s="23" t="s">
        <v>981</v>
      </c>
    </row>
    <row r="1214" spans="1:7">
      <c r="A1214" s="24" t="s">
        <v>7845</v>
      </c>
      <c r="B1214" s="25">
        <v>40571</v>
      </c>
      <c r="C1214" s="23" t="s">
        <v>74</v>
      </c>
      <c r="D1214" s="23">
        <v>170</v>
      </c>
      <c r="E1214" s="23">
        <v>957</v>
      </c>
      <c r="F1214" s="23" t="s">
        <v>74</v>
      </c>
      <c r="G1214" s="23" t="s">
        <v>996</v>
      </c>
    </row>
    <row r="1215" spans="1:7">
      <c r="A1215" s="24" t="s">
        <v>7846</v>
      </c>
      <c r="B1215" s="25">
        <v>40086</v>
      </c>
      <c r="C1215" s="23" t="s">
        <v>393</v>
      </c>
      <c r="D1215" s="23">
        <v>720</v>
      </c>
      <c r="E1215" s="23">
        <v>195</v>
      </c>
      <c r="F1215" s="23"/>
      <c r="G1215" s="23"/>
    </row>
    <row r="1216" spans="1:7">
      <c r="A1216" s="24" t="s">
        <v>7847</v>
      </c>
      <c r="B1216" s="25">
        <v>42117</v>
      </c>
      <c r="C1216" s="23" t="s">
        <v>137</v>
      </c>
      <c r="D1216" s="23">
        <v>0</v>
      </c>
      <c r="E1216" s="23">
        <v>3453</v>
      </c>
      <c r="F1216" s="23" t="s">
        <v>1489</v>
      </c>
      <c r="G1216" s="23" t="s">
        <v>971</v>
      </c>
    </row>
    <row r="1217" spans="1:7">
      <c r="A1217" s="24" t="s">
        <v>12998</v>
      </c>
      <c r="B1217" s="25">
        <v>38826</v>
      </c>
      <c r="C1217" s="23" t="s">
        <v>1535</v>
      </c>
      <c r="D1217" s="23">
        <v>69</v>
      </c>
      <c r="E1217" s="23">
        <v>1688</v>
      </c>
      <c r="F1217" s="23" t="s">
        <v>1034</v>
      </c>
      <c r="G1217" s="23" t="s">
        <v>981</v>
      </c>
    </row>
    <row r="1218" spans="1:7">
      <c r="A1218" s="24" t="s">
        <v>7848</v>
      </c>
      <c r="B1218" s="25">
        <v>40505</v>
      </c>
      <c r="C1218" s="23" t="s">
        <v>1101</v>
      </c>
      <c r="D1218" s="23">
        <v>74</v>
      </c>
      <c r="E1218" s="23">
        <v>1633</v>
      </c>
      <c r="F1218" s="23" t="s">
        <v>1034</v>
      </c>
      <c r="G1218" s="23" t="s">
        <v>981</v>
      </c>
    </row>
    <row r="1219" spans="1:7">
      <c r="A1219" s="24" t="s">
        <v>7849</v>
      </c>
      <c r="B1219" s="25">
        <v>40469</v>
      </c>
      <c r="C1219" s="23" t="s">
        <v>74</v>
      </c>
      <c r="D1219" s="23">
        <v>92</v>
      </c>
      <c r="E1219" s="23">
        <v>1458</v>
      </c>
      <c r="F1219" s="23" t="s">
        <v>74</v>
      </c>
      <c r="G1219" s="23" t="s">
        <v>996</v>
      </c>
    </row>
    <row r="1220" spans="1:7">
      <c r="A1220" s="24" t="s">
        <v>12999</v>
      </c>
      <c r="B1220" s="25">
        <v>38167</v>
      </c>
      <c r="C1220" s="23" t="s">
        <v>2038</v>
      </c>
      <c r="D1220" s="23">
        <v>3</v>
      </c>
      <c r="E1220" s="23">
        <v>3184</v>
      </c>
      <c r="F1220" s="23" t="s">
        <v>1040</v>
      </c>
      <c r="G1220" s="23" t="s">
        <v>985</v>
      </c>
    </row>
    <row r="1221" spans="1:7">
      <c r="A1221" s="24" t="s">
        <v>7850</v>
      </c>
      <c r="B1221" s="25">
        <v>39530</v>
      </c>
      <c r="C1221" s="23" t="s">
        <v>1209</v>
      </c>
      <c r="D1221" s="23">
        <v>149</v>
      </c>
      <c r="E1221" s="23">
        <v>1060</v>
      </c>
      <c r="F1221" s="23" t="s">
        <v>1210</v>
      </c>
      <c r="G1221" s="23" t="s">
        <v>981</v>
      </c>
    </row>
    <row r="1222" spans="1:7">
      <c r="A1222" s="24" t="s">
        <v>13000</v>
      </c>
      <c r="B1222" s="25">
        <v>39017</v>
      </c>
      <c r="C1222" s="23" t="s">
        <v>1043</v>
      </c>
      <c r="D1222" s="23">
        <v>22</v>
      </c>
      <c r="E1222" s="23">
        <v>2449</v>
      </c>
      <c r="F1222" s="23" t="s">
        <v>1034</v>
      </c>
      <c r="G1222" s="23" t="s">
        <v>981</v>
      </c>
    </row>
    <row r="1223" spans="1:7">
      <c r="A1223" s="24" t="s">
        <v>7854</v>
      </c>
      <c r="B1223" s="25">
        <v>40519</v>
      </c>
      <c r="C1223" s="23" t="s">
        <v>762</v>
      </c>
      <c r="D1223" s="23">
        <v>315</v>
      </c>
      <c r="E1223" s="23">
        <v>520</v>
      </c>
      <c r="F1223" s="23" t="s">
        <v>970</v>
      </c>
      <c r="G1223" s="23" t="s">
        <v>971</v>
      </c>
    </row>
    <row r="1224" spans="1:7">
      <c r="A1224" s="24" t="s">
        <v>13001</v>
      </c>
      <c r="B1224" s="25">
        <v>39704</v>
      </c>
      <c r="C1224" s="23" t="s">
        <v>1080</v>
      </c>
      <c r="D1224" s="23">
        <v>15</v>
      </c>
      <c r="E1224" s="23">
        <v>2634</v>
      </c>
      <c r="F1224" s="23" t="s">
        <v>1057</v>
      </c>
      <c r="G1224" s="23" t="s">
        <v>985</v>
      </c>
    </row>
    <row r="1225" spans="1:7">
      <c r="A1225" s="24" t="s">
        <v>7855</v>
      </c>
      <c r="B1225" s="25">
        <v>40427</v>
      </c>
      <c r="C1225" s="23" t="s">
        <v>2069</v>
      </c>
      <c r="D1225" s="23">
        <v>54</v>
      </c>
      <c r="E1225" s="23">
        <v>1856</v>
      </c>
      <c r="F1225" s="23" t="s">
        <v>1040</v>
      </c>
      <c r="G1225" s="23" t="s">
        <v>985</v>
      </c>
    </row>
    <row r="1226" spans="1:7">
      <c r="A1226" s="24" t="s">
        <v>7856</v>
      </c>
      <c r="B1226" s="25">
        <v>41295</v>
      </c>
      <c r="C1226" s="23" t="s">
        <v>408</v>
      </c>
      <c r="D1226" s="23">
        <v>2</v>
      </c>
      <c r="E1226" s="23">
        <v>3275</v>
      </c>
      <c r="F1226" s="23" t="s">
        <v>987</v>
      </c>
      <c r="G1226" s="23" t="s">
        <v>971</v>
      </c>
    </row>
    <row r="1227" spans="1:7">
      <c r="A1227" s="24" t="s">
        <v>7857</v>
      </c>
      <c r="B1227" s="25">
        <v>40190</v>
      </c>
      <c r="C1227" s="23" t="s">
        <v>4690</v>
      </c>
      <c r="D1227" s="23">
        <v>49</v>
      </c>
      <c r="E1227" s="23">
        <v>1931</v>
      </c>
      <c r="F1227" s="23" t="s">
        <v>1242</v>
      </c>
      <c r="G1227" s="23" t="s">
        <v>985</v>
      </c>
    </row>
    <row r="1228" spans="1:7">
      <c r="A1228" s="24" t="s">
        <v>13002</v>
      </c>
      <c r="B1228" s="25">
        <v>39915</v>
      </c>
      <c r="C1228" s="23" t="s">
        <v>1332</v>
      </c>
      <c r="D1228" s="23">
        <v>63</v>
      </c>
      <c r="E1228" s="23">
        <v>1759</v>
      </c>
      <c r="F1228" s="23" t="s">
        <v>1034</v>
      </c>
      <c r="G1228" s="23" t="s">
        <v>981</v>
      </c>
    </row>
    <row r="1229" spans="1:7">
      <c r="A1229" s="24" t="s">
        <v>13003</v>
      </c>
      <c r="B1229" s="25">
        <v>40944</v>
      </c>
      <c r="C1229" s="23" t="s">
        <v>762</v>
      </c>
      <c r="D1229" s="23">
        <v>21</v>
      </c>
      <c r="E1229" s="23">
        <v>2467</v>
      </c>
      <c r="F1229" s="23" t="s">
        <v>970</v>
      </c>
      <c r="G1229" s="23" t="s">
        <v>971</v>
      </c>
    </row>
    <row r="1230" spans="1:7">
      <c r="A1230" s="24" t="s">
        <v>7859</v>
      </c>
      <c r="B1230" s="25">
        <v>40694</v>
      </c>
      <c r="C1230" s="23" t="s">
        <v>356</v>
      </c>
      <c r="D1230" s="23">
        <v>121</v>
      </c>
      <c r="E1230" s="23">
        <v>1220</v>
      </c>
      <c r="F1230" s="23" t="s">
        <v>1191</v>
      </c>
      <c r="G1230" s="23" t="s">
        <v>971</v>
      </c>
    </row>
    <row r="1231" spans="1:7">
      <c r="A1231" s="24" t="s">
        <v>7860</v>
      </c>
      <c r="B1231" s="25">
        <v>42181</v>
      </c>
      <c r="C1231" s="23" t="s">
        <v>839</v>
      </c>
      <c r="D1231" s="23">
        <v>0</v>
      </c>
      <c r="E1231" s="23">
        <v>3453</v>
      </c>
      <c r="F1231" s="23" t="s">
        <v>1025</v>
      </c>
      <c r="G1231" s="23" t="s">
        <v>981</v>
      </c>
    </row>
    <row r="1232" spans="1:7">
      <c r="A1232" s="24" t="s">
        <v>13004</v>
      </c>
      <c r="B1232" s="25">
        <v>40952</v>
      </c>
      <c r="C1232" s="23" t="s">
        <v>839</v>
      </c>
      <c r="D1232" s="23">
        <v>73</v>
      </c>
      <c r="E1232" s="23">
        <v>1645</v>
      </c>
      <c r="F1232" s="23" t="s">
        <v>1025</v>
      </c>
      <c r="G1232" s="23" t="s">
        <v>981</v>
      </c>
    </row>
    <row r="1233" spans="1:7">
      <c r="A1233" s="24" t="s">
        <v>13005</v>
      </c>
      <c r="B1233" s="25">
        <v>40521</v>
      </c>
      <c r="C1233" s="23" t="s">
        <v>1138</v>
      </c>
      <c r="D1233" s="23">
        <v>18</v>
      </c>
      <c r="E1233" s="23">
        <v>2536</v>
      </c>
      <c r="F1233" s="23" t="s">
        <v>1139</v>
      </c>
      <c r="G1233" s="23" t="s">
        <v>985</v>
      </c>
    </row>
    <row r="1234" spans="1:7">
      <c r="A1234" s="24" t="s">
        <v>7861</v>
      </c>
      <c r="B1234" s="25">
        <v>40510</v>
      </c>
      <c r="C1234" s="23" t="s">
        <v>27</v>
      </c>
      <c r="D1234" s="23">
        <v>0</v>
      </c>
      <c r="E1234" s="23">
        <v>3453</v>
      </c>
      <c r="F1234" s="23" t="s">
        <v>27</v>
      </c>
      <c r="G1234" s="23" t="s">
        <v>968</v>
      </c>
    </row>
    <row r="1235" spans="1:7">
      <c r="A1235" s="24" t="s">
        <v>7862</v>
      </c>
      <c r="B1235" s="25">
        <v>41150</v>
      </c>
      <c r="C1235" s="23" t="s">
        <v>130</v>
      </c>
      <c r="D1235" s="23">
        <v>103</v>
      </c>
      <c r="E1235" s="23">
        <v>1364</v>
      </c>
      <c r="F1235" s="23" t="s">
        <v>1132</v>
      </c>
      <c r="G1235" s="23" t="s">
        <v>994</v>
      </c>
    </row>
    <row r="1236" spans="1:7">
      <c r="A1236" s="24" t="s">
        <v>7863</v>
      </c>
      <c r="B1236" s="25">
        <v>39205</v>
      </c>
      <c r="C1236" s="23" t="s">
        <v>2019</v>
      </c>
      <c r="D1236" s="23">
        <v>279</v>
      </c>
      <c r="E1236" s="23">
        <v>583</v>
      </c>
      <c r="F1236" s="23" t="s">
        <v>1166</v>
      </c>
      <c r="G1236" s="23" t="s">
        <v>1068</v>
      </c>
    </row>
    <row r="1237" spans="1:7">
      <c r="A1237" s="24" t="s">
        <v>7864</v>
      </c>
      <c r="B1237" s="25">
        <v>42028</v>
      </c>
      <c r="C1237" s="23" t="s">
        <v>27</v>
      </c>
      <c r="D1237" s="23">
        <v>0</v>
      </c>
      <c r="E1237" s="23">
        <v>3453</v>
      </c>
      <c r="F1237" s="23" t="s">
        <v>27</v>
      </c>
      <c r="G1237" s="23" t="s">
        <v>968</v>
      </c>
    </row>
    <row r="1238" spans="1:7">
      <c r="A1238" s="24" t="s">
        <v>7865</v>
      </c>
      <c r="B1238" s="25">
        <v>41290</v>
      </c>
      <c r="C1238" s="23" t="s">
        <v>762</v>
      </c>
      <c r="D1238" s="23">
        <v>178</v>
      </c>
      <c r="E1238" s="23">
        <v>919</v>
      </c>
      <c r="F1238" s="23" t="s">
        <v>970</v>
      </c>
      <c r="G1238" s="23" t="s">
        <v>971</v>
      </c>
    </row>
    <row r="1239" spans="1:7">
      <c r="A1239" s="24" t="s">
        <v>13006</v>
      </c>
      <c r="B1239" s="25">
        <v>35425</v>
      </c>
      <c r="C1239" s="23" t="s">
        <v>2850</v>
      </c>
      <c r="D1239" s="23">
        <v>276</v>
      </c>
      <c r="E1239" s="23">
        <v>586</v>
      </c>
      <c r="F1239" s="23" t="s">
        <v>1205</v>
      </c>
      <c r="G1239" s="23" t="s">
        <v>1068</v>
      </c>
    </row>
    <row r="1240" spans="1:7">
      <c r="A1240" s="24" t="s">
        <v>7866</v>
      </c>
      <c r="B1240" s="25">
        <v>39855</v>
      </c>
      <c r="C1240" s="23" t="s">
        <v>137</v>
      </c>
      <c r="D1240" s="23">
        <v>683</v>
      </c>
      <c r="E1240" s="23">
        <v>212</v>
      </c>
      <c r="F1240" s="23" t="s">
        <v>1489</v>
      </c>
      <c r="G1240" s="23" t="s">
        <v>971</v>
      </c>
    </row>
    <row r="1241" spans="1:7">
      <c r="A1241" s="24" t="s">
        <v>7867</v>
      </c>
      <c r="B1241" s="25">
        <v>40093</v>
      </c>
      <c r="C1241" s="23" t="s">
        <v>1264</v>
      </c>
      <c r="D1241" s="23">
        <v>0</v>
      </c>
      <c r="E1241" s="23">
        <v>3453</v>
      </c>
      <c r="F1241" s="23" t="s">
        <v>993</v>
      </c>
      <c r="G1241" s="23" t="s">
        <v>994</v>
      </c>
    </row>
    <row r="1242" spans="1:7">
      <c r="A1242" s="24" t="s">
        <v>7868</v>
      </c>
      <c r="B1242" s="25">
        <v>37799</v>
      </c>
      <c r="C1242" s="23" t="s">
        <v>762</v>
      </c>
      <c r="D1242" s="23">
        <v>716</v>
      </c>
      <c r="E1242" s="23">
        <v>197</v>
      </c>
      <c r="F1242" s="23" t="s">
        <v>970</v>
      </c>
      <c r="G1242" s="23" t="s">
        <v>971</v>
      </c>
    </row>
    <row r="1243" spans="1:7">
      <c r="A1243" s="24" t="s">
        <v>7869</v>
      </c>
      <c r="B1243" s="25">
        <v>29447</v>
      </c>
      <c r="C1243" s="23" t="s">
        <v>1073</v>
      </c>
      <c r="D1243" s="23">
        <v>585</v>
      </c>
      <c r="E1243" s="23">
        <v>263</v>
      </c>
      <c r="F1243" s="23" t="s">
        <v>1074</v>
      </c>
      <c r="G1243" s="23" t="s">
        <v>985</v>
      </c>
    </row>
    <row r="1244" spans="1:7">
      <c r="A1244" s="24" t="s">
        <v>7870</v>
      </c>
      <c r="B1244" s="25">
        <v>41312</v>
      </c>
      <c r="C1244" s="23" t="s">
        <v>1193</v>
      </c>
      <c r="D1244" s="23">
        <v>6</v>
      </c>
      <c r="E1244" s="23">
        <v>2989</v>
      </c>
      <c r="F1244" s="23" t="s">
        <v>1194</v>
      </c>
      <c r="G1244" s="23" t="s">
        <v>1000</v>
      </c>
    </row>
    <row r="1245" spans="1:7">
      <c r="A1245" s="24" t="s">
        <v>7871</v>
      </c>
      <c r="B1245" s="25">
        <v>41288</v>
      </c>
      <c r="C1245" s="23" t="s">
        <v>408</v>
      </c>
      <c r="D1245" s="23">
        <v>0</v>
      </c>
      <c r="E1245" s="23">
        <v>3453</v>
      </c>
      <c r="F1245" s="23" t="s">
        <v>987</v>
      </c>
      <c r="G1245" s="23" t="s">
        <v>971</v>
      </c>
    </row>
    <row r="1246" spans="1:7">
      <c r="A1246" s="24" t="s">
        <v>7872</v>
      </c>
      <c r="B1246" s="25">
        <v>39628</v>
      </c>
      <c r="C1246" s="23" t="s">
        <v>1007</v>
      </c>
      <c r="D1246" s="23">
        <v>322</v>
      </c>
      <c r="E1246" s="23">
        <v>507</v>
      </c>
      <c r="F1246" s="23" t="s">
        <v>1008</v>
      </c>
      <c r="G1246" s="23" t="s">
        <v>1000</v>
      </c>
    </row>
    <row r="1247" spans="1:7">
      <c r="A1247" s="24" t="s">
        <v>7873</v>
      </c>
      <c r="B1247" s="25">
        <v>41149</v>
      </c>
      <c r="C1247" s="23" t="s">
        <v>964</v>
      </c>
      <c r="D1247" s="23">
        <v>16</v>
      </c>
      <c r="E1247" s="23">
        <v>2607</v>
      </c>
      <c r="F1247" s="23" t="s">
        <v>965</v>
      </c>
      <c r="G1247" s="23" t="s">
        <v>966</v>
      </c>
    </row>
    <row r="1248" spans="1:7">
      <c r="A1248" s="24" t="s">
        <v>7874</v>
      </c>
      <c r="B1248" s="25">
        <v>39946</v>
      </c>
      <c r="C1248" s="23" t="s">
        <v>964</v>
      </c>
      <c r="D1248" s="23">
        <v>171</v>
      </c>
      <c r="E1248" s="23">
        <v>950</v>
      </c>
      <c r="F1248" s="23" t="s">
        <v>965</v>
      </c>
      <c r="G1248" s="23" t="s">
        <v>966</v>
      </c>
    </row>
    <row r="1249" spans="1:7">
      <c r="A1249" s="24" t="s">
        <v>13007</v>
      </c>
      <c r="B1249" s="25">
        <v>39698</v>
      </c>
      <c r="C1249" s="23" t="s">
        <v>1010</v>
      </c>
      <c r="D1249" s="23">
        <v>153</v>
      </c>
      <c r="E1249" s="23">
        <v>1032</v>
      </c>
      <c r="F1249" s="23" t="s">
        <v>1008</v>
      </c>
      <c r="G1249" s="23" t="s">
        <v>1000</v>
      </c>
    </row>
    <row r="1250" spans="1:7">
      <c r="A1250" s="24" t="s">
        <v>7876</v>
      </c>
      <c r="B1250" s="25">
        <v>40549</v>
      </c>
      <c r="C1250" s="23" t="s">
        <v>1125</v>
      </c>
      <c r="D1250" s="23">
        <v>378</v>
      </c>
      <c r="E1250" s="23">
        <v>438</v>
      </c>
      <c r="F1250" s="23"/>
      <c r="G1250" s="23"/>
    </row>
    <row r="1251" spans="1:7">
      <c r="A1251" s="24" t="s">
        <v>7877</v>
      </c>
      <c r="B1251" s="25">
        <v>40529</v>
      </c>
      <c r="C1251" s="23" t="s">
        <v>1154</v>
      </c>
      <c r="D1251" s="23">
        <v>70</v>
      </c>
      <c r="E1251" s="23">
        <v>1674</v>
      </c>
      <c r="F1251" s="23" t="s">
        <v>1067</v>
      </c>
      <c r="G1251" s="23" t="s">
        <v>1068</v>
      </c>
    </row>
    <row r="1252" spans="1:7">
      <c r="A1252" s="24" t="s">
        <v>7878</v>
      </c>
      <c r="B1252" s="25">
        <v>36666</v>
      </c>
      <c r="C1252" s="23" t="s">
        <v>1963</v>
      </c>
      <c r="D1252" s="23">
        <v>2049</v>
      </c>
      <c r="E1252" s="23">
        <v>6</v>
      </c>
      <c r="F1252" s="23"/>
      <c r="G1252" s="23"/>
    </row>
    <row r="1253" spans="1:7">
      <c r="A1253" s="24" t="s">
        <v>7879</v>
      </c>
      <c r="B1253" s="25">
        <v>40527</v>
      </c>
      <c r="C1253" s="23" t="s">
        <v>1154</v>
      </c>
      <c r="D1253" s="23">
        <v>110</v>
      </c>
      <c r="E1253" s="23">
        <v>1310</v>
      </c>
      <c r="F1253" s="23" t="s">
        <v>1067</v>
      </c>
      <c r="G1253" s="23" t="s">
        <v>1068</v>
      </c>
    </row>
    <row r="1254" spans="1:7">
      <c r="A1254" s="24" t="s">
        <v>7880</v>
      </c>
      <c r="B1254" s="25">
        <v>40737</v>
      </c>
      <c r="C1254" s="23" t="s">
        <v>983</v>
      </c>
      <c r="D1254" s="23">
        <v>108</v>
      </c>
      <c r="E1254" s="23">
        <v>1323</v>
      </c>
      <c r="F1254" s="23" t="s">
        <v>984</v>
      </c>
      <c r="G1254" s="23" t="s">
        <v>985</v>
      </c>
    </row>
    <row r="1255" spans="1:7">
      <c r="A1255" s="24" t="s">
        <v>7881</v>
      </c>
      <c r="B1255" s="25">
        <v>40892</v>
      </c>
      <c r="C1255" s="23" t="s">
        <v>74</v>
      </c>
      <c r="D1255" s="23">
        <v>13</v>
      </c>
      <c r="E1255" s="23">
        <v>2688</v>
      </c>
      <c r="F1255" s="23" t="s">
        <v>74</v>
      </c>
      <c r="G1255" s="23" t="s">
        <v>996</v>
      </c>
    </row>
    <row r="1256" spans="1:7">
      <c r="A1256" s="24" t="s">
        <v>7882</v>
      </c>
      <c r="B1256" s="25">
        <v>41133</v>
      </c>
      <c r="C1256" s="23" t="s">
        <v>983</v>
      </c>
      <c r="D1256" s="23">
        <v>86</v>
      </c>
      <c r="E1256" s="23">
        <v>1518</v>
      </c>
      <c r="F1256" s="23" t="s">
        <v>984</v>
      </c>
      <c r="G1256" s="23" t="s">
        <v>985</v>
      </c>
    </row>
    <row r="1257" spans="1:7">
      <c r="A1257" s="24" t="s">
        <v>13008</v>
      </c>
      <c r="B1257" s="25">
        <v>41130</v>
      </c>
      <c r="C1257" s="23" t="s">
        <v>983</v>
      </c>
      <c r="D1257" s="23">
        <v>0</v>
      </c>
      <c r="E1257" s="23">
        <v>3453</v>
      </c>
      <c r="F1257" s="23" t="s">
        <v>984</v>
      </c>
      <c r="G1257" s="23" t="s">
        <v>985</v>
      </c>
    </row>
    <row r="1258" spans="1:7">
      <c r="A1258" s="24" t="s">
        <v>7883</v>
      </c>
      <c r="B1258" s="25">
        <v>41130</v>
      </c>
      <c r="C1258" s="23" t="s">
        <v>983</v>
      </c>
      <c r="D1258" s="23">
        <v>4</v>
      </c>
      <c r="E1258" s="23">
        <v>3125</v>
      </c>
      <c r="F1258" s="23" t="s">
        <v>984</v>
      </c>
      <c r="G1258" s="23" t="s">
        <v>985</v>
      </c>
    </row>
    <row r="1259" spans="1:7">
      <c r="A1259" s="24" t="s">
        <v>7884</v>
      </c>
      <c r="B1259" s="25">
        <v>39400</v>
      </c>
      <c r="C1259" s="23" t="s">
        <v>762</v>
      </c>
      <c r="D1259" s="23">
        <v>297</v>
      </c>
      <c r="E1259" s="23">
        <v>545</v>
      </c>
      <c r="F1259" s="23" t="s">
        <v>970</v>
      </c>
      <c r="G1259" s="23" t="s">
        <v>971</v>
      </c>
    </row>
    <row r="1260" spans="1:7">
      <c r="A1260" s="24" t="s">
        <v>7886</v>
      </c>
      <c r="B1260" s="25">
        <v>39599</v>
      </c>
      <c r="C1260" s="23" t="s">
        <v>27</v>
      </c>
      <c r="D1260" s="23">
        <v>7</v>
      </c>
      <c r="E1260" s="23">
        <v>2926</v>
      </c>
      <c r="F1260" s="23" t="s">
        <v>27</v>
      </c>
      <c r="G1260" s="23" t="s">
        <v>968</v>
      </c>
    </row>
    <row r="1261" spans="1:7">
      <c r="A1261" s="24" t="s">
        <v>7887</v>
      </c>
      <c r="B1261" s="25">
        <v>41082</v>
      </c>
      <c r="C1261" s="23" t="s">
        <v>1288</v>
      </c>
      <c r="D1261" s="23">
        <v>52</v>
      </c>
      <c r="E1261" s="23">
        <v>1881</v>
      </c>
      <c r="F1261" s="23" t="s">
        <v>1289</v>
      </c>
      <c r="G1261" s="23" t="s">
        <v>981</v>
      </c>
    </row>
    <row r="1262" spans="1:7">
      <c r="A1262" s="24" t="s">
        <v>7888</v>
      </c>
      <c r="B1262" s="25">
        <v>41538</v>
      </c>
      <c r="C1262" s="23" t="s">
        <v>2069</v>
      </c>
      <c r="D1262" s="23">
        <v>0</v>
      </c>
      <c r="E1262" s="23">
        <v>3453</v>
      </c>
      <c r="F1262" s="23" t="s">
        <v>1040</v>
      </c>
      <c r="G1262" s="23" t="s">
        <v>985</v>
      </c>
    </row>
    <row r="1263" spans="1:7">
      <c r="A1263" s="24" t="s">
        <v>13009</v>
      </c>
      <c r="B1263" s="25">
        <v>39692</v>
      </c>
      <c r="C1263" s="23" t="s">
        <v>1437</v>
      </c>
      <c r="D1263" s="23">
        <v>1</v>
      </c>
      <c r="E1263" s="23">
        <v>3364</v>
      </c>
      <c r="F1263" s="23" t="s">
        <v>1136</v>
      </c>
      <c r="G1263" s="23" t="s">
        <v>1068</v>
      </c>
    </row>
    <row r="1264" spans="1:7">
      <c r="A1264" s="24" t="s">
        <v>7889</v>
      </c>
      <c r="B1264" s="25">
        <v>40743</v>
      </c>
      <c r="C1264" s="23" t="s">
        <v>3604</v>
      </c>
      <c r="D1264" s="23">
        <v>29</v>
      </c>
      <c r="E1264" s="23">
        <v>2271</v>
      </c>
      <c r="F1264" s="23" t="s">
        <v>976</v>
      </c>
      <c r="G1264" s="23" t="s">
        <v>977</v>
      </c>
    </row>
    <row r="1265" spans="1:7">
      <c r="A1265" s="24" t="s">
        <v>7890</v>
      </c>
      <c r="B1265" s="25">
        <v>40953</v>
      </c>
      <c r="C1265" s="23" t="s">
        <v>1797</v>
      </c>
      <c r="D1265" s="23">
        <v>17</v>
      </c>
      <c r="E1265" s="23">
        <v>2583</v>
      </c>
      <c r="F1265" s="23" t="s">
        <v>1252</v>
      </c>
      <c r="G1265" s="23" t="s">
        <v>985</v>
      </c>
    </row>
    <row r="1266" spans="1:7">
      <c r="A1266" s="24" t="s">
        <v>7891</v>
      </c>
      <c r="B1266" s="25">
        <v>41033</v>
      </c>
      <c r="C1266" s="23" t="s">
        <v>3041</v>
      </c>
      <c r="D1266" s="23">
        <v>49</v>
      </c>
      <c r="E1266" s="23">
        <v>1931</v>
      </c>
      <c r="F1266" s="23" t="s">
        <v>3042</v>
      </c>
      <c r="G1266" s="23" t="s">
        <v>981</v>
      </c>
    </row>
    <row r="1267" spans="1:7">
      <c r="A1267" s="24" t="s">
        <v>13010</v>
      </c>
      <c r="B1267" s="25">
        <v>39621</v>
      </c>
      <c r="C1267" s="23" t="s">
        <v>1066</v>
      </c>
      <c r="D1267" s="23">
        <v>40</v>
      </c>
      <c r="E1267" s="23">
        <v>2070</v>
      </c>
      <c r="F1267" s="23" t="s">
        <v>1067</v>
      </c>
      <c r="G1267" s="23" t="s">
        <v>1068</v>
      </c>
    </row>
    <row r="1268" spans="1:7">
      <c r="A1268" s="24" t="s">
        <v>7892</v>
      </c>
      <c r="B1268" s="25">
        <v>39862</v>
      </c>
      <c r="C1268" s="23" t="s">
        <v>983</v>
      </c>
      <c r="D1268" s="23">
        <v>217</v>
      </c>
      <c r="E1268" s="23">
        <v>759</v>
      </c>
      <c r="F1268" s="23" t="s">
        <v>984</v>
      </c>
      <c r="G1268" s="23" t="s">
        <v>985</v>
      </c>
    </row>
    <row r="1269" spans="1:7">
      <c r="A1269" s="24" t="s">
        <v>7893</v>
      </c>
      <c r="B1269" s="25">
        <v>40310</v>
      </c>
      <c r="C1269" s="23" t="s">
        <v>3935</v>
      </c>
      <c r="D1269" s="23">
        <v>129</v>
      </c>
      <c r="E1269" s="23">
        <v>1175</v>
      </c>
      <c r="F1269" s="23" t="s">
        <v>1008</v>
      </c>
      <c r="G1269" s="23" t="s">
        <v>1000</v>
      </c>
    </row>
    <row r="1270" spans="1:7">
      <c r="A1270" s="24" t="s">
        <v>7894</v>
      </c>
      <c r="B1270" s="25">
        <v>41194</v>
      </c>
      <c r="C1270" s="23" t="s">
        <v>1165</v>
      </c>
      <c r="D1270" s="23">
        <v>0</v>
      </c>
      <c r="E1270" s="23">
        <v>3453</v>
      </c>
      <c r="F1270" s="23" t="s">
        <v>1166</v>
      </c>
      <c r="G1270" s="23" t="s">
        <v>1068</v>
      </c>
    </row>
    <row r="1271" spans="1:7">
      <c r="A1271" s="24" t="s">
        <v>7895</v>
      </c>
      <c r="B1271" s="25">
        <v>41423</v>
      </c>
      <c r="C1271" s="23" t="s">
        <v>74</v>
      </c>
      <c r="D1271" s="23">
        <v>7</v>
      </c>
      <c r="E1271" s="23">
        <v>2926</v>
      </c>
      <c r="F1271" s="23" t="s">
        <v>74</v>
      </c>
      <c r="G1271" s="23" t="s">
        <v>996</v>
      </c>
    </row>
    <row r="1272" spans="1:7">
      <c r="A1272" s="24" t="s">
        <v>13011</v>
      </c>
      <c r="B1272" s="25">
        <v>41194</v>
      </c>
      <c r="C1272" s="23" t="s">
        <v>1015</v>
      </c>
      <c r="D1272" s="23">
        <v>0</v>
      </c>
      <c r="E1272" s="23">
        <v>3453</v>
      </c>
      <c r="F1272" s="23" t="s">
        <v>970</v>
      </c>
      <c r="G1272" s="23" t="s">
        <v>971</v>
      </c>
    </row>
    <row r="1273" spans="1:7">
      <c r="A1273" s="24" t="s">
        <v>13012</v>
      </c>
      <c r="B1273" s="25">
        <v>40813</v>
      </c>
      <c r="C1273" s="23" t="s">
        <v>1275</v>
      </c>
      <c r="D1273" s="23">
        <v>4</v>
      </c>
      <c r="E1273" s="23">
        <v>3125</v>
      </c>
      <c r="F1273" s="23" t="s">
        <v>1242</v>
      </c>
      <c r="G1273" s="23" t="s">
        <v>985</v>
      </c>
    </row>
    <row r="1274" spans="1:7">
      <c r="A1274" s="24" t="s">
        <v>7896</v>
      </c>
      <c r="B1274" s="25">
        <v>41001</v>
      </c>
      <c r="C1274" s="23" t="s">
        <v>1803</v>
      </c>
      <c r="D1274" s="23">
        <v>15</v>
      </c>
      <c r="E1274" s="23">
        <v>2634</v>
      </c>
      <c r="F1274" s="23" t="s">
        <v>1040</v>
      </c>
      <c r="G1274" s="23" t="s">
        <v>985</v>
      </c>
    </row>
    <row r="1275" spans="1:7">
      <c r="A1275" s="24" t="s">
        <v>7897</v>
      </c>
      <c r="B1275" s="25">
        <v>41705</v>
      </c>
      <c r="C1275" s="23" t="s">
        <v>27</v>
      </c>
      <c r="D1275" s="23">
        <v>121</v>
      </c>
      <c r="E1275" s="23">
        <v>1220</v>
      </c>
      <c r="F1275" s="23" t="s">
        <v>27</v>
      </c>
      <c r="G1275" s="23" t="s">
        <v>968</v>
      </c>
    </row>
    <row r="1276" spans="1:7">
      <c r="A1276" s="24" t="s">
        <v>13013</v>
      </c>
      <c r="B1276" s="25">
        <v>38804</v>
      </c>
      <c r="C1276" s="23" t="s">
        <v>1617</v>
      </c>
      <c r="D1276" s="23">
        <v>5</v>
      </c>
      <c r="E1276" s="23">
        <v>3051</v>
      </c>
      <c r="F1276" s="23" t="s">
        <v>1618</v>
      </c>
      <c r="G1276" s="23" t="s">
        <v>1068</v>
      </c>
    </row>
    <row r="1277" spans="1:7">
      <c r="A1277" s="24" t="s">
        <v>7899</v>
      </c>
      <c r="B1277" s="25">
        <v>38919</v>
      </c>
      <c r="C1277" s="23" t="s">
        <v>3196</v>
      </c>
      <c r="D1277" s="23">
        <v>226</v>
      </c>
      <c r="E1277" s="23">
        <v>738</v>
      </c>
      <c r="F1277" s="23" t="s">
        <v>1149</v>
      </c>
      <c r="G1277" s="23" t="s">
        <v>966</v>
      </c>
    </row>
    <row r="1278" spans="1:7">
      <c r="A1278" s="24" t="s">
        <v>7900</v>
      </c>
      <c r="B1278" s="25">
        <v>39997</v>
      </c>
      <c r="C1278" s="23" t="s">
        <v>762</v>
      </c>
      <c r="D1278" s="23">
        <v>129</v>
      </c>
      <c r="E1278" s="23">
        <v>1175</v>
      </c>
      <c r="F1278" s="23" t="s">
        <v>970</v>
      </c>
      <c r="G1278" s="23" t="s">
        <v>971</v>
      </c>
    </row>
    <row r="1279" spans="1:7">
      <c r="A1279" s="24" t="s">
        <v>7901</v>
      </c>
      <c r="B1279" s="25">
        <v>42307</v>
      </c>
      <c r="C1279" s="23" t="s">
        <v>762</v>
      </c>
      <c r="D1279" s="23">
        <v>0</v>
      </c>
      <c r="E1279" s="23">
        <v>3453</v>
      </c>
      <c r="F1279" s="23" t="s">
        <v>970</v>
      </c>
      <c r="G1279" s="23" t="s">
        <v>971</v>
      </c>
    </row>
    <row r="1280" spans="1:7">
      <c r="A1280" s="24" t="s">
        <v>7902</v>
      </c>
      <c r="B1280" s="25">
        <v>40751</v>
      </c>
      <c r="C1280" s="23" t="s">
        <v>632</v>
      </c>
      <c r="D1280" s="23">
        <v>281</v>
      </c>
      <c r="E1280" s="23">
        <v>575</v>
      </c>
      <c r="F1280" s="23" t="s">
        <v>990</v>
      </c>
      <c r="G1280" s="23" t="s">
        <v>971</v>
      </c>
    </row>
    <row r="1281" spans="1:7">
      <c r="A1281" s="24" t="s">
        <v>7904</v>
      </c>
      <c r="B1281" s="25">
        <v>41511</v>
      </c>
      <c r="C1281" s="23" t="s">
        <v>27</v>
      </c>
      <c r="D1281" s="23">
        <v>48</v>
      </c>
      <c r="E1281" s="23">
        <v>1944</v>
      </c>
      <c r="F1281" s="23" t="s">
        <v>27</v>
      </c>
      <c r="G1281" s="23" t="s">
        <v>968</v>
      </c>
    </row>
    <row r="1282" spans="1:7">
      <c r="A1282" s="24" t="s">
        <v>13014</v>
      </c>
      <c r="B1282" s="25">
        <v>41003</v>
      </c>
      <c r="C1282" s="23" t="s">
        <v>1013</v>
      </c>
      <c r="D1282" s="23">
        <v>0</v>
      </c>
      <c r="E1282" s="23">
        <v>3453</v>
      </c>
      <c r="F1282" s="23" t="s">
        <v>999</v>
      </c>
      <c r="G1282" s="23" t="s">
        <v>1000</v>
      </c>
    </row>
    <row r="1283" spans="1:7">
      <c r="A1283" s="24" t="s">
        <v>13015</v>
      </c>
      <c r="B1283" s="25">
        <v>41210</v>
      </c>
      <c r="C1283" s="23" t="s">
        <v>1138</v>
      </c>
      <c r="D1283" s="23">
        <v>3</v>
      </c>
      <c r="E1283" s="23">
        <v>3184</v>
      </c>
      <c r="F1283" s="23" t="s">
        <v>1139</v>
      </c>
      <c r="G1283" s="23" t="s">
        <v>985</v>
      </c>
    </row>
    <row r="1284" spans="1:7">
      <c r="A1284" s="24" t="s">
        <v>7905</v>
      </c>
      <c r="B1284" s="25">
        <v>40881</v>
      </c>
      <c r="C1284" s="23" t="s">
        <v>1275</v>
      </c>
      <c r="D1284" s="23">
        <v>55</v>
      </c>
      <c r="E1284" s="23">
        <v>1836</v>
      </c>
      <c r="F1284" s="23" t="s">
        <v>1242</v>
      </c>
      <c r="G1284" s="23" t="s">
        <v>985</v>
      </c>
    </row>
    <row r="1285" spans="1:7">
      <c r="A1285" s="24" t="s">
        <v>7905</v>
      </c>
      <c r="B1285" s="25">
        <v>41588</v>
      </c>
      <c r="C1285" s="23" t="s">
        <v>1021</v>
      </c>
      <c r="D1285" s="23">
        <v>1</v>
      </c>
      <c r="E1285" s="23">
        <v>3364</v>
      </c>
      <c r="F1285" s="23" t="s">
        <v>1022</v>
      </c>
      <c r="G1285" s="23" t="s">
        <v>981</v>
      </c>
    </row>
    <row r="1286" spans="1:7">
      <c r="A1286" s="24" t="s">
        <v>7906</v>
      </c>
      <c r="B1286" s="25">
        <v>39908</v>
      </c>
      <c r="C1286" s="23" t="s">
        <v>1692</v>
      </c>
      <c r="D1286" s="23">
        <v>263</v>
      </c>
      <c r="E1286" s="23">
        <v>620</v>
      </c>
      <c r="F1286" s="23" t="s">
        <v>1008</v>
      </c>
      <c r="G1286" s="23" t="s">
        <v>1000</v>
      </c>
    </row>
    <row r="1287" spans="1:7">
      <c r="A1287" s="24" t="s">
        <v>13016</v>
      </c>
      <c r="B1287" s="25">
        <v>40963</v>
      </c>
      <c r="C1287" s="23" t="s">
        <v>2069</v>
      </c>
      <c r="D1287" s="23">
        <v>0</v>
      </c>
      <c r="E1287" s="23">
        <v>3453</v>
      </c>
      <c r="F1287" s="23" t="s">
        <v>1040</v>
      </c>
      <c r="G1287" s="23" t="s">
        <v>985</v>
      </c>
    </row>
    <row r="1288" spans="1:7">
      <c r="A1288" s="24" t="s">
        <v>7907</v>
      </c>
      <c r="B1288" s="25">
        <v>41361</v>
      </c>
      <c r="C1288" s="23" t="s">
        <v>983</v>
      </c>
      <c r="D1288" s="23">
        <v>10</v>
      </c>
      <c r="E1288" s="23">
        <v>2799</v>
      </c>
      <c r="F1288" s="23" t="s">
        <v>984</v>
      </c>
      <c r="G1288" s="23" t="s">
        <v>985</v>
      </c>
    </row>
    <row r="1289" spans="1:7">
      <c r="A1289" s="24" t="s">
        <v>7908</v>
      </c>
      <c r="B1289" s="25">
        <v>41732</v>
      </c>
      <c r="C1289" s="23" t="s">
        <v>3340</v>
      </c>
      <c r="D1289" s="23">
        <v>0</v>
      </c>
      <c r="E1289" s="23">
        <v>3453</v>
      </c>
      <c r="F1289" s="23" t="s">
        <v>990</v>
      </c>
      <c r="G1289" s="23" t="s">
        <v>971</v>
      </c>
    </row>
    <row r="1290" spans="1:7">
      <c r="A1290" s="24" t="s">
        <v>7909</v>
      </c>
      <c r="B1290" s="25">
        <v>40627</v>
      </c>
      <c r="C1290" s="23" t="s">
        <v>74</v>
      </c>
      <c r="D1290" s="23">
        <v>46</v>
      </c>
      <c r="E1290" s="23">
        <v>1979</v>
      </c>
      <c r="F1290" s="23" t="s">
        <v>74</v>
      </c>
      <c r="G1290" s="23" t="s">
        <v>996</v>
      </c>
    </row>
    <row r="1291" spans="1:7">
      <c r="A1291" s="24" t="s">
        <v>7910</v>
      </c>
      <c r="B1291" s="25">
        <v>38885</v>
      </c>
      <c r="C1291" s="23" t="s">
        <v>27</v>
      </c>
      <c r="D1291" s="23">
        <v>455</v>
      </c>
      <c r="E1291" s="23">
        <v>361</v>
      </c>
      <c r="F1291" s="23" t="s">
        <v>27</v>
      </c>
      <c r="G1291" s="23" t="s">
        <v>968</v>
      </c>
    </row>
    <row r="1292" spans="1:7">
      <c r="A1292" s="24" t="s">
        <v>7911</v>
      </c>
      <c r="B1292" s="25">
        <v>39952</v>
      </c>
      <c r="C1292" s="23" t="s">
        <v>1613</v>
      </c>
      <c r="D1292" s="23">
        <v>178</v>
      </c>
      <c r="E1292" s="23">
        <v>919</v>
      </c>
      <c r="F1292" s="23" t="s">
        <v>1139</v>
      </c>
      <c r="G1292" s="23" t="s">
        <v>985</v>
      </c>
    </row>
    <row r="1293" spans="1:7">
      <c r="A1293" s="24" t="s">
        <v>7912</v>
      </c>
      <c r="B1293" s="25">
        <v>40203</v>
      </c>
      <c r="C1293" s="23" t="s">
        <v>490</v>
      </c>
      <c r="D1293" s="23">
        <v>136</v>
      </c>
      <c r="E1293" s="23">
        <v>1124</v>
      </c>
      <c r="F1293" s="23" t="s">
        <v>1136</v>
      </c>
      <c r="G1293" s="23" t="s">
        <v>1068</v>
      </c>
    </row>
    <row r="1294" spans="1:7">
      <c r="A1294" s="24" t="s">
        <v>7913</v>
      </c>
      <c r="B1294" s="25">
        <v>39894</v>
      </c>
      <c r="C1294" s="23" t="s">
        <v>74</v>
      </c>
      <c r="D1294" s="23">
        <v>684</v>
      </c>
      <c r="E1294" s="23">
        <v>211</v>
      </c>
      <c r="F1294" s="23" t="s">
        <v>74</v>
      </c>
      <c r="G1294" s="23" t="s">
        <v>996</v>
      </c>
    </row>
    <row r="1295" spans="1:7">
      <c r="A1295" s="24" t="s">
        <v>13017</v>
      </c>
      <c r="B1295" s="25">
        <v>40828</v>
      </c>
      <c r="C1295" s="23" t="s">
        <v>130</v>
      </c>
      <c r="D1295" s="23">
        <v>31</v>
      </c>
      <c r="E1295" s="23">
        <v>2226</v>
      </c>
      <c r="F1295" s="23" t="s">
        <v>1132</v>
      </c>
      <c r="G1295" s="23" t="s">
        <v>994</v>
      </c>
    </row>
    <row r="1296" spans="1:7">
      <c r="A1296" s="24" t="s">
        <v>7914</v>
      </c>
      <c r="B1296" s="25">
        <v>40743</v>
      </c>
      <c r="C1296" s="23" t="s">
        <v>983</v>
      </c>
      <c r="D1296" s="23">
        <v>34</v>
      </c>
      <c r="E1296" s="23">
        <v>2166</v>
      </c>
      <c r="F1296" s="23" t="s">
        <v>984</v>
      </c>
      <c r="G1296" s="23" t="s">
        <v>985</v>
      </c>
    </row>
    <row r="1297" spans="1:7">
      <c r="A1297" s="24" t="s">
        <v>7915</v>
      </c>
      <c r="B1297" s="25">
        <v>40791</v>
      </c>
      <c r="C1297" s="23" t="s">
        <v>1749</v>
      </c>
      <c r="D1297" s="23">
        <v>205</v>
      </c>
      <c r="E1297" s="23">
        <v>798</v>
      </c>
      <c r="F1297" s="23" t="s">
        <v>1008</v>
      </c>
      <c r="G1297" s="23" t="s">
        <v>1000</v>
      </c>
    </row>
    <row r="1298" spans="1:7">
      <c r="A1298" s="24" t="s">
        <v>7916</v>
      </c>
      <c r="B1298" s="25">
        <v>38215</v>
      </c>
      <c r="C1298" s="23" t="s">
        <v>74</v>
      </c>
      <c r="D1298" s="23">
        <v>1671</v>
      </c>
      <c r="E1298" s="23">
        <v>38</v>
      </c>
      <c r="F1298" s="23" t="s">
        <v>74</v>
      </c>
      <c r="G1298" s="23" t="s">
        <v>996</v>
      </c>
    </row>
    <row r="1299" spans="1:7">
      <c r="A1299" s="24" t="s">
        <v>13018</v>
      </c>
      <c r="B1299" s="25">
        <v>27951</v>
      </c>
      <c r="C1299" s="23" t="s">
        <v>258</v>
      </c>
      <c r="D1299" s="23">
        <v>1113</v>
      </c>
      <c r="E1299" s="23">
        <v>89</v>
      </c>
      <c r="F1299" s="23" t="s">
        <v>1130</v>
      </c>
      <c r="G1299" s="23" t="s">
        <v>994</v>
      </c>
    </row>
    <row r="1300" spans="1:7">
      <c r="A1300" s="24" t="s">
        <v>7917</v>
      </c>
      <c r="B1300" s="25">
        <v>39938</v>
      </c>
      <c r="C1300" s="23" t="s">
        <v>1714</v>
      </c>
      <c r="D1300" s="23">
        <v>12</v>
      </c>
      <c r="E1300" s="23">
        <v>2726</v>
      </c>
      <c r="F1300" s="23" t="s">
        <v>1017</v>
      </c>
      <c r="G1300" s="23" t="s">
        <v>981</v>
      </c>
    </row>
    <row r="1301" spans="1:7">
      <c r="A1301" s="24" t="s">
        <v>7918</v>
      </c>
      <c r="B1301" s="25">
        <v>41384</v>
      </c>
      <c r="C1301" s="23" t="s">
        <v>2250</v>
      </c>
      <c r="D1301" s="23">
        <v>0</v>
      </c>
      <c r="E1301" s="23">
        <v>3453</v>
      </c>
      <c r="F1301" s="23" t="s">
        <v>1008</v>
      </c>
      <c r="G1301" s="23" t="s">
        <v>1000</v>
      </c>
    </row>
    <row r="1302" spans="1:7">
      <c r="A1302" s="24" t="s">
        <v>7919</v>
      </c>
      <c r="B1302" s="25">
        <v>39285</v>
      </c>
      <c r="C1302" s="23" t="s">
        <v>1749</v>
      </c>
      <c r="D1302" s="23">
        <v>364</v>
      </c>
      <c r="E1302" s="23">
        <v>455</v>
      </c>
      <c r="F1302" s="23" t="s">
        <v>1008</v>
      </c>
      <c r="G1302" s="23" t="s">
        <v>1000</v>
      </c>
    </row>
    <row r="1303" spans="1:7">
      <c r="A1303" s="24" t="s">
        <v>7920</v>
      </c>
      <c r="B1303" s="25">
        <v>39378</v>
      </c>
      <c r="C1303" s="23" t="s">
        <v>27</v>
      </c>
      <c r="D1303" s="23">
        <v>561</v>
      </c>
      <c r="E1303" s="23">
        <v>270</v>
      </c>
      <c r="F1303" s="23" t="s">
        <v>27</v>
      </c>
      <c r="G1303" s="23" t="s">
        <v>968</v>
      </c>
    </row>
    <row r="1304" spans="1:7">
      <c r="A1304" s="24" t="s">
        <v>7921</v>
      </c>
      <c r="B1304" s="25">
        <v>41358</v>
      </c>
      <c r="C1304" s="23" t="s">
        <v>1562</v>
      </c>
      <c r="D1304" s="23">
        <v>0</v>
      </c>
      <c r="E1304" s="23">
        <v>3453</v>
      </c>
      <c r="F1304" s="23" t="s">
        <v>1563</v>
      </c>
      <c r="G1304" s="23" t="s">
        <v>971</v>
      </c>
    </row>
    <row r="1305" spans="1:7">
      <c r="A1305" s="24" t="s">
        <v>7922</v>
      </c>
      <c r="B1305" s="25">
        <v>40054</v>
      </c>
      <c r="C1305" s="23" t="s">
        <v>1330</v>
      </c>
      <c r="D1305" s="23">
        <v>110</v>
      </c>
      <c r="E1305" s="23">
        <v>1310</v>
      </c>
      <c r="F1305" s="23" t="s">
        <v>1087</v>
      </c>
      <c r="G1305" s="23" t="s">
        <v>981</v>
      </c>
    </row>
    <row r="1306" spans="1:7">
      <c r="A1306" s="24" t="s">
        <v>13019</v>
      </c>
      <c r="B1306" s="25">
        <v>40928</v>
      </c>
      <c r="C1306" s="23" t="s">
        <v>1916</v>
      </c>
      <c r="D1306" s="23">
        <v>177</v>
      </c>
      <c r="E1306" s="23">
        <v>927</v>
      </c>
      <c r="F1306" s="23" t="s">
        <v>1130</v>
      </c>
      <c r="G1306" s="23" t="s">
        <v>994</v>
      </c>
    </row>
    <row r="1307" spans="1:7">
      <c r="A1307" s="24" t="s">
        <v>13020</v>
      </c>
      <c r="B1307" s="25">
        <v>38069</v>
      </c>
      <c r="C1307" s="23" t="s">
        <v>983</v>
      </c>
      <c r="D1307" s="23">
        <v>219</v>
      </c>
      <c r="E1307" s="23">
        <v>754</v>
      </c>
      <c r="F1307" s="23" t="s">
        <v>984</v>
      </c>
      <c r="G1307" s="23" t="s">
        <v>985</v>
      </c>
    </row>
    <row r="1308" spans="1:7">
      <c r="A1308" s="24" t="s">
        <v>7926</v>
      </c>
      <c r="B1308" s="25">
        <v>40226</v>
      </c>
      <c r="C1308" s="23" t="s">
        <v>2132</v>
      </c>
      <c r="D1308" s="23">
        <v>150</v>
      </c>
      <c r="E1308" s="23">
        <v>1051</v>
      </c>
      <c r="F1308" s="23" t="s">
        <v>999</v>
      </c>
      <c r="G1308" s="23" t="s">
        <v>1000</v>
      </c>
    </row>
    <row r="1309" spans="1:7">
      <c r="A1309" s="24" t="s">
        <v>7927</v>
      </c>
      <c r="B1309" s="25">
        <v>41467</v>
      </c>
      <c r="C1309" s="23" t="s">
        <v>1450</v>
      </c>
      <c r="D1309" s="23">
        <v>83</v>
      </c>
      <c r="E1309" s="23">
        <v>1536</v>
      </c>
      <c r="F1309" s="23" t="s">
        <v>1428</v>
      </c>
      <c r="G1309" s="23" t="s">
        <v>971</v>
      </c>
    </row>
    <row r="1310" spans="1:7">
      <c r="A1310" s="24" t="s">
        <v>7928</v>
      </c>
      <c r="B1310" s="25">
        <v>41844</v>
      </c>
      <c r="C1310" s="23" t="s">
        <v>2223</v>
      </c>
      <c r="D1310" s="23">
        <v>0</v>
      </c>
      <c r="E1310" s="23">
        <v>3453</v>
      </c>
      <c r="F1310" s="23" t="s">
        <v>987</v>
      </c>
      <c r="G1310" s="23" t="s">
        <v>971</v>
      </c>
    </row>
    <row r="1311" spans="1:7">
      <c r="A1311" s="24" t="s">
        <v>13021</v>
      </c>
      <c r="B1311" s="25">
        <v>41050</v>
      </c>
      <c r="C1311" s="23" t="s">
        <v>2223</v>
      </c>
      <c r="D1311" s="23">
        <v>17</v>
      </c>
      <c r="E1311" s="23">
        <v>2583</v>
      </c>
      <c r="F1311" s="23" t="s">
        <v>987</v>
      </c>
      <c r="G1311" s="23" t="s">
        <v>971</v>
      </c>
    </row>
    <row r="1312" spans="1:7">
      <c r="A1312" s="24" t="s">
        <v>7929</v>
      </c>
      <c r="B1312" s="25">
        <v>40478</v>
      </c>
      <c r="C1312" s="23" t="s">
        <v>27</v>
      </c>
      <c r="D1312" s="23">
        <v>77</v>
      </c>
      <c r="E1312" s="23">
        <v>1601</v>
      </c>
      <c r="F1312" s="23" t="s">
        <v>27</v>
      </c>
      <c r="G1312" s="23" t="s">
        <v>968</v>
      </c>
    </row>
    <row r="1313" spans="1:7">
      <c r="A1313" s="24" t="s">
        <v>7929</v>
      </c>
      <c r="B1313" s="25">
        <v>40178</v>
      </c>
      <c r="C1313" s="23" t="s">
        <v>2581</v>
      </c>
      <c r="D1313" s="23">
        <v>17</v>
      </c>
      <c r="E1313" s="23">
        <v>2583</v>
      </c>
      <c r="F1313" s="23" t="s">
        <v>1205</v>
      </c>
      <c r="G1313" s="23" t="s">
        <v>1068</v>
      </c>
    </row>
    <row r="1314" spans="1:7">
      <c r="A1314" s="24" t="s">
        <v>7929</v>
      </c>
      <c r="B1314" s="25">
        <v>39842</v>
      </c>
      <c r="C1314" s="23" t="s">
        <v>1125</v>
      </c>
      <c r="D1314" s="23">
        <v>262</v>
      </c>
      <c r="E1314" s="23">
        <v>624</v>
      </c>
      <c r="F1314" s="23"/>
      <c r="G1314" s="23"/>
    </row>
    <row r="1315" spans="1:7">
      <c r="A1315" s="24" t="s">
        <v>13022</v>
      </c>
      <c r="B1315" s="25">
        <v>39634</v>
      </c>
      <c r="C1315" s="23" t="s">
        <v>6065</v>
      </c>
      <c r="D1315" s="23">
        <v>0</v>
      </c>
      <c r="E1315" s="23">
        <v>3453</v>
      </c>
      <c r="F1315" s="23" t="s">
        <v>987</v>
      </c>
      <c r="G1315" s="23" t="s">
        <v>971</v>
      </c>
    </row>
    <row r="1316" spans="1:7">
      <c r="A1316" s="24" t="s">
        <v>7931</v>
      </c>
      <c r="B1316" s="25">
        <v>41025</v>
      </c>
      <c r="C1316" s="23" t="s">
        <v>408</v>
      </c>
      <c r="D1316" s="23">
        <v>4</v>
      </c>
      <c r="E1316" s="23">
        <v>3125</v>
      </c>
      <c r="F1316" s="23" t="s">
        <v>987</v>
      </c>
      <c r="G1316" s="23" t="s">
        <v>971</v>
      </c>
    </row>
    <row r="1317" spans="1:7">
      <c r="A1317" s="24" t="s">
        <v>13023</v>
      </c>
      <c r="B1317" s="25">
        <v>38086</v>
      </c>
      <c r="C1317" s="23" t="s">
        <v>27</v>
      </c>
      <c r="D1317" s="23">
        <v>6</v>
      </c>
      <c r="E1317" s="23">
        <v>2989</v>
      </c>
      <c r="F1317" s="23" t="s">
        <v>27</v>
      </c>
      <c r="G1317" s="23" t="s">
        <v>968</v>
      </c>
    </row>
    <row r="1318" spans="1:7">
      <c r="A1318" s="24" t="s">
        <v>7935</v>
      </c>
      <c r="B1318" s="25">
        <v>40916</v>
      </c>
      <c r="C1318" s="23" t="s">
        <v>762</v>
      </c>
      <c r="D1318" s="23">
        <v>7</v>
      </c>
      <c r="E1318" s="23">
        <v>2926</v>
      </c>
      <c r="F1318" s="23" t="s">
        <v>970</v>
      </c>
      <c r="G1318" s="23" t="s">
        <v>971</v>
      </c>
    </row>
    <row r="1319" spans="1:7">
      <c r="A1319" s="24" t="s">
        <v>7936</v>
      </c>
      <c r="B1319" s="25">
        <v>41774</v>
      </c>
      <c r="C1319" s="23" t="s">
        <v>1275</v>
      </c>
      <c r="D1319" s="23">
        <v>0</v>
      </c>
      <c r="E1319" s="23">
        <v>3453</v>
      </c>
      <c r="F1319" s="23" t="s">
        <v>1242</v>
      </c>
      <c r="G1319" s="23" t="s">
        <v>985</v>
      </c>
    </row>
    <row r="1320" spans="1:7">
      <c r="A1320" s="24" t="s">
        <v>13024</v>
      </c>
      <c r="B1320" s="25">
        <v>39726</v>
      </c>
      <c r="C1320" s="23" t="s">
        <v>408</v>
      </c>
      <c r="D1320" s="23">
        <v>18</v>
      </c>
      <c r="E1320" s="23">
        <v>2536</v>
      </c>
      <c r="F1320" s="23" t="s">
        <v>987</v>
      </c>
      <c r="G1320" s="23" t="s">
        <v>971</v>
      </c>
    </row>
    <row r="1321" spans="1:7">
      <c r="A1321" s="24" t="s">
        <v>7938</v>
      </c>
      <c r="B1321" s="25">
        <v>41317</v>
      </c>
      <c r="C1321" s="23" t="s">
        <v>1356</v>
      </c>
      <c r="D1321" s="23"/>
      <c r="E1321" s="23">
        <v>4272</v>
      </c>
      <c r="F1321" s="23" t="s">
        <v>987</v>
      </c>
      <c r="G1321" s="23" t="s">
        <v>971</v>
      </c>
    </row>
    <row r="1322" spans="1:7">
      <c r="A1322" s="24" t="s">
        <v>13025</v>
      </c>
      <c r="B1322" s="25">
        <v>39412</v>
      </c>
      <c r="C1322" s="23" t="s">
        <v>82</v>
      </c>
      <c r="D1322" s="23">
        <v>15</v>
      </c>
      <c r="E1322" s="23">
        <v>2634</v>
      </c>
      <c r="F1322" s="23" t="s">
        <v>1242</v>
      </c>
      <c r="G1322" s="23" t="s">
        <v>985</v>
      </c>
    </row>
    <row r="1323" spans="1:7">
      <c r="A1323" s="24" t="s">
        <v>7939</v>
      </c>
      <c r="B1323" s="25">
        <v>41352</v>
      </c>
      <c r="C1323" s="23" t="s">
        <v>1346</v>
      </c>
      <c r="D1323" s="23">
        <v>5</v>
      </c>
      <c r="E1323" s="23">
        <v>3051</v>
      </c>
      <c r="F1323" s="23" t="s">
        <v>987</v>
      </c>
      <c r="G1323" s="23" t="s">
        <v>971</v>
      </c>
    </row>
    <row r="1324" spans="1:7">
      <c r="A1324" s="24" t="s">
        <v>7940</v>
      </c>
      <c r="B1324" s="25">
        <v>39460</v>
      </c>
      <c r="C1324" s="23" t="s">
        <v>2250</v>
      </c>
      <c r="D1324" s="23">
        <v>349</v>
      </c>
      <c r="E1324" s="23">
        <v>472</v>
      </c>
      <c r="F1324" s="23" t="s">
        <v>1008</v>
      </c>
      <c r="G1324" s="23" t="s">
        <v>1000</v>
      </c>
    </row>
    <row r="1325" spans="1:7">
      <c r="A1325" s="24" t="s">
        <v>7941</v>
      </c>
      <c r="B1325" s="25">
        <v>40124</v>
      </c>
      <c r="C1325" s="23" t="s">
        <v>762</v>
      </c>
      <c r="D1325" s="23">
        <v>89</v>
      </c>
      <c r="E1325" s="23">
        <v>1484</v>
      </c>
      <c r="F1325" s="23" t="s">
        <v>970</v>
      </c>
      <c r="G1325" s="23" t="s">
        <v>971</v>
      </c>
    </row>
    <row r="1326" spans="1:7">
      <c r="A1326" s="24" t="s">
        <v>7942</v>
      </c>
      <c r="B1326" s="25">
        <v>41311</v>
      </c>
      <c r="C1326" s="23" t="s">
        <v>1013</v>
      </c>
      <c r="D1326" s="23">
        <v>89</v>
      </c>
      <c r="E1326" s="23">
        <v>1484</v>
      </c>
      <c r="F1326" s="23" t="s">
        <v>999</v>
      </c>
      <c r="G1326" s="23" t="s">
        <v>1000</v>
      </c>
    </row>
    <row r="1327" spans="1:7">
      <c r="A1327" s="24" t="s">
        <v>7943</v>
      </c>
      <c r="B1327" s="25">
        <v>41797</v>
      </c>
      <c r="C1327" s="23" t="s">
        <v>408</v>
      </c>
      <c r="D1327" s="23">
        <v>0</v>
      </c>
      <c r="E1327" s="23">
        <v>3453</v>
      </c>
      <c r="F1327" s="23" t="s">
        <v>987</v>
      </c>
      <c r="G1327" s="23" t="s">
        <v>971</v>
      </c>
    </row>
    <row r="1328" spans="1:7">
      <c r="A1328" s="24" t="s">
        <v>13026</v>
      </c>
      <c r="B1328" s="25">
        <v>39696</v>
      </c>
      <c r="C1328" s="23" t="s">
        <v>839</v>
      </c>
      <c r="D1328" s="23">
        <v>99</v>
      </c>
      <c r="E1328" s="23">
        <v>1393</v>
      </c>
      <c r="F1328" s="23" t="s">
        <v>1025</v>
      </c>
      <c r="G1328" s="23" t="s">
        <v>981</v>
      </c>
    </row>
    <row r="1329" spans="1:7">
      <c r="A1329" s="24" t="s">
        <v>7946</v>
      </c>
      <c r="B1329" s="25">
        <v>40945</v>
      </c>
      <c r="C1329" s="23" t="s">
        <v>1378</v>
      </c>
      <c r="D1329" s="23">
        <v>89</v>
      </c>
      <c r="E1329" s="23">
        <v>1484</v>
      </c>
      <c r="F1329" s="23" t="s">
        <v>1171</v>
      </c>
      <c r="G1329" s="23" t="s">
        <v>981</v>
      </c>
    </row>
    <row r="1330" spans="1:7">
      <c r="A1330" s="24" t="s">
        <v>7950</v>
      </c>
      <c r="B1330" s="25">
        <v>40597</v>
      </c>
      <c r="C1330" s="23" t="s">
        <v>2090</v>
      </c>
      <c r="D1330" s="23">
        <v>5</v>
      </c>
      <c r="E1330" s="23">
        <v>3051</v>
      </c>
      <c r="F1330" s="23" t="s">
        <v>2091</v>
      </c>
      <c r="G1330" s="23" t="s">
        <v>971</v>
      </c>
    </row>
    <row r="1331" spans="1:7">
      <c r="A1331" s="24" t="s">
        <v>7951</v>
      </c>
      <c r="B1331" s="25">
        <v>40582</v>
      </c>
      <c r="C1331" s="23" t="s">
        <v>1052</v>
      </c>
      <c r="D1331" s="23">
        <v>20</v>
      </c>
      <c r="E1331" s="23">
        <v>2495</v>
      </c>
      <c r="F1331" s="23" t="s">
        <v>993</v>
      </c>
      <c r="G1331" s="23" t="s">
        <v>994</v>
      </c>
    </row>
    <row r="1332" spans="1:7">
      <c r="A1332" s="24" t="s">
        <v>7952</v>
      </c>
      <c r="B1332" s="25">
        <v>40510</v>
      </c>
      <c r="C1332" s="23" t="s">
        <v>408</v>
      </c>
      <c r="D1332" s="23">
        <v>33</v>
      </c>
      <c r="E1332" s="23">
        <v>2187</v>
      </c>
      <c r="F1332" s="23" t="s">
        <v>987</v>
      </c>
      <c r="G1332" s="23" t="s">
        <v>971</v>
      </c>
    </row>
    <row r="1333" spans="1:7">
      <c r="A1333" s="24" t="s">
        <v>7953</v>
      </c>
      <c r="B1333" s="25">
        <v>40106</v>
      </c>
      <c r="C1333" s="23" t="s">
        <v>88</v>
      </c>
      <c r="D1333" s="23">
        <v>441</v>
      </c>
      <c r="E1333" s="23">
        <v>374</v>
      </c>
      <c r="F1333" s="23" t="s">
        <v>1034</v>
      </c>
      <c r="G1333" s="23" t="s">
        <v>981</v>
      </c>
    </row>
    <row r="1334" spans="1:7">
      <c r="A1334" s="24" t="s">
        <v>13027</v>
      </c>
      <c r="B1334" s="25">
        <v>40188</v>
      </c>
      <c r="C1334" s="23" t="s">
        <v>4249</v>
      </c>
      <c r="D1334" s="23">
        <v>57</v>
      </c>
      <c r="E1334" s="23">
        <v>1823</v>
      </c>
      <c r="F1334" s="23" t="s">
        <v>1022</v>
      </c>
      <c r="G1334" s="23" t="s">
        <v>981</v>
      </c>
    </row>
    <row r="1335" spans="1:7">
      <c r="A1335" s="24" t="s">
        <v>7954</v>
      </c>
      <c r="B1335" s="25">
        <v>41571</v>
      </c>
      <c r="C1335" s="23" t="s">
        <v>2742</v>
      </c>
      <c r="D1335" s="23">
        <v>0</v>
      </c>
      <c r="E1335" s="23">
        <v>3453</v>
      </c>
      <c r="F1335" s="23" t="s">
        <v>999</v>
      </c>
      <c r="G1335" s="23" t="s">
        <v>1000</v>
      </c>
    </row>
    <row r="1336" spans="1:7">
      <c r="A1336" s="24" t="s">
        <v>7955</v>
      </c>
      <c r="B1336" s="25">
        <v>41694</v>
      </c>
      <c r="C1336" s="23" t="s">
        <v>1066</v>
      </c>
      <c r="D1336" s="23">
        <v>0</v>
      </c>
      <c r="E1336" s="23">
        <v>3453</v>
      </c>
      <c r="F1336" s="23" t="s">
        <v>1067</v>
      </c>
      <c r="G1336" s="23" t="s">
        <v>1068</v>
      </c>
    </row>
    <row r="1337" spans="1:7">
      <c r="A1337" s="24" t="s">
        <v>7956</v>
      </c>
      <c r="B1337" s="25">
        <v>41400</v>
      </c>
      <c r="C1337" s="23" t="s">
        <v>575</v>
      </c>
      <c r="D1337" s="23">
        <v>3</v>
      </c>
      <c r="E1337" s="23">
        <v>3184</v>
      </c>
      <c r="F1337" s="23" t="s">
        <v>1008</v>
      </c>
      <c r="G1337" s="23" t="s">
        <v>1000</v>
      </c>
    </row>
    <row r="1338" spans="1:7">
      <c r="A1338" s="24" t="s">
        <v>7959</v>
      </c>
      <c r="B1338" s="25">
        <v>39939</v>
      </c>
      <c r="C1338" s="23" t="s">
        <v>1138</v>
      </c>
      <c r="D1338" s="23">
        <v>145</v>
      </c>
      <c r="E1338" s="23">
        <v>1081</v>
      </c>
      <c r="F1338" s="23" t="s">
        <v>1139</v>
      </c>
      <c r="G1338" s="23" t="s">
        <v>985</v>
      </c>
    </row>
    <row r="1339" spans="1:7">
      <c r="A1339" s="24" t="s">
        <v>7960</v>
      </c>
      <c r="B1339" s="25">
        <v>40727</v>
      </c>
      <c r="C1339" s="23" t="s">
        <v>2399</v>
      </c>
      <c r="D1339" s="23">
        <v>1</v>
      </c>
      <c r="E1339" s="23">
        <v>3364</v>
      </c>
      <c r="F1339" s="23" t="s">
        <v>2400</v>
      </c>
      <c r="G1339" s="23" t="s">
        <v>981</v>
      </c>
    </row>
    <row r="1340" spans="1:7">
      <c r="A1340" s="24" t="s">
        <v>7961</v>
      </c>
      <c r="B1340" s="25">
        <v>39366</v>
      </c>
      <c r="C1340" s="23" t="s">
        <v>762</v>
      </c>
      <c r="D1340" s="23">
        <v>354</v>
      </c>
      <c r="E1340" s="23">
        <v>464</v>
      </c>
      <c r="F1340" s="23" t="s">
        <v>970</v>
      </c>
      <c r="G1340" s="23" t="s">
        <v>971</v>
      </c>
    </row>
    <row r="1341" spans="1:7">
      <c r="A1341" s="24" t="s">
        <v>13028</v>
      </c>
      <c r="B1341" s="25">
        <v>39042</v>
      </c>
      <c r="C1341" s="23" t="s">
        <v>1286</v>
      </c>
      <c r="D1341" s="23">
        <v>224</v>
      </c>
      <c r="E1341" s="23">
        <v>745</v>
      </c>
      <c r="F1341" s="23" t="s">
        <v>1008</v>
      </c>
      <c r="G1341" s="23" t="s">
        <v>1000</v>
      </c>
    </row>
    <row r="1342" spans="1:7">
      <c r="A1342" s="24" t="s">
        <v>7963</v>
      </c>
      <c r="B1342" s="25">
        <v>36943</v>
      </c>
      <c r="C1342" s="23" t="s">
        <v>1450</v>
      </c>
      <c r="D1342" s="23">
        <v>8</v>
      </c>
      <c r="E1342" s="23">
        <v>2875</v>
      </c>
      <c r="F1342" s="23" t="s">
        <v>1428</v>
      </c>
      <c r="G1342" s="23" t="s">
        <v>971</v>
      </c>
    </row>
    <row r="1343" spans="1:7">
      <c r="A1343" s="24" t="s">
        <v>13029</v>
      </c>
      <c r="B1343" s="25">
        <v>39767</v>
      </c>
      <c r="C1343" s="23" t="s">
        <v>1170</v>
      </c>
      <c r="D1343" s="23">
        <v>0</v>
      </c>
      <c r="E1343" s="23">
        <v>3453</v>
      </c>
      <c r="F1343" s="23" t="s">
        <v>1171</v>
      </c>
      <c r="G1343" s="23" t="s">
        <v>981</v>
      </c>
    </row>
    <row r="1344" spans="1:7">
      <c r="A1344" s="24" t="s">
        <v>13029</v>
      </c>
      <c r="B1344" s="25">
        <v>39705</v>
      </c>
      <c r="C1344" s="23" t="s">
        <v>1170</v>
      </c>
      <c r="D1344" s="23">
        <v>6</v>
      </c>
      <c r="E1344" s="23">
        <v>2989</v>
      </c>
      <c r="F1344" s="23" t="s">
        <v>1171</v>
      </c>
      <c r="G1344" s="23" t="s">
        <v>981</v>
      </c>
    </row>
    <row r="1345" spans="1:7">
      <c r="A1345" s="24" t="s">
        <v>7965</v>
      </c>
      <c r="B1345" s="25">
        <v>39844</v>
      </c>
      <c r="C1345" s="23" t="s">
        <v>2150</v>
      </c>
      <c r="D1345" s="23">
        <v>3</v>
      </c>
      <c r="E1345" s="23">
        <v>3184</v>
      </c>
      <c r="F1345" s="23" t="s">
        <v>1171</v>
      </c>
      <c r="G1345" s="23" t="s">
        <v>981</v>
      </c>
    </row>
    <row r="1346" spans="1:7">
      <c r="A1346" s="24" t="s">
        <v>7966</v>
      </c>
      <c r="B1346" s="25">
        <v>41285</v>
      </c>
      <c r="C1346" s="23" t="s">
        <v>1101</v>
      </c>
      <c r="D1346" s="23">
        <v>0</v>
      </c>
      <c r="E1346" s="23">
        <v>3453</v>
      </c>
      <c r="F1346" s="23" t="s">
        <v>1034</v>
      </c>
      <c r="G1346" s="23" t="s">
        <v>981</v>
      </c>
    </row>
    <row r="1347" spans="1:7">
      <c r="A1347" s="24" t="s">
        <v>7968</v>
      </c>
      <c r="B1347" s="25">
        <v>41889</v>
      </c>
      <c r="C1347" s="23" t="s">
        <v>983</v>
      </c>
      <c r="D1347" s="23">
        <v>1</v>
      </c>
      <c r="E1347" s="23">
        <v>3364</v>
      </c>
      <c r="F1347" s="23" t="s">
        <v>984</v>
      </c>
      <c r="G1347" s="23" t="s">
        <v>985</v>
      </c>
    </row>
    <row r="1348" spans="1:7">
      <c r="A1348" s="24" t="s">
        <v>7969</v>
      </c>
      <c r="B1348" s="25">
        <v>40892</v>
      </c>
      <c r="C1348" s="23" t="s">
        <v>1249</v>
      </c>
      <c r="D1348" s="23">
        <v>0</v>
      </c>
      <c r="E1348" s="23">
        <v>3453</v>
      </c>
      <c r="F1348" s="23" t="s">
        <v>1194</v>
      </c>
      <c r="G1348" s="23" t="s">
        <v>1000</v>
      </c>
    </row>
    <row r="1349" spans="1:7">
      <c r="A1349" s="24" t="s">
        <v>7969</v>
      </c>
      <c r="B1349" s="25">
        <v>41021</v>
      </c>
      <c r="C1349" s="23" t="s">
        <v>1052</v>
      </c>
      <c r="D1349" s="23">
        <v>5</v>
      </c>
      <c r="E1349" s="23">
        <v>3051</v>
      </c>
      <c r="F1349" s="23" t="s">
        <v>993</v>
      </c>
      <c r="G1349" s="23" t="s">
        <v>994</v>
      </c>
    </row>
    <row r="1350" spans="1:7">
      <c r="A1350" s="24" t="s">
        <v>7970</v>
      </c>
      <c r="B1350" s="25">
        <v>39464</v>
      </c>
      <c r="C1350" s="23" t="s">
        <v>88</v>
      </c>
      <c r="D1350" s="23">
        <v>626</v>
      </c>
      <c r="E1350" s="23">
        <v>237</v>
      </c>
      <c r="F1350" s="23" t="s">
        <v>1034</v>
      </c>
      <c r="G1350" s="23" t="s">
        <v>981</v>
      </c>
    </row>
    <row r="1351" spans="1:7">
      <c r="A1351" s="24" t="s">
        <v>7972</v>
      </c>
      <c r="B1351" s="25">
        <v>40743</v>
      </c>
      <c r="C1351" s="23" t="s">
        <v>1052</v>
      </c>
      <c r="D1351" s="23">
        <v>0</v>
      </c>
      <c r="E1351" s="23">
        <v>3453</v>
      </c>
      <c r="F1351" s="23" t="s">
        <v>993</v>
      </c>
      <c r="G1351" s="23" t="s">
        <v>994</v>
      </c>
    </row>
    <row r="1352" spans="1:7">
      <c r="A1352" s="24" t="s">
        <v>13030</v>
      </c>
      <c r="B1352" s="25">
        <v>39443</v>
      </c>
      <c r="C1352" s="23" t="s">
        <v>983</v>
      </c>
      <c r="D1352" s="23">
        <v>185</v>
      </c>
      <c r="E1352" s="23">
        <v>887</v>
      </c>
      <c r="F1352" s="23" t="s">
        <v>984</v>
      </c>
      <c r="G1352" s="23" t="s">
        <v>985</v>
      </c>
    </row>
    <row r="1353" spans="1:7">
      <c r="A1353" s="24" t="s">
        <v>7973</v>
      </c>
      <c r="B1353" s="25">
        <v>40924</v>
      </c>
      <c r="C1353" s="23" t="s">
        <v>17</v>
      </c>
      <c r="D1353" s="23">
        <v>8</v>
      </c>
      <c r="E1353" s="23">
        <v>2875</v>
      </c>
      <c r="F1353" s="23" t="s">
        <v>1046</v>
      </c>
      <c r="G1353" s="23" t="s">
        <v>981</v>
      </c>
    </row>
    <row r="1354" spans="1:7">
      <c r="A1354" s="24" t="s">
        <v>7974</v>
      </c>
      <c r="B1354" s="25">
        <v>39041</v>
      </c>
      <c r="C1354" s="23" t="s">
        <v>1535</v>
      </c>
      <c r="D1354" s="23">
        <v>18</v>
      </c>
      <c r="E1354" s="23">
        <v>2536</v>
      </c>
      <c r="F1354" s="23" t="s">
        <v>1034</v>
      </c>
      <c r="G1354" s="23" t="s">
        <v>981</v>
      </c>
    </row>
    <row r="1355" spans="1:7">
      <c r="A1355" s="24" t="s">
        <v>7977</v>
      </c>
      <c r="B1355" s="25">
        <v>27188</v>
      </c>
      <c r="C1355" s="23" t="s">
        <v>2284</v>
      </c>
      <c r="D1355" s="23">
        <v>708</v>
      </c>
      <c r="E1355" s="23">
        <v>201</v>
      </c>
      <c r="F1355" s="23" t="s">
        <v>1509</v>
      </c>
      <c r="G1355" s="23" t="s">
        <v>966</v>
      </c>
    </row>
    <row r="1356" spans="1:7">
      <c r="A1356" s="24" t="s">
        <v>13031</v>
      </c>
      <c r="B1356" s="25">
        <v>40896</v>
      </c>
      <c r="C1356" s="23" t="s">
        <v>1383</v>
      </c>
      <c r="D1356" s="23">
        <v>0</v>
      </c>
      <c r="E1356" s="23">
        <v>3453</v>
      </c>
      <c r="F1356" s="23" t="s">
        <v>1008</v>
      </c>
      <c r="G1356" s="23" t="s">
        <v>1000</v>
      </c>
    </row>
    <row r="1357" spans="1:7">
      <c r="A1357" s="24" t="s">
        <v>7978</v>
      </c>
      <c r="B1357" s="25">
        <v>39354</v>
      </c>
      <c r="C1357" s="23" t="s">
        <v>27</v>
      </c>
      <c r="D1357" s="23">
        <v>227</v>
      </c>
      <c r="E1357" s="23">
        <v>735</v>
      </c>
      <c r="F1357" s="23" t="s">
        <v>27</v>
      </c>
      <c r="G1357" s="23" t="s">
        <v>968</v>
      </c>
    </row>
    <row r="1358" spans="1:7">
      <c r="A1358" s="24" t="s">
        <v>7981</v>
      </c>
      <c r="B1358" s="25">
        <v>41792</v>
      </c>
      <c r="C1358" s="23" t="s">
        <v>137</v>
      </c>
      <c r="D1358" s="23">
        <v>13</v>
      </c>
      <c r="E1358" s="23">
        <v>2688</v>
      </c>
      <c r="F1358" s="23" t="s">
        <v>1489</v>
      </c>
      <c r="G1358" s="23" t="s">
        <v>971</v>
      </c>
    </row>
    <row r="1359" spans="1:7">
      <c r="A1359" s="24" t="s">
        <v>7983</v>
      </c>
      <c r="B1359" s="25">
        <v>41386</v>
      </c>
      <c r="C1359" s="23" t="s">
        <v>2277</v>
      </c>
      <c r="D1359" s="23">
        <v>24</v>
      </c>
      <c r="E1359" s="23">
        <v>2392</v>
      </c>
      <c r="F1359" s="23" t="s">
        <v>1008</v>
      </c>
      <c r="G1359" s="23" t="s">
        <v>1000</v>
      </c>
    </row>
    <row r="1360" spans="1:7">
      <c r="A1360" s="24" t="s">
        <v>7984</v>
      </c>
      <c r="B1360" s="25">
        <v>40340</v>
      </c>
      <c r="C1360" s="23" t="s">
        <v>2783</v>
      </c>
      <c r="D1360" s="23">
        <v>5</v>
      </c>
      <c r="E1360" s="23">
        <v>3051</v>
      </c>
      <c r="F1360" s="23" t="s">
        <v>1057</v>
      </c>
      <c r="G1360" s="23" t="s">
        <v>985</v>
      </c>
    </row>
    <row r="1361" spans="1:7">
      <c r="A1361" s="24" t="s">
        <v>7985</v>
      </c>
      <c r="B1361" s="25">
        <v>39047</v>
      </c>
      <c r="C1361" s="23" t="s">
        <v>448</v>
      </c>
      <c r="D1361" s="23">
        <v>95</v>
      </c>
      <c r="E1361" s="23">
        <v>1430</v>
      </c>
      <c r="F1361" s="23" t="s">
        <v>1132</v>
      </c>
      <c r="G1361" s="23" t="s">
        <v>994</v>
      </c>
    </row>
    <row r="1362" spans="1:7">
      <c r="A1362" s="24" t="s">
        <v>7986</v>
      </c>
      <c r="B1362" s="25">
        <v>41181</v>
      </c>
      <c r="C1362" s="23" t="s">
        <v>1805</v>
      </c>
      <c r="D1362" s="23">
        <v>0</v>
      </c>
      <c r="E1362" s="23">
        <v>3453</v>
      </c>
      <c r="F1362" s="23" t="s">
        <v>704</v>
      </c>
      <c r="G1362" s="23" t="s">
        <v>977</v>
      </c>
    </row>
    <row r="1363" spans="1:7">
      <c r="A1363" s="24" t="s">
        <v>13032</v>
      </c>
      <c r="B1363" s="25">
        <v>35003</v>
      </c>
      <c r="C1363" s="23" t="s">
        <v>1327</v>
      </c>
      <c r="D1363" s="23">
        <v>262</v>
      </c>
      <c r="E1363" s="23">
        <v>624</v>
      </c>
      <c r="F1363" s="23" t="s">
        <v>1328</v>
      </c>
      <c r="G1363" s="23" t="s">
        <v>1000</v>
      </c>
    </row>
    <row r="1364" spans="1:7">
      <c r="A1364" s="24" t="s">
        <v>13033</v>
      </c>
      <c r="B1364" s="25">
        <v>40422</v>
      </c>
      <c r="C1364" s="23" t="s">
        <v>839</v>
      </c>
      <c r="D1364" s="23">
        <v>0</v>
      </c>
      <c r="E1364" s="23">
        <v>3453</v>
      </c>
      <c r="F1364" s="23" t="s">
        <v>1025</v>
      </c>
      <c r="G1364" s="23" t="s">
        <v>981</v>
      </c>
    </row>
    <row r="1365" spans="1:7">
      <c r="A1365" s="24" t="s">
        <v>7987</v>
      </c>
      <c r="B1365" s="25">
        <v>41279</v>
      </c>
      <c r="C1365" s="23" t="s">
        <v>1097</v>
      </c>
      <c r="D1365" s="23">
        <v>0</v>
      </c>
      <c r="E1365" s="23">
        <v>3453</v>
      </c>
      <c r="F1365" s="23" t="s">
        <v>1098</v>
      </c>
      <c r="G1365" s="23" t="s">
        <v>977</v>
      </c>
    </row>
    <row r="1366" spans="1:7">
      <c r="A1366" s="24" t="s">
        <v>7988</v>
      </c>
      <c r="B1366" s="25">
        <v>40824</v>
      </c>
      <c r="C1366" s="23" t="s">
        <v>1184</v>
      </c>
      <c r="D1366" s="23">
        <v>30</v>
      </c>
      <c r="E1366" s="23">
        <v>2248</v>
      </c>
      <c r="F1366" s="23" t="s">
        <v>1008</v>
      </c>
      <c r="G1366" s="23" t="s">
        <v>1000</v>
      </c>
    </row>
    <row r="1367" spans="1:7">
      <c r="A1367" s="24" t="s">
        <v>7989</v>
      </c>
      <c r="B1367" s="25">
        <v>41498</v>
      </c>
      <c r="C1367" s="23" t="s">
        <v>1184</v>
      </c>
      <c r="D1367" s="23">
        <v>44</v>
      </c>
      <c r="E1367" s="23">
        <v>2017</v>
      </c>
      <c r="F1367" s="23" t="s">
        <v>1008</v>
      </c>
      <c r="G1367" s="23" t="s">
        <v>1000</v>
      </c>
    </row>
    <row r="1368" spans="1:7">
      <c r="A1368" s="24" t="s">
        <v>13034</v>
      </c>
      <c r="B1368" s="25">
        <v>40455</v>
      </c>
      <c r="C1368" s="23" t="s">
        <v>356</v>
      </c>
      <c r="D1368" s="23">
        <v>3</v>
      </c>
      <c r="E1368" s="23">
        <v>3184</v>
      </c>
      <c r="F1368" s="23" t="s">
        <v>1191</v>
      </c>
      <c r="G1368" s="23" t="s">
        <v>971</v>
      </c>
    </row>
    <row r="1369" spans="1:7">
      <c r="A1369" s="24" t="s">
        <v>7990</v>
      </c>
      <c r="B1369" s="25">
        <v>41828</v>
      </c>
      <c r="C1369" s="23" t="s">
        <v>408</v>
      </c>
      <c r="D1369" s="23">
        <v>0</v>
      </c>
      <c r="E1369" s="23">
        <v>3453</v>
      </c>
      <c r="F1369" s="23" t="s">
        <v>987</v>
      </c>
      <c r="G1369" s="23" t="s">
        <v>971</v>
      </c>
    </row>
    <row r="1370" spans="1:7">
      <c r="A1370" s="24" t="s">
        <v>7992</v>
      </c>
      <c r="B1370" s="25">
        <v>41873</v>
      </c>
      <c r="C1370" s="23" t="s">
        <v>27</v>
      </c>
      <c r="D1370" s="23">
        <v>0</v>
      </c>
      <c r="E1370" s="23">
        <v>3453</v>
      </c>
      <c r="F1370" s="23" t="s">
        <v>27</v>
      </c>
      <c r="G1370" s="23" t="s">
        <v>968</v>
      </c>
    </row>
    <row r="1371" spans="1:7">
      <c r="A1371" s="24" t="s">
        <v>7993</v>
      </c>
      <c r="B1371" s="25">
        <v>41736</v>
      </c>
      <c r="C1371" s="23" t="s">
        <v>27</v>
      </c>
      <c r="D1371" s="23">
        <v>16</v>
      </c>
      <c r="E1371" s="23">
        <v>2607</v>
      </c>
      <c r="F1371" s="23" t="s">
        <v>27</v>
      </c>
      <c r="G1371" s="23" t="s">
        <v>968</v>
      </c>
    </row>
    <row r="1372" spans="1:7">
      <c r="A1372" s="24" t="s">
        <v>13035</v>
      </c>
      <c r="B1372" s="25">
        <v>39218</v>
      </c>
      <c r="C1372" s="23" t="s">
        <v>1007</v>
      </c>
      <c r="D1372" s="23">
        <v>122</v>
      </c>
      <c r="E1372" s="23">
        <v>1214</v>
      </c>
      <c r="F1372" s="23" t="s">
        <v>1008</v>
      </c>
      <c r="G1372" s="23" t="s">
        <v>1000</v>
      </c>
    </row>
    <row r="1373" spans="1:7">
      <c r="A1373" s="24" t="s">
        <v>7994</v>
      </c>
      <c r="B1373" s="25">
        <v>37286</v>
      </c>
      <c r="C1373" s="23" t="s">
        <v>356</v>
      </c>
      <c r="D1373" s="23">
        <v>2010</v>
      </c>
      <c r="E1373" s="23">
        <v>8</v>
      </c>
      <c r="F1373" s="23" t="s">
        <v>1191</v>
      </c>
      <c r="G1373" s="23" t="s">
        <v>971</v>
      </c>
    </row>
    <row r="1374" spans="1:7">
      <c r="A1374" s="24" t="s">
        <v>13036</v>
      </c>
      <c r="B1374" s="25">
        <v>41173</v>
      </c>
      <c r="C1374" s="23" t="s">
        <v>839</v>
      </c>
      <c r="D1374" s="23">
        <v>13</v>
      </c>
      <c r="E1374" s="23">
        <v>2688</v>
      </c>
      <c r="F1374" s="23" t="s">
        <v>1025</v>
      </c>
      <c r="G1374" s="23" t="s">
        <v>981</v>
      </c>
    </row>
    <row r="1375" spans="1:7">
      <c r="A1375" s="24" t="s">
        <v>7995</v>
      </c>
      <c r="B1375" s="25">
        <v>41740</v>
      </c>
      <c r="C1375" s="23" t="s">
        <v>1381</v>
      </c>
      <c r="D1375" s="23">
        <v>14</v>
      </c>
      <c r="E1375" s="23">
        <v>2663</v>
      </c>
      <c r="F1375" s="23" t="s">
        <v>1008</v>
      </c>
      <c r="G1375" s="23" t="s">
        <v>1000</v>
      </c>
    </row>
    <row r="1376" spans="1:7">
      <c r="A1376" s="24" t="s">
        <v>7997</v>
      </c>
      <c r="B1376" s="25">
        <v>40496</v>
      </c>
      <c r="C1376" s="23" t="s">
        <v>27</v>
      </c>
      <c r="D1376" s="23">
        <v>866</v>
      </c>
      <c r="E1376" s="23">
        <v>141</v>
      </c>
      <c r="F1376" s="23" t="s">
        <v>27</v>
      </c>
      <c r="G1376" s="23" t="s">
        <v>968</v>
      </c>
    </row>
    <row r="1377" spans="1:7">
      <c r="A1377" s="24" t="s">
        <v>7998</v>
      </c>
      <c r="B1377" s="25">
        <v>39990</v>
      </c>
      <c r="C1377" s="23" t="s">
        <v>1692</v>
      </c>
      <c r="D1377" s="23">
        <v>268</v>
      </c>
      <c r="E1377" s="23">
        <v>608</v>
      </c>
      <c r="F1377" s="23" t="s">
        <v>1008</v>
      </c>
      <c r="G1377" s="23" t="s">
        <v>1000</v>
      </c>
    </row>
    <row r="1378" spans="1:7">
      <c r="A1378" s="24" t="s">
        <v>7999</v>
      </c>
      <c r="B1378" s="25">
        <v>41440</v>
      </c>
      <c r="C1378" s="23" t="s">
        <v>5967</v>
      </c>
      <c r="D1378" s="23">
        <v>88</v>
      </c>
      <c r="E1378" s="23">
        <v>1500</v>
      </c>
      <c r="F1378" s="23"/>
      <c r="G1378" s="23"/>
    </row>
    <row r="1379" spans="1:7">
      <c r="A1379" s="24" t="s">
        <v>8000</v>
      </c>
      <c r="B1379" s="25">
        <v>39703</v>
      </c>
      <c r="C1379" s="23" t="s">
        <v>839</v>
      </c>
      <c r="D1379" s="23">
        <v>125</v>
      </c>
      <c r="E1379" s="23">
        <v>1195</v>
      </c>
      <c r="F1379" s="23" t="s">
        <v>1025</v>
      </c>
      <c r="G1379" s="23" t="s">
        <v>981</v>
      </c>
    </row>
    <row r="1380" spans="1:7">
      <c r="A1380" s="24" t="s">
        <v>8001</v>
      </c>
      <c r="B1380" s="25">
        <v>39912</v>
      </c>
      <c r="C1380" s="23" t="s">
        <v>1286</v>
      </c>
      <c r="D1380" s="23">
        <v>10</v>
      </c>
      <c r="E1380" s="23">
        <v>2799</v>
      </c>
      <c r="F1380" s="23" t="s">
        <v>1008</v>
      </c>
      <c r="G1380" s="23" t="s">
        <v>1000</v>
      </c>
    </row>
    <row r="1381" spans="1:7">
      <c r="A1381" s="24" t="s">
        <v>8004</v>
      </c>
      <c r="B1381" s="25">
        <v>38868</v>
      </c>
      <c r="C1381" s="23" t="s">
        <v>2284</v>
      </c>
      <c r="D1381" s="23">
        <v>250</v>
      </c>
      <c r="E1381" s="23">
        <v>659</v>
      </c>
      <c r="F1381" s="23" t="s">
        <v>1509</v>
      </c>
      <c r="G1381" s="23" t="s">
        <v>966</v>
      </c>
    </row>
    <row r="1382" spans="1:7">
      <c r="A1382" s="24" t="s">
        <v>13037</v>
      </c>
      <c r="B1382" s="25">
        <v>40879</v>
      </c>
      <c r="C1382" s="23" t="s">
        <v>166</v>
      </c>
      <c r="D1382" s="23">
        <v>12</v>
      </c>
      <c r="E1382" s="23">
        <v>2726</v>
      </c>
      <c r="F1382" s="23" t="s">
        <v>1130</v>
      </c>
      <c r="G1382" s="23" t="s">
        <v>994</v>
      </c>
    </row>
    <row r="1383" spans="1:7">
      <c r="A1383" s="24" t="s">
        <v>8005</v>
      </c>
      <c r="B1383" s="25">
        <v>34942</v>
      </c>
      <c r="C1383" s="23" t="s">
        <v>27</v>
      </c>
      <c r="D1383" s="23">
        <v>206</v>
      </c>
      <c r="E1383" s="23">
        <v>794</v>
      </c>
      <c r="F1383" s="23" t="s">
        <v>27</v>
      </c>
      <c r="G1383" s="23" t="s">
        <v>968</v>
      </c>
    </row>
    <row r="1384" spans="1:7">
      <c r="A1384" s="24" t="s">
        <v>8006</v>
      </c>
      <c r="B1384" s="25">
        <v>38231</v>
      </c>
      <c r="C1384" s="23" t="s">
        <v>1138</v>
      </c>
      <c r="D1384" s="23">
        <v>456</v>
      </c>
      <c r="E1384" s="23">
        <v>360</v>
      </c>
      <c r="F1384" s="23" t="s">
        <v>1139</v>
      </c>
      <c r="G1384" s="23" t="s">
        <v>985</v>
      </c>
    </row>
    <row r="1385" spans="1:7">
      <c r="A1385" s="24" t="s">
        <v>13038</v>
      </c>
      <c r="B1385" s="25">
        <v>41042</v>
      </c>
      <c r="C1385" s="23" t="s">
        <v>1184</v>
      </c>
      <c r="D1385" s="23">
        <v>8</v>
      </c>
      <c r="E1385" s="23">
        <v>2875</v>
      </c>
      <c r="F1385" s="23" t="s">
        <v>1008</v>
      </c>
      <c r="G1385" s="23" t="s">
        <v>1000</v>
      </c>
    </row>
    <row r="1386" spans="1:7">
      <c r="A1386" s="24" t="s">
        <v>13039</v>
      </c>
      <c r="B1386" s="25">
        <v>40836</v>
      </c>
      <c r="C1386" s="23" t="s">
        <v>839</v>
      </c>
      <c r="D1386" s="23">
        <v>7</v>
      </c>
      <c r="E1386" s="23">
        <v>2926</v>
      </c>
      <c r="F1386" s="23" t="s">
        <v>1025</v>
      </c>
      <c r="G1386" s="23" t="s">
        <v>981</v>
      </c>
    </row>
    <row r="1387" spans="1:7">
      <c r="A1387" s="24" t="s">
        <v>13040</v>
      </c>
      <c r="B1387" s="25">
        <v>40989</v>
      </c>
      <c r="C1387" s="23" t="s">
        <v>1066</v>
      </c>
      <c r="D1387" s="23">
        <v>0</v>
      </c>
      <c r="E1387" s="23">
        <v>3453</v>
      </c>
      <c r="F1387" s="23" t="s">
        <v>1067</v>
      </c>
      <c r="G1387" s="23" t="s">
        <v>1068</v>
      </c>
    </row>
    <row r="1388" spans="1:7">
      <c r="A1388" s="24" t="s">
        <v>8008</v>
      </c>
      <c r="B1388" s="25">
        <v>40871</v>
      </c>
      <c r="C1388" s="23" t="s">
        <v>1613</v>
      </c>
      <c r="D1388" s="23">
        <v>176</v>
      </c>
      <c r="E1388" s="23">
        <v>932</v>
      </c>
      <c r="F1388" s="23" t="s">
        <v>1139</v>
      </c>
      <c r="G1388" s="23" t="s">
        <v>985</v>
      </c>
    </row>
    <row r="1389" spans="1:7">
      <c r="A1389" s="24" t="s">
        <v>8009</v>
      </c>
      <c r="B1389" s="25">
        <v>41391</v>
      </c>
      <c r="C1389" s="23" t="s">
        <v>27</v>
      </c>
      <c r="D1389" s="23">
        <v>21</v>
      </c>
      <c r="E1389" s="23">
        <v>2467</v>
      </c>
      <c r="F1389" s="23" t="s">
        <v>27</v>
      </c>
      <c r="G1389" s="23" t="s">
        <v>968</v>
      </c>
    </row>
    <row r="1390" spans="1:7">
      <c r="A1390" s="24" t="s">
        <v>8010</v>
      </c>
      <c r="B1390" s="25">
        <v>39433</v>
      </c>
      <c r="C1390" s="23" t="s">
        <v>1535</v>
      </c>
      <c r="D1390" s="23">
        <v>147</v>
      </c>
      <c r="E1390" s="23">
        <v>1071</v>
      </c>
      <c r="F1390" s="23" t="s">
        <v>1034</v>
      </c>
      <c r="G1390" s="23" t="s">
        <v>981</v>
      </c>
    </row>
    <row r="1391" spans="1:7">
      <c r="A1391" s="24" t="s">
        <v>8011</v>
      </c>
      <c r="B1391" s="25">
        <v>40234</v>
      </c>
      <c r="C1391" s="23" t="s">
        <v>983</v>
      </c>
      <c r="D1391" s="23">
        <v>383</v>
      </c>
      <c r="E1391" s="23">
        <v>434</v>
      </c>
      <c r="F1391" s="23" t="s">
        <v>984</v>
      </c>
      <c r="G1391" s="23" t="s">
        <v>985</v>
      </c>
    </row>
    <row r="1392" spans="1:7">
      <c r="A1392" s="24" t="s">
        <v>8013</v>
      </c>
      <c r="B1392" s="25">
        <v>38937</v>
      </c>
      <c r="C1392" s="23" t="s">
        <v>1184</v>
      </c>
      <c r="D1392" s="23">
        <v>297</v>
      </c>
      <c r="E1392" s="23">
        <v>545</v>
      </c>
      <c r="F1392" s="23" t="s">
        <v>1008</v>
      </c>
      <c r="G1392" s="23" t="s">
        <v>1000</v>
      </c>
    </row>
    <row r="1393" spans="1:7">
      <c r="A1393" s="24" t="s">
        <v>13041</v>
      </c>
      <c r="B1393" s="25">
        <v>25056</v>
      </c>
      <c r="C1393" s="23" t="s">
        <v>27</v>
      </c>
      <c r="D1393" s="23">
        <v>98</v>
      </c>
      <c r="E1393" s="23">
        <v>1403</v>
      </c>
      <c r="F1393" s="23" t="s">
        <v>27</v>
      </c>
      <c r="G1393" s="23" t="s">
        <v>968</v>
      </c>
    </row>
    <row r="1394" spans="1:7">
      <c r="A1394" s="24" t="s">
        <v>8014</v>
      </c>
      <c r="B1394" s="25">
        <v>41509</v>
      </c>
      <c r="C1394" s="23" t="s">
        <v>27</v>
      </c>
      <c r="D1394" s="23">
        <v>59</v>
      </c>
      <c r="E1394" s="23">
        <v>1797</v>
      </c>
      <c r="F1394" s="23" t="s">
        <v>27</v>
      </c>
      <c r="G1394" s="23" t="s">
        <v>968</v>
      </c>
    </row>
    <row r="1395" spans="1:7">
      <c r="A1395" s="24" t="s">
        <v>13042</v>
      </c>
      <c r="B1395" s="25">
        <v>41172</v>
      </c>
      <c r="C1395" s="23" t="s">
        <v>408</v>
      </c>
      <c r="D1395" s="23">
        <v>16</v>
      </c>
      <c r="E1395" s="23">
        <v>2607</v>
      </c>
      <c r="F1395" s="23" t="s">
        <v>987</v>
      </c>
      <c r="G1395" s="23" t="s">
        <v>971</v>
      </c>
    </row>
    <row r="1396" spans="1:7">
      <c r="A1396" s="24" t="s">
        <v>13043</v>
      </c>
      <c r="B1396" s="25">
        <v>40572</v>
      </c>
      <c r="C1396" s="23" t="s">
        <v>17</v>
      </c>
      <c r="D1396" s="23">
        <v>0</v>
      </c>
      <c r="E1396" s="23">
        <v>3453</v>
      </c>
      <c r="F1396" s="23" t="s">
        <v>1046</v>
      </c>
      <c r="G1396" s="23" t="s">
        <v>981</v>
      </c>
    </row>
    <row r="1397" spans="1:7">
      <c r="A1397" s="24" t="s">
        <v>13044</v>
      </c>
      <c r="B1397" s="25">
        <v>38912</v>
      </c>
      <c r="C1397" s="23" t="s">
        <v>3123</v>
      </c>
      <c r="D1397" s="23">
        <v>8</v>
      </c>
      <c r="E1397" s="23">
        <v>2875</v>
      </c>
      <c r="F1397" s="23" t="s">
        <v>1585</v>
      </c>
      <c r="G1397" s="23" t="s">
        <v>977</v>
      </c>
    </row>
    <row r="1398" spans="1:7">
      <c r="A1398" s="24" t="s">
        <v>8016</v>
      </c>
      <c r="B1398" s="25">
        <v>38029</v>
      </c>
      <c r="C1398" s="23" t="s">
        <v>166</v>
      </c>
      <c r="D1398" s="23">
        <v>1174</v>
      </c>
      <c r="E1398" s="23">
        <v>80</v>
      </c>
      <c r="F1398" s="23" t="s">
        <v>1130</v>
      </c>
      <c r="G1398" s="23" t="s">
        <v>994</v>
      </c>
    </row>
    <row r="1399" spans="1:7">
      <c r="A1399" s="24" t="s">
        <v>13045</v>
      </c>
      <c r="B1399" s="25">
        <v>40930</v>
      </c>
      <c r="C1399" s="23" t="s">
        <v>735</v>
      </c>
      <c r="D1399" s="23">
        <v>0</v>
      </c>
      <c r="E1399" s="23">
        <v>3453</v>
      </c>
      <c r="F1399" s="23" t="s">
        <v>1008</v>
      </c>
      <c r="G1399" s="23" t="s">
        <v>1000</v>
      </c>
    </row>
    <row r="1400" spans="1:7">
      <c r="A1400" s="24" t="s">
        <v>13045</v>
      </c>
      <c r="B1400" s="25">
        <v>41064</v>
      </c>
      <c r="C1400" s="23" t="s">
        <v>735</v>
      </c>
      <c r="D1400" s="23">
        <v>4</v>
      </c>
      <c r="E1400" s="23">
        <v>3125</v>
      </c>
      <c r="F1400" s="23" t="s">
        <v>1008</v>
      </c>
      <c r="G1400" s="23" t="s">
        <v>1000</v>
      </c>
    </row>
    <row r="1401" spans="1:7">
      <c r="A1401" s="24" t="s">
        <v>13046</v>
      </c>
      <c r="B1401" s="25">
        <v>41018</v>
      </c>
      <c r="C1401" s="23" t="s">
        <v>1050</v>
      </c>
      <c r="D1401" s="23">
        <v>0</v>
      </c>
      <c r="E1401" s="23">
        <v>3453</v>
      </c>
      <c r="F1401" s="23" t="s">
        <v>990</v>
      </c>
      <c r="G1401" s="23" t="s">
        <v>971</v>
      </c>
    </row>
    <row r="1402" spans="1:7">
      <c r="A1402" s="24" t="s">
        <v>13047</v>
      </c>
      <c r="B1402" s="25">
        <v>41018</v>
      </c>
      <c r="C1402" s="23" t="s">
        <v>1050</v>
      </c>
      <c r="D1402" s="23">
        <v>4</v>
      </c>
      <c r="E1402" s="23">
        <v>3125</v>
      </c>
      <c r="F1402" s="23" t="s">
        <v>990</v>
      </c>
      <c r="G1402" s="23" t="s">
        <v>971</v>
      </c>
    </row>
    <row r="1403" spans="1:7">
      <c r="A1403" s="24" t="s">
        <v>8017</v>
      </c>
      <c r="B1403" s="25">
        <v>40965</v>
      </c>
      <c r="C1403" s="23" t="s">
        <v>74</v>
      </c>
      <c r="D1403" s="23">
        <v>12</v>
      </c>
      <c r="E1403" s="23">
        <v>2726</v>
      </c>
      <c r="F1403" s="23" t="s">
        <v>74</v>
      </c>
      <c r="G1403" s="23" t="s">
        <v>996</v>
      </c>
    </row>
    <row r="1404" spans="1:7">
      <c r="A1404" s="24" t="s">
        <v>13048</v>
      </c>
      <c r="B1404" s="25">
        <v>40108</v>
      </c>
      <c r="C1404" s="23" t="s">
        <v>408</v>
      </c>
      <c r="D1404" s="23">
        <v>0</v>
      </c>
      <c r="E1404" s="23">
        <v>3453</v>
      </c>
      <c r="F1404" s="23" t="s">
        <v>987</v>
      </c>
      <c r="G1404" s="23" t="s">
        <v>971</v>
      </c>
    </row>
    <row r="1405" spans="1:7">
      <c r="A1405" s="24" t="s">
        <v>8018</v>
      </c>
      <c r="B1405" s="25">
        <v>41092</v>
      </c>
      <c r="C1405" s="23" t="s">
        <v>27</v>
      </c>
      <c r="D1405" s="23">
        <v>49</v>
      </c>
      <c r="E1405" s="23">
        <v>1931</v>
      </c>
      <c r="F1405" s="23" t="s">
        <v>27</v>
      </c>
      <c r="G1405" s="23" t="s">
        <v>968</v>
      </c>
    </row>
    <row r="1406" spans="1:7">
      <c r="A1406" s="24" t="s">
        <v>8019</v>
      </c>
      <c r="B1406" s="25">
        <v>41822</v>
      </c>
      <c r="C1406" s="23" t="s">
        <v>1767</v>
      </c>
      <c r="D1406" s="23">
        <v>16</v>
      </c>
      <c r="E1406" s="23">
        <v>2607</v>
      </c>
      <c r="F1406" s="23" t="s">
        <v>1191</v>
      </c>
      <c r="G1406" s="23" t="s">
        <v>971</v>
      </c>
    </row>
    <row r="1407" spans="1:7">
      <c r="A1407" s="24" t="s">
        <v>8020</v>
      </c>
      <c r="B1407" s="25">
        <v>40713</v>
      </c>
      <c r="C1407" s="23" t="s">
        <v>408</v>
      </c>
      <c r="D1407" s="23">
        <v>51</v>
      </c>
      <c r="E1407" s="23">
        <v>1905</v>
      </c>
      <c r="F1407" s="23" t="s">
        <v>987</v>
      </c>
      <c r="G1407" s="23" t="s">
        <v>971</v>
      </c>
    </row>
    <row r="1408" spans="1:7">
      <c r="A1408" s="24" t="s">
        <v>8021</v>
      </c>
      <c r="B1408" s="25">
        <v>41184</v>
      </c>
      <c r="C1408" s="23" t="s">
        <v>2581</v>
      </c>
      <c r="D1408" s="23">
        <v>18</v>
      </c>
      <c r="E1408" s="23">
        <v>2536</v>
      </c>
      <c r="F1408" s="23" t="s">
        <v>1205</v>
      </c>
      <c r="G1408" s="23" t="s">
        <v>1068</v>
      </c>
    </row>
    <row r="1409" spans="1:7">
      <c r="A1409" s="24" t="s">
        <v>13049</v>
      </c>
      <c r="B1409" s="25">
        <v>40391</v>
      </c>
      <c r="C1409" s="23" t="s">
        <v>1767</v>
      </c>
      <c r="D1409" s="23">
        <v>115</v>
      </c>
      <c r="E1409" s="23">
        <v>1273</v>
      </c>
      <c r="F1409" s="23" t="s">
        <v>1191</v>
      </c>
      <c r="G1409" s="23" t="s">
        <v>971</v>
      </c>
    </row>
    <row r="1410" spans="1:7">
      <c r="A1410" s="24" t="s">
        <v>13050</v>
      </c>
      <c r="B1410" s="25">
        <v>38573</v>
      </c>
      <c r="C1410" s="23" t="s">
        <v>983</v>
      </c>
      <c r="D1410" s="23">
        <v>197</v>
      </c>
      <c r="E1410" s="23">
        <v>824</v>
      </c>
      <c r="F1410" s="23" t="s">
        <v>984</v>
      </c>
      <c r="G1410" s="23" t="s">
        <v>985</v>
      </c>
    </row>
    <row r="1411" spans="1:7">
      <c r="A1411" s="24" t="s">
        <v>8022</v>
      </c>
      <c r="B1411" s="25">
        <v>40497</v>
      </c>
      <c r="C1411" s="23" t="s">
        <v>27</v>
      </c>
      <c r="D1411" s="23">
        <v>75</v>
      </c>
      <c r="E1411" s="23">
        <v>1620</v>
      </c>
      <c r="F1411" s="23" t="s">
        <v>27</v>
      </c>
      <c r="G1411" s="23" t="s">
        <v>968</v>
      </c>
    </row>
    <row r="1412" spans="1:7">
      <c r="A1412" s="24" t="s">
        <v>8024</v>
      </c>
      <c r="B1412" s="25">
        <v>39250</v>
      </c>
      <c r="C1412" s="23" t="s">
        <v>8025</v>
      </c>
      <c r="D1412" s="23">
        <v>136</v>
      </c>
      <c r="E1412" s="23">
        <v>1124</v>
      </c>
      <c r="F1412" s="23" t="s">
        <v>1171</v>
      </c>
      <c r="G1412" s="23" t="s">
        <v>981</v>
      </c>
    </row>
    <row r="1413" spans="1:7">
      <c r="A1413" s="24" t="s">
        <v>13051</v>
      </c>
      <c r="B1413" s="25">
        <v>41057</v>
      </c>
      <c r="C1413" s="23" t="s">
        <v>1235</v>
      </c>
      <c r="D1413" s="23">
        <v>0</v>
      </c>
      <c r="E1413" s="23">
        <v>3453</v>
      </c>
      <c r="F1413" s="23" t="s">
        <v>1200</v>
      </c>
      <c r="G1413" s="23" t="s">
        <v>994</v>
      </c>
    </row>
    <row r="1414" spans="1:7">
      <c r="A1414" s="24" t="s">
        <v>8027</v>
      </c>
      <c r="B1414" s="25">
        <v>41198</v>
      </c>
      <c r="C1414" s="23" t="s">
        <v>6109</v>
      </c>
      <c r="D1414" s="23">
        <v>11</v>
      </c>
      <c r="E1414" s="23">
        <v>2766</v>
      </c>
      <c r="F1414" s="23" t="s">
        <v>1210</v>
      </c>
      <c r="G1414" s="23" t="s">
        <v>981</v>
      </c>
    </row>
    <row r="1415" spans="1:7">
      <c r="A1415" s="24" t="s">
        <v>8027</v>
      </c>
      <c r="B1415" s="25">
        <v>40556</v>
      </c>
      <c r="C1415" s="23" t="s">
        <v>2487</v>
      </c>
      <c r="D1415" s="23">
        <v>8</v>
      </c>
      <c r="E1415" s="23">
        <v>2875</v>
      </c>
      <c r="F1415" s="23" t="s">
        <v>2488</v>
      </c>
      <c r="G1415" s="23" t="s">
        <v>985</v>
      </c>
    </row>
    <row r="1416" spans="1:7">
      <c r="A1416" s="24" t="s">
        <v>8027</v>
      </c>
      <c r="B1416" s="25">
        <v>42102</v>
      </c>
      <c r="C1416" s="23" t="s">
        <v>2132</v>
      </c>
      <c r="D1416" s="23">
        <v>0</v>
      </c>
      <c r="E1416" s="23">
        <v>3453</v>
      </c>
      <c r="F1416" s="23" t="s">
        <v>999</v>
      </c>
      <c r="G1416" s="23" t="s">
        <v>1000</v>
      </c>
    </row>
    <row r="1417" spans="1:7">
      <c r="A1417" s="24" t="s">
        <v>8027</v>
      </c>
      <c r="B1417" s="25">
        <v>39360</v>
      </c>
      <c r="C1417" s="23" t="s">
        <v>166</v>
      </c>
      <c r="D1417" s="23">
        <v>1682</v>
      </c>
      <c r="E1417" s="23">
        <v>37</v>
      </c>
      <c r="F1417" s="23" t="s">
        <v>1130</v>
      </c>
      <c r="G1417" s="23" t="s">
        <v>994</v>
      </c>
    </row>
    <row r="1418" spans="1:7">
      <c r="A1418" s="24" t="s">
        <v>8028</v>
      </c>
      <c r="B1418" s="25">
        <v>31964</v>
      </c>
      <c r="C1418" s="23" t="s">
        <v>65</v>
      </c>
      <c r="D1418" s="23">
        <v>932</v>
      </c>
      <c r="E1418" s="23">
        <v>123</v>
      </c>
      <c r="F1418" s="23" t="s">
        <v>1037</v>
      </c>
      <c r="G1418" s="23" t="s">
        <v>994</v>
      </c>
    </row>
    <row r="1419" spans="1:7">
      <c r="A1419" s="24" t="s">
        <v>8029</v>
      </c>
      <c r="B1419" s="25">
        <v>41299</v>
      </c>
      <c r="C1419" s="23" t="s">
        <v>1054</v>
      </c>
      <c r="D1419" s="23">
        <v>320</v>
      </c>
      <c r="E1419" s="23">
        <v>512</v>
      </c>
      <c r="F1419" s="23" t="s">
        <v>976</v>
      </c>
      <c r="G1419" s="23" t="s">
        <v>977</v>
      </c>
    </row>
    <row r="1420" spans="1:7">
      <c r="A1420" s="24" t="s">
        <v>13052</v>
      </c>
      <c r="B1420" s="25">
        <v>39435</v>
      </c>
      <c r="C1420" s="23" t="s">
        <v>1204</v>
      </c>
      <c r="D1420" s="23">
        <v>102</v>
      </c>
      <c r="E1420" s="23">
        <v>1370</v>
      </c>
      <c r="F1420" s="23" t="s">
        <v>1205</v>
      </c>
      <c r="G1420" s="23" t="s">
        <v>1068</v>
      </c>
    </row>
    <row r="1421" spans="1:7">
      <c r="A1421" s="24" t="s">
        <v>8031</v>
      </c>
      <c r="B1421" s="25">
        <v>38778</v>
      </c>
      <c r="C1421" s="23" t="s">
        <v>1142</v>
      </c>
      <c r="D1421" s="23">
        <v>1212</v>
      </c>
      <c r="E1421" s="23">
        <v>71</v>
      </c>
      <c r="F1421" s="23" t="s">
        <v>976</v>
      </c>
      <c r="G1421" s="23" t="s">
        <v>977</v>
      </c>
    </row>
    <row r="1422" spans="1:7">
      <c r="A1422" s="24" t="s">
        <v>8031</v>
      </c>
      <c r="B1422" s="25">
        <v>40001</v>
      </c>
      <c r="C1422" s="23" t="s">
        <v>1142</v>
      </c>
      <c r="D1422" s="23">
        <v>193</v>
      </c>
      <c r="E1422" s="23">
        <v>840</v>
      </c>
      <c r="F1422" s="23" t="s">
        <v>976</v>
      </c>
      <c r="G1422" s="23" t="s">
        <v>977</v>
      </c>
    </row>
    <row r="1423" spans="1:7">
      <c r="A1423" s="24" t="s">
        <v>8032</v>
      </c>
      <c r="B1423" s="25">
        <v>28242</v>
      </c>
      <c r="C1423" s="23" t="s">
        <v>1193</v>
      </c>
      <c r="D1423" s="23">
        <v>236</v>
      </c>
      <c r="E1423" s="23">
        <v>699</v>
      </c>
      <c r="F1423" s="23" t="s">
        <v>1194</v>
      </c>
      <c r="G1423" s="23" t="s">
        <v>1000</v>
      </c>
    </row>
    <row r="1424" spans="1:7">
      <c r="A1424" s="24" t="s">
        <v>8032</v>
      </c>
      <c r="B1424" s="25">
        <v>32650</v>
      </c>
      <c r="C1424" s="23" t="s">
        <v>27</v>
      </c>
      <c r="D1424" s="23">
        <v>1144</v>
      </c>
      <c r="E1424" s="23">
        <v>84</v>
      </c>
      <c r="F1424" s="23" t="s">
        <v>27</v>
      </c>
      <c r="G1424" s="23" t="s">
        <v>968</v>
      </c>
    </row>
    <row r="1425" spans="1:7">
      <c r="A1425" s="24" t="s">
        <v>8033</v>
      </c>
      <c r="B1425" s="25">
        <v>41534</v>
      </c>
      <c r="C1425" s="23" t="s">
        <v>762</v>
      </c>
      <c r="D1425" s="23">
        <v>0</v>
      </c>
      <c r="E1425" s="23">
        <v>3453</v>
      </c>
      <c r="F1425" s="23" t="s">
        <v>970</v>
      </c>
      <c r="G1425" s="23" t="s">
        <v>971</v>
      </c>
    </row>
    <row r="1426" spans="1:7">
      <c r="A1426" s="24" t="s">
        <v>8035</v>
      </c>
      <c r="B1426" s="25">
        <v>38224</v>
      </c>
      <c r="C1426" s="23" t="s">
        <v>1052</v>
      </c>
      <c r="D1426" s="23">
        <v>641</v>
      </c>
      <c r="E1426" s="23">
        <v>228</v>
      </c>
      <c r="F1426" s="23" t="s">
        <v>993</v>
      </c>
      <c r="G1426" s="23" t="s">
        <v>994</v>
      </c>
    </row>
    <row r="1427" spans="1:7">
      <c r="A1427" s="24" t="s">
        <v>8036</v>
      </c>
      <c r="B1427" s="25">
        <v>41612</v>
      </c>
      <c r="C1427" s="23" t="s">
        <v>1086</v>
      </c>
      <c r="D1427" s="23">
        <v>0</v>
      </c>
      <c r="E1427" s="23">
        <v>3453</v>
      </c>
      <c r="F1427" s="23" t="s">
        <v>1087</v>
      </c>
      <c r="G1427" s="23" t="s">
        <v>981</v>
      </c>
    </row>
    <row r="1428" spans="1:7">
      <c r="A1428" s="24" t="s">
        <v>13053</v>
      </c>
      <c r="B1428" s="25">
        <v>39610</v>
      </c>
      <c r="C1428" s="23" t="s">
        <v>1138</v>
      </c>
      <c r="D1428" s="23">
        <v>90</v>
      </c>
      <c r="E1428" s="23">
        <v>1476</v>
      </c>
      <c r="F1428" s="23" t="s">
        <v>1139</v>
      </c>
      <c r="G1428" s="23" t="s">
        <v>985</v>
      </c>
    </row>
    <row r="1429" spans="1:7">
      <c r="A1429" s="24" t="s">
        <v>8037</v>
      </c>
      <c r="B1429" s="25">
        <v>39824</v>
      </c>
      <c r="C1429" s="23" t="s">
        <v>4615</v>
      </c>
      <c r="D1429" s="23">
        <v>0</v>
      </c>
      <c r="E1429" s="23">
        <v>3453</v>
      </c>
      <c r="F1429" s="23" t="s">
        <v>1406</v>
      </c>
      <c r="G1429" s="23" t="s">
        <v>977</v>
      </c>
    </row>
    <row r="1430" spans="1:7">
      <c r="A1430" s="24" t="s">
        <v>13054</v>
      </c>
      <c r="B1430" s="25">
        <v>39897</v>
      </c>
      <c r="C1430" s="23" t="s">
        <v>6065</v>
      </c>
      <c r="D1430" s="23">
        <v>42</v>
      </c>
      <c r="E1430" s="23">
        <v>2041</v>
      </c>
      <c r="F1430" s="23" t="s">
        <v>987</v>
      </c>
      <c r="G1430" s="23" t="s">
        <v>971</v>
      </c>
    </row>
    <row r="1431" spans="1:7">
      <c r="A1431" s="24" t="s">
        <v>13055</v>
      </c>
      <c r="B1431" s="25">
        <v>41264</v>
      </c>
      <c r="C1431" s="23" t="s">
        <v>2695</v>
      </c>
      <c r="D1431" s="23">
        <v>0</v>
      </c>
      <c r="E1431" s="23">
        <v>3453</v>
      </c>
      <c r="F1431" s="23" t="s">
        <v>1136</v>
      </c>
      <c r="G1431" s="23" t="s">
        <v>1068</v>
      </c>
    </row>
    <row r="1432" spans="1:7">
      <c r="A1432" s="24" t="s">
        <v>8038</v>
      </c>
      <c r="B1432" s="25">
        <v>40907</v>
      </c>
      <c r="C1432" s="23" t="s">
        <v>4509</v>
      </c>
      <c r="D1432" s="23">
        <v>0</v>
      </c>
      <c r="E1432" s="23">
        <v>3453</v>
      </c>
      <c r="F1432" s="23" t="s">
        <v>999</v>
      </c>
      <c r="G1432" s="23" t="s">
        <v>1000</v>
      </c>
    </row>
    <row r="1433" spans="1:7">
      <c r="A1433" s="24" t="s">
        <v>8038</v>
      </c>
      <c r="B1433" s="25">
        <v>39967</v>
      </c>
      <c r="C1433" s="23" t="s">
        <v>500</v>
      </c>
      <c r="D1433" s="23">
        <v>3</v>
      </c>
      <c r="E1433" s="23">
        <v>3184</v>
      </c>
      <c r="F1433" s="23" t="s">
        <v>1034</v>
      </c>
      <c r="G1433" s="23" t="s">
        <v>981</v>
      </c>
    </row>
    <row r="1434" spans="1:7">
      <c r="A1434" s="24" t="s">
        <v>13056</v>
      </c>
      <c r="B1434" s="25">
        <v>29277</v>
      </c>
      <c r="C1434" s="23" t="s">
        <v>130</v>
      </c>
      <c r="D1434" s="23">
        <v>813</v>
      </c>
      <c r="E1434" s="23">
        <v>153</v>
      </c>
      <c r="F1434" s="23" t="s">
        <v>1132</v>
      </c>
      <c r="G1434" s="23" t="s">
        <v>994</v>
      </c>
    </row>
    <row r="1435" spans="1:7">
      <c r="A1435" s="24" t="s">
        <v>13057</v>
      </c>
      <c r="B1435" s="25">
        <v>40324</v>
      </c>
      <c r="C1435" s="23" t="s">
        <v>130</v>
      </c>
      <c r="D1435" s="23">
        <v>101</v>
      </c>
      <c r="E1435" s="23">
        <v>1379</v>
      </c>
      <c r="F1435" s="23" t="s">
        <v>1132</v>
      </c>
      <c r="G1435" s="23" t="s">
        <v>994</v>
      </c>
    </row>
    <row r="1436" spans="1:7">
      <c r="A1436" s="24" t="s">
        <v>8039</v>
      </c>
      <c r="B1436" s="25">
        <v>41017</v>
      </c>
      <c r="C1436" s="23" t="s">
        <v>983</v>
      </c>
      <c r="D1436" s="23">
        <v>131</v>
      </c>
      <c r="E1436" s="23">
        <v>1159</v>
      </c>
      <c r="F1436" s="23" t="s">
        <v>984</v>
      </c>
      <c r="G1436" s="23" t="s">
        <v>985</v>
      </c>
    </row>
    <row r="1437" spans="1:7">
      <c r="A1437" s="24" t="s">
        <v>13058</v>
      </c>
      <c r="B1437" s="25">
        <v>39959</v>
      </c>
      <c r="C1437" s="23" t="s">
        <v>1039</v>
      </c>
      <c r="D1437" s="23">
        <v>0</v>
      </c>
      <c r="E1437" s="23">
        <v>3453</v>
      </c>
      <c r="F1437" s="23" t="s">
        <v>1040</v>
      </c>
      <c r="G1437" s="23" t="s">
        <v>985</v>
      </c>
    </row>
    <row r="1438" spans="1:7">
      <c r="A1438" s="24" t="s">
        <v>8040</v>
      </c>
      <c r="B1438" s="25">
        <v>41844</v>
      </c>
      <c r="C1438" s="23" t="s">
        <v>1671</v>
      </c>
      <c r="D1438" s="23">
        <v>7</v>
      </c>
      <c r="E1438" s="23">
        <v>2926</v>
      </c>
      <c r="F1438" s="23" t="s">
        <v>1472</v>
      </c>
      <c r="G1438" s="23" t="s">
        <v>981</v>
      </c>
    </row>
    <row r="1439" spans="1:7">
      <c r="A1439" s="24" t="s">
        <v>8042</v>
      </c>
      <c r="B1439" s="25">
        <v>41358</v>
      </c>
      <c r="C1439" s="23" t="s">
        <v>1043</v>
      </c>
      <c r="D1439" s="23">
        <v>0</v>
      </c>
      <c r="E1439" s="23">
        <v>3453</v>
      </c>
      <c r="F1439" s="23" t="s">
        <v>1034</v>
      </c>
      <c r="G1439" s="23" t="s">
        <v>981</v>
      </c>
    </row>
    <row r="1440" spans="1:7">
      <c r="A1440" s="24" t="s">
        <v>8043</v>
      </c>
      <c r="B1440" s="25">
        <v>41002</v>
      </c>
      <c r="C1440" s="23" t="s">
        <v>1279</v>
      </c>
      <c r="D1440" s="23">
        <v>5</v>
      </c>
      <c r="E1440" s="23">
        <v>3051</v>
      </c>
      <c r="F1440" s="23" t="s">
        <v>1280</v>
      </c>
      <c r="G1440" s="23" t="s">
        <v>1029</v>
      </c>
    </row>
    <row r="1441" spans="1:7">
      <c r="A1441" s="24" t="s">
        <v>13059</v>
      </c>
      <c r="B1441" s="25">
        <v>39547</v>
      </c>
      <c r="C1441" s="23" t="s">
        <v>348</v>
      </c>
      <c r="D1441" s="23">
        <v>258</v>
      </c>
      <c r="E1441" s="23">
        <v>637</v>
      </c>
      <c r="F1441" s="23" t="s">
        <v>1022</v>
      </c>
      <c r="G1441" s="23" t="s">
        <v>981</v>
      </c>
    </row>
    <row r="1442" spans="1:7">
      <c r="A1442" s="24" t="s">
        <v>8044</v>
      </c>
      <c r="B1442" s="25">
        <v>41109</v>
      </c>
      <c r="C1442" s="23" t="s">
        <v>2250</v>
      </c>
      <c r="D1442" s="23">
        <v>157</v>
      </c>
      <c r="E1442" s="23">
        <v>1006</v>
      </c>
      <c r="F1442" s="23" t="s">
        <v>1008</v>
      </c>
      <c r="G1442" s="23" t="s">
        <v>1000</v>
      </c>
    </row>
    <row r="1443" spans="1:7">
      <c r="A1443" s="24" t="s">
        <v>8045</v>
      </c>
      <c r="B1443" s="25">
        <v>41725</v>
      </c>
      <c r="C1443" s="23" t="s">
        <v>27</v>
      </c>
      <c r="D1443" s="23">
        <v>0</v>
      </c>
      <c r="E1443" s="23">
        <v>3453</v>
      </c>
      <c r="F1443" s="23" t="s">
        <v>27</v>
      </c>
      <c r="G1443" s="23" t="s">
        <v>968</v>
      </c>
    </row>
    <row r="1444" spans="1:7">
      <c r="A1444" s="24" t="s">
        <v>8046</v>
      </c>
      <c r="B1444" s="25">
        <v>39755</v>
      </c>
      <c r="C1444" s="23" t="s">
        <v>992</v>
      </c>
      <c r="D1444" s="23">
        <v>60</v>
      </c>
      <c r="E1444" s="23">
        <v>1787</v>
      </c>
      <c r="F1444" s="23" t="s">
        <v>993</v>
      </c>
      <c r="G1444" s="23" t="s">
        <v>994</v>
      </c>
    </row>
    <row r="1445" spans="1:7">
      <c r="A1445" s="24" t="s">
        <v>8047</v>
      </c>
      <c r="B1445" s="25">
        <v>35428</v>
      </c>
      <c r="C1445" s="23" t="s">
        <v>1420</v>
      </c>
      <c r="D1445" s="23">
        <v>1031</v>
      </c>
      <c r="E1445" s="23">
        <v>102</v>
      </c>
      <c r="F1445" s="23" t="s">
        <v>1037</v>
      </c>
      <c r="G1445" s="23" t="s">
        <v>994</v>
      </c>
    </row>
    <row r="1446" spans="1:7">
      <c r="A1446" s="24" t="s">
        <v>8048</v>
      </c>
      <c r="B1446" s="25">
        <v>39730</v>
      </c>
      <c r="C1446" s="23" t="s">
        <v>3854</v>
      </c>
      <c r="D1446" s="23">
        <v>78</v>
      </c>
      <c r="E1446" s="23">
        <v>1590</v>
      </c>
      <c r="F1446" s="23" t="s">
        <v>1034</v>
      </c>
      <c r="G1446" s="23" t="s">
        <v>981</v>
      </c>
    </row>
    <row r="1447" spans="1:7">
      <c r="A1447" s="24" t="s">
        <v>8049</v>
      </c>
      <c r="B1447" s="25">
        <v>41418</v>
      </c>
      <c r="C1447" s="23" t="s">
        <v>8050</v>
      </c>
      <c r="D1447" s="23">
        <v>0</v>
      </c>
      <c r="E1447" s="23">
        <v>3453</v>
      </c>
      <c r="F1447" s="23" t="s">
        <v>1289</v>
      </c>
      <c r="G1447" s="23" t="s">
        <v>981</v>
      </c>
    </row>
    <row r="1448" spans="1:7">
      <c r="A1448" s="24" t="s">
        <v>8052</v>
      </c>
      <c r="B1448" s="25">
        <v>41157</v>
      </c>
      <c r="C1448" s="23" t="s">
        <v>408</v>
      </c>
      <c r="D1448" s="23">
        <v>104</v>
      </c>
      <c r="E1448" s="23">
        <v>1357</v>
      </c>
      <c r="F1448" s="23" t="s">
        <v>987</v>
      </c>
      <c r="G1448" s="23" t="s">
        <v>971</v>
      </c>
    </row>
    <row r="1449" spans="1:7">
      <c r="A1449" s="24" t="s">
        <v>8053</v>
      </c>
      <c r="B1449" s="25">
        <v>41524</v>
      </c>
      <c r="C1449" s="23" t="s">
        <v>2064</v>
      </c>
      <c r="D1449" s="23">
        <v>27</v>
      </c>
      <c r="E1449" s="23">
        <v>2317</v>
      </c>
      <c r="F1449" s="23" t="s">
        <v>704</v>
      </c>
      <c r="G1449" s="23" t="s">
        <v>977</v>
      </c>
    </row>
    <row r="1450" spans="1:7">
      <c r="A1450" s="24" t="s">
        <v>8054</v>
      </c>
      <c r="B1450" s="25">
        <v>41475</v>
      </c>
      <c r="C1450" s="23" t="s">
        <v>27</v>
      </c>
      <c r="D1450" s="23">
        <v>0</v>
      </c>
      <c r="E1450" s="23">
        <v>3453</v>
      </c>
      <c r="F1450" s="23" t="s">
        <v>27</v>
      </c>
      <c r="G1450" s="23" t="s">
        <v>968</v>
      </c>
    </row>
    <row r="1451" spans="1:7">
      <c r="A1451" s="24" t="s">
        <v>8055</v>
      </c>
      <c r="B1451" s="25">
        <v>41601</v>
      </c>
      <c r="C1451" s="23" t="s">
        <v>1908</v>
      </c>
      <c r="D1451" s="23">
        <v>24</v>
      </c>
      <c r="E1451" s="23">
        <v>2392</v>
      </c>
      <c r="F1451" s="23" t="s">
        <v>1909</v>
      </c>
      <c r="G1451" s="23" t="s">
        <v>981</v>
      </c>
    </row>
    <row r="1452" spans="1:7">
      <c r="A1452" s="24" t="s">
        <v>8057</v>
      </c>
      <c r="B1452" s="25">
        <v>40417</v>
      </c>
      <c r="C1452" s="23" t="s">
        <v>1467</v>
      </c>
      <c r="D1452" s="23">
        <v>20</v>
      </c>
      <c r="E1452" s="23">
        <v>2495</v>
      </c>
      <c r="F1452" s="23" t="s">
        <v>1130</v>
      </c>
      <c r="G1452" s="23" t="s">
        <v>994</v>
      </c>
    </row>
    <row r="1453" spans="1:7">
      <c r="A1453" s="24" t="s">
        <v>8058</v>
      </c>
      <c r="B1453" s="25">
        <v>41179</v>
      </c>
      <c r="C1453" s="23" t="s">
        <v>1138</v>
      </c>
      <c r="D1453" s="23">
        <v>6</v>
      </c>
      <c r="E1453" s="23">
        <v>2989</v>
      </c>
      <c r="F1453" s="23" t="s">
        <v>1139</v>
      </c>
      <c r="G1453" s="23" t="s">
        <v>985</v>
      </c>
    </row>
    <row r="1454" spans="1:7">
      <c r="A1454" s="24" t="s">
        <v>8059</v>
      </c>
      <c r="B1454" s="25">
        <v>40220</v>
      </c>
      <c r="C1454" s="23" t="s">
        <v>74</v>
      </c>
      <c r="D1454" s="23">
        <v>119</v>
      </c>
      <c r="E1454" s="23">
        <v>1236</v>
      </c>
      <c r="F1454" s="23" t="s">
        <v>74</v>
      </c>
      <c r="G1454" s="23" t="s">
        <v>996</v>
      </c>
    </row>
    <row r="1455" spans="1:7">
      <c r="A1455" s="24" t="s">
        <v>8061</v>
      </c>
      <c r="B1455" s="25">
        <v>39462</v>
      </c>
      <c r="C1455" s="23" t="s">
        <v>2503</v>
      </c>
      <c r="D1455" s="23">
        <v>327</v>
      </c>
      <c r="E1455" s="23">
        <v>500</v>
      </c>
      <c r="F1455" s="23" t="s">
        <v>1909</v>
      </c>
      <c r="G1455" s="23" t="s">
        <v>981</v>
      </c>
    </row>
    <row r="1456" spans="1:7">
      <c r="A1456" s="24" t="s">
        <v>13060</v>
      </c>
      <c r="B1456" s="25">
        <v>40864</v>
      </c>
      <c r="C1456" s="23" t="s">
        <v>1416</v>
      </c>
      <c r="D1456" s="23">
        <v>0</v>
      </c>
      <c r="E1456" s="23">
        <v>3453</v>
      </c>
      <c r="F1456" s="23" t="s">
        <v>1233</v>
      </c>
      <c r="G1456" s="23" t="s">
        <v>971</v>
      </c>
    </row>
    <row r="1457" spans="1:7">
      <c r="A1457" s="24" t="s">
        <v>8062</v>
      </c>
      <c r="B1457" s="25">
        <v>40616</v>
      </c>
      <c r="C1457" s="23" t="s">
        <v>632</v>
      </c>
      <c r="D1457" s="23">
        <v>976</v>
      </c>
      <c r="E1457" s="23">
        <v>114</v>
      </c>
      <c r="F1457" s="23" t="s">
        <v>990</v>
      </c>
      <c r="G1457" s="23" t="s">
        <v>971</v>
      </c>
    </row>
    <row r="1458" spans="1:7">
      <c r="A1458" s="24" t="s">
        <v>8064</v>
      </c>
      <c r="B1458" s="25">
        <v>39246</v>
      </c>
      <c r="C1458" s="23" t="s">
        <v>3123</v>
      </c>
      <c r="D1458" s="23">
        <v>47</v>
      </c>
      <c r="E1458" s="23">
        <v>1961</v>
      </c>
      <c r="F1458" s="23" t="s">
        <v>1585</v>
      </c>
      <c r="G1458" s="23" t="s">
        <v>977</v>
      </c>
    </row>
    <row r="1459" spans="1:7">
      <c r="A1459" s="24" t="s">
        <v>8064</v>
      </c>
      <c r="B1459" s="25">
        <v>38856</v>
      </c>
      <c r="C1459" s="23" t="s">
        <v>632</v>
      </c>
      <c r="D1459" s="23">
        <v>845</v>
      </c>
      <c r="E1459" s="23">
        <v>149</v>
      </c>
      <c r="F1459" s="23" t="s">
        <v>990</v>
      </c>
      <c r="G1459" s="23" t="s">
        <v>971</v>
      </c>
    </row>
    <row r="1460" spans="1:7">
      <c r="A1460" s="24" t="s">
        <v>8065</v>
      </c>
      <c r="B1460" s="25">
        <v>38942</v>
      </c>
      <c r="C1460" s="23" t="s">
        <v>1529</v>
      </c>
      <c r="D1460" s="23">
        <v>321</v>
      </c>
      <c r="E1460" s="23">
        <v>510</v>
      </c>
      <c r="F1460" s="23" t="s">
        <v>1530</v>
      </c>
      <c r="G1460" s="23" t="s">
        <v>977</v>
      </c>
    </row>
    <row r="1461" spans="1:7">
      <c r="A1461" s="24" t="s">
        <v>8065</v>
      </c>
      <c r="B1461" s="25">
        <v>40089</v>
      </c>
      <c r="C1461" s="23" t="s">
        <v>74</v>
      </c>
      <c r="D1461" s="23">
        <v>43</v>
      </c>
      <c r="E1461" s="23">
        <v>2028</v>
      </c>
      <c r="F1461" s="23" t="s">
        <v>74</v>
      </c>
      <c r="G1461" s="23" t="s">
        <v>996</v>
      </c>
    </row>
    <row r="1462" spans="1:7">
      <c r="A1462" s="24" t="s">
        <v>8066</v>
      </c>
      <c r="B1462" s="25">
        <v>39733</v>
      </c>
      <c r="C1462" s="23" t="s">
        <v>632</v>
      </c>
      <c r="D1462" s="23">
        <v>262</v>
      </c>
      <c r="E1462" s="23">
        <v>624</v>
      </c>
      <c r="F1462" s="23" t="s">
        <v>990</v>
      </c>
      <c r="G1462" s="23" t="s">
        <v>971</v>
      </c>
    </row>
    <row r="1463" spans="1:7">
      <c r="A1463" s="24" t="s">
        <v>8067</v>
      </c>
      <c r="B1463" s="25">
        <v>42132</v>
      </c>
      <c r="C1463" s="23" t="s">
        <v>27</v>
      </c>
      <c r="D1463" s="23">
        <v>246</v>
      </c>
      <c r="E1463" s="23">
        <v>675</v>
      </c>
      <c r="F1463" s="23" t="s">
        <v>27</v>
      </c>
      <c r="G1463" s="23" t="s">
        <v>968</v>
      </c>
    </row>
    <row r="1464" spans="1:7">
      <c r="A1464" s="24" t="s">
        <v>13061</v>
      </c>
      <c r="B1464" s="25">
        <v>40886</v>
      </c>
      <c r="C1464" s="23" t="s">
        <v>74</v>
      </c>
      <c r="D1464" s="23">
        <v>18</v>
      </c>
      <c r="E1464" s="23">
        <v>2536</v>
      </c>
      <c r="F1464" s="23" t="s">
        <v>74</v>
      </c>
      <c r="G1464" s="23" t="s">
        <v>996</v>
      </c>
    </row>
    <row r="1465" spans="1:7">
      <c r="A1465" s="24" t="s">
        <v>8068</v>
      </c>
      <c r="B1465" s="25">
        <v>41994</v>
      </c>
      <c r="C1465" s="23" t="s">
        <v>839</v>
      </c>
      <c r="D1465" s="23">
        <v>7</v>
      </c>
      <c r="E1465" s="23">
        <v>2926</v>
      </c>
      <c r="F1465" s="23" t="s">
        <v>1025</v>
      </c>
      <c r="G1465" s="23" t="s">
        <v>981</v>
      </c>
    </row>
    <row r="1466" spans="1:7">
      <c r="A1466" s="24" t="s">
        <v>8070</v>
      </c>
      <c r="B1466" s="25">
        <v>41009</v>
      </c>
      <c r="C1466" s="23" t="s">
        <v>166</v>
      </c>
      <c r="D1466" s="23">
        <v>47</v>
      </c>
      <c r="E1466" s="23">
        <v>1961</v>
      </c>
      <c r="F1466" s="23" t="s">
        <v>1130</v>
      </c>
      <c r="G1466" s="23" t="s">
        <v>994</v>
      </c>
    </row>
    <row r="1467" spans="1:7">
      <c r="A1467" s="24" t="s">
        <v>8071</v>
      </c>
      <c r="B1467" s="25">
        <v>39828</v>
      </c>
      <c r="C1467" s="23" t="s">
        <v>356</v>
      </c>
      <c r="D1467" s="23">
        <v>746</v>
      </c>
      <c r="E1467" s="23">
        <v>179</v>
      </c>
      <c r="F1467" s="23" t="s">
        <v>1191</v>
      </c>
      <c r="G1467" s="23" t="s">
        <v>971</v>
      </c>
    </row>
    <row r="1468" spans="1:7">
      <c r="A1468" s="24" t="s">
        <v>8072</v>
      </c>
      <c r="B1468" s="25">
        <v>41898</v>
      </c>
      <c r="C1468" s="23" t="s">
        <v>1535</v>
      </c>
      <c r="D1468" s="23">
        <v>58</v>
      </c>
      <c r="E1468" s="23">
        <v>1808</v>
      </c>
      <c r="F1468" s="23" t="s">
        <v>1034</v>
      </c>
      <c r="G1468" s="23" t="s">
        <v>981</v>
      </c>
    </row>
    <row r="1469" spans="1:7">
      <c r="A1469" s="24" t="s">
        <v>13062</v>
      </c>
      <c r="B1469" s="25">
        <v>35929</v>
      </c>
      <c r="C1469" s="23" t="s">
        <v>1562</v>
      </c>
      <c r="D1469" s="23">
        <v>389</v>
      </c>
      <c r="E1469" s="23">
        <v>430</v>
      </c>
      <c r="F1469" s="23" t="s">
        <v>1563</v>
      </c>
      <c r="G1469" s="23" t="s">
        <v>971</v>
      </c>
    </row>
    <row r="1470" spans="1:7">
      <c r="A1470" s="24" t="s">
        <v>13063</v>
      </c>
      <c r="B1470" s="25">
        <v>40383</v>
      </c>
      <c r="C1470" s="23" t="s">
        <v>1378</v>
      </c>
      <c r="D1470" s="23">
        <v>32</v>
      </c>
      <c r="E1470" s="23">
        <v>2206</v>
      </c>
      <c r="F1470" s="23" t="s">
        <v>1171</v>
      </c>
      <c r="G1470" s="23" t="s">
        <v>981</v>
      </c>
    </row>
    <row r="1471" spans="1:7">
      <c r="A1471" s="24" t="s">
        <v>8073</v>
      </c>
      <c r="B1471" s="25">
        <v>39887</v>
      </c>
      <c r="C1471" s="23" t="s">
        <v>1431</v>
      </c>
      <c r="D1471" s="23">
        <v>1</v>
      </c>
      <c r="E1471" s="23">
        <v>3364</v>
      </c>
      <c r="F1471" s="23" t="s">
        <v>987</v>
      </c>
      <c r="G1471" s="23" t="s">
        <v>971</v>
      </c>
    </row>
    <row r="1472" spans="1:7">
      <c r="A1472" s="24" t="s">
        <v>8074</v>
      </c>
      <c r="B1472" s="25">
        <v>39887</v>
      </c>
      <c r="C1472" s="23" t="s">
        <v>1431</v>
      </c>
      <c r="D1472" s="23">
        <v>0</v>
      </c>
      <c r="E1472" s="23">
        <v>3453</v>
      </c>
      <c r="F1472" s="23" t="s">
        <v>987</v>
      </c>
      <c r="G1472" s="23" t="s">
        <v>971</v>
      </c>
    </row>
    <row r="1473" spans="1:7">
      <c r="A1473" s="24" t="s">
        <v>8076</v>
      </c>
      <c r="B1473" s="25">
        <v>40911</v>
      </c>
      <c r="C1473" s="23" t="s">
        <v>1013</v>
      </c>
      <c r="D1473" s="23">
        <v>0</v>
      </c>
      <c r="E1473" s="23">
        <v>3453</v>
      </c>
      <c r="F1473" s="23" t="s">
        <v>999</v>
      </c>
      <c r="G1473" s="23" t="s">
        <v>1000</v>
      </c>
    </row>
    <row r="1474" spans="1:7">
      <c r="A1474" s="24" t="s">
        <v>8077</v>
      </c>
      <c r="B1474" s="25">
        <v>40350</v>
      </c>
      <c r="C1474" s="23" t="s">
        <v>1013</v>
      </c>
      <c r="D1474" s="23">
        <v>52</v>
      </c>
      <c r="E1474" s="23">
        <v>1881</v>
      </c>
      <c r="F1474" s="23" t="s">
        <v>999</v>
      </c>
      <c r="G1474" s="23" t="s">
        <v>1000</v>
      </c>
    </row>
    <row r="1475" spans="1:7">
      <c r="A1475" s="24" t="s">
        <v>8078</v>
      </c>
      <c r="B1475" s="25">
        <v>39927</v>
      </c>
      <c r="C1475" s="23" t="s">
        <v>1184</v>
      </c>
      <c r="D1475" s="23">
        <v>143</v>
      </c>
      <c r="E1475" s="23">
        <v>1090</v>
      </c>
      <c r="F1475" s="23" t="s">
        <v>1008</v>
      </c>
      <c r="G1475" s="23" t="s">
        <v>1000</v>
      </c>
    </row>
    <row r="1476" spans="1:7">
      <c r="A1476" s="24" t="s">
        <v>8080</v>
      </c>
      <c r="B1476" s="25">
        <v>41378</v>
      </c>
      <c r="C1476" s="23" t="s">
        <v>1330</v>
      </c>
      <c r="D1476" s="23">
        <v>264</v>
      </c>
      <c r="E1476" s="23">
        <v>616</v>
      </c>
      <c r="F1476" s="23" t="s">
        <v>1087</v>
      </c>
      <c r="G1476" s="23" t="s">
        <v>981</v>
      </c>
    </row>
    <row r="1477" spans="1:7">
      <c r="A1477" s="24" t="s">
        <v>8082</v>
      </c>
      <c r="B1477" s="25">
        <v>40181</v>
      </c>
      <c r="C1477" s="23" t="s">
        <v>7493</v>
      </c>
      <c r="D1477" s="23">
        <v>75</v>
      </c>
      <c r="E1477" s="23">
        <v>1620</v>
      </c>
      <c r="F1477" s="23" t="s">
        <v>1166</v>
      </c>
      <c r="G1477" s="23" t="s">
        <v>1068</v>
      </c>
    </row>
    <row r="1478" spans="1:7">
      <c r="A1478" s="24" t="s">
        <v>8083</v>
      </c>
      <c r="B1478" s="25">
        <v>40555</v>
      </c>
      <c r="C1478" s="23" t="s">
        <v>7493</v>
      </c>
      <c r="D1478" s="23">
        <v>125</v>
      </c>
      <c r="E1478" s="23">
        <v>1195</v>
      </c>
      <c r="F1478" s="23" t="s">
        <v>1166</v>
      </c>
      <c r="G1478" s="23" t="s">
        <v>1068</v>
      </c>
    </row>
    <row r="1479" spans="1:7">
      <c r="A1479" s="24" t="s">
        <v>8084</v>
      </c>
      <c r="B1479" s="25">
        <v>41716</v>
      </c>
      <c r="C1479" s="23" t="s">
        <v>137</v>
      </c>
      <c r="D1479" s="23">
        <v>0</v>
      </c>
      <c r="E1479" s="23">
        <v>3453</v>
      </c>
      <c r="F1479" s="23" t="s">
        <v>1489</v>
      </c>
      <c r="G1479" s="23" t="s">
        <v>971</v>
      </c>
    </row>
    <row r="1480" spans="1:7">
      <c r="A1480" s="24" t="s">
        <v>8085</v>
      </c>
      <c r="B1480" s="25">
        <v>40365</v>
      </c>
      <c r="C1480" s="23" t="s">
        <v>1562</v>
      </c>
      <c r="D1480" s="23">
        <v>122</v>
      </c>
      <c r="E1480" s="23">
        <v>1214</v>
      </c>
      <c r="F1480" s="23" t="s">
        <v>1563</v>
      </c>
      <c r="G1480" s="23" t="s">
        <v>971</v>
      </c>
    </row>
    <row r="1481" spans="1:7">
      <c r="A1481" s="24" t="s">
        <v>13064</v>
      </c>
      <c r="B1481" s="25">
        <v>41109</v>
      </c>
      <c r="C1481" s="23" t="s">
        <v>10056</v>
      </c>
      <c r="D1481" s="23">
        <v>0</v>
      </c>
      <c r="E1481" s="23">
        <v>3453</v>
      </c>
      <c r="F1481" s="23" t="s">
        <v>987</v>
      </c>
      <c r="G1481" s="23" t="s">
        <v>971</v>
      </c>
    </row>
    <row r="1482" spans="1:7">
      <c r="A1482" s="24" t="s">
        <v>8086</v>
      </c>
      <c r="B1482" s="25">
        <v>39712</v>
      </c>
      <c r="C1482" s="23" t="s">
        <v>1803</v>
      </c>
      <c r="D1482" s="23">
        <v>131</v>
      </c>
      <c r="E1482" s="23">
        <v>1159</v>
      </c>
      <c r="F1482" s="23" t="s">
        <v>1040</v>
      </c>
      <c r="G1482" s="23" t="s">
        <v>985</v>
      </c>
    </row>
    <row r="1483" spans="1:7">
      <c r="A1483" s="24" t="s">
        <v>8087</v>
      </c>
      <c r="B1483" s="25">
        <v>40171</v>
      </c>
      <c r="C1483" s="23" t="s">
        <v>1629</v>
      </c>
      <c r="D1483" s="23">
        <v>116</v>
      </c>
      <c r="E1483" s="23">
        <v>1264</v>
      </c>
      <c r="F1483" s="23" t="s">
        <v>976</v>
      </c>
      <c r="G1483" s="23" t="s">
        <v>977</v>
      </c>
    </row>
    <row r="1484" spans="1:7">
      <c r="A1484" s="24" t="s">
        <v>13065</v>
      </c>
      <c r="B1484" s="25">
        <v>38726</v>
      </c>
      <c r="C1484" s="23" t="s">
        <v>2581</v>
      </c>
      <c r="D1484" s="23">
        <v>150</v>
      </c>
      <c r="E1484" s="23">
        <v>1051</v>
      </c>
      <c r="F1484" s="23" t="s">
        <v>1205</v>
      </c>
      <c r="G1484" s="23" t="s">
        <v>1068</v>
      </c>
    </row>
    <row r="1485" spans="1:7">
      <c r="A1485" s="24" t="s">
        <v>8088</v>
      </c>
      <c r="B1485" s="25">
        <v>41072</v>
      </c>
      <c r="C1485" s="23" t="s">
        <v>1600</v>
      </c>
      <c r="D1485" s="23">
        <v>24</v>
      </c>
      <c r="E1485" s="23">
        <v>2392</v>
      </c>
      <c r="F1485" s="23" t="s">
        <v>984</v>
      </c>
      <c r="G1485" s="23" t="s">
        <v>985</v>
      </c>
    </row>
    <row r="1486" spans="1:7">
      <c r="A1486" s="24" t="s">
        <v>8089</v>
      </c>
      <c r="B1486" s="25">
        <v>39687</v>
      </c>
      <c r="C1486" s="23" t="s">
        <v>1875</v>
      </c>
      <c r="D1486" s="23">
        <v>30</v>
      </c>
      <c r="E1486" s="23">
        <v>2248</v>
      </c>
      <c r="F1486" s="23" t="s">
        <v>976</v>
      </c>
      <c r="G1486" s="23" t="s">
        <v>977</v>
      </c>
    </row>
    <row r="1487" spans="1:7">
      <c r="A1487" s="24" t="s">
        <v>8090</v>
      </c>
      <c r="B1487" s="25">
        <v>41435</v>
      </c>
      <c r="C1487" s="23" t="s">
        <v>35</v>
      </c>
      <c r="D1487" s="23">
        <v>0</v>
      </c>
      <c r="E1487" s="23">
        <v>3453</v>
      </c>
      <c r="F1487" s="23"/>
      <c r="G1487" s="23"/>
    </row>
    <row r="1488" spans="1:7">
      <c r="A1488" s="24" t="s">
        <v>8091</v>
      </c>
      <c r="B1488" s="25">
        <v>40428</v>
      </c>
      <c r="C1488" s="23" t="s">
        <v>1660</v>
      </c>
      <c r="D1488" s="23">
        <v>133</v>
      </c>
      <c r="E1488" s="23">
        <v>1144</v>
      </c>
      <c r="F1488" s="23" t="s">
        <v>1661</v>
      </c>
      <c r="G1488" s="23" t="s">
        <v>1000</v>
      </c>
    </row>
    <row r="1489" spans="1:7">
      <c r="A1489" s="24" t="s">
        <v>8092</v>
      </c>
      <c r="B1489" s="25">
        <v>41909</v>
      </c>
      <c r="C1489" s="23" t="s">
        <v>1346</v>
      </c>
      <c r="D1489" s="23"/>
      <c r="E1489" s="23">
        <v>4272</v>
      </c>
      <c r="F1489" s="23" t="s">
        <v>987</v>
      </c>
      <c r="G1489" s="23" t="s">
        <v>971</v>
      </c>
    </row>
    <row r="1490" spans="1:7">
      <c r="A1490" s="24" t="s">
        <v>8093</v>
      </c>
      <c r="B1490" s="25">
        <v>37505</v>
      </c>
      <c r="C1490" s="23" t="s">
        <v>1431</v>
      </c>
      <c r="D1490" s="23">
        <v>1195</v>
      </c>
      <c r="E1490" s="23">
        <v>75</v>
      </c>
      <c r="F1490" s="23" t="s">
        <v>987</v>
      </c>
      <c r="G1490" s="23" t="s">
        <v>971</v>
      </c>
    </row>
    <row r="1491" spans="1:7">
      <c r="A1491" s="24" t="s">
        <v>13066</v>
      </c>
      <c r="B1491" s="25">
        <v>39933</v>
      </c>
      <c r="C1491" s="23" t="s">
        <v>1571</v>
      </c>
      <c r="D1491" s="23">
        <v>89</v>
      </c>
      <c r="E1491" s="23">
        <v>1484</v>
      </c>
      <c r="F1491" s="23" t="s">
        <v>1008</v>
      </c>
      <c r="G1491" s="23" t="s">
        <v>1000</v>
      </c>
    </row>
    <row r="1492" spans="1:7">
      <c r="A1492" s="24" t="s">
        <v>8096</v>
      </c>
      <c r="B1492" s="25">
        <v>40142</v>
      </c>
      <c r="C1492" s="23" t="s">
        <v>130</v>
      </c>
      <c r="D1492" s="23">
        <v>0</v>
      </c>
      <c r="E1492" s="23">
        <v>3453</v>
      </c>
      <c r="F1492" s="23" t="s">
        <v>1132</v>
      </c>
      <c r="G1492" s="23" t="s">
        <v>994</v>
      </c>
    </row>
    <row r="1493" spans="1:7">
      <c r="A1493" s="24" t="s">
        <v>8097</v>
      </c>
      <c r="B1493" s="25">
        <v>41773</v>
      </c>
      <c r="C1493" s="23" t="s">
        <v>983</v>
      </c>
      <c r="D1493" s="23">
        <v>5</v>
      </c>
      <c r="E1493" s="23">
        <v>3051</v>
      </c>
      <c r="F1493" s="23" t="s">
        <v>984</v>
      </c>
      <c r="G1493" s="23" t="s">
        <v>985</v>
      </c>
    </row>
    <row r="1494" spans="1:7">
      <c r="A1494" s="24" t="s">
        <v>8098</v>
      </c>
      <c r="B1494" s="25">
        <v>36710</v>
      </c>
      <c r="C1494" s="23" t="s">
        <v>27</v>
      </c>
      <c r="D1494" s="23">
        <v>895</v>
      </c>
      <c r="E1494" s="23">
        <v>134</v>
      </c>
      <c r="F1494" s="23" t="s">
        <v>27</v>
      </c>
      <c r="G1494" s="23" t="s">
        <v>968</v>
      </c>
    </row>
    <row r="1495" spans="1:7">
      <c r="A1495" s="24" t="s">
        <v>13067</v>
      </c>
      <c r="B1495" s="25">
        <v>39545</v>
      </c>
      <c r="C1495" s="23" t="s">
        <v>408</v>
      </c>
      <c r="D1495" s="23">
        <v>195</v>
      </c>
      <c r="E1495" s="23">
        <v>833</v>
      </c>
      <c r="F1495" s="23" t="s">
        <v>987</v>
      </c>
      <c r="G1495" s="23" t="s">
        <v>971</v>
      </c>
    </row>
    <row r="1496" spans="1:7">
      <c r="A1496" s="24" t="s">
        <v>8100</v>
      </c>
      <c r="B1496" s="25">
        <v>40244</v>
      </c>
      <c r="C1496" s="23" t="s">
        <v>1760</v>
      </c>
      <c r="D1496" s="23">
        <v>136</v>
      </c>
      <c r="E1496" s="23">
        <v>1124</v>
      </c>
      <c r="F1496" s="23" t="s">
        <v>1194</v>
      </c>
      <c r="G1496" s="23" t="s">
        <v>1000</v>
      </c>
    </row>
    <row r="1497" spans="1:7">
      <c r="A1497" s="24" t="s">
        <v>8101</v>
      </c>
      <c r="B1497" s="25">
        <v>33040</v>
      </c>
      <c r="C1497" s="23" t="s">
        <v>1431</v>
      </c>
      <c r="D1497" s="23">
        <v>266</v>
      </c>
      <c r="E1497" s="23">
        <v>613</v>
      </c>
      <c r="F1497" s="23" t="s">
        <v>987</v>
      </c>
      <c r="G1497" s="23" t="s">
        <v>971</v>
      </c>
    </row>
    <row r="1498" spans="1:7">
      <c r="A1498" s="24" t="s">
        <v>8102</v>
      </c>
      <c r="B1498" s="25">
        <v>42151</v>
      </c>
      <c r="C1498" s="23" t="s">
        <v>35</v>
      </c>
      <c r="D1498" s="23">
        <v>0</v>
      </c>
      <c r="E1498" s="23">
        <v>3453</v>
      </c>
      <c r="F1498" s="23"/>
      <c r="G1498" s="23"/>
    </row>
    <row r="1499" spans="1:7">
      <c r="A1499" s="24" t="s">
        <v>13068</v>
      </c>
      <c r="B1499" s="25">
        <v>39738</v>
      </c>
      <c r="C1499" s="23" t="s">
        <v>10830</v>
      </c>
      <c r="D1499" s="23">
        <v>31</v>
      </c>
      <c r="E1499" s="23">
        <v>2226</v>
      </c>
      <c r="F1499" s="23" t="s">
        <v>1563</v>
      </c>
      <c r="G1499" s="23" t="s">
        <v>971</v>
      </c>
    </row>
    <row r="1500" spans="1:7">
      <c r="A1500" s="24" t="s">
        <v>8103</v>
      </c>
      <c r="B1500" s="25">
        <v>40968</v>
      </c>
      <c r="C1500" s="23" t="s">
        <v>356</v>
      </c>
      <c r="D1500" s="23">
        <v>181</v>
      </c>
      <c r="E1500" s="23">
        <v>900</v>
      </c>
      <c r="F1500" s="23" t="s">
        <v>1191</v>
      </c>
      <c r="G1500" s="23" t="s">
        <v>971</v>
      </c>
    </row>
    <row r="1501" spans="1:7">
      <c r="A1501" s="24" t="s">
        <v>13069</v>
      </c>
      <c r="B1501" s="25">
        <v>41254</v>
      </c>
      <c r="C1501" s="23" t="s">
        <v>1266</v>
      </c>
      <c r="D1501" s="23">
        <v>5</v>
      </c>
      <c r="E1501" s="23">
        <v>3051</v>
      </c>
      <c r="F1501" s="23" t="s">
        <v>1242</v>
      </c>
      <c r="G1501" s="23" t="s">
        <v>985</v>
      </c>
    </row>
    <row r="1502" spans="1:7">
      <c r="A1502" s="24" t="s">
        <v>8105</v>
      </c>
      <c r="B1502" s="25">
        <v>39416</v>
      </c>
      <c r="C1502" s="23" t="s">
        <v>1562</v>
      </c>
      <c r="D1502" s="23">
        <v>179</v>
      </c>
      <c r="E1502" s="23">
        <v>912</v>
      </c>
      <c r="F1502" s="23" t="s">
        <v>1563</v>
      </c>
      <c r="G1502" s="23" t="s">
        <v>971</v>
      </c>
    </row>
    <row r="1503" spans="1:7">
      <c r="A1503" s="24" t="s">
        <v>8106</v>
      </c>
      <c r="B1503" s="25">
        <v>41315</v>
      </c>
      <c r="C1503" s="23" t="s">
        <v>74</v>
      </c>
      <c r="D1503" s="23">
        <v>19</v>
      </c>
      <c r="E1503" s="23">
        <v>2510</v>
      </c>
      <c r="F1503" s="23" t="s">
        <v>74</v>
      </c>
      <c r="G1503" s="23" t="s">
        <v>996</v>
      </c>
    </row>
    <row r="1504" spans="1:7">
      <c r="A1504" s="24" t="s">
        <v>13070</v>
      </c>
      <c r="B1504" s="25">
        <v>40232</v>
      </c>
      <c r="C1504" s="23" t="s">
        <v>1702</v>
      </c>
      <c r="D1504" s="23">
        <v>1</v>
      </c>
      <c r="E1504" s="23">
        <v>3364</v>
      </c>
      <c r="F1504" s="23" t="s">
        <v>1509</v>
      </c>
      <c r="G1504" s="23" t="s">
        <v>966</v>
      </c>
    </row>
    <row r="1505" spans="1:7">
      <c r="A1505" s="24" t="s">
        <v>8107</v>
      </c>
      <c r="B1505" s="25">
        <v>41300</v>
      </c>
      <c r="C1505" s="23" t="s">
        <v>2785</v>
      </c>
      <c r="D1505" s="23">
        <v>114</v>
      </c>
      <c r="E1505" s="23">
        <v>1277</v>
      </c>
      <c r="F1505" s="23" t="s">
        <v>990</v>
      </c>
      <c r="G1505" s="23" t="s">
        <v>971</v>
      </c>
    </row>
    <row r="1506" spans="1:7">
      <c r="A1506" s="24" t="s">
        <v>8108</v>
      </c>
      <c r="B1506" s="25">
        <v>40716</v>
      </c>
      <c r="C1506" s="23" t="s">
        <v>27</v>
      </c>
      <c r="D1506" s="23">
        <v>178</v>
      </c>
      <c r="E1506" s="23">
        <v>919</v>
      </c>
      <c r="F1506" s="23" t="s">
        <v>27</v>
      </c>
      <c r="G1506" s="23" t="s">
        <v>968</v>
      </c>
    </row>
    <row r="1507" spans="1:7">
      <c r="A1507" s="24" t="s">
        <v>13071</v>
      </c>
      <c r="B1507" s="25">
        <v>41186</v>
      </c>
      <c r="C1507" s="23" t="s">
        <v>964</v>
      </c>
      <c r="D1507" s="23">
        <v>9</v>
      </c>
      <c r="E1507" s="23">
        <v>2838</v>
      </c>
      <c r="F1507" s="23" t="s">
        <v>965</v>
      </c>
      <c r="G1507" s="23" t="s">
        <v>966</v>
      </c>
    </row>
    <row r="1508" spans="1:7">
      <c r="A1508" s="24" t="s">
        <v>8109</v>
      </c>
      <c r="B1508" s="25">
        <v>39648</v>
      </c>
      <c r="C1508" s="23" t="s">
        <v>1209</v>
      </c>
      <c r="D1508" s="23">
        <v>233</v>
      </c>
      <c r="E1508" s="23">
        <v>709</v>
      </c>
      <c r="F1508" s="23" t="s">
        <v>1210</v>
      </c>
      <c r="G1508" s="23" t="s">
        <v>981</v>
      </c>
    </row>
    <row r="1509" spans="1:7">
      <c r="A1509" s="24" t="s">
        <v>8111</v>
      </c>
      <c r="B1509" s="25">
        <v>41936</v>
      </c>
      <c r="C1509" s="23" t="s">
        <v>408</v>
      </c>
      <c r="D1509" s="23">
        <v>0</v>
      </c>
      <c r="E1509" s="23">
        <v>3453</v>
      </c>
      <c r="F1509" s="23" t="s">
        <v>987</v>
      </c>
      <c r="G1509" s="23" t="s">
        <v>971</v>
      </c>
    </row>
    <row r="1510" spans="1:7">
      <c r="A1510" s="24" t="s">
        <v>8112</v>
      </c>
      <c r="B1510" s="25">
        <v>40023</v>
      </c>
      <c r="C1510" s="23" t="s">
        <v>1660</v>
      </c>
      <c r="D1510" s="23">
        <v>177</v>
      </c>
      <c r="E1510" s="23">
        <v>927</v>
      </c>
      <c r="F1510" s="23" t="s">
        <v>1661</v>
      </c>
      <c r="G1510" s="23" t="s">
        <v>1000</v>
      </c>
    </row>
    <row r="1511" spans="1:7">
      <c r="A1511" s="24" t="s">
        <v>13072</v>
      </c>
      <c r="B1511" s="25">
        <v>38857</v>
      </c>
      <c r="C1511" s="23" t="s">
        <v>1209</v>
      </c>
      <c r="D1511" s="23">
        <v>82</v>
      </c>
      <c r="E1511" s="23">
        <v>1544</v>
      </c>
      <c r="F1511" s="23" t="s">
        <v>1210</v>
      </c>
      <c r="G1511" s="23" t="s">
        <v>981</v>
      </c>
    </row>
    <row r="1512" spans="1:7">
      <c r="A1512" s="24" t="s">
        <v>8113</v>
      </c>
      <c r="B1512" s="25">
        <v>39146</v>
      </c>
      <c r="C1512" s="23" t="s">
        <v>839</v>
      </c>
      <c r="D1512" s="23">
        <v>507</v>
      </c>
      <c r="E1512" s="23">
        <v>315</v>
      </c>
      <c r="F1512" s="23" t="s">
        <v>1025</v>
      </c>
      <c r="G1512" s="23" t="s">
        <v>981</v>
      </c>
    </row>
    <row r="1513" spans="1:7">
      <c r="A1513" s="24" t="s">
        <v>8114</v>
      </c>
      <c r="B1513" s="25">
        <v>40209</v>
      </c>
      <c r="C1513" s="23" t="s">
        <v>74</v>
      </c>
      <c r="D1513" s="23">
        <v>217</v>
      </c>
      <c r="E1513" s="23">
        <v>759</v>
      </c>
      <c r="F1513" s="23" t="s">
        <v>74</v>
      </c>
      <c r="G1513" s="23" t="s">
        <v>996</v>
      </c>
    </row>
    <row r="1514" spans="1:7">
      <c r="A1514" s="24" t="s">
        <v>8115</v>
      </c>
      <c r="B1514" s="25">
        <v>40427</v>
      </c>
      <c r="C1514" s="23" t="s">
        <v>1021</v>
      </c>
      <c r="D1514" s="23">
        <v>108</v>
      </c>
      <c r="E1514" s="23">
        <v>1323</v>
      </c>
      <c r="F1514" s="23" t="s">
        <v>1022</v>
      </c>
      <c r="G1514" s="23" t="s">
        <v>981</v>
      </c>
    </row>
    <row r="1515" spans="1:7">
      <c r="A1515" s="24" t="s">
        <v>8116</v>
      </c>
      <c r="B1515" s="25">
        <v>41571</v>
      </c>
      <c r="C1515" s="23" t="s">
        <v>1275</v>
      </c>
      <c r="D1515" s="23">
        <v>17</v>
      </c>
      <c r="E1515" s="23">
        <v>2583</v>
      </c>
      <c r="F1515" s="23" t="s">
        <v>1242</v>
      </c>
      <c r="G1515" s="23" t="s">
        <v>985</v>
      </c>
    </row>
    <row r="1516" spans="1:7">
      <c r="A1516" s="24" t="s">
        <v>8117</v>
      </c>
      <c r="B1516" s="25">
        <v>38141</v>
      </c>
      <c r="C1516" s="23" t="s">
        <v>575</v>
      </c>
      <c r="D1516" s="23">
        <v>1580</v>
      </c>
      <c r="E1516" s="23">
        <v>44</v>
      </c>
      <c r="F1516" s="23" t="s">
        <v>1008</v>
      </c>
      <c r="G1516" s="23" t="s">
        <v>1000</v>
      </c>
    </row>
    <row r="1517" spans="1:7">
      <c r="A1517" s="24" t="s">
        <v>8118</v>
      </c>
      <c r="B1517" s="25">
        <v>41435</v>
      </c>
      <c r="C1517" s="23" t="s">
        <v>983</v>
      </c>
      <c r="D1517" s="23">
        <v>2</v>
      </c>
      <c r="E1517" s="23">
        <v>3275</v>
      </c>
      <c r="F1517" s="23" t="s">
        <v>984</v>
      </c>
      <c r="G1517" s="23" t="s">
        <v>985</v>
      </c>
    </row>
    <row r="1518" spans="1:7">
      <c r="A1518" s="24" t="s">
        <v>8119</v>
      </c>
      <c r="B1518" s="25">
        <v>41287</v>
      </c>
      <c r="C1518" s="23" t="s">
        <v>1007</v>
      </c>
      <c r="D1518" s="23">
        <v>66</v>
      </c>
      <c r="E1518" s="23">
        <v>1719</v>
      </c>
      <c r="F1518" s="23" t="s">
        <v>1008</v>
      </c>
      <c r="G1518" s="23" t="s">
        <v>1000</v>
      </c>
    </row>
    <row r="1519" spans="1:7">
      <c r="A1519" s="24" t="s">
        <v>8120</v>
      </c>
      <c r="B1519" s="25">
        <v>37016</v>
      </c>
      <c r="C1519" s="23" t="s">
        <v>575</v>
      </c>
      <c r="D1519" s="23">
        <v>1773</v>
      </c>
      <c r="E1519" s="23">
        <v>27</v>
      </c>
      <c r="F1519" s="23" t="s">
        <v>1008</v>
      </c>
      <c r="G1519" s="23" t="s">
        <v>1000</v>
      </c>
    </row>
    <row r="1520" spans="1:7">
      <c r="A1520" s="24" t="s">
        <v>8121</v>
      </c>
      <c r="B1520" s="25">
        <v>41054</v>
      </c>
      <c r="C1520" s="23" t="s">
        <v>1467</v>
      </c>
      <c r="D1520" s="23">
        <v>0</v>
      </c>
      <c r="E1520" s="23">
        <v>3453</v>
      </c>
      <c r="F1520" s="23" t="s">
        <v>1130</v>
      </c>
      <c r="G1520" s="23" t="s">
        <v>994</v>
      </c>
    </row>
    <row r="1521" spans="1:7">
      <c r="A1521" s="24" t="s">
        <v>8122</v>
      </c>
      <c r="B1521" s="25">
        <v>40213</v>
      </c>
      <c r="C1521" s="23" t="s">
        <v>762</v>
      </c>
      <c r="D1521" s="23">
        <v>233</v>
      </c>
      <c r="E1521" s="23">
        <v>709</v>
      </c>
      <c r="F1521" s="23" t="s">
        <v>970</v>
      </c>
      <c r="G1521" s="23" t="s">
        <v>971</v>
      </c>
    </row>
    <row r="1522" spans="1:7">
      <c r="A1522" s="24" t="s">
        <v>13073</v>
      </c>
      <c r="B1522" s="25">
        <v>41218</v>
      </c>
      <c r="C1522" s="23" t="s">
        <v>1013</v>
      </c>
      <c r="D1522" s="23">
        <v>6</v>
      </c>
      <c r="E1522" s="23">
        <v>2989</v>
      </c>
      <c r="F1522" s="23" t="s">
        <v>999</v>
      </c>
      <c r="G1522" s="23" t="s">
        <v>1000</v>
      </c>
    </row>
    <row r="1523" spans="1:7">
      <c r="A1523" s="24" t="s">
        <v>8123</v>
      </c>
      <c r="B1523" s="25">
        <v>40507</v>
      </c>
      <c r="C1523" s="23" t="s">
        <v>2581</v>
      </c>
      <c r="D1523" s="23">
        <v>186</v>
      </c>
      <c r="E1523" s="23">
        <v>878</v>
      </c>
      <c r="F1523" s="23" t="s">
        <v>1205</v>
      </c>
      <c r="G1523" s="23" t="s">
        <v>1068</v>
      </c>
    </row>
    <row r="1524" spans="1:7">
      <c r="A1524" s="24" t="s">
        <v>13074</v>
      </c>
      <c r="B1524" s="25">
        <v>38002</v>
      </c>
      <c r="C1524" s="23" t="s">
        <v>1302</v>
      </c>
      <c r="D1524" s="23">
        <v>508</v>
      </c>
      <c r="E1524" s="23">
        <v>310</v>
      </c>
      <c r="F1524" s="23" t="s">
        <v>1029</v>
      </c>
      <c r="G1524" s="23" t="s">
        <v>1029</v>
      </c>
    </row>
    <row r="1525" spans="1:7">
      <c r="A1525" s="24" t="s">
        <v>8124</v>
      </c>
      <c r="B1525" s="25">
        <v>41235</v>
      </c>
      <c r="C1525" s="23" t="s">
        <v>1894</v>
      </c>
      <c r="D1525" s="23">
        <v>26</v>
      </c>
      <c r="E1525" s="23">
        <v>2335</v>
      </c>
      <c r="F1525" s="23" t="s">
        <v>1008</v>
      </c>
      <c r="G1525" s="23" t="s">
        <v>1000</v>
      </c>
    </row>
    <row r="1526" spans="1:7">
      <c r="A1526" s="24" t="s">
        <v>13075</v>
      </c>
      <c r="B1526" s="25">
        <v>40724</v>
      </c>
      <c r="C1526" s="23" t="s">
        <v>353</v>
      </c>
      <c r="D1526" s="23"/>
      <c r="E1526" s="23">
        <v>4272</v>
      </c>
      <c r="F1526" s="23" t="s">
        <v>1130</v>
      </c>
      <c r="G1526" s="23" t="s">
        <v>994</v>
      </c>
    </row>
    <row r="1527" spans="1:7">
      <c r="A1527" s="24" t="s">
        <v>8125</v>
      </c>
      <c r="B1527" s="25">
        <v>38337</v>
      </c>
      <c r="C1527" s="23" t="s">
        <v>1251</v>
      </c>
      <c r="D1527" s="23">
        <v>177</v>
      </c>
      <c r="E1527" s="23">
        <v>927</v>
      </c>
      <c r="F1527" s="23" t="s">
        <v>1252</v>
      </c>
      <c r="G1527" s="23" t="s">
        <v>985</v>
      </c>
    </row>
    <row r="1528" spans="1:7">
      <c r="A1528" s="24" t="s">
        <v>8126</v>
      </c>
      <c r="B1528" s="25">
        <v>40140</v>
      </c>
      <c r="C1528" s="23" t="s">
        <v>169</v>
      </c>
      <c r="D1528" s="23">
        <v>264</v>
      </c>
      <c r="E1528" s="23">
        <v>616</v>
      </c>
      <c r="F1528" s="23" t="s">
        <v>1094</v>
      </c>
      <c r="G1528" s="23" t="s">
        <v>971</v>
      </c>
    </row>
    <row r="1529" spans="1:7">
      <c r="A1529" s="24" t="s">
        <v>8127</v>
      </c>
      <c r="B1529" s="25">
        <v>40692</v>
      </c>
      <c r="C1529" s="23" t="s">
        <v>1114</v>
      </c>
      <c r="D1529" s="23">
        <v>19</v>
      </c>
      <c r="E1529" s="23">
        <v>2510</v>
      </c>
      <c r="F1529" s="23" t="s">
        <v>1008</v>
      </c>
      <c r="G1529" s="23" t="s">
        <v>1000</v>
      </c>
    </row>
    <row r="1530" spans="1:7">
      <c r="A1530" s="24" t="s">
        <v>8128</v>
      </c>
      <c r="B1530" s="25">
        <v>41654</v>
      </c>
      <c r="C1530" s="23" t="s">
        <v>35</v>
      </c>
      <c r="D1530" s="23">
        <v>0</v>
      </c>
      <c r="E1530" s="23">
        <v>3453</v>
      </c>
      <c r="F1530" s="23"/>
      <c r="G1530" s="23"/>
    </row>
    <row r="1531" spans="1:7">
      <c r="A1531" s="24" t="s">
        <v>13076</v>
      </c>
      <c r="B1531" s="25">
        <v>41244</v>
      </c>
      <c r="C1531" s="23" t="s">
        <v>13077</v>
      </c>
      <c r="D1531" s="23">
        <v>53</v>
      </c>
      <c r="E1531" s="23">
        <v>1867</v>
      </c>
      <c r="F1531" s="23" t="s">
        <v>1130</v>
      </c>
      <c r="G1531" s="23" t="s">
        <v>994</v>
      </c>
    </row>
    <row r="1532" spans="1:7">
      <c r="A1532" s="24" t="s">
        <v>13078</v>
      </c>
      <c r="B1532" s="25">
        <v>41152</v>
      </c>
      <c r="C1532" s="23" t="s">
        <v>1161</v>
      </c>
      <c r="D1532" s="23">
        <v>3</v>
      </c>
      <c r="E1532" s="23">
        <v>3184</v>
      </c>
      <c r="F1532" s="23" t="s">
        <v>1162</v>
      </c>
      <c r="G1532" s="23" t="s">
        <v>1000</v>
      </c>
    </row>
    <row r="1533" spans="1:7">
      <c r="A1533" s="24" t="s">
        <v>13079</v>
      </c>
      <c r="B1533" s="25">
        <v>40296</v>
      </c>
      <c r="C1533" s="23" t="s">
        <v>2064</v>
      </c>
      <c r="D1533" s="23">
        <v>46</v>
      </c>
      <c r="E1533" s="23">
        <v>1979</v>
      </c>
      <c r="F1533" s="23" t="s">
        <v>704</v>
      </c>
      <c r="G1533" s="23" t="s">
        <v>977</v>
      </c>
    </row>
    <row r="1534" spans="1:7">
      <c r="A1534" s="24" t="s">
        <v>13080</v>
      </c>
      <c r="B1534" s="25">
        <v>40350</v>
      </c>
      <c r="C1534" s="23" t="s">
        <v>6091</v>
      </c>
      <c r="D1534" s="23">
        <v>90</v>
      </c>
      <c r="E1534" s="23">
        <v>1476</v>
      </c>
      <c r="F1534" s="23" t="s">
        <v>1130</v>
      </c>
      <c r="G1534" s="23" t="s">
        <v>994</v>
      </c>
    </row>
    <row r="1535" spans="1:7">
      <c r="A1535" s="24" t="s">
        <v>8131</v>
      </c>
      <c r="B1535" s="25">
        <v>41323</v>
      </c>
      <c r="C1535" s="23" t="s">
        <v>1184</v>
      </c>
      <c r="D1535" s="23">
        <v>26</v>
      </c>
      <c r="E1535" s="23">
        <v>2335</v>
      </c>
      <c r="F1535" s="23" t="s">
        <v>1008</v>
      </c>
      <c r="G1535" s="23" t="s">
        <v>1000</v>
      </c>
    </row>
    <row r="1536" spans="1:7">
      <c r="A1536" s="24" t="s">
        <v>13081</v>
      </c>
      <c r="B1536" s="25">
        <v>40719</v>
      </c>
      <c r="C1536" s="23" t="s">
        <v>74</v>
      </c>
      <c r="D1536" s="23">
        <v>50</v>
      </c>
      <c r="E1536" s="23">
        <v>1921</v>
      </c>
      <c r="F1536" s="23" t="s">
        <v>74</v>
      </c>
      <c r="G1536" s="23" t="s">
        <v>996</v>
      </c>
    </row>
    <row r="1537" spans="1:7">
      <c r="A1537" s="24" t="s">
        <v>8132</v>
      </c>
      <c r="B1537" s="25">
        <v>42011</v>
      </c>
      <c r="C1537" s="23" t="s">
        <v>1066</v>
      </c>
      <c r="D1537" s="23">
        <v>0</v>
      </c>
      <c r="E1537" s="23">
        <v>3453</v>
      </c>
      <c r="F1537" s="23" t="s">
        <v>1067</v>
      </c>
      <c r="G1537" s="23" t="s">
        <v>1068</v>
      </c>
    </row>
    <row r="1538" spans="1:7">
      <c r="A1538" s="24" t="s">
        <v>8133</v>
      </c>
      <c r="B1538" s="25">
        <v>41450</v>
      </c>
      <c r="C1538" s="23" t="s">
        <v>408</v>
      </c>
      <c r="D1538" s="23">
        <v>0</v>
      </c>
      <c r="E1538" s="23">
        <v>3453</v>
      </c>
      <c r="F1538" s="23" t="s">
        <v>987</v>
      </c>
      <c r="G1538" s="23" t="s">
        <v>971</v>
      </c>
    </row>
    <row r="1539" spans="1:7">
      <c r="A1539" s="24" t="s">
        <v>8134</v>
      </c>
      <c r="B1539" s="25">
        <v>40108</v>
      </c>
      <c r="C1539" s="23" t="s">
        <v>1535</v>
      </c>
      <c r="D1539" s="23">
        <v>0</v>
      </c>
      <c r="E1539" s="23">
        <v>3453</v>
      </c>
      <c r="F1539" s="23" t="s">
        <v>1034</v>
      </c>
      <c r="G1539" s="23" t="s">
        <v>981</v>
      </c>
    </row>
    <row r="1540" spans="1:7">
      <c r="A1540" s="24" t="s">
        <v>8136</v>
      </c>
      <c r="B1540" s="25">
        <v>41719</v>
      </c>
      <c r="C1540" s="23" t="s">
        <v>166</v>
      </c>
      <c r="D1540" s="23">
        <v>29</v>
      </c>
      <c r="E1540" s="23">
        <v>2271</v>
      </c>
      <c r="F1540" s="23" t="s">
        <v>1130</v>
      </c>
      <c r="G1540" s="23" t="s">
        <v>994</v>
      </c>
    </row>
    <row r="1541" spans="1:7">
      <c r="A1541" s="24" t="s">
        <v>8137</v>
      </c>
      <c r="B1541" s="25">
        <v>41619</v>
      </c>
      <c r="C1541" s="23" t="s">
        <v>27</v>
      </c>
      <c r="D1541" s="23">
        <v>47</v>
      </c>
      <c r="E1541" s="23">
        <v>1961</v>
      </c>
      <c r="F1541" s="23" t="s">
        <v>27</v>
      </c>
      <c r="G1541" s="23" t="s">
        <v>968</v>
      </c>
    </row>
    <row r="1542" spans="1:7">
      <c r="A1542" s="24" t="s">
        <v>8138</v>
      </c>
      <c r="B1542" s="25">
        <v>40418</v>
      </c>
      <c r="C1542" s="23" t="s">
        <v>735</v>
      </c>
      <c r="D1542" s="23">
        <v>89</v>
      </c>
      <c r="E1542" s="23">
        <v>1484</v>
      </c>
      <c r="F1542" s="23" t="s">
        <v>1008</v>
      </c>
      <c r="G1542" s="23" t="s">
        <v>1000</v>
      </c>
    </row>
    <row r="1543" spans="1:7">
      <c r="A1543" s="24" t="s">
        <v>8139</v>
      </c>
      <c r="B1543" s="25">
        <v>40476</v>
      </c>
      <c r="C1543" s="23" t="s">
        <v>82</v>
      </c>
      <c r="D1543" s="23">
        <v>154</v>
      </c>
      <c r="E1543" s="23">
        <v>1023</v>
      </c>
      <c r="F1543" s="23" t="s">
        <v>1242</v>
      </c>
      <c r="G1543" s="23" t="s">
        <v>985</v>
      </c>
    </row>
    <row r="1544" spans="1:7">
      <c r="A1544" s="24" t="s">
        <v>8140</v>
      </c>
      <c r="B1544" s="25">
        <v>42296</v>
      </c>
      <c r="C1544" s="23" t="s">
        <v>735</v>
      </c>
      <c r="D1544" s="23">
        <v>0</v>
      </c>
      <c r="E1544" s="23">
        <v>3453</v>
      </c>
      <c r="F1544" s="23" t="s">
        <v>1008</v>
      </c>
      <c r="G1544" s="23" t="s">
        <v>1000</v>
      </c>
    </row>
    <row r="1545" spans="1:7">
      <c r="A1545" s="24" t="s">
        <v>8140</v>
      </c>
      <c r="B1545" s="25">
        <v>42067</v>
      </c>
      <c r="C1545" s="23" t="s">
        <v>735</v>
      </c>
      <c r="D1545" s="23">
        <v>0</v>
      </c>
      <c r="E1545" s="23">
        <v>3453</v>
      </c>
      <c r="F1545" s="23" t="s">
        <v>1008</v>
      </c>
      <c r="G1545" s="23" t="s">
        <v>1000</v>
      </c>
    </row>
    <row r="1546" spans="1:7">
      <c r="A1546" s="24" t="s">
        <v>8141</v>
      </c>
      <c r="B1546" s="25">
        <v>40154</v>
      </c>
      <c r="C1546" s="23" t="s">
        <v>27</v>
      </c>
      <c r="D1546" s="23">
        <v>150</v>
      </c>
      <c r="E1546" s="23">
        <v>1051</v>
      </c>
      <c r="F1546" s="23" t="s">
        <v>27</v>
      </c>
      <c r="G1546" s="23" t="s">
        <v>968</v>
      </c>
    </row>
    <row r="1547" spans="1:7">
      <c r="A1547" s="24" t="s">
        <v>13082</v>
      </c>
      <c r="B1547" s="25">
        <v>40730</v>
      </c>
      <c r="C1547" s="23" t="s">
        <v>490</v>
      </c>
      <c r="D1547" s="23">
        <v>19</v>
      </c>
      <c r="E1547" s="23">
        <v>2510</v>
      </c>
      <c r="F1547" s="23" t="s">
        <v>1136</v>
      </c>
      <c r="G1547" s="23" t="s">
        <v>1068</v>
      </c>
    </row>
    <row r="1548" spans="1:7">
      <c r="A1548" s="24" t="s">
        <v>8143</v>
      </c>
      <c r="B1548" s="25">
        <v>41207</v>
      </c>
      <c r="C1548" s="23" t="s">
        <v>3511</v>
      </c>
      <c r="D1548" s="23">
        <v>45</v>
      </c>
      <c r="E1548" s="23">
        <v>1990</v>
      </c>
      <c r="F1548" s="23" t="s">
        <v>1037</v>
      </c>
      <c r="G1548" s="23" t="s">
        <v>994</v>
      </c>
    </row>
    <row r="1549" spans="1:7">
      <c r="A1549" s="24" t="s">
        <v>8144</v>
      </c>
      <c r="B1549" s="25">
        <v>40225</v>
      </c>
      <c r="C1549" s="23" t="s">
        <v>393</v>
      </c>
      <c r="D1549" s="23">
        <v>725</v>
      </c>
      <c r="E1549" s="23">
        <v>190</v>
      </c>
      <c r="F1549" s="23"/>
      <c r="G1549" s="23"/>
    </row>
    <row r="1550" spans="1:7">
      <c r="A1550" s="24" t="s">
        <v>8145</v>
      </c>
      <c r="B1550" s="25">
        <v>40176</v>
      </c>
      <c r="C1550" s="23" t="s">
        <v>137</v>
      </c>
      <c r="D1550" s="23">
        <v>437</v>
      </c>
      <c r="E1550" s="23">
        <v>381</v>
      </c>
      <c r="F1550" s="23" t="s">
        <v>1489</v>
      </c>
      <c r="G1550" s="23" t="s">
        <v>971</v>
      </c>
    </row>
    <row r="1551" spans="1:7">
      <c r="A1551" s="24" t="s">
        <v>8146</v>
      </c>
      <c r="B1551" s="25">
        <v>41656</v>
      </c>
      <c r="C1551" s="23" t="s">
        <v>1097</v>
      </c>
      <c r="D1551" s="23">
        <v>11</v>
      </c>
      <c r="E1551" s="23">
        <v>2766</v>
      </c>
      <c r="F1551" s="23" t="s">
        <v>1098</v>
      </c>
      <c r="G1551" s="23" t="s">
        <v>977</v>
      </c>
    </row>
    <row r="1552" spans="1:7">
      <c r="A1552" s="24" t="s">
        <v>13083</v>
      </c>
      <c r="B1552" s="25">
        <v>41325</v>
      </c>
      <c r="C1552" s="23" t="s">
        <v>35</v>
      </c>
      <c r="D1552" s="23">
        <v>0</v>
      </c>
      <c r="E1552" s="23">
        <v>3453</v>
      </c>
      <c r="F1552" s="23" t="s">
        <v>1029</v>
      </c>
      <c r="G1552" s="23" t="s">
        <v>1029</v>
      </c>
    </row>
    <row r="1553" spans="1:7">
      <c r="A1553" s="24" t="s">
        <v>8148</v>
      </c>
      <c r="B1553" s="25">
        <v>39948</v>
      </c>
      <c r="C1553" s="23" t="s">
        <v>1378</v>
      </c>
      <c r="D1553" s="23">
        <v>28</v>
      </c>
      <c r="E1553" s="23">
        <v>2293</v>
      </c>
      <c r="F1553" s="23" t="s">
        <v>1171</v>
      </c>
      <c r="G1553" s="23" t="s">
        <v>981</v>
      </c>
    </row>
    <row r="1554" spans="1:7">
      <c r="A1554" s="24" t="s">
        <v>8150</v>
      </c>
      <c r="B1554" s="25">
        <v>38604</v>
      </c>
      <c r="C1554" s="23" t="s">
        <v>1554</v>
      </c>
      <c r="D1554" s="23">
        <v>128</v>
      </c>
      <c r="E1554" s="23">
        <v>1180</v>
      </c>
      <c r="F1554" s="23" t="s">
        <v>1555</v>
      </c>
      <c r="G1554" s="23" t="s">
        <v>1068</v>
      </c>
    </row>
    <row r="1555" spans="1:7">
      <c r="A1555" s="24" t="s">
        <v>8151</v>
      </c>
      <c r="B1555" s="25">
        <v>41959</v>
      </c>
      <c r="C1555" s="23" t="s">
        <v>1702</v>
      </c>
      <c r="D1555" s="23">
        <v>8</v>
      </c>
      <c r="E1555" s="23">
        <v>2875</v>
      </c>
      <c r="F1555" s="23" t="s">
        <v>1509</v>
      </c>
      <c r="G1555" s="23" t="s">
        <v>966</v>
      </c>
    </row>
    <row r="1556" spans="1:7">
      <c r="A1556" s="24" t="s">
        <v>13084</v>
      </c>
      <c r="B1556" s="25">
        <v>41022</v>
      </c>
      <c r="C1556" s="23" t="s">
        <v>35</v>
      </c>
      <c r="D1556" s="23">
        <v>0</v>
      </c>
      <c r="E1556" s="23">
        <v>3453</v>
      </c>
      <c r="F1556" s="23" t="s">
        <v>1029</v>
      </c>
      <c r="G1556" s="23" t="s">
        <v>1029</v>
      </c>
    </row>
    <row r="1557" spans="1:7">
      <c r="A1557" s="24" t="s">
        <v>13085</v>
      </c>
      <c r="B1557" s="25">
        <v>40455</v>
      </c>
      <c r="C1557" s="23" t="s">
        <v>13086</v>
      </c>
      <c r="D1557" s="23">
        <v>0</v>
      </c>
      <c r="E1557" s="23">
        <v>3453</v>
      </c>
      <c r="F1557" s="23" t="s">
        <v>704</v>
      </c>
      <c r="G1557" s="23" t="s">
        <v>977</v>
      </c>
    </row>
    <row r="1558" spans="1:7">
      <c r="A1558" s="24" t="s">
        <v>8152</v>
      </c>
      <c r="B1558" s="25">
        <v>40178</v>
      </c>
      <c r="C1558" s="23" t="s">
        <v>2435</v>
      </c>
      <c r="D1558" s="23">
        <v>206</v>
      </c>
      <c r="E1558" s="23">
        <v>794</v>
      </c>
      <c r="F1558" s="23" t="s">
        <v>1034</v>
      </c>
      <c r="G1558" s="23" t="s">
        <v>981</v>
      </c>
    </row>
    <row r="1559" spans="1:7">
      <c r="A1559" s="24" t="s">
        <v>8153</v>
      </c>
      <c r="B1559" s="25">
        <v>40924</v>
      </c>
      <c r="C1559" s="23" t="s">
        <v>983</v>
      </c>
      <c r="D1559" s="23">
        <v>9</v>
      </c>
      <c r="E1559" s="23">
        <v>2838</v>
      </c>
      <c r="F1559" s="23" t="s">
        <v>984</v>
      </c>
      <c r="G1559" s="23" t="s">
        <v>985</v>
      </c>
    </row>
    <row r="1560" spans="1:7">
      <c r="A1560" s="24" t="s">
        <v>8154</v>
      </c>
      <c r="B1560" s="25">
        <v>41318</v>
      </c>
      <c r="C1560" s="23" t="s">
        <v>7131</v>
      </c>
      <c r="D1560" s="23">
        <v>0</v>
      </c>
      <c r="E1560" s="23">
        <v>3453</v>
      </c>
      <c r="F1560" s="23" t="s">
        <v>990</v>
      </c>
      <c r="G1560" s="23" t="s">
        <v>971</v>
      </c>
    </row>
    <row r="1561" spans="1:7">
      <c r="A1561" s="24" t="s">
        <v>8155</v>
      </c>
      <c r="B1561" s="25">
        <v>39745</v>
      </c>
      <c r="C1561" s="23" t="s">
        <v>2250</v>
      </c>
      <c r="D1561" s="23">
        <v>141</v>
      </c>
      <c r="E1561" s="23">
        <v>1097</v>
      </c>
      <c r="F1561" s="23" t="s">
        <v>1008</v>
      </c>
      <c r="G1561" s="23" t="s">
        <v>1000</v>
      </c>
    </row>
    <row r="1562" spans="1:7">
      <c r="A1562" s="24" t="s">
        <v>8157</v>
      </c>
      <c r="B1562" s="25">
        <v>41541</v>
      </c>
      <c r="C1562" s="23" t="s">
        <v>1558</v>
      </c>
      <c r="D1562" s="23">
        <v>17</v>
      </c>
      <c r="E1562" s="23">
        <v>2583</v>
      </c>
      <c r="F1562" s="23" t="s">
        <v>1559</v>
      </c>
      <c r="G1562" s="23" t="s">
        <v>981</v>
      </c>
    </row>
    <row r="1563" spans="1:7">
      <c r="A1563" s="24" t="s">
        <v>13087</v>
      </c>
      <c r="B1563" s="25">
        <v>41100</v>
      </c>
      <c r="C1563" s="23" t="s">
        <v>1523</v>
      </c>
      <c r="D1563" s="23">
        <v>1</v>
      </c>
      <c r="E1563" s="23">
        <v>3364</v>
      </c>
      <c r="F1563" s="23" t="s">
        <v>970</v>
      </c>
      <c r="G1563" s="23" t="s">
        <v>971</v>
      </c>
    </row>
    <row r="1564" spans="1:7">
      <c r="A1564" s="24" t="s">
        <v>8158</v>
      </c>
      <c r="B1564" s="25">
        <v>41247</v>
      </c>
      <c r="C1564" s="23" t="s">
        <v>1122</v>
      </c>
      <c r="D1564" s="23">
        <v>156</v>
      </c>
      <c r="E1564" s="23">
        <v>1014</v>
      </c>
      <c r="F1564" s="23" t="s">
        <v>1123</v>
      </c>
      <c r="G1564" s="23" t="s">
        <v>971</v>
      </c>
    </row>
    <row r="1565" spans="1:7">
      <c r="A1565" s="24" t="s">
        <v>8160</v>
      </c>
      <c r="B1565" s="25">
        <v>38722</v>
      </c>
      <c r="C1565" s="23" t="s">
        <v>3522</v>
      </c>
      <c r="D1565" s="23">
        <v>402</v>
      </c>
      <c r="E1565" s="23">
        <v>412</v>
      </c>
      <c r="F1565" s="23" t="s">
        <v>1166</v>
      </c>
      <c r="G1565" s="23" t="s">
        <v>1068</v>
      </c>
    </row>
    <row r="1566" spans="1:7">
      <c r="A1566" s="24" t="s">
        <v>13088</v>
      </c>
      <c r="B1566" s="25">
        <v>40361</v>
      </c>
      <c r="C1566" s="23" t="s">
        <v>1615</v>
      </c>
      <c r="D1566" s="23">
        <v>2</v>
      </c>
      <c r="E1566" s="23">
        <v>3275</v>
      </c>
      <c r="F1566" s="23" t="s">
        <v>1008</v>
      </c>
      <c r="G1566" s="23" t="s">
        <v>1000</v>
      </c>
    </row>
    <row r="1567" spans="1:7">
      <c r="A1567" s="24" t="s">
        <v>13089</v>
      </c>
      <c r="B1567" s="25">
        <v>39918</v>
      </c>
      <c r="C1567" s="23" t="s">
        <v>1529</v>
      </c>
      <c r="D1567" s="23">
        <v>44</v>
      </c>
      <c r="E1567" s="23">
        <v>2017</v>
      </c>
      <c r="F1567" s="23" t="s">
        <v>1530</v>
      </c>
      <c r="G1567" s="23" t="s">
        <v>977</v>
      </c>
    </row>
    <row r="1568" spans="1:7">
      <c r="A1568" s="24" t="s">
        <v>13090</v>
      </c>
      <c r="B1568" s="25">
        <v>40747</v>
      </c>
      <c r="C1568" s="23" t="s">
        <v>762</v>
      </c>
      <c r="D1568" s="23">
        <v>48</v>
      </c>
      <c r="E1568" s="23">
        <v>1944</v>
      </c>
      <c r="F1568" s="23" t="s">
        <v>970</v>
      </c>
      <c r="G1568" s="23" t="s">
        <v>971</v>
      </c>
    </row>
    <row r="1569" spans="1:7">
      <c r="A1569" s="24" t="s">
        <v>13091</v>
      </c>
      <c r="B1569" s="25">
        <v>40005</v>
      </c>
      <c r="C1569" s="23" t="s">
        <v>2695</v>
      </c>
      <c r="D1569" s="23">
        <v>59</v>
      </c>
      <c r="E1569" s="23">
        <v>1797</v>
      </c>
      <c r="F1569" s="23" t="s">
        <v>1136</v>
      </c>
      <c r="G1569" s="23" t="s">
        <v>1068</v>
      </c>
    </row>
    <row r="1570" spans="1:7">
      <c r="A1570" s="24" t="s">
        <v>13092</v>
      </c>
      <c r="B1570" s="25">
        <v>41099</v>
      </c>
      <c r="C1570" s="23" t="s">
        <v>1498</v>
      </c>
      <c r="D1570" s="23">
        <v>15</v>
      </c>
      <c r="E1570" s="23">
        <v>2634</v>
      </c>
      <c r="F1570" s="23" t="s">
        <v>1280</v>
      </c>
      <c r="G1570" s="23" t="s">
        <v>1029</v>
      </c>
    </row>
    <row r="1571" spans="1:7">
      <c r="A1571" s="24" t="s">
        <v>13093</v>
      </c>
      <c r="B1571" s="25">
        <v>39881</v>
      </c>
      <c r="C1571" s="23" t="s">
        <v>632</v>
      </c>
      <c r="D1571" s="23">
        <v>226</v>
      </c>
      <c r="E1571" s="23">
        <v>738</v>
      </c>
      <c r="F1571" s="23" t="s">
        <v>990</v>
      </c>
      <c r="G1571" s="23" t="s">
        <v>971</v>
      </c>
    </row>
    <row r="1572" spans="1:7">
      <c r="A1572" s="24" t="s">
        <v>8162</v>
      </c>
      <c r="B1572" s="25">
        <v>41502</v>
      </c>
      <c r="C1572" s="23" t="s">
        <v>17</v>
      </c>
      <c r="D1572" s="23">
        <v>59</v>
      </c>
      <c r="E1572" s="23">
        <v>1797</v>
      </c>
      <c r="F1572" s="23" t="s">
        <v>1046</v>
      </c>
      <c r="G1572" s="23" t="s">
        <v>981</v>
      </c>
    </row>
    <row r="1573" spans="1:7">
      <c r="A1573" s="24" t="s">
        <v>13094</v>
      </c>
      <c r="B1573" s="25">
        <v>38137</v>
      </c>
      <c r="C1573" s="23" t="s">
        <v>983</v>
      </c>
      <c r="D1573" s="23">
        <v>468</v>
      </c>
      <c r="E1573" s="23">
        <v>345</v>
      </c>
      <c r="F1573" s="23" t="s">
        <v>984</v>
      </c>
      <c r="G1573" s="23" t="s">
        <v>985</v>
      </c>
    </row>
    <row r="1574" spans="1:7">
      <c r="A1574" s="24" t="s">
        <v>8165</v>
      </c>
      <c r="B1574" s="25">
        <v>41697</v>
      </c>
      <c r="C1574" s="23" t="s">
        <v>74</v>
      </c>
      <c r="D1574" s="23">
        <v>41</v>
      </c>
      <c r="E1574" s="23">
        <v>2049</v>
      </c>
      <c r="F1574" s="23" t="s">
        <v>74</v>
      </c>
      <c r="G1574" s="23" t="s">
        <v>996</v>
      </c>
    </row>
    <row r="1575" spans="1:7">
      <c r="A1575" s="24" t="s">
        <v>8166</v>
      </c>
      <c r="B1575" s="25">
        <v>39094</v>
      </c>
      <c r="C1575" s="23" t="s">
        <v>74</v>
      </c>
      <c r="D1575" s="23">
        <v>228</v>
      </c>
      <c r="E1575" s="23">
        <v>731</v>
      </c>
      <c r="F1575" s="23" t="s">
        <v>74</v>
      </c>
      <c r="G1575" s="23" t="s">
        <v>996</v>
      </c>
    </row>
    <row r="1576" spans="1:7">
      <c r="A1576" s="24" t="s">
        <v>13095</v>
      </c>
      <c r="B1576" s="25">
        <v>41993</v>
      </c>
      <c r="C1576" s="23" t="s">
        <v>4249</v>
      </c>
      <c r="D1576" s="23">
        <v>3</v>
      </c>
      <c r="E1576" s="23">
        <v>3184</v>
      </c>
      <c r="F1576" s="23" t="s">
        <v>1022</v>
      </c>
      <c r="G1576" s="23" t="s">
        <v>981</v>
      </c>
    </row>
    <row r="1577" spans="1:7">
      <c r="A1577" s="24" t="s">
        <v>13096</v>
      </c>
      <c r="B1577" s="25">
        <v>38980</v>
      </c>
      <c r="C1577" s="23" t="s">
        <v>1097</v>
      </c>
      <c r="D1577" s="23">
        <v>485</v>
      </c>
      <c r="E1577" s="23">
        <v>329</v>
      </c>
      <c r="F1577" s="23" t="s">
        <v>1098</v>
      </c>
      <c r="G1577" s="23" t="s">
        <v>977</v>
      </c>
    </row>
    <row r="1578" spans="1:7">
      <c r="A1578" s="24" t="s">
        <v>8168</v>
      </c>
      <c r="B1578" s="25">
        <v>31735</v>
      </c>
      <c r="C1578" s="23" t="s">
        <v>1251</v>
      </c>
      <c r="D1578" s="23">
        <v>249</v>
      </c>
      <c r="E1578" s="23">
        <v>662</v>
      </c>
      <c r="F1578" s="23" t="s">
        <v>1252</v>
      </c>
      <c r="G1578" s="23" t="s">
        <v>985</v>
      </c>
    </row>
    <row r="1579" spans="1:7">
      <c r="A1579" s="24" t="s">
        <v>8169</v>
      </c>
      <c r="B1579" s="25">
        <v>41413</v>
      </c>
      <c r="C1579" s="23" t="s">
        <v>983</v>
      </c>
      <c r="D1579" s="23">
        <v>18</v>
      </c>
      <c r="E1579" s="23">
        <v>2536</v>
      </c>
      <c r="F1579" s="23" t="s">
        <v>984</v>
      </c>
      <c r="G1579" s="23" t="s">
        <v>985</v>
      </c>
    </row>
    <row r="1580" spans="1:7">
      <c r="A1580" s="24" t="s">
        <v>8171</v>
      </c>
      <c r="B1580" s="25">
        <v>40312</v>
      </c>
      <c r="C1580" s="23" t="s">
        <v>839</v>
      </c>
      <c r="D1580" s="23">
        <v>254</v>
      </c>
      <c r="E1580" s="23">
        <v>646</v>
      </c>
      <c r="F1580" s="23" t="s">
        <v>1025</v>
      </c>
      <c r="G1580" s="23" t="s">
        <v>981</v>
      </c>
    </row>
    <row r="1581" spans="1:7">
      <c r="A1581" s="24" t="s">
        <v>13097</v>
      </c>
      <c r="B1581" s="25">
        <v>40711</v>
      </c>
      <c r="C1581" s="23" t="s">
        <v>1114</v>
      </c>
      <c r="D1581" s="23">
        <v>3</v>
      </c>
      <c r="E1581" s="23">
        <v>3184</v>
      </c>
      <c r="F1581" s="23" t="s">
        <v>1008</v>
      </c>
      <c r="G1581" s="23" t="s">
        <v>1000</v>
      </c>
    </row>
    <row r="1582" spans="1:7">
      <c r="A1582" s="24" t="s">
        <v>8173</v>
      </c>
      <c r="B1582" s="25">
        <v>41842</v>
      </c>
      <c r="C1582" s="23" t="s">
        <v>1424</v>
      </c>
      <c r="D1582" s="23">
        <v>0</v>
      </c>
      <c r="E1582" s="23">
        <v>3453</v>
      </c>
      <c r="F1582" s="23" t="s">
        <v>987</v>
      </c>
      <c r="G1582" s="23" t="s">
        <v>971</v>
      </c>
    </row>
    <row r="1583" spans="1:7">
      <c r="A1583" s="24" t="s">
        <v>8174</v>
      </c>
      <c r="B1583" s="25">
        <v>37007</v>
      </c>
      <c r="C1583" s="23" t="s">
        <v>2340</v>
      </c>
      <c r="D1583" s="23">
        <v>85</v>
      </c>
      <c r="E1583" s="23">
        <v>1522</v>
      </c>
      <c r="F1583" s="23" t="s">
        <v>2341</v>
      </c>
      <c r="G1583" s="23" t="s">
        <v>1068</v>
      </c>
    </row>
    <row r="1584" spans="1:7">
      <c r="A1584" s="24" t="s">
        <v>8175</v>
      </c>
      <c r="B1584" s="25">
        <v>41892</v>
      </c>
      <c r="C1584" s="23" t="s">
        <v>1427</v>
      </c>
      <c r="D1584" s="23">
        <v>18</v>
      </c>
      <c r="E1584" s="23">
        <v>2536</v>
      </c>
      <c r="F1584" s="23" t="s">
        <v>1428</v>
      </c>
      <c r="G1584" s="23" t="s">
        <v>971</v>
      </c>
    </row>
    <row r="1585" spans="1:7">
      <c r="A1585" s="24" t="s">
        <v>8176</v>
      </c>
      <c r="B1585" s="25">
        <v>39131</v>
      </c>
      <c r="C1585" s="23" t="s">
        <v>575</v>
      </c>
      <c r="D1585" s="23">
        <v>490</v>
      </c>
      <c r="E1585" s="23">
        <v>323</v>
      </c>
      <c r="F1585" s="23" t="s">
        <v>1008</v>
      </c>
      <c r="G1585" s="23" t="s">
        <v>1000</v>
      </c>
    </row>
    <row r="1586" spans="1:7">
      <c r="A1586" s="24" t="s">
        <v>13098</v>
      </c>
      <c r="B1586" s="25">
        <v>40216</v>
      </c>
      <c r="C1586" s="23" t="s">
        <v>1165</v>
      </c>
      <c r="D1586" s="23">
        <v>25</v>
      </c>
      <c r="E1586" s="23">
        <v>2362</v>
      </c>
      <c r="F1586" s="23" t="s">
        <v>1166</v>
      </c>
      <c r="G1586" s="23" t="s">
        <v>1068</v>
      </c>
    </row>
    <row r="1587" spans="1:7">
      <c r="A1587" s="24" t="s">
        <v>8177</v>
      </c>
      <c r="B1587" s="25">
        <v>39832</v>
      </c>
      <c r="C1587" s="23" t="s">
        <v>2250</v>
      </c>
      <c r="D1587" s="23">
        <v>28</v>
      </c>
      <c r="E1587" s="23">
        <v>2293</v>
      </c>
      <c r="F1587" s="23" t="s">
        <v>1008</v>
      </c>
      <c r="G1587" s="23" t="s">
        <v>1000</v>
      </c>
    </row>
    <row r="1588" spans="1:7">
      <c r="A1588" s="24" t="s">
        <v>8178</v>
      </c>
      <c r="B1588" s="25">
        <v>40199</v>
      </c>
      <c r="C1588" s="23" t="s">
        <v>983</v>
      </c>
      <c r="D1588" s="23">
        <v>112</v>
      </c>
      <c r="E1588" s="23">
        <v>1292</v>
      </c>
      <c r="F1588" s="23" t="s">
        <v>984</v>
      </c>
      <c r="G1588" s="23" t="s">
        <v>985</v>
      </c>
    </row>
    <row r="1589" spans="1:7">
      <c r="A1589" s="24" t="s">
        <v>8179</v>
      </c>
      <c r="B1589" s="25">
        <v>35826</v>
      </c>
      <c r="C1589" s="23" t="s">
        <v>2399</v>
      </c>
      <c r="D1589" s="23">
        <v>1029</v>
      </c>
      <c r="E1589" s="23">
        <v>103</v>
      </c>
      <c r="F1589" s="23" t="s">
        <v>2400</v>
      </c>
      <c r="G1589" s="23" t="s">
        <v>981</v>
      </c>
    </row>
    <row r="1590" spans="1:7">
      <c r="A1590" s="24" t="s">
        <v>8180</v>
      </c>
      <c r="B1590" s="25">
        <v>40918</v>
      </c>
      <c r="C1590" s="23" t="s">
        <v>2399</v>
      </c>
      <c r="D1590" s="23">
        <v>0</v>
      </c>
      <c r="E1590" s="23">
        <v>3453</v>
      </c>
      <c r="F1590" s="23" t="s">
        <v>2400</v>
      </c>
      <c r="G1590" s="23" t="s">
        <v>981</v>
      </c>
    </row>
    <row r="1591" spans="1:7">
      <c r="A1591" s="24" t="s">
        <v>8180</v>
      </c>
      <c r="B1591" s="25">
        <v>41000</v>
      </c>
      <c r="C1591" s="23" t="s">
        <v>1327</v>
      </c>
      <c r="D1591" s="23">
        <v>13</v>
      </c>
      <c r="E1591" s="23">
        <v>2688</v>
      </c>
      <c r="F1591" s="23" t="s">
        <v>1328</v>
      </c>
      <c r="G1591" s="23" t="s">
        <v>1000</v>
      </c>
    </row>
    <row r="1592" spans="1:7">
      <c r="A1592" s="24" t="s">
        <v>13099</v>
      </c>
      <c r="B1592" s="25">
        <v>39776</v>
      </c>
      <c r="C1592" s="23" t="s">
        <v>408</v>
      </c>
      <c r="D1592" s="23">
        <v>58</v>
      </c>
      <c r="E1592" s="23">
        <v>1808</v>
      </c>
      <c r="F1592" s="23" t="s">
        <v>987</v>
      </c>
      <c r="G1592" s="23" t="s">
        <v>971</v>
      </c>
    </row>
    <row r="1593" spans="1:7">
      <c r="A1593" s="24" t="s">
        <v>8181</v>
      </c>
      <c r="B1593" s="25">
        <v>41940</v>
      </c>
      <c r="C1593" s="23" t="s">
        <v>1535</v>
      </c>
      <c r="D1593" s="23">
        <v>7</v>
      </c>
      <c r="E1593" s="23">
        <v>2926</v>
      </c>
      <c r="F1593" s="23" t="s">
        <v>1034</v>
      </c>
      <c r="G1593" s="23" t="s">
        <v>981</v>
      </c>
    </row>
    <row r="1594" spans="1:7">
      <c r="A1594" s="24" t="s">
        <v>8182</v>
      </c>
      <c r="B1594" s="25">
        <v>40780</v>
      </c>
      <c r="C1594" s="23" t="s">
        <v>490</v>
      </c>
      <c r="D1594" s="23">
        <v>99</v>
      </c>
      <c r="E1594" s="23">
        <v>1393</v>
      </c>
      <c r="F1594" s="23" t="s">
        <v>1136</v>
      </c>
      <c r="G1594" s="23" t="s">
        <v>1068</v>
      </c>
    </row>
    <row r="1595" spans="1:7">
      <c r="A1595" s="24" t="s">
        <v>8183</v>
      </c>
      <c r="B1595" s="25">
        <v>41105</v>
      </c>
      <c r="C1595" s="23" t="s">
        <v>65</v>
      </c>
      <c r="D1595" s="23">
        <v>202</v>
      </c>
      <c r="E1595" s="23">
        <v>811</v>
      </c>
      <c r="F1595" s="23" t="s">
        <v>1037</v>
      </c>
      <c r="G1595" s="23" t="s">
        <v>994</v>
      </c>
    </row>
    <row r="1596" spans="1:7">
      <c r="A1596" s="24" t="s">
        <v>13100</v>
      </c>
      <c r="B1596" s="25">
        <v>41165</v>
      </c>
      <c r="C1596" s="23" t="s">
        <v>1161</v>
      </c>
      <c r="D1596" s="23">
        <v>0</v>
      </c>
      <c r="E1596" s="23">
        <v>3453</v>
      </c>
      <c r="F1596" s="23" t="s">
        <v>1162</v>
      </c>
      <c r="G1596" s="23" t="s">
        <v>1000</v>
      </c>
    </row>
    <row r="1597" spans="1:7">
      <c r="A1597" s="24" t="s">
        <v>13101</v>
      </c>
      <c r="B1597" s="25">
        <v>37442</v>
      </c>
      <c r="C1597" s="23" t="s">
        <v>74</v>
      </c>
      <c r="D1597" s="23">
        <v>772</v>
      </c>
      <c r="E1597" s="23">
        <v>169</v>
      </c>
      <c r="F1597" s="23" t="s">
        <v>74</v>
      </c>
      <c r="G1597" s="23" t="s">
        <v>996</v>
      </c>
    </row>
    <row r="1598" spans="1:7">
      <c r="A1598" s="24" t="s">
        <v>8184</v>
      </c>
      <c r="B1598" s="25">
        <v>40597</v>
      </c>
      <c r="C1598" s="23" t="s">
        <v>1512</v>
      </c>
      <c r="D1598" s="23">
        <v>14</v>
      </c>
      <c r="E1598" s="23">
        <v>2663</v>
      </c>
      <c r="F1598" s="23" t="s">
        <v>1034</v>
      </c>
      <c r="G1598" s="23" t="s">
        <v>981</v>
      </c>
    </row>
    <row r="1599" spans="1:7">
      <c r="A1599" s="24" t="s">
        <v>8186</v>
      </c>
      <c r="B1599" s="25">
        <v>42006</v>
      </c>
      <c r="C1599" s="23" t="s">
        <v>1523</v>
      </c>
      <c r="D1599" s="23">
        <v>0</v>
      </c>
      <c r="E1599" s="23">
        <v>3453</v>
      </c>
      <c r="F1599" s="23" t="s">
        <v>970</v>
      </c>
      <c r="G1599" s="23" t="s">
        <v>971</v>
      </c>
    </row>
    <row r="1600" spans="1:7">
      <c r="A1600" s="24" t="s">
        <v>13102</v>
      </c>
      <c r="B1600" s="25">
        <v>39982</v>
      </c>
      <c r="C1600" s="23" t="s">
        <v>1251</v>
      </c>
      <c r="D1600" s="23">
        <v>11</v>
      </c>
      <c r="E1600" s="23">
        <v>2766</v>
      </c>
      <c r="F1600" s="23" t="s">
        <v>1252</v>
      </c>
      <c r="G1600" s="23" t="s">
        <v>985</v>
      </c>
    </row>
    <row r="1601" spans="1:7">
      <c r="A1601" s="24" t="s">
        <v>8187</v>
      </c>
      <c r="B1601" s="25">
        <v>41456</v>
      </c>
      <c r="C1601" s="23" t="s">
        <v>1629</v>
      </c>
      <c r="D1601" s="23">
        <v>7</v>
      </c>
      <c r="E1601" s="23">
        <v>2926</v>
      </c>
      <c r="F1601" s="23" t="s">
        <v>976</v>
      </c>
      <c r="G1601" s="23" t="s">
        <v>977</v>
      </c>
    </row>
    <row r="1602" spans="1:7">
      <c r="A1602" s="24" t="s">
        <v>13103</v>
      </c>
      <c r="B1602" s="25">
        <v>41193</v>
      </c>
      <c r="C1602" s="23" t="s">
        <v>7949</v>
      </c>
      <c r="D1602" s="23">
        <v>0</v>
      </c>
      <c r="E1602" s="23">
        <v>3453</v>
      </c>
      <c r="F1602" s="23" t="s">
        <v>965</v>
      </c>
      <c r="G1602" s="23" t="s">
        <v>966</v>
      </c>
    </row>
    <row r="1603" spans="1:7">
      <c r="A1603" s="24" t="s">
        <v>8188</v>
      </c>
      <c r="B1603" s="25">
        <v>41011</v>
      </c>
      <c r="C1603" s="23" t="s">
        <v>975</v>
      </c>
      <c r="D1603" s="23">
        <v>82</v>
      </c>
      <c r="E1603" s="23">
        <v>1544</v>
      </c>
      <c r="F1603" s="23" t="s">
        <v>976</v>
      </c>
      <c r="G1603" s="23" t="s">
        <v>977</v>
      </c>
    </row>
    <row r="1604" spans="1:7">
      <c r="A1604" s="24" t="s">
        <v>13104</v>
      </c>
      <c r="B1604" s="25">
        <v>40914</v>
      </c>
      <c r="C1604" s="23" t="s">
        <v>1908</v>
      </c>
      <c r="D1604" s="23">
        <v>0</v>
      </c>
      <c r="E1604" s="23">
        <v>3453</v>
      </c>
      <c r="F1604" s="23" t="s">
        <v>1909</v>
      </c>
      <c r="G1604" s="23" t="s">
        <v>981</v>
      </c>
    </row>
    <row r="1605" spans="1:7">
      <c r="A1605" s="24" t="s">
        <v>13105</v>
      </c>
      <c r="B1605" s="25">
        <v>41218</v>
      </c>
      <c r="C1605" s="23" t="s">
        <v>1908</v>
      </c>
      <c r="D1605" s="23">
        <v>16</v>
      </c>
      <c r="E1605" s="23">
        <v>2607</v>
      </c>
      <c r="F1605" s="23" t="s">
        <v>1909</v>
      </c>
      <c r="G1605" s="23" t="s">
        <v>981</v>
      </c>
    </row>
    <row r="1606" spans="1:7">
      <c r="A1606" s="24" t="s">
        <v>13106</v>
      </c>
      <c r="B1606" s="25">
        <v>39721</v>
      </c>
      <c r="C1606" s="23" t="s">
        <v>3413</v>
      </c>
      <c r="D1606" s="23">
        <v>8</v>
      </c>
      <c r="E1606" s="23">
        <v>2875</v>
      </c>
      <c r="F1606" s="23" t="s">
        <v>1489</v>
      </c>
      <c r="G1606" s="23" t="s">
        <v>971</v>
      </c>
    </row>
    <row r="1607" spans="1:7">
      <c r="A1607" s="24" t="s">
        <v>13107</v>
      </c>
      <c r="B1607" s="25">
        <v>39721</v>
      </c>
      <c r="C1607" s="23" t="s">
        <v>3413</v>
      </c>
      <c r="D1607" s="23"/>
      <c r="E1607" s="23">
        <v>4272</v>
      </c>
      <c r="F1607" s="23" t="s">
        <v>1489</v>
      </c>
      <c r="G1607" s="23" t="s">
        <v>971</v>
      </c>
    </row>
    <row r="1608" spans="1:7">
      <c r="A1608" s="24" t="s">
        <v>8190</v>
      </c>
      <c r="B1608" s="25">
        <v>39194</v>
      </c>
      <c r="C1608" s="23" t="s">
        <v>27</v>
      </c>
      <c r="D1608" s="23">
        <v>119</v>
      </c>
      <c r="E1608" s="23">
        <v>1236</v>
      </c>
      <c r="F1608" s="23" t="s">
        <v>27</v>
      </c>
      <c r="G1608" s="23" t="s">
        <v>968</v>
      </c>
    </row>
    <row r="1609" spans="1:7">
      <c r="A1609" s="24" t="s">
        <v>8191</v>
      </c>
      <c r="B1609" s="25">
        <v>40559</v>
      </c>
      <c r="C1609" s="23" t="s">
        <v>1609</v>
      </c>
      <c r="D1609" s="23">
        <v>92</v>
      </c>
      <c r="E1609" s="23">
        <v>1458</v>
      </c>
      <c r="F1609" s="23" t="s">
        <v>1610</v>
      </c>
      <c r="G1609" s="23" t="s">
        <v>966</v>
      </c>
    </row>
    <row r="1610" spans="1:7">
      <c r="A1610" s="24" t="s">
        <v>13108</v>
      </c>
      <c r="B1610" s="25">
        <v>41141</v>
      </c>
      <c r="C1610" s="23" t="s">
        <v>3637</v>
      </c>
      <c r="D1610" s="23">
        <v>27</v>
      </c>
      <c r="E1610" s="23">
        <v>2317</v>
      </c>
      <c r="F1610" s="23" t="s">
        <v>970</v>
      </c>
      <c r="G1610" s="23" t="s">
        <v>971</v>
      </c>
    </row>
    <row r="1611" spans="1:7">
      <c r="A1611" s="24" t="s">
        <v>13109</v>
      </c>
      <c r="B1611" s="25">
        <v>39896</v>
      </c>
      <c r="C1611" s="23" t="s">
        <v>1797</v>
      </c>
      <c r="D1611" s="23">
        <v>99</v>
      </c>
      <c r="E1611" s="23">
        <v>1393</v>
      </c>
      <c r="F1611" s="23" t="s">
        <v>1252</v>
      </c>
      <c r="G1611" s="23" t="s">
        <v>985</v>
      </c>
    </row>
    <row r="1612" spans="1:7">
      <c r="A1612" s="24" t="s">
        <v>8192</v>
      </c>
      <c r="B1612" s="25">
        <v>39288</v>
      </c>
      <c r="C1612" s="23" t="s">
        <v>130</v>
      </c>
      <c r="D1612" s="23">
        <v>819</v>
      </c>
      <c r="E1612" s="23">
        <v>152</v>
      </c>
      <c r="F1612" s="23" t="s">
        <v>1132</v>
      </c>
      <c r="G1612" s="23" t="s">
        <v>994</v>
      </c>
    </row>
    <row r="1613" spans="1:7">
      <c r="A1613" s="24" t="s">
        <v>13110</v>
      </c>
      <c r="B1613" s="25">
        <v>41211</v>
      </c>
      <c r="C1613" s="23" t="s">
        <v>1275</v>
      </c>
      <c r="D1613" s="23">
        <v>7</v>
      </c>
      <c r="E1613" s="23">
        <v>2926</v>
      </c>
      <c r="F1613" s="23" t="s">
        <v>1242</v>
      </c>
      <c r="G1613" s="23" t="s">
        <v>985</v>
      </c>
    </row>
    <row r="1614" spans="1:7">
      <c r="A1614" s="24" t="s">
        <v>8194</v>
      </c>
      <c r="B1614" s="25">
        <v>40241</v>
      </c>
      <c r="C1614" s="23" t="s">
        <v>2399</v>
      </c>
      <c r="D1614" s="23">
        <v>136</v>
      </c>
      <c r="E1614" s="23">
        <v>1124</v>
      </c>
      <c r="F1614" s="23" t="s">
        <v>2400</v>
      </c>
      <c r="G1614" s="23" t="s">
        <v>981</v>
      </c>
    </row>
    <row r="1615" spans="1:7">
      <c r="A1615" s="24" t="s">
        <v>8195</v>
      </c>
      <c r="B1615" s="25">
        <v>39384</v>
      </c>
      <c r="C1615" s="23" t="s">
        <v>2399</v>
      </c>
      <c r="D1615" s="23">
        <v>16</v>
      </c>
      <c r="E1615" s="23">
        <v>2607</v>
      </c>
      <c r="F1615" s="23" t="s">
        <v>2400</v>
      </c>
      <c r="G1615" s="23" t="s">
        <v>981</v>
      </c>
    </row>
    <row r="1616" spans="1:7">
      <c r="A1616" s="24" t="s">
        <v>13111</v>
      </c>
      <c r="B1616" s="25">
        <v>26955</v>
      </c>
      <c r="C1616" s="23" t="s">
        <v>10109</v>
      </c>
      <c r="D1616" s="23">
        <v>100</v>
      </c>
      <c r="E1616" s="23">
        <v>1386</v>
      </c>
      <c r="F1616" s="23" t="s">
        <v>1555</v>
      </c>
      <c r="G1616" s="23" t="s">
        <v>1068</v>
      </c>
    </row>
    <row r="1617" spans="1:7">
      <c r="A1617" s="24" t="s">
        <v>8196</v>
      </c>
      <c r="B1617" s="25">
        <v>41427</v>
      </c>
      <c r="C1617" s="23" t="s">
        <v>1609</v>
      </c>
      <c r="D1617" s="23">
        <v>0</v>
      </c>
      <c r="E1617" s="23">
        <v>3453</v>
      </c>
      <c r="F1617" s="23" t="s">
        <v>1610</v>
      </c>
      <c r="G1617" s="23" t="s">
        <v>966</v>
      </c>
    </row>
    <row r="1618" spans="1:7">
      <c r="A1618" s="24" t="s">
        <v>8197</v>
      </c>
      <c r="B1618" s="25">
        <v>41729</v>
      </c>
      <c r="C1618" s="23" t="s">
        <v>762</v>
      </c>
      <c r="D1618" s="23">
        <v>31</v>
      </c>
      <c r="E1618" s="23">
        <v>2226</v>
      </c>
      <c r="F1618" s="23" t="s">
        <v>970</v>
      </c>
      <c r="G1618" s="23" t="s">
        <v>971</v>
      </c>
    </row>
    <row r="1619" spans="1:7">
      <c r="A1619" s="24" t="s">
        <v>8198</v>
      </c>
      <c r="B1619" s="25">
        <v>40311</v>
      </c>
      <c r="C1619" s="23" t="s">
        <v>1431</v>
      </c>
      <c r="D1619" s="23">
        <v>7</v>
      </c>
      <c r="E1619" s="23">
        <v>2926</v>
      </c>
      <c r="F1619" s="23" t="s">
        <v>987</v>
      </c>
      <c r="G1619" s="23" t="s">
        <v>971</v>
      </c>
    </row>
    <row r="1620" spans="1:7">
      <c r="A1620" s="24" t="s">
        <v>8199</v>
      </c>
      <c r="B1620" s="25">
        <v>41974</v>
      </c>
      <c r="C1620" s="23" t="s">
        <v>762</v>
      </c>
      <c r="D1620" s="23">
        <v>0</v>
      </c>
      <c r="E1620" s="23">
        <v>3453</v>
      </c>
      <c r="F1620" s="23" t="s">
        <v>970</v>
      </c>
      <c r="G1620" s="23" t="s">
        <v>971</v>
      </c>
    </row>
    <row r="1621" spans="1:7">
      <c r="A1621" s="24" t="s">
        <v>8200</v>
      </c>
      <c r="B1621" s="25">
        <v>40822</v>
      </c>
      <c r="C1621" s="23" t="s">
        <v>2581</v>
      </c>
      <c r="D1621" s="23">
        <v>39</v>
      </c>
      <c r="E1621" s="23">
        <v>2088</v>
      </c>
      <c r="F1621" s="23" t="s">
        <v>1205</v>
      </c>
      <c r="G1621" s="23" t="s">
        <v>1068</v>
      </c>
    </row>
    <row r="1622" spans="1:7">
      <c r="A1622" s="24" t="s">
        <v>8201</v>
      </c>
      <c r="B1622" s="25">
        <v>41521</v>
      </c>
      <c r="C1622" s="23" t="s">
        <v>27</v>
      </c>
      <c r="D1622" s="23">
        <v>31</v>
      </c>
      <c r="E1622" s="23">
        <v>2226</v>
      </c>
      <c r="F1622" s="23" t="s">
        <v>27</v>
      </c>
      <c r="G1622" s="23" t="s">
        <v>968</v>
      </c>
    </row>
    <row r="1623" spans="1:7">
      <c r="A1623" s="24" t="s">
        <v>8202</v>
      </c>
      <c r="B1623" s="25">
        <v>38407</v>
      </c>
      <c r="C1623" s="23" t="s">
        <v>1007</v>
      </c>
      <c r="D1623" s="23">
        <v>769</v>
      </c>
      <c r="E1623" s="23">
        <v>171</v>
      </c>
      <c r="F1623" s="23" t="s">
        <v>1008</v>
      </c>
      <c r="G1623" s="23" t="s">
        <v>1000</v>
      </c>
    </row>
    <row r="1624" spans="1:7">
      <c r="A1624" s="24" t="s">
        <v>13112</v>
      </c>
      <c r="B1624" s="25">
        <v>39066</v>
      </c>
      <c r="C1624" s="23" t="s">
        <v>1961</v>
      </c>
      <c r="D1624" s="23">
        <v>108</v>
      </c>
      <c r="E1624" s="23">
        <v>1323</v>
      </c>
      <c r="F1624" s="23" t="s">
        <v>1040</v>
      </c>
      <c r="G1624" s="23" t="s">
        <v>985</v>
      </c>
    </row>
    <row r="1625" spans="1:7">
      <c r="A1625" s="24" t="s">
        <v>8203</v>
      </c>
      <c r="B1625" s="25">
        <v>41627</v>
      </c>
      <c r="C1625" s="23" t="s">
        <v>74</v>
      </c>
      <c r="D1625" s="23">
        <v>0</v>
      </c>
      <c r="E1625" s="23">
        <v>3453</v>
      </c>
      <c r="F1625" s="23" t="s">
        <v>74</v>
      </c>
      <c r="G1625" s="23" t="s">
        <v>996</v>
      </c>
    </row>
    <row r="1626" spans="1:7">
      <c r="A1626" s="24" t="s">
        <v>8204</v>
      </c>
      <c r="B1626" s="25">
        <v>40849</v>
      </c>
      <c r="C1626" s="23" t="s">
        <v>27</v>
      </c>
      <c r="D1626" s="23">
        <v>32</v>
      </c>
      <c r="E1626" s="23">
        <v>2206</v>
      </c>
      <c r="F1626" s="23" t="s">
        <v>27</v>
      </c>
      <c r="G1626" s="23" t="s">
        <v>968</v>
      </c>
    </row>
    <row r="1627" spans="1:7">
      <c r="A1627" s="24" t="s">
        <v>13113</v>
      </c>
      <c r="B1627" s="25">
        <v>39926</v>
      </c>
      <c r="C1627" s="23" t="s">
        <v>1204</v>
      </c>
      <c r="D1627" s="23">
        <v>81</v>
      </c>
      <c r="E1627" s="23">
        <v>1562</v>
      </c>
      <c r="F1627" s="23" t="s">
        <v>1205</v>
      </c>
      <c r="G1627" s="23" t="s">
        <v>1068</v>
      </c>
    </row>
    <row r="1628" spans="1:7">
      <c r="A1628" s="24" t="s">
        <v>8206</v>
      </c>
      <c r="B1628" s="25">
        <v>41142</v>
      </c>
      <c r="C1628" s="23" t="s">
        <v>964</v>
      </c>
      <c r="D1628" s="23">
        <v>6</v>
      </c>
      <c r="E1628" s="23">
        <v>2989</v>
      </c>
      <c r="F1628" s="23" t="s">
        <v>965</v>
      </c>
      <c r="G1628" s="23" t="s">
        <v>966</v>
      </c>
    </row>
    <row r="1629" spans="1:7">
      <c r="A1629" s="24" t="s">
        <v>13114</v>
      </c>
      <c r="B1629" s="25">
        <v>41243</v>
      </c>
      <c r="C1629" s="23" t="s">
        <v>1529</v>
      </c>
      <c r="D1629" s="23">
        <v>0</v>
      </c>
      <c r="E1629" s="23">
        <v>3453</v>
      </c>
      <c r="F1629" s="23" t="s">
        <v>1530</v>
      </c>
      <c r="G1629" s="23" t="s">
        <v>977</v>
      </c>
    </row>
    <row r="1630" spans="1:7">
      <c r="A1630" s="24" t="s">
        <v>13115</v>
      </c>
      <c r="B1630" s="25">
        <v>39632</v>
      </c>
      <c r="C1630" s="23" t="s">
        <v>1488</v>
      </c>
      <c r="D1630" s="23">
        <v>0</v>
      </c>
      <c r="E1630" s="23">
        <v>3453</v>
      </c>
      <c r="F1630" s="23" t="s">
        <v>1489</v>
      </c>
      <c r="G1630" s="23" t="s">
        <v>971</v>
      </c>
    </row>
    <row r="1631" spans="1:7">
      <c r="A1631" s="24" t="s">
        <v>13116</v>
      </c>
      <c r="B1631" s="25">
        <v>38551</v>
      </c>
      <c r="C1631" s="23" t="s">
        <v>1080</v>
      </c>
      <c r="D1631" s="23">
        <v>139</v>
      </c>
      <c r="E1631" s="23">
        <v>1106</v>
      </c>
      <c r="F1631" s="23" t="s">
        <v>1057</v>
      </c>
      <c r="G1631" s="23" t="s">
        <v>985</v>
      </c>
    </row>
    <row r="1632" spans="1:7">
      <c r="A1632" s="24" t="s">
        <v>8208</v>
      </c>
      <c r="B1632" s="25">
        <v>41032</v>
      </c>
      <c r="C1632" s="23" t="s">
        <v>1539</v>
      </c>
      <c r="D1632" s="23">
        <v>31</v>
      </c>
      <c r="E1632" s="23">
        <v>2226</v>
      </c>
      <c r="F1632" s="23" t="s">
        <v>990</v>
      </c>
      <c r="G1632" s="23" t="s">
        <v>971</v>
      </c>
    </row>
    <row r="1633" spans="1:7">
      <c r="A1633" s="24" t="s">
        <v>8209</v>
      </c>
      <c r="B1633" s="25">
        <v>40780</v>
      </c>
      <c r="C1633" s="23" t="s">
        <v>632</v>
      </c>
      <c r="D1633" s="23">
        <v>770</v>
      </c>
      <c r="E1633" s="23">
        <v>170</v>
      </c>
      <c r="F1633" s="23" t="s">
        <v>990</v>
      </c>
      <c r="G1633" s="23" t="s">
        <v>971</v>
      </c>
    </row>
    <row r="1634" spans="1:7">
      <c r="A1634" s="24" t="s">
        <v>13117</v>
      </c>
      <c r="B1634" s="25">
        <v>41202</v>
      </c>
      <c r="C1634" s="23" t="s">
        <v>6109</v>
      </c>
      <c r="D1634" s="23">
        <v>9</v>
      </c>
      <c r="E1634" s="23">
        <v>2838</v>
      </c>
      <c r="F1634" s="23" t="s">
        <v>1210</v>
      </c>
      <c r="G1634" s="23" t="s">
        <v>981</v>
      </c>
    </row>
    <row r="1635" spans="1:7">
      <c r="A1635" s="24" t="s">
        <v>8211</v>
      </c>
      <c r="B1635" s="25">
        <v>40229</v>
      </c>
      <c r="C1635" s="23" t="s">
        <v>2602</v>
      </c>
      <c r="D1635" s="23">
        <v>131</v>
      </c>
      <c r="E1635" s="23">
        <v>1159</v>
      </c>
      <c r="F1635" s="23" t="s">
        <v>1472</v>
      </c>
      <c r="G1635" s="23" t="s">
        <v>981</v>
      </c>
    </row>
    <row r="1636" spans="1:7">
      <c r="A1636" s="24" t="s">
        <v>8212</v>
      </c>
      <c r="B1636" s="25">
        <v>41862</v>
      </c>
      <c r="C1636" s="23" t="s">
        <v>983</v>
      </c>
      <c r="D1636" s="23">
        <v>0</v>
      </c>
      <c r="E1636" s="23">
        <v>3453</v>
      </c>
      <c r="F1636" s="23" t="s">
        <v>984</v>
      </c>
      <c r="G1636" s="23" t="s">
        <v>985</v>
      </c>
    </row>
    <row r="1637" spans="1:7">
      <c r="A1637" s="24" t="s">
        <v>8214</v>
      </c>
      <c r="B1637" s="25">
        <v>38132</v>
      </c>
      <c r="C1637" s="23" t="s">
        <v>137</v>
      </c>
      <c r="D1637" s="23">
        <v>1110</v>
      </c>
      <c r="E1637" s="23">
        <v>90</v>
      </c>
      <c r="F1637" s="23" t="s">
        <v>1489</v>
      </c>
      <c r="G1637" s="23" t="s">
        <v>971</v>
      </c>
    </row>
    <row r="1638" spans="1:7">
      <c r="A1638" s="24" t="s">
        <v>8216</v>
      </c>
      <c r="B1638" s="25">
        <v>40242</v>
      </c>
      <c r="C1638" s="23" t="s">
        <v>74</v>
      </c>
      <c r="D1638" s="23">
        <v>382</v>
      </c>
      <c r="E1638" s="23">
        <v>436</v>
      </c>
      <c r="F1638" s="23" t="s">
        <v>74</v>
      </c>
      <c r="G1638" s="23" t="s">
        <v>996</v>
      </c>
    </row>
    <row r="1639" spans="1:7">
      <c r="A1639" s="24" t="s">
        <v>13118</v>
      </c>
      <c r="B1639" s="25">
        <v>40851</v>
      </c>
      <c r="C1639" s="23" t="s">
        <v>408</v>
      </c>
      <c r="D1639" s="23">
        <v>7</v>
      </c>
      <c r="E1639" s="23">
        <v>2926</v>
      </c>
      <c r="F1639" s="23" t="s">
        <v>987</v>
      </c>
      <c r="G1639" s="23" t="s">
        <v>971</v>
      </c>
    </row>
    <row r="1640" spans="1:7">
      <c r="A1640" s="24" t="s">
        <v>13119</v>
      </c>
      <c r="B1640" s="25">
        <v>40620</v>
      </c>
      <c r="C1640" s="23" t="s">
        <v>1749</v>
      </c>
      <c r="D1640" s="23">
        <v>77</v>
      </c>
      <c r="E1640" s="23">
        <v>1601</v>
      </c>
      <c r="F1640" s="23" t="s">
        <v>1008</v>
      </c>
      <c r="G1640" s="23" t="s">
        <v>1000</v>
      </c>
    </row>
    <row r="1641" spans="1:7">
      <c r="A1641" s="24" t="s">
        <v>8218</v>
      </c>
      <c r="B1641" s="25">
        <v>41727</v>
      </c>
      <c r="C1641" s="23" t="s">
        <v>408</v>
      </c>
      <c r="D1641" s="23">
        <v>9</v>
      </c>
      <c r="E1641" s="23">
        <v>2838</v>
      </c>
      <c r="F1641" s="23" t="s">
        <v>987</v>
      </c>
      <c r="G1641" s="23" t="s">
        <v>971</v>
      </c>
    </row>
    <row r="1642" spans="1:7">
      <c r="A1642" s="24" t="s">
        <v>8219</v>
      </c>
      <c r="B1642" s="25">
        <v>35565</v>
      </c>
      <c r="C1642" s="23" t="s">
        <v>27</v>
      </c>
      <c r="D1642" s="23">
        <v>1477</v>
      </c>
      <c r="E1642" s="23">
        <v>53</v>
      </c>
      <c r="F1642" s="23" t="s">
        <v>27</v>
      </c>
      <c r="G1642" s="23" t="s">
        <v>968</v>
      </c>
    </row>
    <row r="1643" spans="1:7">
      <c r="A1643" s="24" t="s">
        <v>13120</v>
      </c>
      <c r="B1643" s="25">
        <v>40759</v>
      </c>
      <c r="C1643" s="23" t="s">
        <v>3192</v>
      </c>
      <c r="D1643" s="23">
        <v>60</v>
      </c>
      <c r="E1643" s="23">
        <v>1787</v>
      </c>
      <c r="F1643" s="23" t="s">
        <v>1034</v>
      </c>
      <c r="G1643" s="23" t="s">
        <v>981</v>
      </c>
    </row>
    <row r="1644" spans="1:7">
      <c r="A1644" s="24" t="s">
        <v>8220</v>
      </c>
      <c r="B1644" s="25">
        <v>41280</v>
      </c>
      <c r="C1644" s="23" t="s">
        <v>3637</v>
      </c>
      <c r="D1644" s="23">
        <v>46</v>
      </c>
      <c r="E1644" s="23">
        <v>1979</v>
      </c>
      <c r="F1644" s="23" t="s">
        <v>970</v>
      </c>
      <c r="G1644" s="23" t="s">
        <v>971</v>
      </c>
    </row>
    <row r="1645" spans="1:7">
      <c r="A1645" s="24" t="s">
        <v>8221</v>
      </c>
      <c r="B1645" s="25">
        <v>40572</v>
      </c>
      <c r="C1645" s="23" t="s">
        <v>1327</v>
      </c>
      <c r="D1645" s="23">
        <v>35</v>
      </c>
      <c r="E1645" s="23">
        <v>2149</v>
      </c>
      <c r="F1645" s="23" t="s">
        <v>1328</v>
      </c>
      <c r="G1645" s="23" t="s">
        <v>1000</v>
      </c>
    </row>
    <row r="1646" spans="1:7">
      <c r="A1646" s="24" t="s">
        <v>8222</v>
      </c>
      <c r="B1646" s="25">
        <v>40488</v>
      </c>
      <c r="C1646" s="23" t="s">
        <v>1969</v>
      </c>
      <c r="D1646" s="23">
        <v>107</v>
      </c>
      <c r="E1646" s="23">
        <v>1331</v>
      </c>
      <c r="F1646" s="23" t="s">
        <v>1428</v>
      </c>
      <c r="G1646" s="23" t="s">
        <v>971</v>
      </c>
    </row>
    <row r="1647" spans="1:7">
      <c r="A1647" s="24" t="s">
        <v>13121</v>
      </c>
      <c r="B1647" s="25">
        <v>39264</v>
      </c>
      <c r="C1647" s="23" t="s">
        <v>82</v>
      </c>
      <c r="D1647" s="23">
        <v>3</v>
      </c>
      <c r="E1647" s="23">
        <v>3184</v>
      </c>
      <c r="F1647" s="23" t="s">
        <v>1242</v>
      </c>
      <c r="G1647" s="23" t="s">
        <v>985</v>
      </c>
    </row>
    <row r="1648" spans="1:7">
      <c r="A1648" s="24" t="s">
        <v>8223</v>
      </c>
      <c r="B1648" s="25">
        <v>39818</v>
      </c>
      <c r="C1648" s="23" t="s">
        <v>408</v>
      </c>
      <c r="D1648" s="23">
        <v>449</v>
      </c>
      <c r="E1648" s="23">
        <v>368</v>
      </c>
      <c r="F1648" s="23" t="s">
        <v>987</v>
      </c>
      <c r="G1648" s="23" t="s">
        <v>971</v>
      </c>
    </row>
    <row r="1649" spans="1:7">
      <c r="A1649" s="24" t="s">
        <v>8223</v>
      </c>
      <c r="B1649" s="25">
        <v>39490</v>
      </c>
      <c r="C1649" s="23" t="s">
        <v>1378</v>
      </c>
      <c r="D1649" s="23">
        <v>60</v>
      </c>
      <c r="E1649" s="23">
        <v>1787</v>
      </c>
      <c r="F1649" s="23" t="s">
        <v>1171</v>
      </c>
      <c r="G1649" s="23" t="s">
        <v>981</v>
      </c>
    </row>
    <row r="1650" spans="1:7">
      <c r="A1650" s="24" t="s">
        <v>8223</v>
      </c>
      <c r="B1650" s="25">
        <v>41295</v>
      </c>
      <c r="C1650" s="23" t="s">
        <v>27</v>
      </c>
      <c r="D1650" s="23">
        <v>0</v>
      </c>
      <c r="E1650" s="23">
        <v>3453</v>
      </c>
      <c r="F1650" s="23" t="s">
        <v>27</v>
      </c>
      <c r="G1650" s="23" t="s">
        <v>968</v>
      </c>
    </row>
    <row r="1651" spans="1:7">
      <c r="A1651" s="24" t="s">
        <v>8224</v>
      </c>
      <c r="B1651" s="25">
        <v>39430</v>
      </c>
      <c r="C1651" s="23" t="s">
        <v>74</v>
      </c>
      <c r="D1651" s="23">
        <v>94</v>
      </c>
      <c r="E1651" s="23">
        <v>1437</v>
      </c>
      <c r="F1651" s="23" t="s">
        <v>74</v>
      </c>
      <c r="G1651" s="23" t="s">
        <v>996</v>
      </c>
    </row>
    <row r="1652" spans="1:7">
      <c r="A1652" s="24" t="s">
        <v>8225</v>
      </c>
      <c r="B1652" s="25">
        <v>41432</v>
      </c>
      <c r="C1652" s="23" t="s">
        <v>82</v>
      </c>
      <c r="D1652" s="23">
        <v>5</v>
      </c>
      <c r="E1652" s="23">
        <v>3051</v>
      </c>
      <c r="F1652" s="23" t="s">
        <v>1242</v>
      </c>
      <c r="G1652" s="23" t="s">
        <v>985</v>
      </c>
    </row>
    <row r="1653" spans="1:7">
      <c r="A1653" s="24" t="s">
        <v>13122</v>
      </c>
      <c r="B1653" s="25">
        <v>39903</v>
      </c>
      <c r="C1653" s="23" t="s">
        <v>1146</v>
      </c>
      <c r="D1653" s="23">
        <v>0</v>
      </c>
      <c r="E1653" s="23">
        <v>3453</v>
      </c>
      <c r="F1653" s="23" t="s">
        <v>999</v>
      </c>
      <c r="G1653" s="23" t="s">
        <v>1000</v>
      </c>
    </row>
    <row r="1654" spans="1:7">
      <c r="A1654" s="24" t="s">
        <v>8227</v>
      </c>
      <c r="B1654" s="25">
        <v>41128</v>
      </c>
      <c r="C1654" s="23" t="s">
        <v>1372</v>
      </c>
      <c r="D1654" s="23">
        <v>0</v>
      </c>
      <c r="E1654" s="23">
        <v>3453</v>
      </c>
      <c r="F1654" s="23" t="s">
        <v>1057</v>
      </c>
      <c r="G1654" s="23" t="s">
        <v>985</v>
      </c>
    </row>
    <row r="1655" spans="1:7">
      <c r="A1655" s="24" t="s">
        <v>8228</v>
      </c>
      <c r="B1655" s="25">
        <v>41329</v>
      </c>
      <c r="C1655" s="23" t="s">
        <v>2182</v>
      </c>
      <c r="D1655" s="23">
        <v>3</v>
      </c>
      <c r="E1655" s="23">
        <v>3184</v>
      </c>
      <c r="F1655" s="23"/>
      <c r="G1655" s="23"/>
    </row>
    <row r="1656" spans="1:7">
      <c r="A1656" s="24" t="s">
        <v>13123</v>
      </c>
      <c r="B1656" s="25">
        <v>39836</v>
      </c>
      <c r="C1656" s="23" t="s">
        <v>2069</v>
      </c>
      <c r="D1656" s="23">
        <v>16</v>
      </c>
      <c r="E1656" s="23">
        <v>2607</v>
      </c>
      <c r="F1656" s="23" t="s">
        <v>1040</v>
      </c>
      <c r="G1656" s="23" t="s">
        <v>985</v>
      </c>
    </row>
    <row r="1657" spans="1:7">
      <c r="A1657" s="24" t="s">
        <v>8229</v>
      </c>
      <c r="B1657" s="25">
        <v>39997</v>
      </c>
      <c r="C1657" s="23" t="s">
        <v>1573</v>
      </c>
      <c r="D1657" s="23">
        <v>182</v>
      </c>
      <c r="E1657" s="23">
        <v>898</v>
      </c>
      <c r="F1657" s="23" t="s">
        <v>993</v>
      </c>
      <c r="G1657" s="23" t="s">
        <v>994</v>
      </c>
    </row>
    <row r="1658" spans="1:7">
      <c r="A1658" s="24" t="s">
        <v>8231</v>
      </c>
      <c r="B1658" s="25">
        <v>41414</v>
      </c>
      <c r="C1658" s="23" t="s">
        <v>3704</v>
      </c>
      <c r="D1658" s="23">
        <v>2</v>
      </c>
      <c r="E1658" s="23">
        <v>3275</v>
      </c>
      <c r="F1658" s="23" t="s">
        <v>1057</v>
      </c>
      <c r="G1658" s="23" t="s">
        <v>985</v>
      </c>
    </row>
    <row r="1659" spans="1:7">
      <c r="A1659" s="24" t="s">
        <v>13124</v>
      </c>
      <c r="B1659" s="25">
        <v>41113</v>
      </c>
      <c r="C1659" s="23" t="s">
        <v>130</v>
      </c>
      <c r="D1659" s="23">
        <v>0</v>
      </c>
      <c r="E1659" s="23">
        <v>3453</v>
      </c>
      <c r="F1659" s="23" t="s">
        <v>1132</v>
      </c>
      <c r="G1659" s="23" t="s">
        <v>994</v>
      </c>
    </row>
    <row r="1660" spans="1:7">
      <c r="A1660" s="24" t="s">
        <v>8233</v>
      </c>
      <c r="B1660" s="25">
        <v>40743</v>
      </c>
      <c r="C1660" s="23" t="s">
        <v>1080</v>
      </c>
      <c r="D1660" s="23">
        <v>40</v>
      </c>
      <c r="E1660" s="23">
        <v>2070</v>
      </c>
      <c r="F1660" s="23" t="s">
        <v>1057</v>
      </c>
      <c r="G1660" s="23" t="s">
        <v>985</v>
      </c>
    </row>
    <row r="1661" spans="1:7">
      <c r="A1661" s="24" t="s">
        <v>13125</v>
      </c>
      <c r="B1661" s="25">
        <v>40557</v>
      </c>
      <c r="C1661" s="23" t="s">
        <v>27</v>
      </c>
      <c r="D1661" s="23">
        <v>58</v>
      </c>
      <c r="E1661" s="23">
        <v>1808</v>
      </c>
      <c r="F1661" s="23" t="s">
        <v>27</v>
      </c>
      <c r="G1661" s="23" t="s">
        <v>968</v>
      </c>
    </row>
    <row r="1662" spans="1:7">
      <c r="A1662" s="24" t="s">
        <v>13126</v>
      </c>
      <c r="B1662" s="25">
        <v>39409</v>
      </c>
      <c r="C1662" s="23" t="s">
        <v>1529</v>
      </c>
      <c r="D1662" s="23">
        <v>191</v>
      </c>
      <c r="E1662" s="23">
        <v>849</v>
      </c>
      <c r="F1662" s="23" t="s">
        <v>1530</v>
      </c>
      <c r="G1662" s="23" t="s">
        <v>977</v>
      </c>
    </row>
    <row r="1663" spans="1:7">
      <c r="A1663" s="24" t="s">
        <v>13127</v>
      </c>
      <c r="B1663" s="25">
        <v>38945</v>
      </c>
      <c r="C1663" s="23" t="s">
        <v>4237</v>
      </c>
      <c r="D1663" s="23">
        <v>318</v>
      </c>
      <c r="E1663" s="23">
        <v>515</v>
      </c>
      <c r="F1663" s="23" t="s">
        <v>1071</v>
      </c>
      <c r="G1663" s="23" t="s">
        <v>981</v>
      </c>
    </row>
    <row r="1664" spans="1:7">
      <c r="A1664" s="24" t="s">
        <v>8234</v>
      </c>
      <c r="B1664" s="25">
        <v>37606</v>
      </c>
      <c r="C1664" s="23" t="s">
        <v>1125</v>
      </c>
      <c r="D1664" s="23">
        <v>1353</v>
      </c>
      <c r="E1664" s="23">
        <v>62</v>
      </c>
      <c r="F1664" s="23"/>
      <c r="G1664" s="23"/>
    </row>
    <row r="1665" spans="1:7">
      <c r="A1665" s="24" t="s">
        <v>8235</v>
      </c>
      <c r="B1665" s="25">
        <v>42062</v>
      </c>
      <c r="C1665" s="23" t="s">
        <v>33</v>
      </c>
      <c r="D1665" s="23">
        <v>0</v>
      </c>
      <c r="E1665" s="23">
        <v>3453</v>
      </c>
      <c r="F1665" s="23" t="s">
        <v>1074</v>
      </c>
      <c r="G1665" s="23" t="s">
        <v>985</v>
      </c>
    </row>
    <row r="1666" spans="1:7">
      <c r="A1666" s="24" t="s">
        <v>8236</v>
      </c>
      <c r="B1666" s="25">
        <v>41317</v>
      </c>
      <c r="C1666" s="23" t="s">
        <v>766</v>
      </c>
      <c r="D1666" s="23">
        <v>0</v>
      </c>
      <c r="E1666" s="23">
        <v>3453</v>
      </c>
      <c r="F1666" s="23" t="s">
        <v>1233</v>
      </c>
      <c r="G1666" s="23" t="s">
        <v>971</v>
      </c>
    </row>
    <row r="1667" spans="1:7">
      <c r="A1667" s="24" t="s">
        <v>13128</v>
      </c>
      <c r="B1667" s="25">
        <v>40182</v>
      </c>
      <c r="C1667" s="23" t="s">
        <v>82</v>
      </c>
      <c r="D1667" s="23">
        <v>31</v>
      </c>
      <c r="E1667" s="23">
        <v>2226</v>
      </c>
      <c r="F1667" s="23" t="s">
        <v>1242</v>
      </c>
      <c r="G1667" s="23" t="s">
        <v>985</v>
      </c>
    </row>
    <row r="1668" spans="1:7">
      <c r="A1668" s="24" t="s">
        <v>13129</v>
      </c>
      <c r="B1668" s="25">
        <v>39627</v>
      </c>
      <c r="C1668" s="23" t="s">
        <v>27</v>
      </c>
      <c r="D1668" s="23">
        <v>38</v>
      </c>
      <c r="E1668" s="23">
        <v>2104</v>
      </c>
      <c r="F1668" s="23" t="s">
        <v>27</v>
      </c>
      <c r="G1668" s="23" t="s">
        <v>968</v>
      </c>
    </row>
    <row r="1669" spans="1:7">
      <c r="A1669" s="24" t="s">
        <v>8237</v>
      </c>
      <c r="B1669" s="25">
        <v>40651</v>
      </c>
      <c r="C1669" s="23" t="s">
        <v>1286</v>
      </c>
      <c r="D1669" s="23">
        <v>19</v>
      </c>
      <c r="E1669" s="23">
        <v>2510</v>
      </c>
      <c r="F1669" s="23" t="s">
        <v>1008</v>
      </c>
      <c r="G1669" s="23" t="s">
        <v>1000</v>
      </c>
    </row>
    <row r="1670" spans="1:7">
      <c r="A1670" s="24" t="s">
        <v>13130</v>
      </c>
      <c r="B1670" s="25">
        <v>41024</v>
      </c>
      <c r="C1670" s="23" t="s">
        <v>1961</v>
      </c>
      <c r="D1670" s="23">
        <v>14</v>
      </c>
      <c r="E1670" s="23">
        <v>2663</v>
      </c>
      <c r="F1670" s="23" t="s">
        <v>1040</v>
      </c>
      <c r="G1670" s="23" t="s">
        <v>985</v>
      </c>
    </row>
    <row r="1671" spans="1:7">
      <c r="A1671" s="24" t="s">
        <v>8239</v>
      </c>
      <c r="B1671" s="25">
        <v>40702</v>
      </c>
      <c r="C1671" s="23" t="s">
        <v>2182</v>
      </c>
      <c r="D1671" s="23">
        <v>0</v>
      </c>
      <c r="E1671" s="23">
        <v>3453</v>
      </c>
      <c r="F1671" s="23"/>
      <c r="G1671" s="23"/>
    </row>
    <row r="1672" spans="1:7">
      <c r="A1672" s="24" t="s">
        <v>8240</v>
      </c>
      <c r="B1672" s="25">
        <v>41775</v>
      </c>
      <c r="C1672" s="23" t="s">
        <v>1571</v>
      </c>
      <c r="D1672" s="23">
        <v>0</v>
      </c>
      <c r="E1672" s="23">
        <v>3453</v>
      </c>
      <c r="F1672" s="23" t="s">
        <v>1008</v>
      </c>
      <c r="G1672" s="23" t="s">
        <v>1000</v>
      </c>
    </row>
    <row r="1673" spans="1:7">
      <c r="A1673" s="24" t="s">
        <v>8241</v>
      </c>
      <c r="B1673" s="25">
        <v>41281</v>
      </c>
      <c r="C1673" s="23" t="s">
        <v>1050</v>
      </c>
      <c r="D1673" s="23">
        <v>11</v>
      </c>
      <c r="E1673" s="23">
        <v>2766</v>
      </c>
      <c r="F1673" s="23" t="s">
        <v>990</v>
      </c>
      <c r="G1673" s="23" t="s">
        <v>971</v>
      </c>
    </row>
    <row r="1674" spans="1:7">
      <c r="A1674" s="24" t="s">
        <v>8242</v>
      </c>
      <c r="B1674" s="25">
        <v>40189</v>
      </c>
      <c r="C1674" s="23" t="s">
        <v>2266</v>
      </c>
      <c r="D1674" s="23">
        <v>181</v>
      </c>
      <c r="E1674" s="23">
        <v>900</v>
      </c>
      <c r="F1674" s="23" t="s">
        <v>1252</v>
      </c>
      <c r="G1674" s="23" t="s">
        <v>985</v>
      </c>
    </row>
    <row r="1675" spans="1:7">
      <c r="A1675" s="24" t="s">
        <v>13131</v>
      </c>
      <c r="B1675" s="25">
        <v>39553</v>
      </c>
      <c r="C1675" s="23" t="s">
        <v>964</v>
      </c>
      <c r="D1675" s="23">
        <v>158</v>
      </c>
      <c r="E1675" s="23">
        <v>1003</v>
      </c>
      <c r="F1675" s="23" t="s">
        <v>965</v>
      </c>
      <c r="G1675" s="23" t="s">
        <v>966</v>
      </c>
    </row>
    <row r="1676" spans="1:7">
      <c r="A1676" s="24" t="s">
        <v>13132</v>
      </c>
      <c r="B1676" s="25">
        <v>40340</v>
      </c>
      <c r="C1676" s="23" t="s">
        <v>5129</v>
      </c>
      <c r="D1676" s="23">
        <v>13</v>
      </c>
      <c r="E1676" s="23">
        <v>2688</v>
      </c>
      <c r="F1676" s="23" t="s">
        <v>999</v>
      </c>
      <c r="G1676" s="23" t="s">
        <v>1000</v>
      </c>
    </row>
    <row r="1677" spans="1:7">
      <c r="A1677" s="24" t="s">
        <v>8245</v>
      </c>
      <c r="B1677" s="25">
        <v>39059</v>
      </c>
      <c r="C1677" s="23" t="s">
        <v>762</v>
      </c>
      <c r="D1677" s="23">
        <v>210</v>
      </c>
      <c r="E1677" s="23">
        <v>784</v>
      </c>
      <c r="F1677" s="23" t="s">
        <v>970</v>
      </c>
      <c r="G1677" s="23" t="s">
        <v>971</v>
      </c>
    </row>
    <row r="1678" spans="1:7">
      <c r="A1678" s="24" t="s">
        <v>8246</v>
      </c>
      <c r="B1678" s="25">
        <v>42206</v>
      </c>
      <c r="C1678" s="23" t="s">
        <v>408</v>
      </c>
      <c r="D1678" s="23">
        <v>0</v>
      </c>
      <c r="E1678" s="23">
        <v>3453</v>
      </c>
      <c r="F1678" s="23" t="s">
        <v>987</v>
      </c>
      <c r="G1678" s="23" t="s">
        <v>971</v>
      </c>
    </row>
    <row r="1679" spans="1:7">
      <c r="A1679" s="24" t="s">
        <v>8247</v>
      </c>
      <c r="B1679" s="25">
        <v>40649</v>
      </c>
      <c r="C1679" s="23" t="s">
        <v>1199</v>
      </c>
      <c r="D1679" s="23">
        <v>80</v>
      </c>
      <c r="E1679" s="23">
        <v>1574</v>
      </c>
      <c r="F1679" s="23" t="s">
        <v>1200</v>
      </c>
      <c r="G1679" s="23" t="s">
        <v>994</v>
      </c>
    </row>
    <row r="1680" spans="1:7">
      <c r="A1680" s="24" t="s">
        <v>13133</v>
      </c>
      <c r="B1680" s="25">
        <v>38845</v>
      </c>
      <c r="C1680" s="23" t="s">
        <v>1076</v>
      </c>
      <c r="D1680" s="23">
        <v>13</v>
      </c>
      <c r="E1680" s="23">
        <v>2688</v>
      </c>
      <c r="F1680" s="23" t="s">
        <v>1008</v>
      </c>
      <c r="G1680" s="23" t="s">
        <v>1000</v>
      </c>
    </row>
    <row r="1681" spans="1:7">
      <c r="A1681" s="24" t="s">
        <v>13134</v>
      </c>
      <c r="B1681" s="25">
        <v>41266</v>
      </c>
      <c r="C1681" s="23" t="s">
        <v>2090</v>
      </c>
      <c r="D1681" s="23">
        <v>0</v>
      </c>
      <c r="E1681" s="23">
        <v>3453</v>
      </c>
      <c r="F1681" s="23" t="s">
        <v>2091</v>
      </c>
      <c r="G1681" s="23" t="s">
        <v>971</v>
      </c>
    </row>
    <row r="1682" spans="1:7">
      <c r="A1682" s="24" t="s">
        <v>8248</v>
      </c>
      <c r="B1682" s="25">
        <v>41459</v>
      </c>
      <c r="C1682" s="23" t="s">
        <v>1961</v>
      </c>
      <c r="D1682" s="23">
        <v>9</v>
      </c>
      <c r="E1682" s="23">
        <v>2838</v>
      </c>
      <c r="F1682" s="23" t="s">
        <v>1040</v>
      </c>
      <c r="G1682" s="23" t="s">
        <v>985</v>
      </c>
    </row>
    <row r="1683" spans="1:7">
      <c r="A1683" s="24" t="s">
        <v>8249</v>
      </c>
      <c r="B1683" s="25">
        <v>38924</v>
      </c>
      <c r="C1683" s="23" t="s">
        <v>356</v>
      </c>
      <c r="D1683" s="23">
        <v>416</v>
      </c>
      <c r="E1683" s="23">
        <v>396</v>
      </c>
      <c r="F1683" s="23" t="s">
        <v>1191</v>
      </c>
      <c r="G1683" s="23" t="s">
        <v>971</v>
      </c>
    </row>
    <row r="1684" spans="1:7">
      <c r="A1684" s="24" t="s">
        <v>13135</v>
      </c>
      <c r="B1684" s="25">
        <v>40462</v>
      </c>
      <c r="C1684" s="23" t="s">
        <v>27</v>
      </c>
      <c r="D1684" s="23">
        <v>38</v>
      </c>
      <c r="E1684" s="23">
        <v>2104</v>
      </c>
      <c r="F1684" s="23" t="s">
        <v>27</v>
      </c>
      <c r="G1684" s="23" t="s">
        <v>968</v>
      </c>
    </row>
    <row r="1685" spans="1:7">
      <c r="A1685" s="24" t="s">
        <v>8250</v>
      </c>
      <c r="B1685" s="25">
        <v>41527</v>
      </c>
      <c r="C1685" s="23" t="s">
        <v>82</v>
      </c>
      <c r="D1685" s="23">
        <v>36</v>
      </c>
      <c r="E1685" s="23">
        <v>2134</v>
      </c>
      <c r="F1685" s="23" t="s">
        <v>1242</v>
      </c>
      <c r="G1685" s="23" t="s">
        <v>985</v>
      </c>
    </row>
    <row r="1686" spans="1:7">
      <c r="A1686" s="24" t="s">
        <v>8251</v>
      </c>
      <c r="B1686" s="25">
        <v>40967</v>
      </c>
      <c r="C1686" s="23" t="s">
        <v>1007</v>
      </c>
      <c r="D1686" s="23">
        <v>20</v>
      </c>
      <c r="E1686" s="23">
        <v>2495</v>
      </c>
      <c r="F1686" s="23" t="s">
        <v>1008</v>
      </c>
      <c r="G1686" s="23" t="s">
        <v>1000</v>
      </c>
    </row>
    <row r="1687" spans="1:7">
      <c r="A1687" s="24" t="s">
        <v>8252</v>
      </c>
      <c r="B1687" s="25">
        <v>40701</v>
      </c>
      <c r="C1687" s="23" t="s">
        <v>1558</v>
      </c>
      <c r="D1687" s="23">
        <v>25</v>
      </c>
      <c r="E1687" s="23">
        <v>2362</v>
      </c>
      <c r="F1687" s="23" t="s">
        <v>1559</v>
      </c>
      <c r="G1687" s="23" t="s">
        <v>981</v>
      </c>
    </row>
    <row r="1688" spans="1:7">
      <c r="A1688" s="24" t="s">
        <v>13136</v>
      </c>
      <c r="B1688" s="25">
        <v>41043</v>
      </c>
      <c r="C1688" s="23" t="s">
        <v>1760</v>
      </c>
      <c r="D1688" s="23">
        <v>1</v>
      </c>
      <c r="E1688" s="23">
        <v>3364</v>
      </c>
      <c r="F1688" s="23" t="s">
        <v>1194</v>
      </c>
      <c r="G1688" s="23" t="s">
        <v>1000</v>
      </c>
    </row>
    <row r="1689" spans="1:7">
      <c r="A1689" s="24" t="s">
        <v>13137</v>
      </c>
      <c r="B1689" s="25">
        <v>27641</v>
      </c>
      <c r="C1689" s="23" t="s">
        <v>1327</v>
      </c>
      <c r="D1689" s="23">
        <v>285</v>
      </c>
      <c r="E1689" s="23">
        <v>568</v>
      </c>
      <c r="F1689" s="23" t="s">
        <v>1328</v>
      </c>
      <c r="G1689" s="23" t="s">
        <v>1000</v>
      </c>
    </row>
    <row r="1690" spans="1:7">
      <c r="A1690" s="24" t="s">
        <v>8253</v>
      </c>
      <c r="B1690" s="25">
        <v>39960</v>
      </c>
      <c r="C1690" s="23" t="s">
        <v>2150</v>
      </c>
      <c r="D1690" s="23">
        <v>4</v>
      </c>
      <c r="E1690" s="23">
        <v>3125</v>
      </c>
      <c r="F1690" s="23" t="s">
        <v>1171</v>
      </c>
      <c r="G1690" s="23" t="s">
        <v>981</v>
      </c>
    </row>
    <row r="1691" spans="1:7">
      <c r="A1691" s="24" t="s">
        <v>13138</v>
      </c>
      <c r="B1691" s="25">
        <v>37324</v>
      </c>
      <c r="C1691" s="23" t="s">
        <v>74</v>
      </c>
      <c r="D1691" s="23">
        <v>138</v>
      </c>
      <c r="E1691" s="23">
        <v>1111</v>
      </c>
      <c r="F1691" s="23" t="s">
        <v>74</v>
      </c>
      <c r="G1691" s="23" t="s">
        <v>996</v>
      </c>
    </row>
    <row r="1692" spans="1:7">
      <c r="A1692" s="24" t="s">
        <v>13139</v>
      </c>
      <c r="B1692" s="25">
        <v>34739</v>
      </c>
      <c r="C1692" s="23" t="s">
        <v>2019</v>
      </c>
      <c r="D1692" s="23">
        <v>977</v>
      </c>
      <c r="E1692" s="23">
        <v>113</v>
      </c>
      <c r="F1692" s="23" t="s">
        <v>1166</v>
      </c>
      <c r="G1692" s="23" t="s">
        <v>1068</v>
      </c>
    </row>
    <row r="1693" spans="1:7">
      <c r="A1693" s="24" t="s">
        <v>8254</v>
      </c>
      <c r="B1693" s="25">
        <v>41366</v>
      </c>
      <c r="C1693" s="23" t="s">
        <v>762</v>
      </c>
      <c r="D1693" s="23">
        <v>15</v>
      </c>
      <c r="E1693" s="23">
        <v>2634</v>
      </c>
      <c r="F1693" s="23" t="s">
        <v>970</v>
      </c>
      <c r="G1693" s="23" t="s">
        <v>971</v>
      </c>
    </row>
    <row r="1694" spans="1:7">
      <c r="A1694" s="24" t="s">
        <v>13140</v>
      </c>
      <c r="B1694" s="25">
        <v>40864</v>
      </c>
      <c r="C1694" s="23" t="s">
        <v>11335</v>
      </c>
      <c r="D1694" s="23">
        <v>25</v>
      </c>
      <c r="E1694" s="23">
        <v>2362</v>
      </c>
      <c r="F1694" s="23" t="s">
        <v>1289</v>
      </c>
      <c r="G1694" s="23" t="s">
        <v>981</v>
      </c>
    </row>
    <row r="1695" spans="1:7">
      <c r="A1695" s="24" t="s">
        <v>13141</v>
      </c>
      <c r="B1695" s="25">
        <v>39223</v>
      </c>
      <c r="C1695" s="23" t="s">
        <v>6874</v>
      </c>
      <c r="D1695" s="23">
        <v>7</v>
      </c>
      <c r="E1695" s="23">
        <v>2926</v>
      </c>
      <c r="F1695" s="23" t="s">
        <v>1074</v>
      </c>
      <c r="G1695" s="23" t="s">
        <v>985</v>
      </c>
    </row>
    <row r="1696" spans="1:7">
      <c r="A1696" s="24" t="s">
        <v>8255</v>
      </c>
      <c r="B1696" s="25">
        <v>41230</v>
      </c>
      <c r="C1696" s="23" t="s">
        <v>1142</v>
      </c>
      <c r="D1696" s="23">
        <v>26</v>
      </c>
      <c r="E1696" s="23">
        <v>2335</v>
      </c>
      <c r="F1696" s="23" t="s">
        <v>976</v>
      </c>
      <c r="G1696" s="23" t="s">
        <v>977</v>
      </c>
    </row>
    <row r="1697" spans="1:7">
      <c r="A1697" s="24" t="s">
        <v>8256</v>
      </c>
      <c r="B1697" s="25">
        <v>42048</v>
      </c>
      <c r="C1697" s="23" t="s">
        <v>762</v>
      </c>
      <c r="D1697" s="23">
        <v>12</v>
      </c>
      <c r="E1697" s="23">
        <v>2726</v>
      </c>
      <c r="F1697" s="23" t="s">
        <v>970</v>
      </c>
      <c r="G1697" s="23" t="s">
        <v>971</v>
      </c>
    </row>
    <row r="1698" spans="1:7">
      <c r="A1698" s="24" t="s">
        <v>8257</v>
      </c>
      <c r="B1698" s="25">
        <v>40720</v>
      </c>
      <c r="C1698" s="23" t="s">
        <v>1969</v>
      </c>
      <c r="D1698" s="23">
        <v>56</v>
      </c>
      <c r="E1698" s="23">
        <v>1829</v>
      </c>
      <c r="F1698" s="23" t="s">
        <v>1428</v>
      </c>
      <c r="G1698" s="23" t="s">
        <v>971</v>
      </c>
    </row>
    <row r="1699" spans="1:7">
      <c r="A1699" s="24" t="s">
        <v>8258</v>
      </c>
      <c r="B1699" s="25">
        <v>41261</v>
      </c>
      <c r="C1699" s="23" t="s">
        <v>1822</v>
      </c>
      <c r="D1699" s="23">
        <v>26</v>
      </c>
      <c r="E1699" s="23">
        <v>2335</v>
      </c>
      <c r="F1699" s="23" t="s">
        <v>1289</v>
      </c>
      <c r="G1699" s="23" t="s">
        <v>981</v>
      </c>
    </row>
    <row r="1700" spans="1:7">
      <c r="A1700" s="24" t="s">
        <v>8259</v>
      </c>
      <c r="B1700" s="25">
        <v>40821</v>
      </c>
      <c r="C1700" s="23" t="s">
        <v>4000</v>
      </c>
      <c r="D1700" s="23">
        <v>14</v>
      </c>
      <c r="E1700" s="23">
        <v>2663</v>
      </c>
      <c r="F1700" s="23" t="s">
        <v>1139</v>
      </c>
      <c r="G1700" s="23" t="s">
        <v>985</v>
      </c>
    </row>
    <row r="1701" spans="1:7">
      <c r="A1701" s="24" t="s">
        <v>8260</v>
      </c>
      <c r="B1701" s="25">
        <v>40415</v>
      </c>
      <c r="C1701" s="23" t="s">
        <v>1702</v>
      </c>
      <c r="D1701" s="23">
        <v>14</v>
      </c>
      <c r="E1701" s="23">
        <v>2663</v>
      </c>
      <c r="F1701" s="23" t="s">
        <v>1509</v>
      </c>
      <c r="G1701" s="23" t="s">
        <v>966</v>
      </c>
    </row>
    <row r="1702" spans="1:7">
      <c r="A1702" s="24" t="s">
        <v>8261</v>
      </c>
      <c r="B1702" s="25">
        <v>41768</v>
      </c>
      <c r="C1702" s="23" t="s">
        <v>1702</v>
      </c>
      <c r="D1702" s="23">
        <v>7</v>
      </c>
      <c r="E1702" s="23">
        <v>2926</v>
      </c>
      <c r="F1702" s="23" t="s">
        <v>1509</v>
      </c>
      <c r="G1702" s="23" t="s">
        <v>966</v>
      </c>
    </row>
    <row r="1703" spans="1:7">
      <c r="A1703" s="24" t="s">
        <v>8262</v>
      </c>
      <c r="B1703" s="25">
        <v>39199</v>
      </c>
      <c r="C1703" s="23" t="s">
        <v>4237</v>
      </c>
      <c r="D1703" s="23">
        <v>113</v>
      </c>
      <c r="E1703" s="23">
        <v>1285</v>
      </c>
      <c r="F1703" s="23" t="s">
        <v>1071</v>
      </c>
      <c r="G1703" s="23" t="s">
        <v>981</v>
      </c>
    </row>
    <row r="1704" spans="1:7">
      <c r="A1704" s="24" t="s">
        <v>8263</v>
      </c>
      <c r="B1704" s="25">
        <v>39192</v>
      </c>
      <c r="C1704" s="23" t="s">
        <v>983</v>
      </c>
      <c r="D1704" s="23">
        <v>109</v>
      </c>
      <c r="E1704" s="23">
        <v>1317</v>
      </c>
      <c r="F1704" s="23" t="s">
        <v>984</v>
      </c>
      <c r="G1704" s="23" t="s">
        <v>985</v>
      </c>
    </row>
    <row r="1705" spans="1:7">
      <c r="A1705" s="24" t="s">
        <v>8265</v>
      </c>
      <c r="B1705" s="25">
        <v>41255</v>
      </c>
      <c r="C1705" s="23" t="s">
        <v>65</v>
      </c>
      <c r="D1705" s="23">
        <v>10</v>
      </c>
      <c r="E1705" s="23">
        <v>2799</v>
      </c>
      <c r="F1705" s="23" t="s">
        <v>1037</v>
      </c>
      <c r="G1705" s="23" t="s">
        <v>994</v>
      </c>
    </row>
    <row r="1706" spans="1:7">
      <c r="A1706" s="24" t="s">
        <v>13142</v>
      </c>
      <c r="B1706" s="25">
        <v>40321</v>
      </c>
      <c r="C1706" s="23" t="s">
        <v>1313</v>
      </c>
      <c r="D1706" s="23">
        <v>40</v>
      </c>
      <c r="E1706" s="23">
        <v>2070</v>
      </c>
      <c r="F1706" s="23" t="s">
        <v>1022</v>
      </c>
      <c r="G1706" s="23" t="s">
        <v>981</v>
      </c>
    </row>
    <row r="1707" spans="1:7">
      <c r="A1707" s="24" t="s">
        <v>13143</v>
      </c>
      <c r="B1707" s="25">
        <v>39969</v>
      </c>
      <c r="C1707" s="23" t="s">
        <v>1535</v>
      </c>
      <c r="D1707" s="23">
        <v>26</v>
      </c>
      <c r="E1707" s="23">
        <v>2335</v>
      </c>
      <c r="F1707" s="23" t="s">
        <v>1034</v>
      </c>
      <c r="G1707" s="23" t="s">
        <v>981</v>
      </c>
    </row>
    <row r="1708" spans="1:7">
      <c r="A1708" s="24" t="s">
        <v>8269</v>
      </c>
      <c r="B1708" s="25">
        <v>40714</v>
      </c>
      <c r="C1708" s="23" t="s">
        <v>490</v>
      </c>
      <c r="D1708" s="23">
        <v>224</v>
      </c>
      <c r="E1708" s="23">
        <v>745</v>
      </c>
      <c r="F1708" s="23" t="s">
        <v>1136</v>
      </c>
      <c r="G1708" s="23" t="s">
        <v>1068</v>
      </c>
    </row>
    <row r="1709" spans="1:7">
      <c r="A1709" s="24" t="s">
        <v>13144</v>
      </c>
      <c r="B1709" s="25">
        <v>40551</v>
      </c>
      <c r="C1709" s="23" t="s">
        <v>1562</v>
      </c>
      <c r="D1709" s="23">
        <v>0</v>
      </c>
      <c r="E1709" s="23">
        <v>3453</v>
      </c>
      <c r="F1709" s="23" t="s">
        <v>1563</v>
      </c>
      <c r="G1709" s="23" t="s">
        <v>971</v>
      </c>
    </row>
    <row r="1710" spans="1:7">
      <c r="A1710" s="24" t="s">
        <v>8270</v>
      </c>
      <c r="B1710" s="25">
        <v>40777</v>
      </c>
      <c r="C1710" s="23" t="s">
        <v>1138</v>
      </c>
      <c r="D1710" s="23">
        <v>22</v>
      </c>
      <c r="E1710" s="23">
        <v>2449</v>
      </c>
      <c r="F1710" s="23" t="s">
        <v>1139</v>
      </c>
      <c r="G1710" s="23" t="s">
        <v>985</v>
      </c>
    </row>
    <row r="1711" spans="1:7">
      <c r="A1711" s="24" t="s">
        <v>13145</v>
      </c>
      <c r="B1711" s="25">
        <v>39055</v>
      </c>
      <c r="C1711" s="23" t="s">
        <v>983</v>
      </c>
      <c r="D1711" s="23">
        <v>171</v>
      </c>
      <c r="E1711" s="23">
        <v>950</v>
      </c>
      <c r="F1711" s="23" t="s">
        <v>984</v>
      </c>
      <c r="G1711" s="23" t="s">
        <v>985</v>
      </c>
    </row>
    <row r="1712" spans="1:7">
      <c r="A1712" s="24" t="s">
        <v>13146</v>
      </c>
      <c r="B1712" s="25">
        <v>39995</v>
      </c>
      <c r="C1712" s="23" t="s">
        <v>1146</v>
      </c>
      <c r="D1712" s="23">
        <v>1</v>
      </c>
      <c r="E1712" s="23">
        <v>3364</v>
      </c>
      <c r="F1712" s="23" t="s">
        <v>999</v>
      </c>
      <c r="G1712" s="23" t="s">
        <v>1000</v>
      </c>
    </row>
    <row r="1713" spans="1:7">
      <c r="A1713" s="24" t="s">
        <v>8272</v>
      </c>
      <c r="B1713" s="25">
        <v>40736</v>
      </c>
      <c r="C1713" s="23" t="s">
        <v>1469</v>
      </c>
      <c r="D1713" s="23">
        <v>97</v>
      </c>
      <c r="E1713" s="23">
        <v>1417</v>
      </c>
      <c r="F1713" s="23" t="s">
        <v>1098</v>
      </c>
      <c r="G1713" s="23" t="s">
        <v>977</v>
      </c>
    </row>
    <row r="1714" spans="1:7">
      <c r="A1714" s="24" t="s">
        <v>13147</v>
      </c>
      <c r="B1714" s="25">
        <v>37505</v>
      </c>
      <c r="C1714" s="23" t="s">
        <v>27</v>
      </c>
      <c r="D1714" s="23">
        <v>610</v>
      </c>
      <c r="E1714" s="23">
        <v>243</v>
      </c>
      <c r="F1714" s="23" t="s">
        <v>27</v>
      </c>
      <c r="G1714" s="23" t="s">
        <v>968</v>
      </c>
    </row>
    <row r="1715" spans="1:7">
      <c r="A1715" s="24" t="s">
        <v>8273</v>
      </c>
      <c r="B1715" s="25">
        <v>39859</v>
      </c>
      <c r="C1715" s="23" t="s">
        <v>1529</v>
      </c>
      <c r="D1715" s="23">
        <v>110</v>
      </c>
      <c r="E1715" s="23">
        <v>1310</v>
      </c>
      <c r="F1715" s="23" t="s">
        <v>1530</v>
      </c>
      <c r="G1715" s="23" t="s">
        <v>977</v>
      </c>
    </row>
    <row r="1716" spans="1:7">
      <c r="A1716" s="24" t="s">
        <v>13148</v>
      </c>
      <c r="B1716" s="25">
        <v>40161</v>
      </c>
      <c r="C1716" s="23" t="s">
        <v>1558</v>
      </c>
      <c r="D1716" s="23">
        <v>0</v>
      </c>
      <c r="E1716" s="23">
        <v>3453</v>
      </c>
      <c r="F1716" s="23" t="s">
        <v>1559</v>
      </c>
      <c r="G1716" s="23" t="s">
        <v>981</v>
      </c>
    </row>
    <row r="1717" spans="1:7">
      <c r="A1717" s="24" t="s">
        <v>8274</v>
      </c>
      <c r="B1717" s="25">
        <v>40933</v>
      </c>
      <c r="C1717" s="23" t="s">
        <v>1056</v>
      </c>
      <c r="D1717" s="23">
        <v>90</v>
      </c>
      <c r="E1717" s="23">
        <v>1476</v>
      </c>
      <c r="F1717" s="23" t="s">
        <v>1057</v>
      </c>
      <c r="G1717" s="23" t="s">
        <v>985</v>
      </c>
    </row>
    <row r="1718" spans="1:7">
      <c r="A1718" s="24" t="s">
        <v>13149</v>
      </c>
      <c r="B1718" s="25">
        <v>39744</v>
      </c>
      <c r="C1718" s="23" t="s">
        <v>1235</v>
      </c>
      <c r="D1718" s="23">
        <v>25</v>
      </c>
      <c r="E1718" s="23">
        <v>2362</v>
      </c>
      <c r="F1718" s="23" t="s">
        <v>1200</v>
      </c>
      <c r="G1718" s="23" t="s">
        <v>994</v>
      </c>
    </row>
    <row r="1719" spans="1:7">
      <c r="A1719" s="24" t="s">
        <v>8275</v>
      </c>
      <c r="B1719" s="25">
        <v>40596</v>
      </c>
      <c r="C1719" s="23" t="s">
        <v>1097</v>
      </c>
      <c r="D1719" s="23">
        <v>21</v>
      </c>
      <c r="E1719" s="23">
        <v>2467</v>
      </c>
      <c r="F1719" s="23" t="s">
        <v>1098</v>
      </c>
      <c r="G1719" s="23" t="s">
        <v>977</v>
      </c>
    </row>
    <row r="1720" spans="1:7">
      <c r="A1720" s="24" t="s">
        <v>8277</v>
      </c>
      <c r="B1720" s="25">
        <v>40499</v>
      </c>
      <c r="C1720" s="23" t="s">
        <v>1138</v>
      </c>
      <c r="D1720" s="23">
        <v>370</v>
      </c>
      <c r="E1720" s="23">
        <v>446</v>
      </c>
      <c r="F1720" s="23" t="s">
        <v>1139</v>
      </c>
      <c r="G1720" s="23" t="s">
        <v>985</v>
      </c>
    </row>
    <row r="1721" spans="1:7">
      <c r="A1721" s="24" t="s">
        <v>8278</v>
      </c>
      <c r="B1721" s="25">
        <v>41775</v>
      </c>
      <c r="C1721" s="23" t="s">
        <v>1797</v>
      </c>
      <c r="D1721" s="23">
        <v>5</v>
      </c>
      <c r="E1721" s="23">
        <v>3051</v>
      </c>
      <c r="F1721" s="23" t="s">
        <v>1252</v>
      </c>
      <c r="G1721" s="23" t="s">
        <v>985</v>
      </c>
    </row>
    <row r="1722" spans="1:7">
      <c r="A1722" s="24" t="s">
        <v>8279</v>
      </c>
      <c r="B1722" s="25">
        <v>40616</v>
      </c>
      <c r="C1722" s="23" t="s">
        <v>964</v>
      </c>
      <c r="D1722" s="23">
        <v>230</v>
      </c>
      <c r="E1722" s="23">
        <v>723</v>
      </c>
      <c r="F1722" s="23" t="s">
        <v>965</v>
      </c>
      <c r="G1722" s="23" t="s">
        <v>966</v>
      </c>
    </row>
    <row r="1723" spans="1:7">
      <c r="A1723" s="24" t="s">
        <v>8280</v>
      </c>
      <c r="B1723" s="25">
        <v>41694</v>
      </c>
      <c r="C1723" s="23" t="s">
        <v>1295</v>
      </c>
      <c r="D1723" s="23">
        <v>0</v>
      </c>
      <c r="E1723" s="23">
        <v>3453</v>
      </c>
      <c r="F1723" s="23" t="s">
        <v>1008</v>
      </c>
      <c r="G1723" s="23" t="s">
        <v>1000</v>
      </c>
    </row>
    <row r="1724" spans="1:7">
      <c r="A1724" s="24" t="s">
        <v>13150</v>
      </c>
      <c r="B1724" s="25">
        <v>41146</v>
      </c>
      <c r="C1724" s="23" t="s">
        <v>1753</v>
      </c>
      <c r="D1724" s="23">
        <v>10</v>
      </c>
      <c r="E1724" s="23">
        <v>2799</v>
      </c>
      <c r="F1724" s="23" t="s">
        <v>1139</v>
      </c>
      <c r="G1724" s="23" t="s">
        <v>985</v>
      </c>
    </row>
    <row r="1725" spans="1:7">
      <c r="A1725" s="24" t="s">
        <v>8282</v>
      </c>
      <c r="B1725" s="25">
        <v>39351</v>
      </c>
      <c r="C1725" s="23" t="s">
        <v>1535</v>
      </c>
      <c r="D1725" s="23">
        <v>937</v>
      </c>
      <c r="E1725" s="23">
        <v>122</v>
      </c>
      <c r="F1725" s="23" t="s">
        <v>1034</v>
      </c>
      <c r="G1725" s="23" t="s">
        <v>981</v>
      </c>
    </row>
    <row r="1726" spans="1:7">
      <c r="A1726" s="24" t="s">
        <v>13151</v>
      </c>
      <c r="B1726" s="25">
        <v>40880</v>
      </c>
      <c r="C1726" s="23" t="s">
        <v>2721</v>
      </c>
      <c r="D1726" s="23">
        <v>1</v>
      </c>
      <c r="E1726" s="23">
        <v>3364</v>
      </c>
      <c r="F1726" s="23" t="s">
        <v>1555</v>
      </c>
      <c r="G1726" s="23" t="s">
        <v>1068</v>
      </c>
    </row>
    <row r="1727" spans="1:7">
      <c r="A1727" s="24" t="s">
        <v>8284</v>
      </c>
      <c r="B1727" s="25">
        <v>40916</v>
      </c>
      <c r="C1727" s="23" t="s">
        <v>1629</v>
      </c>
      <c r="D1727" s="23">
        <v>247</v>
      </c>
      <c r="E1727" s="23">
        <v>671</v>
      </c>
      <c r="F1727" s="23" t="s">
        <v>976</v>
      </c>
      <c r="G1727" s="23" t="s">
        <v>977</v>
      </c>
    </row>
    <row r="1728" spans="1:7">
      <c r="A1728" s="24" t="s">
        <v>8284</v>
      </c>
      <c r="B1728" s="25">
        <v>39687</v>
      </c>
      <c r="C1728" s="23" t="s">
        <v>575</v>
      </c>
      <c r="D1728" s="23">
        <v>173</v>
      </c>
      <c r="E1728" s="23">
        <v>944</v>
      </c>
      <c r="F1728" s="23" t="s">
        <v>1008</v>
      </c>
      <c r="G1728" s="23" t="s">
        <v>1000</v>
      </c>
    </row>
    <row r="1729" spans="1:7">
      <c r="A1729" s="24" t="s">
        <v>8286</v>
      </c>
      <c r="B1729" s="25">
        <v>41356</v>
      </c>
      <c r="C1729" s="23" t="s">
        <v>1007</v>
      </c>
      <c r="D1729" s="23">
        <v>29</v>
      </c>
      <c r="E1729" s="23">
        <v>2271</v>
      </c>
      <c r="F1729" s="23" t="s">
        <v>1008</v>
      </c>
      <c r="G1729" s="23" t="s">
        <v>1000</v>
      </c>
    </row>
    <row r="1730" spans="1:7">
      <c r="A1730" s="24" t="s">
        <v>8287</v>
      </c>
      <c r="B1730" s="25">
        <v>41124</v>
      </c>
      <c r="C1730" s="23" t="s">
        <v>1043</v>
      </c>
      <c r="D1730" s="23">
        <v>0</v>
      </c>
      <c r="E1730" s="23">
        <v>3453</v>
      </c>
      <c r="F1730" s="23" t="s">
        <v>1034</v>
      </c>
      <c r="G1730" s="23" t="s">
        <v>981</v>
      </c>
    </row>
    <row r="1731" spans="1:7">
      <c r="A1731" s="24" t="s">
        <v>8287</v>
      </c>
      <c r="B1731" s="25">
        <v>41700</v>
      </c>
      <c r="C1731" s="23" t="s">
        <v>632</v>
      </c>
      <c r="D1731" s="23">
        <v>47</v>
      </c>
      <c r="E1731" s="23">
        <v>1961</v>
      </c>
      <c r="F1731" s="23" t="s">
        <v>990</v>
      </c>
      <c r="G1731" s="23" t="s">
        <v>971</v>
      </c>
    </row>
    <row r="1732" spans="1:7">
      <c r="A1732" s="24" t="s">
        <v>8289</v>
      </c>
      <c r="B1732" s="25">
        <v>41633</v>
      </c>
      <c r="C1732" s="23" t="s">
        <v>1021</v>
      </c>
      <c r="D1732" s="23">
        <v>0</v>
      </c>
      <c r="E1732" s="23">
        <v>3453</v>
      </c>
      <c r="F1732" s="23" t="s">
        <v>1022</v>
      </c>
      <c r="G1732" s="23" t="s">
        <v>981</v>
      </c>
    </row>
    <row r="1733" spans="1:7">
      <c r="A1733" s="24" t="s">
        <v>8289</v>
      </c>
      <c r="B1733" s="25">
        <v>39916</v>
      </c>
      <c r="C1733" s="23" t="s">
        <v>1086</v>
      </c>
      <c r="D1733" s="23">
        <v>36</v>
      </c>
      <c r="E1733" s="23">
        <v>2134</v>
      </c>
      <c r="F1733" s="23" t="s">
        <v>1087</v>
      </c>
      <c r="G1733" s="23" t="s">
        <v>981</v>
      </c>
    </row>
    <row r="1734" spans="1:7">
      <c r="A1734" s="24" t="s">
        <v>8290</v>
      </c>
      <c r="B1734" s="25">
        <v>38861</v>
      </c>
      <c r="C1734" s="23" t="s">
        <v>3637</v>
      </c>
      <c r="D1734" s="23">
        <v>613</v>
      </c>
      <c r="E1734" s="23">
        <v>240</v>
      </c>
      <c r="F1734" s="23" t="s">
        <v>970</v>
      </c>
      <c r="G1734" s="23" t="s">
        <v>971</v>
      </c>
    </row>
    <row r="1735" spans="1:7">
      <c r="A1735" s="24" t="s">
        <v>8291</v>
      </c>
      <c r="B1735" s="25">
        <v>40314</v>
      </c>
      <c r="C1735" s="23" t="s">
        <v>33</v>
      </c>
      <c r="D1735" s="23">
        <v>79</v>
      </c>
      <c r="E1735" s="23">
        <v>1584</v>
      </c>
      <c r="F1735" s="23" t="s">
        <v>1074</v>
      </c>
      <c r="G1735" s="23" t="s">
        <v>985</v>
      </c>
    </row>
    <row r="1736" spans="1:7">
      <c r="A1736" s="24" t="s">
        <v>13152</v>
      </c>
      <c r="B1736" s="25">
        <v>40877</v>
      </c>
      <c r="C1736" s="23" t="s">
        <v>1097</v>
      </c>
      <c r="D1736" s="23">
        <v>32</v>
      </c>
      <c r="E1736" s="23">
        <v>2206</v>
      </c>
      <c r="F1736" s="23" t="s">
        <v>1098</v>
      </c>
      <c r="G1736" s="23" t="s">
        <v>977</v>
      </c>
    </row>
    <row r="1737" spans="1:7">
      <c r="A1737" s="24" t="s">
        <v>8293</v>
      </c>
      <c r="B1737" s="25">
        <v>40219</v>
      </c>
      <c r="C1737" s="23" t="s">
        <v>1629</v>
      </c>
      <c r="D1737" s="23">
        <v>244</v>
      </c>
      <c r="E1737" s="23">
        <v>681</v>
      </c>
      <c r="F1737" s="23" t="s">
        <v>976</v>
      </c>
      <c r="G1737" s="23" t="s">
        <v>977</v>
      </c>
    </row>
    <row r="1738" spans="1:7">
      <c r="A1738" s="24" t="s">
        <v>8294</v>
      </c>
      <c r="B1738" s="25">
        <v>39078</v>
      </c>
      <c r="C1738" s="23" t="s">
        <v>575</v>
      </c>
      <c r="D1738" s="23">
        <v>852</v>
      </c>
      <c r="E1738" s="23">
        <v>146</v>
      </c>
      <c r="F1738" s="23" t="s">
        <v>1008</v>
      </c>
      <c r="G1738" s="23" t="s">
        <v>1000</v>
      </c>
    </row>
    <row r="1739" spans="1:7">
      <c r="A1739" s="24" t="s">
        <v>8294</v>
      </c>
      <c r="B1739" s="25">
        <v>40658</v>
      </c>
      <c r="C1739" s="23" t="s">
        <v>8295</v>
      </c>
      <c r="D1739" s="23">
        <v>0</v>
      </c>
      <c r="E1739" s="23">
        <v>3453</v>
      </c>
      <c r="F1739" s="23" t="s">
        <v>1648</v>
      </c>
      <c r="G1739" s="23" t="s">
        <v>1068</v>
      </c>
    </row>
    <row r="1740" spans="1:7">
      <c r="A1740" s="24" t="s">
        <v>8297</v>
      </c>
      <c r="B1740" s="25">
        <v>40313</v>
      </c>
      <c r="C1740" s="23" t="s">
        <v>839</v>
      </c>
      <c r="D1740" s="23">
        <v>227</v>
      </c>
      <c r="E1740" s="23">
        <v>735</v>
      </c>
      <c r="F1740" s="23" t="s">
        <v>1025</v>
      </c>
      <c r="G1740" s="23" t="s">
        <v>981</v>
      </c>
    </row>
    <row r="1741" spans="1:7">
      <c r="A1741" s="24" t="s">
        <v>8297</v>
      </c>
      <c r="B1741" s="25">
        <v>41673</v>
      </c>
      <c r="C1741" s="23" t="s">
        <v>632</v>
      </c>
      <c r="D1741" s="23">
        <v>5</v>
      </c>
      <c r="E1741" s="23">
        <v>3051</v>
      </c>
      <c r="F1741" s="23" t="s">
        <v>990</v>
      </c>
      <c r="G1741" s="23" t="s">
        <v>971</v>
      </c>
    </row>
    <row r="1742" spans="1:7">
      <c r="A1742" s="24" t="s">
        <v>8298</v>
      </c>
      <c r="B1742" s="25">
        <v>40660</v>
      </c>
      <c r="C1742" s="23" t="s">
        <v>169</v>
      </c>
      <c r="D1742" s="23">
        <v>51</v>
      </c>
      <c r="E1742" s="23">
        <v>1905</v>
      </c>
      <c r="F1742" s="23" t="s">
        <v>1094</v>
      </c>
      <c r="G1742" s="23" t="s">
        <v>971</v>
      </c>
    </row>
    <row r="1743" spans="1:7">
      <c r="A1743" s="24" t="s">
        <v>8300</v>
      </c>
      <c r="B1743" s="25">
        <v>40556</v>
      </c>
      <c r="C1743" s="23" t="s">
        <v>983</v>
      </c>
      <c r="D1743" s="23">
        <v>127</v>
      </c>
      <c r="E1743" s="23">
        <v>1185</v>
      </c>
      <c r="F1743" s="23" t="s">
        <v>984</v>
      </c>
      <c r="G1743" s="23" t="s">
        <v>985</v>
      </c>
    </row>
    <row r="1744" spans="1:7">
      <c r="A1744" s="24" t="s">
        <v>13153</v>
      </c>
      <c r="B1744" s="25">
        <v>38825</v>
      </c>
      <c r="C1744" s="23" t="s">
        <v>1193</v>
      </c>
      <c r="D1744" s="23">
        <v>186</v>
      </c>
      <c r="E1744" s="23">
        <v>878</v>
      </c>
      <c r="F1744" s="23" t="s">
        <v>1194</v>
      </c>
      <c r="G1744" s="23" t="s">
        <v>1000</v>
      </c>
    </row>
    <row r="1745" spans="1:7">
      <c r="A1745" s="24" t="s">
        <v>8303</v>
      </c>
      <c r="B1745" s="25">
        <v>40017</v>
      </c>
      <c r="C1745" s="23" t="s">
        <v>1056</v>
      </c>
      <c r="D1745" s="23">
        <v>477</v>
      </c>
      <c r="E1745" s="23">
        <v>337</v>
      </c>
      <c r="F1745" s="23" t="s">
        <v>1057</v>
      </c>
      <c r="G1745" s="23" t="s">
        <v>985</v>
      </c>
    </row>
    <row r="1746" spans="1:7">
      <c r="A1746" s="24" t="s">
        <v>8304</v>
      </c>
      <c r="B1746" s="25">
        <v>40484</v>
      </c>
      <c r="C1746" s="23" t="s">
        <v>1021</v>
      </c>
      <c r="D1746" s="23">
        <v>22</v>
      </c>
      <c r="E1746" s="23">
        <v>2449</v>
      </c>
      <c r="F1746" s="23" t="s">
        <v>1022</v>
      </c>
      <c r="G1746" s="23" t="s">
        <v>981</v>
      </c>
    </row>
    <row r="1747" spans="1:7">
      <c r="A1747" s="24" t="s">
        <v>8305</v>
      </c>
      <c r="B1747" s="25">
        <v>38805</v>
      </c>
      <c r="C1747" s="23" t="s">
        <v>983</v>
      </c>
      <c r="D1747" s="23">
        <v>93</v>
      </c>
      <c r="E1747" s="23">
        <v>1451</v>
      </c>
      <c r="F1747" s="23" t="s">
        <v>984</v>
      </c>
      <c r="G1747" s="23" t="s">
        <v>985</v>
      </c>
    </row>
    <row r="1748" spans="1:7">
      <c r="A1748" s="24" t="s">
        <v>8306</v>
      </c>
      <c r="B1748" s="25">
        <v>41472</v>
      </c>
      <c r="C1748" s="23" t="s">
        <v>169</v>
      </c>
      <c r="D1748" s="23">
        <v>5</v>
      </c>
      <c r="E1748" s="23">
        <v>3051</v>
      </c>
      <c r="F1748" s="23" t="s">
        <v>1094</v>
      </c>
      <c r="G1748" s="23" t="s">
        <v>971</v>
      </c>
    </row>
    <row r="1749" spans="1:7">
      <c r="A1749" s="24" t="s">
        <v>8307</v>
      </c>
      <c r="B1749" s="25">
        <v>37495</v>
      </c>
      <c r="C1749" s="23" t="s">
        <v>1609</v>
      </c>
      <c r="D1749" s="23">
        <v>123</v>
      </c>
      <c r="E1749" s="23">
        <v>1208</v>
      </c>
      <c r="F1749" s="23" t="s">
        <v>1610</v>
      </c>
      <c r="G1749" s="23" t="s">
        <v>966</v>
      </c>
    </row>
    <row r="1750" spans="1:7">
      <c r="A1750" s="24" t="s">
        <v>13154</v>
      </c>
      <c r="B1750" s="25">
        <v>40596</v>
      </c>
      <c r="C1750" s="23" t="s">
        <v>1405</v>
      </c>
      <c r="D1750" s="23">
        <v>1</v>
      </c>
      <c r="E1750" s="23">
        <v>3364</v>
      </c>
      <c r="F1750" s="23" t="s">
        <v>1406</v>
      </c>
      <c r="G1750" s="23" t="s">
        <v>977</v>
      </c>
    </row>
    <row r="1751" spans="1:7">
      <c r="A1751" s="24" t="s">
        <v>8308</v>
      </c>
      <c r="B1751" s="25">
        <v>40304</v>
      </c>
      <c r="C1751" s="23" t="s">
        <v>2769</v>
      </c>
      <c r="D1751" s="23">
        <v>0</v>
      </c>
      <c r="E1751" s="23">
        <v>3453</v>
      </c>
      <c r="F1751" s="23" t="s">
        <v>1008</v>
      </c>
      <c r="G1751" s="23" t="s">
        <v>1000</v>
      </c>
    </row>
    <row r="1752" spans="1:7">
      <c r="A1752" s="24" t="s">
        <v>8309</v>
      </c>
      <c r="B1752" s="25">
        <v>40259</v>
      </c>
      <c r="C1752" s="23" t="s">
        <v>1188</v>
      </c>
      <c r="D1752" s="23">
        <v>71</v>
      </c>
      <c r="E1752" s="23">
        <v>1666</v>
      </c>
      <c r="F1752" s="23" t="s">
        <v>1166</v>
      </c>
      <c r="G1752" s="23" t="s">
        <v>1068</v>
      </c>
    </row>
    <row r="1753" spans="1:7">
      <c r="A1753" s="24" t="s">
        <v>8310</v>
      </c>
      <c r="B1753" s="25">
        <v>41152</v>
      </c>
      <c r="C1753" s="23" t="s">
        <v>5807</v>
      </c>
      <c r="D1753" s="23">
        <v>6</v>
      </c>
      <c r="E1753" s="23">
        <v>2989</v>
      </c>
      <c r="F1753" s="23" t="s">
        <v>1162</v>
      </c>
      <c r="G1753" s="23" t="s">
        <v>1000</v>
      </c>
    </row>
    <row r="1754" spans="1:7">
      <c r="A1754" s="24" t="s">
        <v>13155</v>
      </c>
      <c r="B1754" s="25">
        <v>37529</v>
      </c>
      <c r="C1754" s="23" t="s">
        <v>74</v>
      </c>
      <c r="D1754" s="23">
        <v>0</v>
      </c>
      <c r="E1754" s="23">
        <v>3453</v>
      </c>
      <c r="F1754" s="23" t="s">
        <v>74</v>
      </c>
      <c r="G1754" s="23" t="s">
        <v>996</v>
      </c>
    </row>
    <row r="1755" spans="1:7">
      <c r="A1755" s="24" t="s">
        <v>8311</v>
      </c>
      <c r="B1755" s="25">
        <v>39888</v>
      </c>
      <c r="C1755" s="23" t="s">
        <v>1093</v>
      </c>
      <c r="D1755" s="23">
        <v>108</v>
      </c>
      <c r="E1755" s="23">
        <v>1323</v>
      </c>
      <c r="F1755" s="23" t="s">
        <v>1094</v>
      </c>
      <c r="G1755" s="23" t="s">
        <v>971</v>
      </c>
    </row>
    <row r="1756" spans="1:7">
      <c r="A1756" s="24" t="s">
        <v>8313</v>
      </c>
      <c r="B1756" s="25">
        <v>41320</v>
      </c>
      <c r="C1756" s="23" t="s">
        <v>27</v>
      </c>
      <c r="D1756" s="23">
        <v>43</v>
      </c>
      <c r="E1756" s="23">
        <v>2028</v>
      </c>
      <c r="F1756" s="23" t="s">
        <v>27</v>
      </c>
      <c r="G1756" s="23" t="s">
        <v>968</v>
      </c>
    </row>
    <row r="1757" spans="1:7">
      <c r="A1757" s="24" t="s">
        <v>8314</v>
      </c>
      <c r="B1757" s="25">
        <v>41166</v>
      </c>
      <c r="C1757" s="23" t="s">
        <v>1184</v>
      </c>
      <c r="D1757" s="23">
        <v>98</v>
      </c>
      <c r="E1757" s="23">
        <v>1403</v>
      </c>
      <c r="F1757" s="23" t="s">
        <v>1008</v>
      </c>
      <c r="G1757" s="23" t="s">
        <v>1000</v>
      </c>
    </row>
    <row r="1758" spans="1:7">
      <c r="A1758" s="24" t="s">
        <v>13156</v>
      </c>
      <c r="B1758" s="25">
        <v>40936</v>
      </c>
      <c r="C1758" s="23" t="s">
        <v>1332</v>
      </c>
      <c r="D1758" s="23">
        <v>12</v>
      </c>
      <c r="E1758" s="23">
        <v>2726</v>
      </c>
      <c r="F1758" s="23" t="s">
        <v>1034</v>
      </c>
      <c r="G1758" s="23" t="s">
        <v>981</v>
      </c>
    </row>
    <row r="1759" spans="1:7">
      <c r="A1759" s="24" t="s">
        <v>8316</v>
      </c>
      <c r="B1759" s="25">
        <v>40738</v>
      </c>
      <c r="C1759" s="23" t="s">
        <v>74</v>
      </c>
      <c r="D1759" s="23">
        <v>62</v>
      </c>
      <c r="E1759" s="23">
        <v>1773</v>
      </c>
      <c r="F1759" s="23" t="s">
        <v>74</v>
      </c>
      <c r="G1759" s="23" t="s">
        <v>996</v>
      </c>
    </row>
    <row r="1760" spans="1:7">
      <c r="A1760" s="24" t="s">
        <v>13157</v>
      </c>
      <c r="B1760" s="25">
        <v>39995</v>
      </c>
      <c r="C1760" s="23" t="s">
        <v>166</v>
      </c>
      <c r="D1760" s="23">
        <v>26</v>
      </c>
      <c r="E1760" s="23">
        <v>2335</v>
      </c>
      <c r="F1760" s="23" t="s">
        <v>1130</v>
      </c>
      <c r="G1760" s="23" t="s">
        <v>994</v>
      </c>
    </row>
    <row r="1761" spans="1:7">
      <c r="A1761" s="24" t="s">
        <v>8318</v>
      </c>
      <c r="B1761" s="25">
        <v>41706</v>
      </c>
      <c r="C1761" s="23" t="s">
        <v>2250</v>
      </c>
      <c r="D1761" s="23">
        <v>70</v>
      </c>
      <c r="E1761" s="23">
        <v>1674</v>
      </c>
      <c r="F1761" s="23" t="s">
        <v>1008</v>
      </c>
      <c r="G1761" s="23" t="s">
        <v>1000</v>
      </c>
    </row>
    <row r="1762" spans="1:7">
      <c r="A1762" s="24" t="s">
        <v>13158</v>
      </c>
      <c r="B1762" s="25">
        <v>40382</v>
      </c>
      <c r="C1762" s="23" t="s">
        <v>1383</v>
      </c>
      <c r="D1762" s="23">
        <v>12</v>
      </c>
      <c r="E1762" s="23">
        <v>2726</v>
      </c>
      <c r="F1762" s="23" t="s">
        <v>1008</v>
      </c>
      <c r="G1762" s="23" t="s">
        <v>1000</v>
      </c>
    </row>
    <row r="1763" spans="1:7">
      <c r="A1763" s="24" t="s">
        <v>8319</v>
      </c>
      <c r="B1763" s="25">
        <v>40082</v>
      </c>
      <c r="C1763" s="23" t="s">
        <v>1708</v>
      </c>
      <c r="D1763" s="23">
        <v>144</v>
      </c>
      <c r="E1763" s="23">
        <v>1085</v>
      </c>
      <c r="F1763" s="23" t="s">
        <v>1233</v>
      </c>
      <c r="G1763" s="23" t="s">
        <v>971</v>
      </c>
    </row>
    <row r="1764" spans="1:7">
      <c r="A1764" s="24" t="s">
        <v>13159</v>
      </c>
      <c r="B1764" s="25">
        <v>40511</v>
      </c>
      <c r="C1764" s="23" t="s">
        <v>2250</v>
      </c>
      <c r="D1764" s="23">
        <v>46</v>
      </c>
      <c r="E1764" s="23">
        <v>1979</v>
      </c>
      <c r="F1764" s="23" t="s">
        <v>1008</v>
      </c>
      <c r="G1764" s="23" t="s">
        <v>1000</v>
      </c>
    </row>
    <row r="1765" spans="1:7">
      <c r="A1765" s="24" t="s">
        <v>8320</v>
      </c>
      <c r="B1765" s="25">
        <v>36903</v>
      </c>
      <c r="C1765" s="23" t="s">
        <v>1142</v>
      </c>
      <c r="D1765" s="23">
        <v>1796</v>
      </c>
      <c r="E1765" s="23">
        <v>23</v>
      </c>
      <c r="F1765" s="23" t="s">
        <v>976</v>
      </c>
      <c r="G1765" s="23" t="s">
        <v>977</v>
      </c>
    </row>
    <row r="1766" spans="1:7">
      <c r="A1766" s="24" t="s">
        <v>13160</v>
      </c>
      <c r="B1766" s="25">
        <v>39960</v>
      </c>
      <c r="C1766" s="23" t="s">
        <v>1292</v>
      </c>
      <c r="D1766" s="23">
        <v>11</v>
      </c>
      <c r="E1766" s="23">
        <v>2766</v>
      </c>
      <c r="F1766" s="23" t="s">
        <v>1037</v>
      </c>
      <c r="G1766" s="23" t="s">
        <v>994</v>
      </c>
    </row>
    <row r="1767" spans="1:7">
      <c r="A1767" s="24" t="s">
        <v>8322</v>
      </c>
      <c r="B1767" s="25">
        <v>38296</v>
      </c>
      <c r="C1767" s="23" t="s">
        <v>82</v>
      </c>
      <c r="D1767" s="23">
        <v>508</v>
      </c>
      <c r="E1767" s="23">
        <v>310</v>
      </c>
      <c r="F1767" s="23" t="s">
        <v>1242</v>
      </c>
      <c r="G1767" s="23" t="s">
        <v>985</v>
      </c>
    </row>
    <row r="1768" spans="1:7">
      <c r="A1768" s="24" t="s">
        <v>13161</v>
      </c>
      <c r="B1768" s="25">
        <v>40647</v>
      </c>
      <c r="C1768" s="23" t="s">
        <v>1467</v>
      </c>
      <c r="D1768" s="23">
        <v>0</v>
      </c>
      <c r="E1768" s="23">
        <v>3453</v>
      </c>
      <c r="F1768" s="23" t="s">
        <v>1130</v>
      </c>
      <c r="G1768" s="23" t="s">
        <v>994</v>
      </c>
    </row>
    <row r="1769" spans="1:7">
      <c r="A1769" s="24" t="s">
        <v>8323</v>
      </c>
      <c r="B1769" s="25">
        <v>41632</v>
      </c>
      <c r="C1769" s="23" t="s">
        <v>2695</v>
      </c>
      <c r="D1769" s="23">
        <v>0</v>
      </c>
      <c r="E1769" s="23">
        <v>3453</v>
      </c>
      <c r="F1769" s="23" t="s">
        <v>1136</v>
      </c>
      <c r="G1769" s="23" t="s">
        <v>1068</v>
      </c>
    </row>
    <row r="1770" spans="1:7">
      <c r="A1770" s="24" t="s">
        <v>8324</v>
      </c>
      <c r="B1770" s="25">
        <v>41892</v>
      </c>
      <c r="C1770" s="23" t="s">
        <v>2277</v>
      </c>
      <c r="D1770" s="23">
        <v>0</v>
      </c>
      <c r="E1770" s="23">
        <v>3453</v>
      </c>
      <c r="F1770" s="23" t="s">
        <v>1008</v>
      </c>
      <c r="G1770" s="23" t="s">
        <v>1000</v>
      </c>
    </row>
    <row r="1771" spans="1:7">
      <c r="A1771" s="24" t="s">
        <v>8325</v>
      </c>
      <c r="B1771" s="25">
        <v>41714</v>
      </c>
      <c r="C1771" s="23" t="s">
        <v>27</v>
      </c>
      <c r="D1771" s="23">
        <v>6</v>
      </c>
      <c r="E1771" s="23">
        <v>2989</v>
      </c>
      <c r="F1771" s="23" t="s">
        <v>27</v>
      </c>
      <c r="G1771" s="23" t="s">
        <v>968</v>
      </c>
    </row>
    <row r="1772" spans="1:7">
      <c r="A1772" s="24" t="s">
        <v>13162</v>
      </c>
      <c r="B1772" s="25">
        <v>38098</v>
      </c>
      <c r="C1772" s="23" t="s">
        <v>1516</v>
      </c>
      <c r="D1772" s="23">
        <v>186</v>
      </c>
      <c r="E1772" s="23">
        <v>878</v>
      </c>
      <c r="F1772" s="23" t="s">
        <v>1022</v>
      </c>
      <c r="G1772" s="23" t="s">
        <v>981</v>
      </c>
    </row>
    <row r="1773" spans="1:7">
      <c r="A1773" s="24" t="s">
        <v>13163</v>
      </c>
      <c r="B1773" s="25">
        <v>39887</v>
      </c>
      <c r="C1773" s="23" t="s">
        <v>2132</v>
      </c>
      <c r="D1773" s="23">
        <v>34</v>
      </c>
      <c r="E1773" s="23">
        <v>2166</v>
      </c>
      <c r="F1773" s="23" t="s">
        <v>999</v>
      </c>
      <c r="G1773" s="23" t="s">
        <v>1000</v>
      </c>
    </row>
    <row r="1774" spans="1:7">
      <c r="A1774" s="24" t="s">
        <v>8328</v>
      </c>
      <c r="B1774" s="25">
        <v>41589</v>
      </c>
      <c r="C1774" s="23" t="s">
        <v>762</v>
      </c>
      <c r="D1774" s="23">
        <v>12</v>
      </c>
      <c r="E1774" s="23">
        <v>2726</v>
      </c>
      <c r="F1774" s="23" t="s">
        <v>970</v>
      </c>
      <c r="G1774" s="23" t="s">
        <v>971</v>
      </c>
    </row>
    <row r="1775" spans="1:7">
      <c r="A1775" s="24" t="s">
        <v>8329</v>
      </c>
      <c r="B1775" s="25">
        <v>40108</v>
      </c>
      <c r="C1775" s="23" t="s">
        <v>762</v>
      </c>
      <c r="D1775" s="23">
        <v>409</v>
      </c>
      <c r="E1775" s="23">
        <v>404</v>
      </c>
      <c r="F1775" s="23" t="s">
        <v>970</v>
      </c>
      <c r="G1775" s="23" t="s">
        <v>971</v>
      </c>
    </row>
    <row r="1776" spans="1:7">
      <c r="A1776" s="24" t="s">
        <v>8330</v>
      </c>
      <c r="B1776" s="25">
        <v>39926</v>
      </c>
      <c r="C1776" s="23" t="s">
        <v>1629</v>
      </c>
      <c r="D1776" s="23">
        <v>117</v>
      </c>
      <c r="E1776" s="23">
        <v>1256</v>
      </c>
      <c r="F1776" s="23" t="s">
        <v>976</v>
      </c>
      <c r="G1776" s="23" t="s">
        <v>977</v>
      </c>
    </row>
    <row r="1777" spans="1:7">
      <c r="A1777" s="24" t="s">
        <v>8333</v>
      </c>
      <c r="B1777" s="25">
        <v>41088</v>
      </c>
      <c r="C1777" s="23" t="s">
        <v>983</v>
      </c>
      <c r="D1777" s="23">
        <v>0</v>
      </c>
      <c r="E1777" s="23">
        <v>3453</v>
      </c>
      <c r="F1777" s="23" t="s">
        <v>984</v>
      </c>
      <c r="G1777" s="23" t="s">
        <v>985</v>
      </c>
    </row>
    <row r="1778" spans="1:7">
      <c r="A1778" s="24" t="s">
        <v>8334</v>
      </c>
      <c r="B1778" s="25">
        <v>40716</v>
      </c>
      <c r="C1778" s="23" t="s">
        <v>1083</v>
      </c>
      <c r="D1778" s="23">
        <v>0</v>
      </c>
      <c r="E1778" s="23">
        <v>3453</v>
      </c>
      <c r="F1778" s="23" t="s">
        <v>1084</v>
      </c>
      <c r="G1778" s="23" t="s">
        <v>971</v>
      </c>
    </row>
    <row r="1779" spans="1:7">
      <c r="A1779" s="24" t="s">
        <v>8335</v>
      </c>
      <c r="B1779" s="25">
        <v>40165</v>
      </c>
      <c r="C1779" s="23" t="s">
        <v>17</v>
      </c>
      <c r="D1779" s="23">
        <v>7</v>
      </c>
      <c r="E1779" s="23">
        <v>2926</v>
      </c>
      <c r="F1779" s="23" t="s">
        <v>1046</v>
      </c>
      <c r="G1779" s="23" t="s">
        <v>981</v>
      </c>
    </row>
    <row r="1780" spans="1:7">
      <c r="A1780" s="24" t="s">
        <v>8337</v>
      </c>
      <c r="B1780" s="25">
        <v>39390</v>
      </c>
      <c r="C1780" s="23" t="s">
        <v>27</v>
      </c>
      <c r="D1780" s="23">
        <v>258</v>
      </c>
      <c r="E1780" s="23">
        <v>637</v>
      </c>
      <c r="F1780" s="23" t="s">
        <v>27</v>
      </c>
      <c r="G1780" s="23" t="s">
        <v>968</v>
      </c>
    </row>
    <row r="1781" spans="1:7">
      <c r="A1781" s="24" t="s">
        <v>8338</v>
      </c>
      <c r="B1781" s="25">
        <v>40506</v>
      </c>
      <c r="C1781" s="23" t="s">
        <v>1617</v>
      </c>
      <c r="D1781" s="23">
        <v>2</v>
      </c>
      <c r="E1781" s="23">
        <v>3275</v>
      </c>
      <c r="F1781" s="23" t="s">
        <v>1618</v>
      </c>
      <c r="G1781" s="23" t="s">
        <v>1068</v>
      </c>
    </row>
    <row r="1782" spans="1:7">
      <c r="A1782" s="24" t="s">
        <v>8339</v>
      </c>
      <c r="B1782" s="25">
        <v>41235</v>
      </c>
      <c r="C1782" s="23" t="s">
        <v>27</v>
      </c>
      <c r="D1782" s="23">
        <v>95</v>
      </c>
      <c r="E1782" s="23">
        <v>1430</v>
      </c>
      <c r="F1782" s="23" t="s">
        <v>27</v>
      </c>
      <c r="G1782" s="23" t="s">
        <v>968</v>
      </c>
    </row>
    <row r="1783" spans="1:7">
      <c r="A1783" s="24" t="s">
        <v>13164</v>
      </c>
      <c r="B1783" s="25">
        <v>40645</v>
      </c>
      <c r="C1783" s="23" t="s">
        <v>6165</v>
      </c>
      <c r="D1783" s="23">
        <v>0</v>
      </c>
      <c r="E1783" s="23">
        <v>3453</v>
      </c>
      <c r="F1783" s="23" t="s">
        <v>987</v>
      </c>
      <c r="G1783" s="23" t="s">
        <v>971</v>
      </c>
    </row>
    <row r="1784" spans="1:7">
      <c r="A1784" s="24" t="s">
        <v>8340</v>
      </c>
      <c r="B1784" s="25">
        <v>39101</v>
      </c>
      <c r="C1784" s="23" t="s">
        <v>1830</v>
      </c>
      <c r="D1784" s="23">
        <v>228</v>
      </c>
      <c r="E1784" s="23">
        <v>731</v>
      </c>
      <c r="F1784" s="23" t="s">
        <v>1831</v>
      </c>
      <c r="G1784" s="23" t="s">
        <v>1068</v>
      </c>
    </row>
    <row r="1785" spans="1:7">
      <c r="A1785" s="24" t="s">
        <v>8340</v>
      </c>
      <c r="B1785" s="25">
        <v>40288</v>
      </c>
      <c r="C1785" s="23" t="s">
        <v>6302</v>
      </c>
      <c r="D1785" s="23">
        <v>132</v>
      </c>
      <c r="E1785" s="23">
        <v>1151</v>
      </c>
      <c r="F1785" s="23" t="s">
        <v>1017</v>
      </c>
      <c r="G1785" s="23" t="s">
        <v>981</v>
      </c>
    </row>
    <row r="1786" spans="1:7">
      <c r="A1786" s="24" t="s">
        <v>8343</v>
      </c>
      <c r="B1786" s="25">
        <v>41484</v>
      </c>
      <c r="C1786" s="23" t="s">
        <v>27</v>
      </c>
      <c r="D1786" s="23">
        <v>30</v>
      </c>
      <c r="E1786" s="23">
        <v>2248</v>
      </c>
      <c r="F1786" s="23" t="s">
        <v>27</v>
      </c>
      <c r="G1786" s="23" t="s">
        <v>968</v>
      </c>
    </row>
    <row r="1787" spans="1:7">
      <c r="A1787" s="24" t="s">
        <v>8344</v>
      </c>
      <c r="B1787" s="25">
        <v>42270</v>
      </c>
      <c r="C1787" s="23" t="s">
        <v>27</v>
      </c>
      <c r="D1787" s="23">
        <v>0</v>
      </c>
      <c r="E1787" s="23">
        <v>3453</v>
      </c>
      <c r="F1787" s="23" t="s">
        <v>27</v>
      </c>
      <c r="G1787" s="23" t="s">
        <v>968</v>
      </c>
    </row>
    <row r="1788" spans="1:7">
      <c r="A1788" s="24" t="s">
        <v>8346</v>
      </c>
      <c r="B1788" s="25">
        <v>39487</v>
      </c>
      <c r="C1788" s="23" t="s">
        <v>88</v>
      </c>
      <c r="D1788" s="23">
        <v>524</v>
      </c>
      <c r="E1788" s="23">
        <v>296</v>
      </c>
      <c r="F1788" s="23" t="s">
        <v>1034</v>
      </c>
      <c r="G1788" s="23" t="s">
        <v>981</v>
      </c>
    </row>
    <row r="1789" spans="1:7">
      <c r="A1789" s="24" t="s">
        <v>8347</v>
      </c>
      <c r="B1789" s="25">
        <v>42031</v>
      </c>
      <c r="C1789" s="23" t="s">
        <v>735</v>
      </c>
      <c r="D1789" s="23">
        <v>0</v>
      </c>
      <c r="E1789" s="23">
        <v>3453</v>
      </c>
      <c r="F1789" s="23" t="s">
        <v>1008</v>
      </c>
      <c r="G1789" s="23" t="s">
        <v>1000</v>
      </c>
    </row>
    <row r="1790" spans="1:7">
      <c r="A1790" s="24" t="s">
        <v>8348</v>
      </c>
      <c r="B1790" s="25">
        <v>40940</v>
      </c>
      <c r="C1790" s="23" t="s">
        <v>74</v>
      </c>
      <c r="D1790" s="23">
        <v>475</v>
      </c>
      <c r="E1790" s="23">
        <v>338</v>
      </c>
      <c r="F1790" s="23" t="s">
        <v>74</v>
      </c>
      <c r="G1790" s="23" t="s">
        <v>996</v>
      </c>
    </row>
    <row r="1791" spans="1:7">
      <c r="A1791" s="24" t="s">
        <v>13165</v>
      </c>
      <c r="B1791" s="25">
        <v>40239</v>
      </c>
      <c r="C1791" s="23" t="s">
        <v>1007</v>
      </c>
      <c r="D1791" s="23">
        <v>7</v>
      </c>
      <c r="E1791" s="23">
        <v>2926</v>
      </c>
      <c r="F1791" s="23" t="s">
        <v>1008</v>
      </c>
      <c r="G1791" s="23" t="s">
        <v>1000</v>
      </c>
    </row>
    <row r="1792" spans="1:7">
      <c r="A1792" s="24" t="s">
        <v>8349</v>
      </c>
      <c r="B1792" s="25">
        <v>32702</v>
      </c>
      <c r="C1792" s="23" t="s">
        <v>88</v>
      </c>
      <c r="D1792" s="23">
        <v>1194</v>
      </c>
      <c r="E1792" s="23">
        <v>76</v>
      </c>
      <c r="F1792" s="23" t="s">
        <v>1034</v>
      </c>
      <c r="G1792" s="23" t="s">
        <v>981</v>
      </c>
    </row>
    <row r="1793" spans="1:7">
      <c r="A1793" s="24" t="s">
        <v>8351</v>
      </c>
      <c r="B1793" s="25">
        <v>40262</v>
      </c>
      <c r="C1793" s="23" t="s">
        <v>27</v>
      </c>
      <c r="D1793" s="23">
        <v>508</v>
      </c>
      <c r="E1793" s="23">
        <v>310</v>
      </c>
      <c r="F1793" s="23" t="s">
        <v>27</v>
      </c>
      <c r="G1793" s="23" t="s">
        <v>968</v>
      </c>
    </row>
    <row r="1794" spans="1:7">
      <c r="A1794" s="24" t="s">
        <v>13166</v>
      </c>
      <c r="B1794" s="25">
        <v>40131</v>
      </c>
      <c r="C1794" s="23" t="s">
        <v>1083</v>
      </c>
      <c r="D1794" s="23">
        <v>0</v>
      </c>
      <c r="E1794" s="23">
        <v>3453</v>
      </c>
      <c r="F1794" s="23" t="s">
        <v>1084</v>
      </c>
      <c r="G1794" s="23" t="s">
        <v>971</v>
      </c>
    </row>
    <row r="1795" spans="1:7">
      <c r="A1795" s="24" t="s">
        <v>8352</v>
      </c>
      <c r="B1795" s="25">
        <v>41864</v>
      </c>
      <c r="C1795" s="23" t="s">
        <v>1330</v>
      </c>
      <c r="D1795" s="23">
        <v>0</v>
      </c>
      <c r="E1795" s="23">
        <v>3453</v>
      </c>
      <c r="F1795" s="23" t="s">
        <v>1087</v>
      </c>
      <c r="G1795" s="23" t="s">
        <v>981</v>
      </c>
    </row>
    <row r="1796" spans="1:7">
      <c r="A1796" s="24" t="s">
        <v>8353</v>
      </c>
      <c r="B1796" s="25">
        <v>42163</v>
      </c>
      <c r="C1796" s="23" t="s">
        <v>735</v>
      </c>
      <c r="D1796" s="23">
        <v>0</v>
      </c>
      <c r="E1796" s="23">
        <v>3453</v>
      </c>
      <c r="F1796" s="23" t="s">
        <v>1008</v>
      </c>
      <c r="G1796" s="23" t="s">
        <v>1000</v>
      </c>
    </row>
    <row r="1797" spans="1:7">
      <c r="A1797" s="24" t="s">
        <v>8354</v>
      </c>
      <c r="B1797" s="25">
        <v>40042</v>
      </c>
      <c r="C1797" s="23" t="s">
        <v>74</v>
      </c>
      <c r="D1797" s="23">
        <v>522</v>
      </c>
      <c r="E1797" s="23">
        <v>297</v>
      </c>
      <c r="F1797" s="23" t="s">
        <v>74</v>
      </c>
      <c r="G1797" s="23" t="s">
        <v>996</v>
      </c>
    </row>
    <row r="1798" spans="1:7">
      <c r="A1798" s="24" t="s">
        <v>8355</v>
      </c>
      <c r="B1798" s="25">
        <v>41749</v>
      </c>
      <c r="C1798" s="23" t="s">
        <v>33</v>
      </c>
      <c r="D1798" s="23">
        <v>4</v>
      </c>
      <c r="E1798" s="23">
        <v>3125</v>
      </c>
      <c r="F1798" s="23" t="s">
        <v>1074</v>
      </c>
      <c r="G1798" s="23" t="s">
        <v>985</v>
      </c>
    </row>
    <row r="1799" spans="1:7">
      <c r="A1799" s="24" t="s">
        <v>8356</v>
      </c>
      <c r="B1799" s="25">
        <v>40596</v>
      </c>
      <c r="C1799" s="23" t="s">
        <v>130</v>
      </c>
      <c r="D1799" s="23">
        <v>38</v>
      </c>
      <c r="E1799" s="23">
        <v>2104</v>
      </c>
      <c r="F1799" s="23" t="s">
        <v>1132</v>
      </c>
      <c r="G1799" s="23" t="s">
        <v>994</v>
      </c>
    </row>
    <row r="1800" spans="1:7">
      <c r="A1800" s="24" t="s">
        <v>13167</v>
      </c>
      <c r="B1800" s="25">
        <v>39761</v>
      </c>
      <c r="C1800" s="23" t="s">
        <v>17</v>
      </c>
      <c r="D1800" s="23">
        <v>27</v>
      </c>
      <c r="E1800" s="23">
        <v>2317</v>
      </c>
      <c r="F1800" s="23" t="s">
        <v>1046</v>
      </c>
      <c r="G1800" s="23" t="s">
        <v>981</v>
      </c>
    </row>
    <row r="1801" spans="1:7">
      <c r="A1801" s="24" t="s">
        <v>8357</v>
      </c>
      <c r="B1801" s="25">
        <v>42344</v>
      </c>
      <c r="C1801" s="23" t="s">
        <v>632</v>
      </c>
      <c r="D1801" s="23">
        <v>26</v>
      </c>
      <c r="E1801" s="23">
        <v>2335</v>
      </c>
      <c r="F1801" s="23" t="s">
        <v>990</v>
      </c>
      <c r="G1801" s="23" t="s">
        <v>971</v>
      </c>
    </row>
    <row r="1802" spans="1:7">
      <c r="A1802" s="24" t="s">
        <v>8358</v>
      </c>
      <c r="B1802" s="25">
        <v>40489</v>
      </c>
      <c r="C1802" s="23" t="s">
        <v>1238</v>
      </c>
      <c r="D1802" s="23">
        <v>8</v>
      </c>
      <c r="E1802" s="23">
        <v>2875</v>
      </c>
      <c r="F1802" s="23" t="s">
        <v>1074</v>
      </c>
      <c r="G1802" s="23" t="s">
        <v>985</v>
      </c>
    </row>
    <row r="1803" spans="1:7">
      <c r="A1803" s="24" t="s">
        <v>8359</v>
      </c>
      <c r="B1803" s="25">
        <v>42135</v>
      </c>
      <c r="C1803" s="23" t="s">
        <v>1238</v>
      </c>
      <c r="D1803" s="23">
        <v>0</v>
      </c>
      <c r="E1803" s="23">
        <v>3453</v>
      </c>
      <c r="F1803" s="23" t="s">
        <v>1074</v>
      </c>
      <c r="G1803" s="23" t="s">
        <v>985</v>
      </c>
    </row>
    <row r="1804" spans="1:7">
      <c r="A1804" s="24" t="s">
        <v>8362</v>
      </c>
      <c r="B1804" s="25">
        <v>41269</v>
      </c>
      <c r="C1804" s="23" t="s">
        <v>74</v>
      </c>
      <c r="D1804" s="23">
        <v>104</v>
      </c>
      <c r="E1804" s="23">
        <v>1357</v>
      </c>
      <c r="F1804" s="23" t="s">
        <v>74</v>
      </c>
      <c r="G1804" s="23" t="s">
        <v>996</v>
      </c>
    </row>
    <row r="1805" spans="1:7">
      <c r="A1805" s="24" t="s">
        <v>8363</v>
      </c>
      <c r="B1805" s="25">
        <v>41551</v>
      </c>
      <c r="C1805" s="23" t="s">
        <v>2293</v>
      </c>
      <c r="D1805" s="23">
        <v>15</v>
      </c>
      <c r="E1805" s="23">
        <v>2634</v>
      </c>
      <c r="F1805" s="23" t="s">
        <v>1037</v>
      </c>
      <c r="G1805" s="23" t="s">
        <v>994</v>
      </c>
    </row>
    <row r="1806" spans="1:7">
      <c r="A1806" s="24" t="s">
        <v>8364</v>
      </c>
      <c r="B1806" s="25">
        <v>40590</v>
      </c>
      <c r="C1806" s="23" t="s">
        <v>500</v>
      </c>
      <c r="D1806" s="23">
        <v>0</v>
      </c>
      <c r="E1806" s="23">
        <v>3453</v>
      </c>
      <c r="F1806" s="23" t="s">
        <v>1034</v>
      </c>
      <c r="G1806" s="23" t="s">
        <v>981</v>
      </c>
    </row>
    <row r="1807" spans="1:7">
      <c r="A1807" s="24" t="s">
        <v>8365</v>
      </c>
      <c r="B1807" s="25">
        <v>39777</v>
      </c>
      <c r="C1807" s="23" t="s">
        <v>130</v>
      </c>
      <c r="D1807" s="23">
        <v>199</v>
      </c>
      <c r="E1807" s="23">
        <v>818</v>
      </c>
      <c r="F1807" s="23" t="s">
        <v>1132</v>
      </c>
      <c r="G1807" s="23" t="s">
        <v>994</v>
      </c>
    </row>
    <row r="1808" spans="1:7">
      <c r="A1808" s="24" t="s">
        <v>13168</v>
      </c>
      <c r="B1808" s="25">
        <v>41205</v>
      </c>
      <c r="C1808" s="23" t="s">
        <v>2041</v>
      </c>
      <c r="D1808" s="23">
        <v>7</v>
      </c>
      <c r="E1808" s="23">
        <v>2926</v>
      </c>
      <c r="F1808" s="23" t="s">
        <v>1046</v>
      </c>
      <c r="G1808" s="23" t="s">
        <v>981</v>
      </c>
    </row>
    <row r="1809" spans="1:7">
      <c r="A1809" s="24" t="s">
        <v>8366</v>
      </c>
      <c r="B1809" s="25">
        <v>40242</v>
      </c>
      <c r="C1809" s="23" t="s">
        <v>983</v>
      </c>
      <c r="D1809" s="23">
        <v>118</v>
      </c>
      <c r="E1809" s="23">
        <v>1245</v>
      </c>
      <c r="F1809" s="23" t="s">
        <v>984</v>
      </c>
      <c r="G1809" s="23" t="s">
        <v>985</v>
      </c>
    </row>
    <row r="1810" spans="1:7">
      <c r="A1810" s="24" t="s">
        <v>13169</v>
      </c>
      <c r="B1810" s="25">
        <v>39464</v>
      </c>
      <c r="C1810" s="23" t="s">
        <v>762</v>
      </c>
      <c r="D1810" s="23">
        <v>0</v>
      </c>
      <c r="E1810" s="23">
        <v>3453</v>
      </c>
      <c r="F1810" s="23" t="s">
        <v>970</v>
      </c>
      <c r="G1810" s="23" t="s">
        <v>971</v>
      </c>
    </row>
    <row r="1811" spans="1:7">
      <c r="A1811" s="24" t="s">
        <v>8367</v>
      </c>
      <c r="B1811" s="25">
        <v>40037</v>
      </c>
      <c r="C1811" s="23" t="s">
        <v>1264</v>
      </c>
      <c r="D1811" s="23">
        <v>0</v>
      </c>
      <c r="E1811" s="23">
        <v>3453</v>
      </c>
      <c r="F1811" s="23" t="s">
        <v>993</v>
      </c>
      <c r="G1811" s="23" t="s">
        <v>994</v>
      </c>
    </row>
    <row r="1812" spans="1:7">
      <c r="A1812" s="24" t="s">
        <v>8368</v>
      </c>
      <c r="B1812" s="25">
        <v>41662</v>
      </c>
      <c r="C1812" s="23" t="s">
        <v>1029</v>
      </c>
      <c r="D1812" s="23">
        <v>0</v>
      </c>
      <c r="E1812" s="23">
        <v>3453</v>
      </c>
      <c r="F1812" s="23" t="s">
        <v>1029</v>
      </c>
      <c r="G1812" s="23" t="s">
        <v>1029</v>
      </c>
    </row>
    <row r="1813" spans="1:7">
      <c r="A1813" s="24" t="s">
        <v>8369</v>
      </c>
      <c r="B1813" s="25">
        <v>40739</v>
      </c>
      <c r="C1813" s="23" t="s">
        <v>4367</v>
      </c>
      <c r="D1813" s="23">
        <v>9</v>
      </c>
      <c r="E1813" s="23">
        <v>2838</v>
      </c>
      <c r="F1813" s="23" t="s">
        <v>993</v>
      </c>
      <c r="G1813" s="23" t="s">
        <v>994</v>
      </c>
    </row>
    <row r="1814" spans="1:7">
      <c r="A1814" s="24" t="s">
        <v>13170</v>
      </c>
      <c r="B1814" s="25">
        <v>41076</v>
      </c>
      <c r="C1814" s="23" t="s">
        <v>762</v>
      </c>
      <c r="D1814" s="23">
        <v>0</v>
      </c>
      <c r="E1814" s="23">
        <v>3453</v>
      </c>
      <c r="F1814" s="23" t="s">
        <v>970</v>
      </c>
      <c r="G1814" s="23" t="s">
        <v>971</v>
      </c>
    </row>
    <row r="1815" spans="1:7">
      <c r="A1815" s="24" t="s">
        <v>8370</v>
      </c>
      <c r="B1815" s="25">
        <v>41716</v>
      </c>
      <c r="C1815" s="23" t="s">
        <v>27</v>
      </c>
      <c r="D1815" s="23">
        <v>0</v>
      </c>
      <c r="E1815" s="23">
        <v>3453</v>
      </c>
      <c r="F1815" s="23" t="s">
        <v>27</v>
      </c>
      <c r="G1815" s="23" t="s">
        <v>968</v>
      </c>
    </row>
    <row r="1816" spans="1:7">
      <c r="A1816" s="24" t="s">
        <v>13171</v>
      </c>
      <c r="B1816" s="25">
        <v>39573</v>
      </c>
      <c r="C1816" s="23" t="s">
        <v>17</v>
      </c>
      <c r="D1816" s="23">
        <v>52</v>
      </c>
      <c r="E1816" s="23">
        <v>1881</v>
      </c>
      <c r="F1816" s="23" t="s">
        <v>1046</v>
      </c>
      <c r="G1816" s="23" t="s">
        <v>981</v>
      </c>
    </row>
    <row r="1817" spans="1:7">
      <c r="A1817" s="24" t="s">
        <v>8372</v>
      </c>
      <c r="B1817" s="25">
        <v>41036</v>
      </c>
      <c r="C1817" s="23" t="s">
        <v>2250</v>
      </c>
      <c r="D1817" s="23">
        <v>75</v>
      </c>
      <c r="E1817" s="23">
        <v>1620</v>
      </c>
      <c r="F1817" s="23" t="s">
        <v>1008</v>
      </c>
      <c r="G1817" s="23" t="s">
        <v>1000</v>
      </c>
    </row>
    <row r="1818" spans="1:7">
      <c r="A1818" s="24" t="s">
        <v>8373</v>
      </c>
      <c r="B1818" s="25">
        <v>40231</v>
      </c>
      <c r="C1818" s="23" t="s">
        <v>27</v>
      </c>
      <c r="D1818" s="23">
        <v>549</v>
      </c>
      <c r="E1818" s="23">
        <v>281</v>
      </c>
      <c r="F1818" s="23" t="s">
        <v>27</v>
      </c>
      <c r="G1818" s="23" t="s">
        <v>968</v>
      </c>
    </row>
    <row r="1819" spans="1:7">
      <c r="A1819" s="24" t="s">
        <v>13172</v>
      </c>
      <c r="B1819" s="25">
        <v>40734</v>
      </c>
      <c r="C1819" s="23" t="s">
        <v>1138</v>
      </c>
      <c r="D1819" s="23">
        <v>3</v>
      </c>
      <c r="E1819" s="23">
        <v>3184</v>
      </c>
      <c r="F1819" s="23" t="s">
        <v>1139</v>
      </c>
      <c r="G1819" s="23" t="s">
        <v>985</v>
      </c>
    </row>
    <row r="1820" spans="1:7">
      <c r="A1820" s="24" t="s">
        <v>8374</v>
      </c>
      <c r="B1820" s="25">
        <v>40022</v>
      </c>
      <c r="C1820" s="23" t="s">
        <v>3349</v>
      </c>
      <c r="D1820" s="23">
        <v>138</v>
      </c>
      <c r="E1820" s="23">
        <v>1111</v>
      </c>
      <c r="F1820" s="23" t="s">
        <v>1166</v>
      </c>
      <c r="G1820" s="23" t="s">
        <v>1068</v>
      </c>
    </row>
    <row r="1821" spans="1:7">
      <c r="A1821" s="24" t="s">
        <v>8375</v>
      </c>
      <c r="B1821" s="25">
        <v>40835</v>
      </c>
      <c r="C1821" s="23" t="s">
        <v>166</v>
      </c>
      <c r="D1821" s="23">
        <v>708</v>
      </c>
      <c r="E1821" s="23">
        <v>201</v>
      </c>
      <c r="F1821" s="23" t="s">
        <v>1130</v>
      </c>
      <c r="G1821" s="23" t="s">
        <v>994</v>
      </c>
    </row>
    <row r="1822" spans="1:7">
      <c r="A1822" s="24" t="s">
        <v>8376</v>
      </c>
      <c r="B1822" s="25">
        <v>41704</v>
      </c>
      <c r="C1822" s="23" t="s">
        <v>137</v>
      </c>
      <c r="D1822" s="23">
        <v>1</v>
      </c>
      <c r="E1822" s="23">
        <v>3364</v>
      </c>
      <c r="F1822" s="23" t="s">
        <v>1489</v>
      </c>
      <c r="G1822" s="23" t="s">
        <v>971</v>
      </c>
    </row>
    <row r="1823" spans="1:7">
      <c r="A1823" s="24" t="s">
        <v>13173</v>
      </c>
      <c r="B1823" s="25">
        <v>41234</v>
      </c>
      <c r="C1823" s="23" t="s">
        <v>27</v>
      </c>
      <c r="D1823" s="23">
        <v>5</v>
      </c>
      <c r="E1823" s="23">
        <v>3051</v>
      </c>
      <c r="F1823" s="23" t="s">
        <v>27</v>
      </c>
      <c r="G1823" s="23" t="s">
        <v>968</v>
      </c>
    </row>
    <row r="1824" spans="1:7">
      <c r="A1824" s="24" t="s">
        <v>13174</v>
      </c>
      <c r="B1824" s="25">
        <v>39478</v>
      </c>
      <c r="C1824" s="23" t="s">
        <v>1613</v>
      </c>
      <c r="D1824" s="23">
        <v>66</v>
      </c>
      <c r="E1824" s="23">
        <v>1719</v>
      </c>
      <c r="F1824" s="23" t="s">
        <v>1139</v>
      </c>
      <c r="G1824" s="23" t="s">
        <v>985</v>
      </c>
    </row>
    <row r="1825" spans="1:7">
      <c r="A1825" s="24" t="s">
        <v>8377</v>
      </c>
      <c r="B1825" s="25">
        <v>41842</v>
      </c>
      <c r="C1825" s="23" t="s">
        <v>408</v>
      </c>
      <c r="D1825" s="23">
        <v>4</v>
      </c>
      <c r="E1825" s="23">
        <v>3125</v>
      </c>
      <c r="F1825" s="23" t="s">
        <v>987</v>
      </c>
      <c r="G1825" s="23" t="s">
        <v>971</v>
      </c>
    </row>
    <row r="1826" spans="1:7">
      <c r="A1826" s="24" t="s">
        <v>13175</v>
      </c>
      <c r="B1826" s="25">
        <v>40504</v>
      </c>
      <c r="C1826" s="23" t="s">
        <v>2165</v>
      </c>
      <c r="D1826" s="23">
        <v>66</v>
      </c>
      <c r="E1826" s="23">
        <v>1719</v>
      </c>
      <c r="F1826" s="23" t="s">
        <v>990</v>
      </c>
      <c r="G1826" s="23" t="s">
        <v>971</v>
      </c>
    </row>
    <row r="1827" spans="1:7">
      <c r="A1827" s="24" t="s">
        <v>13176</v>
      </c>
      <c r="B1827" s="25">
        <v>40071</v>
      </c>
      <c r="C1827" s="23" t="s">
        <v>6302</v>
      </c>
      <c r="D1827" s="23">
        <v>0</v>
      </c>
      <c r="E1827" s="23">
        <v>3453</v>
      </c>
      <c r="F1827" s="23" t="s">
        <v>1017</v>
      </c>
      <c r="G1827" s="23" t="s">
        <v>981</v>
      </c>
    </row>
    <row r="1828" spans="1:7">
      <c r="A1828" s="24" t="s">
        <v>13177</v>
      </c>
      <c r="B1828" s="25">
        <v>39723</v>
      </c>
      <c r="C1828" s="23" t="s">
        <v>27</v>
      </c>
      <c r="D1828" s="23">
        <v>26</v>
      </c>
      <c r="E1828" s="23">
        <v>2335</v>
      </c>
      <c r="F1828" s="23" t="s">
        <v>27</v>
      </c>
      <c r="G1828" s="23" t="s">
        <v>968</v>
      </c>
    </row>
    <row r="1829" spans="1:7">
      <c r="A1829" s="24" t="s">
        <v>8379</v>
      </c>
      <c r="B1829" s="25">
        <v>40835</v>
      </c>
      <c r="C1829" s="23" t="s">
        <v>3413</v>
      </c>
      <c r="D1829" s="23">
        <v>78</v>
      </c>
      <c r="E1829" s="23">
        <v>1590</v>
      </c>
      <c r="F1829" s="23" t="s">
        <v>1489</v>
      </c>
      <c r="G1829" s="23" t="s">
        <v>971</v>
      </c>
    </row>
    <row r="1830" spans="1:7">
      <c r="A1830" s="24" t="s">
        <v>13178</v>
      </c>
      <c r="B1830" s="25">
        <v>40734</v>
      </c>
      <c r="C1830" s="23" t="s">
        <v>137</v>
      </c>
      <c r="D1830" s="23">
        <v>10</v>
      </c>
      <c r="E1830" s="23">
        <v>2799</v>
      </c>
      <c r="F1830" s="23" t="s">
        <v>1489</v>
      </c>
      <c r="G1830" s="23" t="s">
        <v>971</v>
      </c>
    </row>
    <row r="1831" spans="1:7">
      <c r="A1831" s="24" t="s">
        <v>8380</v>
      </c>
      <c r="B1831" s="25">
        <v>40423</v>
      </c>
      <c r="C1831" s="23" t="s">
        <v>975</v>
      </c>
      <c r="D1831" s="23">
        <v>125</v>
      </c>
      <c r="E1831" s="23">
        <v>1195</v>
      </c>
      <c r="F1831" s="23" t="s">
        <v>976</v>
      </c>
      <c r="G1831" s="23" t="s">
        <v>977</v>
      </c>
    </row>
    <row r="1832" spans="1:7">
      <c r="A1832" s="24" t="s">
        <v>8381</v>
      </c>
      <c r="B1832" s="25">
        <v>41187</v>
      </c>
      <c r="C1832" s="23" t="s">
        <v>1138</v>
      </c>
      <c r="D1832" s="23">
        <v>8</v>
      </c>
      <c r="E1832" s="23">
        <v>2875</v>
      </c>
      <c r="F1832" s="23" t="s">
        <v>1139</v>
      </c>
      <c r="G1832" s="23" t="s">
        <v>985</v>
      </c>
    </row>
    <row r="1833" spans="1:7">
      <c r="A1833" s="24" t="s">
        <v>8382</v>
      </c>
      <c r="B1833" s="25">
        <v>39658</v>
      </c>
      <c r="C1833" s="23" t="s">
        <v>2069</v>
      </c>
      <c r="D1833" s="23">
        <v>48</v>
      </c>
      <c r="E1833" s="23">
        <v>1944</v>
      </c>
      <c r="F1833" s="23" t="s">
        <v>1040</v>
      </c>
      <c r="G1833" s="23" t="s">
        <v>985</v>
      </c>
    </row>
    <row r="1834" spans="1:7">
      <c r="A1834" s="24" t="s">
        <v>13179</v>
      </c>
      <c r="B1834" s="25">
        <v>37515</v>
      </c>
      <c r="C1834" s="23" t="s">
        <v>74</v>
      </c>
      <c r="D1834" s="23">
        <v>1175</v>
      </c>
      <c r="E1834" s="23">
        <v>79</v>
      </c>
      <c r="F1834" s="23" t="s">
        <v>74</v>
      </c>
      <c r="G1834" s="23" t="s">
        <v>996</v>
      </c>
    </row>
    <row r="1835" spans="1:7">
      <c r="A1835" s="24" t="s">
        <v>8383</v>
      </c>
      <c r="B1835" s="25">
        <v>39635</v>
      </c>
      <c r="C1835" s="23" t="s">
        <v>1529</v>
      </c>
      <c r="D1835" s="23">
        <v>115</v>
      </c>
      <c r="E1835" s="23">
        <v>1273</v>
      </c>
      <c r="F1835" s="23" t="s">
        <v>1530</v>
      </c>
      <c r="G1835" s="23" t="s">
        <v>977</v>
      </c>
    </row>
    <row r="1836" spans="1:7">
      <c r="A1836" s="24" t="s">
        <v>13180</v>
      </c>
      <c r="B1836" s="25">
        <v>39854</v>
      </c>
      <c r="C1836" s="23" t="s">
        <v>1692</v>
      </c>
      <c r="D1836" s="23">
        <v>0</v>
      </c>
      <c r="E1836" s="23">
        <v>3453</v>
      </c>
      <c r="F1836" s="23" t="s">
        <v>1008</v>
      </c>
      <c r="G1836" s="23" t="s">
        <v>1000</v>
      </c>
    </row>
    <row r="1837" spans="1:7">
      <c r="A1837" s="24" t="s">
        <v>8386</v>
      </c>
      <c r="B1837" s="25">
        <v>41557</v>
      </c>
      <c r="C1837" s="23" t="s">
        <v>1013</v>
      </c>
      <c r="D1837" s="23">
        <v>6</v>
      </c>
      <c r="E1837" s="23">
        <v>2989</v>
      </c>
      <c r="F1837" s="23" t="s">
        <v>999</v>
      </c>
      <c r="G1837" s="23" t="s">
        <v>1000</v>
      </c>
    </row>
    <row r="1838" spans="1:7">
      <c r="A1838" s="24" t="s">
        <v>8387</v>
      </c>
      <c r="B1838" s="25">
        <v>41168</v>
      </c>
      <c r="C1838" s="23" t="s">
        <v>762</v>
      </c>
      <c r="D1838" s="23">
        <v>0</v>
      </c>
      <c r="E1838" s="23">
        <v>3453</v>
      </c>
      <c r="F1838" s="23" t="s">
        <v>970</v>
      </c>
      <c r="G1838" s="23" t="s">
        <v>971</v>
      </c>
    </row>
    <row r="1839" spans="1:7">
      <c r="A1839" s="24" t="s">
        <v>8387</v>
      </c>
      <c r="B1839" s="25">
        <v>40800</v>
      </c>
      <c r="C1839" s="23" t="s">
        <v>1313</v>
      </c>
      <c r="D1839" s="23">
        <v>73</v>
      </c>
      <c r="E1839" s="23">
        <v>1645</v>
      </c>
      <c r="F1839" s="23" t="s">
        <v>1022</v>
      </c>
      <c r="G1839" s="23" t="s">
        <v>981</v>
      </c>
    </row>
    <row r="1840" spans="1:7">
      <c r="A1840" s="24" t="s">
        <v>8388</v>
      </c>
      <c r="B1840" s="25">
        <v>40007</v>
      </c>
      <c r="C1840" s="23" t="s">
        <v>2399</v>
      </c>
      <c r="D1840" s="23">
        <v>27</v>
      </c>
      <c r="E1840" s="23">
        <v>2317</v>
      </c>
      <c r="F1840" s="23" t="s">
        <v>2400</v>
      </c>
      <c r="G1840" s="23" t="s">
        <v>981</v>
      </c>
    </row>
    <row r="1841" spans="1:7">
      <c r="A1841" s="24" t="s">
        <v>8390</v>
      </c>
      <c r="B1841" s="25">
        <v>39044</v>
      </c>
      <c r="C1841" s="23" t="s">
        <v>1911</v>
      </c>
      <c r="D1841" s="23">
        <v>25</v>
      </c>
      <c r="E1841" s="23">
        <v>2362</v>
      </c>
      <c r="F1841" s="23" t="s">
        <v>1040</v>
      </c>
      <c r="G1841" s="23" t="s">
        <v>985</v>
      </c>
    </row>
    <row r="1842" spans="1:7">
      <c r="A1842" s="24" t="s">
        <v>8391</v>
      </c>
      <c r="B1842" s="25">
        <v>39715</v>
      </c>
      <c r="C1842" s="23" t="s">
        <v>74</v>
      </c>
      <c r="D1842" s="23">
        <v>66</v>
      </c>
      <c r="E1842" s="23">
        <v>1719</v>
      </c>
      <c r="F1842" s="23" t="s">
        <v>74</v>
      </c>
      <c r="G1842" s="23" t="s">
        <v>996</v>
      </c>
    </row>
    <row r="1843" spans="1:7">
      <c r="A1843" s="24" t="s">
        <v>13181</v>
      </c>
      <c r="B1843" s="25">
        <v>40958</v>
      </c>
      <c r="C1843" s="23" t="s">
        <v>130</v>
      </c>
      <c r="D1843" s="23">
        <v>27</v>
      </c>
      <c r="E1843" s="23">
        <v>2317</v>
      </c>
      <c r="F1843" s="23" t="s">
        <v>1132</v>
      </c>
      <c r="G1843" s="23" t="s">
        <v>994</v>
      </c>
    </row>
    <row r="1844" spans="1:7">
      <c r="A1844" s="24" t="s">
        <v>13182</v>
      </c>
      <c r="B1844" s="25">
        <v>39652</v>
      </c>
      <c r="C1844" s="23" t="s">
        <v>408</v>
      </c>
      <c r="D1844" s="23">
        <v>103</v>
      </c>
      <c r="E1844" s="23">
        <v>1364</v>
      </c>
      <c r="F1844" s="23" t="s">
        <v>987</v>
      </c>
      <c r="G1844" s="23" t="s">
        <v>971</v>
      </c>
    </row>
    <row r="1845" spans="1:7">
      <c r="A1845" s="24" t="s">
        <v>8393</v>
      </c>
      <c r="B1845" s="25">
        <v>41344</v>
      </c>
      <c r="C1845" s="23" t="s">
        <v>74</v>
      </c>
      <c r="D1845" s="23">
        <v>4</v>
      </c>
      <c r="E1845" s="23">
        <v>3125</v>
      </c>
      <c r="F1845" s="23" t="s">
        <v>74</v>
      </c>
      <c r="G1845" s="23" t="s">
        <v>996</v>
      </c>
    </row>
    <row r="1846" spans="1:7">
      <c r="A1846" s="24" t="s">
        <v>8394</v>
      </c>
      <c r="B1846" s="25">
        <v>40014</v>
      </c>
      <c r="C1846" s="23" t="s">
        <v>1138</v>
      </c>
      <c r="D1846" s="23">
        <v>153</v>
      </c>
      <c r="E1846" s="23">
        <v>1032</v>
      </c>
      <c r="F1846" s="23" t="s">
        <v>1139</v>
      </c>
      <c r="G1846" s="23" t="s">
        <v>985</v>
      </c>
    </row>
    <row r="1847" spans="1:7">
      <c r="A1847" s="24" t="s">
        <v>13183</v>
      </c>
      <c r="B1847" s="25">
        <v>39762</v>
      </c>
      <c r="C1847" s="23" t="s">
        <v>4509</v>
      </c>
      <c r="D1847" s="23">
        <v>0</v>
      </c>
      <c r="E1847" s="23">
        <v>3453</v>
      </c>
      <c r="F1847" s="23" t="s">
        <v>999</v>
      </c>
      <c r="G1847" s="23" t="s">
        <v>1000</v>
      </c>
    </row>
    <row r="1848" spans="1:7">
      <c r="A1848" s="24" t="s">
        <v>8396</v>
      </c>
      <c r="B1848" s="25">
        <v>41684</v>
      </c>
      <c r="C1848" s="23" t="s">
        <v>632</v>
      </c>
      <c r="D1848" s="23">
        <v>0</v>
      </c>
      <c r="E1848" s="23">
        <v>3453</v>
      </c>
      <c r="F1848" s="23" t="s">
        <v>990</v>
      </c>
      <c r="G1848" s="23" t="s">
        <v>971</v>
      </c>
    </row>
    <row r="1849" spans="1:7">
      <c r="A1849" s="24" t="s">
        <v>8397</v>
      </c>
      <c r="B1849" s="25">
        <v>42075</v>
      </c>
      <c r="C1849" s="23" t="s">
        <v>1138</v>
      </c>
      <c r="D1849" s="23">
        <v>12</v>
      </c>
      <c r="E1849" s="23">
        <v>2726</v>
      </c>
      <c r="F1849" s="23" t="s">
        <v>1139</v>
      </c>
      <c r="G1849" s="23" t="s">
        <v>985</v>
      </c>
    </row>
    <row r="1850" spans="1:7">
      <c r="A1850" s="24" t="s">
        <v>8397</v>
      </c>
      <c r="B1850" s="25">
        <v>41710</v>
      </c>
      <c r="C1850" s="23" t="s">
        <v>1138</v>
      </c>
      <c r="D1850" s="23">
        <v>0</v>
      </c>
      <c r="E1850" s="23">
        <v>3453</v>
      </c>
      <c r="F1850" s="23" t="s">
        <v>1139</v>
      </c>
      <c r="G1850" s="23" t="s">
        <v>985</v>
      </c>
    </row>
    <row r="1851" spans="1:7">
      <c r="A1851" s="24" t="s">
        <v>8398</v>
      </c>
      <c r="B1851" s="25">
        <v>40662</v>
      </c>
      <c r="C1851" s="23" t="s">
        <v>1660</v>
      </c>
      <c r="D1851" s="23">
        <v>5</v>
      </c>
      <c r="E1851" s="23">
        <v>3051</v>
      </c>
      <c r="F1851" s="23" t="s">
        <v>1661</v>
      </c>
      <c r="G1851" s="23" t="s">
        <v>1000</v>
      </c>
    </row>
    <row r="1852" spans="1:7">
      <c r="A1852" s="24" t="s">
        <v>8399</v>
      </c>
      <c r="B1852" s="25">
        <v>40582</v>
      </c>
      <c r="C1852" s="23" t="s">
        <v>1660</v>
      </c>
      <c r="D1852" s="23">
        <v>5</v>
      </c>
      <c r="E1852" s="23">
        <v>3051</v>
      </c>
      <c r="F1852" s="23" t="s">
        <v>1661</v>
      </c>
      <c r="G1852" s="23" t="s">
        <v>1000</v>
      </c>
    </row>
    <row r="1853" spans="1:7">
      <c r="A1853" s="24" t="s">
        <v>8400</v>
      </c>
      <c r="B1853" s="25">
        <v>41491</v>
      </c>
      <c r="C1853" s="23" t="s">
        <v>5157</v>
      </c>
      <c r="D1853" s="23">
        <v>91</v>
      </c>
      <c r="E1853" s="23">
        <v>1466</v>
      </c>
      <c r="F1853" s="23" t="s">
        <v>1171</v>
      </c>
      <c r="G1853" s="23" t="s">
        <v>981</v>
      </c>
    </row>
    <row r="1854" spans="1:7">
      <c r="A1854" s="24" t="s">
        <v>8401</v>
      </c>
      <c r="B1854" s="25">
        <v>39780</v>
      </c>
      <c r="C1854" s="23" t="s">
        <v>998</v>
      </c>
      <c r="D1854" s="23">
        <v>65</v>
      </c>
      <c r="E1854" s="23">
        <v>1738</v>
      </c>
      <c r="F1854" s="23" t="s">
        <v>999</v>
      </c>
      <c r="G1854" s="23" t="s">
        <v>1000</v>
      </c>
    </row>
    <row r="1855" spans="1:7">
      <c r="A1855" s="24" t="s">
        <v>13184</v>
      </c>
      <c r="B1855" s="25">
        <v>40428</v>
      </c>
      <c r="C1855" s="23" t="s">
        <v>1647</v>
      </c>
      <c r="D1855" s="23">
        <v>0</v>
      </c>
      <c r="E1855" s="23">
        <v>3453</v>
      </c>
      <c r="F1855" s="23" t="s">
        <v>1648</v>
      </c>
      <c r="G1855" s="23" t="s">
        <v>1068</v>
      </c>
    </row>
    <row r="1856" spans="1:7">
      <c r="A1856" s="24" t="s">
        <v>8403</v>
      </c>
      <c r="B1856" s="25">
        <v>41830</v>
      </c>
      <c r="C1856" s="23" t="s">
        <v>1122</v>
      </c>
      <c r="D1856" s="23">
        <v>40</v>
      </c>
      <c r="E1856" s="23">
        <v>2070</v>
      </c>
      <c r="F1856" s="23" t="s">
        <v>1123</v>
      </c>
      <c r="G1856" s="23" t="s">
        <v>971</v>
      </c>
    </row>
    <row r="1857" spans="1:7">
      <c r="A1857" s="24" t="s">
        <v>13185</v>
      </c>
      <c r="B1857" s="25">
        <v>39846</v>
      </c>
      <c r="C1857" s="23" t="s">
        <v>632</v>
      </c>
      <c r="D1857" s="23">
        <v>188</v>
      </c>
      <c r="E1857" s="23">
        <v>864</v>
      </c>
      <c r="F1857" s="23" t="s">
        <v>990</v>
      </c>
      <c r="G1857" s="23" t="s">
        <v>971</v>
      </c>
    </row>
    <row r="1858" spans="1:7">
      <c r="A1858" s="24" t="s">
        <v>8404</v>
      </c>
      <c r="B1858" s="25">
        <v>40044</v>
      </c>
      <c r="C1858" s="23" t="s">
        <v>1007</v>
      </c>
      <c r="D1858" s="23">
        <v>12</v>
      </c>
      <c r="E1858" s="23">
        <v>2726</v>
      </c>
      <c r="F1858" s="23" t="s">
        <v>1008</v>
      </c>
      <c r="G1858" s="23" t="s">
        <v>1000</v>
      </c>
    </row>
    <row r="1859" spans="1:7">
      <c r="A1859" s="24" t="s">
        <v>13186</v>
      </c>
      <c r="B1859" s="25">
        <v>39758</v>
      </c>
      <c r="C1859" s="23" t="s">
        <v>575</v>
      </c>
      <c r="D1859" s="23">
        <v>106</v>
      </c>
      <c r="E1859" s="23">
        <v>1340</v>
      </c>
      <c r="F1859" s="23" t="s">
        <v>1008</v>
      </c>
      <c r="G1859" s="23" t="s">
        <v>1000</v>
      </c>
    </row>
    <row r="1860" spans="1:7">
      <c r="A1860" s="24" t="s">
        <v>8405</v>
      </c>
      <c r="B1860" s="25">
        <v>41191</v>
      </c>
      <c r="C1860" s="23" t="s">
        <v>2293</v>
      </c>
      <c r="D1860" s="23">
        <v>33</v>
      </c>
      <c r="E1860" s="23">
        <v>2187</v>
      </c>
      <c r="F1860" s="23" t="s">
        <v>1037</v>
      </c>
      <c r="G1860" s="23" t="s">
        <v>994</v>
      </c>
    </row>
    <row r="1861" spans="1:7">
      <c r="A1861" s="24" t="s">
        <v>8406</v>
      </c>
      <c r="B1861" s="25">
        <v>39779</v>
      </c>
      <c r="C1861" s="23" t="s">
        <v>983</v>
      </c>
      <c r="D1861" s="23">
        <v>60</v>
      </c>
      <c r="E1861" s="23">
        <v>1787</v>
      </c>
      <c r="F1861" s="23" t="s">
        <v>984</v>
      </c>
      <c r="G1861" s="23" t="s">
        <v>985</v>
      </c>
    </row>
    <row r="1862" spans="1:7">
      <c r="A1862" s="24" t="s">
        <v>8408</v>
      </c>
      <c r="B1862" s="25">
        <v>41884</v>
      </c>
      <c r="C1862" s="23" t="s">
        <v>1313</v>
      </c>
      <c r="D1862" s="23">
        <v>2</v>
      </c>
      <c r="E1862" s="23">
        <v>3275</v>
      </c>
      <c r="F1862" s="23" t="s">
        <v>1022</v>
      </c>
      <c r="G1862" s="23" t="s">
        <v>981</v>
      </c>
    </row>
    <row r="1863" spans="1:7">
      <c r="A1863" s="24" t="s">
        <v>13187</v>
      </c>
      <c r="B1863" s="25">
        <v>40369</v>
      </c>
      <c r="C1863" s="23" t="s">
        <v>1327</v>
      </c>
      <c r="D1863" s="23">
        <v>33</v>
      </c>
      <c r="E1863" s="23">
        <v>2187</v>
      </c>
      <c r="F1863" s="23" t="s">
        <v>1328</v>
      </c>
      <c r="G1863" s="23" t="s">
        <v>1000</v>
      </c>
    </row>
    <row r="1864" spans="1:7">
      <c r="A1864" s="24" t="s">
        <v>13188</v>
      </c>
      <c r="B1864" s="25">
        <v>40113</v>
      </c>
      <c r="C1864" s="23" t="s">
        <v>3413</v>
      </c>
      <c r="D1864" s="23">
        <v>80</v>
      </c>
      <c r="E1864" s="23">
        <v>1574</v>
      </c>
      <c r="F1864" s="23" t="s">
        <v>1489</v>
      </c>
      <c r="G1864" s="23" t="s">
        <v>971</v>
      </c>
    </row>
    <row r="1865" spans="1:7">
      <c r="A1865" s="24" t="s">
        <v>8410</v>
      </c>
      <c r="B1865" s="25">
        <v>41408</v>
      </c>
      <c r="C1865" s="23" t="s">
        <v>1330</v>
      </c>
      <c r="D1865" s="23">
        <v>0</v>
      </c>
      <c r="E1865" s="23">
        <v>3453</v>
      </c>
      <c r="F1865" s="23" t="s">
        <v>1087</v>
      </c>
      <c r="G1865" s="23" t="s">
        <v>981</v>
      </c>
    </row>
    <row r="1866" spans="1:7">
      <c r="A1866" s="24" t="s">
        <v>8411</v>
      </c>
      <c r="B1866" s="25">
        <v>40283</v>
      </c>
      <c r="C1866" s="23" t="s">
        <v>2185</v>
      </c>
      <c r="D1866" s="23">
        <v>105</v>
      </c>
      <c r="E1866" s="23">
        <v>1349</v>
      </c>
      <c r="F1866" s="23" t="s">
        <v>1252</v>
      </c>
      <c r="G1866" s="23" t="s">
        <v>985</v>
      </c>
    </row>
    <row r="1867" spans="1:7">
      <c r="A1867" s="24" t="s">
        <v>8412</v>
      </c>
      <c r="B1867" s="25">
        <v>41369</v>
      </c>
      <c r="C1867" s="23" t="s">
        <v>1539</v>
      </c>
      <c r="D1867" s="23">
        <v>72</v>
      </c>
      <c r="E1867" s="23">
        <v>1656</v>
      </c>
      <c r="F1867" s="23" t="s">
        <v>990</v>
      </c>
      <c r="G1867" s="23" t="s">
        <v>971</v>
      </c>
    </row>
    <row r="1868" spans="1:7">
      <c r="A1868" s="24" t="s">
        <v>8413</v>
      </c>
      <c r="B1868" s="25">
        <v>30222</v>
      </c>
      <c r="C1868" s="23" t="s">
        <v>1450</v>
      </c>
      <c r="D1868" s="23">
        <v>333</v>
      </c>
      <c r="E1868" s="23">
        <v>492</v>
      </c>
      <c r="F1868" s="23" t="s">
        <v>1428</v>
      </c>
      <c r="G1868" s="23" t="s">
        <v>971</v>
      </c>
    </row>
    <row r="1869" spans="1:7">
      <c r="A1869" s="24" t="s">
        <v>13189</v>
      </c>
      <c r="B1869" s="25">
        <v>30479</v>
      </c>
      <c r="C1869" s="23" t="s">
        <v>1554</v>
      </c>
      <c r="D1869" s="23">
        <v>151</v>
      </c>
      <c r="E1869" s="23">
        <v>1044</v>
      </c>
      <c r="F1869" s="23" t="s">
        <v>1555</v>
      </c>
      <c r="G1869" s="23" t="s">
        <v>1068</v>
      </c>
    </row>
    <row r="1870" spans="1:7">
      <c r="A1870" s="24" t="s">
        <v>13190</v>
      </c>
      <c r="B1870" s="25">
        <v>39317</v>
      </c>
      <c r="C1870" s="23" t="s">
        <v>1054</v>
      </c>
      <c r="D1870" s="23">
        <v>296</v>
      </c>
      <c r="E1870" s="23">
        <v>548</v>
      </c>
      <c r="F1870" s="23" t="s">
        <v>976</v>
      </c>
      <c r="G1870" s="23" t="s">
        <v>977</v>
      </c>
    </row>
    <row r="1871" spans="1:7">
      <c r="A1871" s="24" t="s">
        <v>8414</v>
      </c>
      <c r="B1871" s="25">
        <v>34474</v>
      </c>
      <c r="C1871" s="23" t="s">
        <v>1015</v>
      </c>
      <c r="D1871" s="23">
        <v>280</v>
      </c>
      <c r="E1871" s="23">
        <v>579</v>
      </c>
      <c r="F1871" s="23" t="s">
        <v>970</v>
      </c>
      <c r="G1871" s="23" t="s">
        <v>971</v>
      </c>
    </row>
    <row r="1872" spans="1:7">
      <c r="A1872" s="24" t="s">
        <v>13191</v>
      </c>
      <c r="B1872" s="25">
        <v>41239</v>
      </c>
      <c r="C1872" s="23" t="s">
        <v>1097</v>
      </c>
      <c r="D1872" s="23">
        <v>0</v>
      </c>
      <c r="E1872" s="23">
        <v>3453</v>
      </c>
      <c r="F1872" s="23" t="s">
        <v>1098</v>
      </c>
      <c r="G1872" s="23" t="s">
        <v>977</v>
      </c>
    </row>
    <row r="1873" spans="1:7">
      <c r="A1873" s="24" t="s">
        <v>8415</v>
      </c>
      <c r="B1873" s="25">
        <v>40204</v>
      </c>
      <c r="C1873" s="23" t="s">
        <v>1558</v>
      </c>
      <c r="D1873" s="23">
        <v>84</v>
      </c>
      <c r="E1873" s="23">
        <v>1526</v>
      </c>
      <c r="F1873" s="23" t="s">
        <v>1559</v>
      </c>
      <c r="G1873" s="23" t="s">
        <v>981</v>
      </c>
    </row>
    <row r="1874" spans="1:7">
      <c r="A1874" s="24" t="s">
        <v>13192</v>
      </c>
      <c r="B1874" s="25">
        <v>39098</v>
      </c>
      <c r="C1874" s="23" t="s">
        <v>1080</v>
      </c>
      <c r="D1874" s="23">
        <v>75</v>
      </c>
      <c r="E1874" s="23">
        <v>1620</v>
      </c>
      <c r="F1874" s="23" t="s">
        <v>1057</v>
      </c>
      <c r="G1874" s="23" t="s">
        <v>985</v>
      </c>
    </row>
    <row r="1875" spans="1:7">
      <c r="A1875" s="24" t="s">
        <v>13193</v>
      </c>
      <c r="B1875" s="25">
        <v>41014</v>
      </c>
      <c r="C1875" s="23" t="s">
        <v>74</v>
      </c>
      <c r="D1875" s="23">
        <v>0</v>
      </c>
      <c r="E1875" s="23">
        <v>3453</v>
      </c>
      <c r="F1875" s="23" t="s">
        <v>74</v>
      </c>
      <c r="G1875" s="23" t="s">
        <v>996</v>
      </c>
    </row>
    <row r="1876" spans="1:7">
      <c r="A1876" s="24" t="s">
        <v>8416</v>
      </c>
      <c r="B1876" s="25">
        <v>32111</v>
      </c>
      <c r="C1876" s="23" t="s">
        <v>27</v>
      </c>
      <c r="D1876" s="23">
        <v>785</v>
      </c>
      <c r="E1876" s="23">
        <v>163</v>
      </c>
      <c r="F1876" s="23" t="s">
        <v>27</v>
      </c>
      <c r="G1876" s="23" t="s">
        <v>968</v>
      </c>
    </row>
    <row r="1877" spans="1:7">
      <c r="A1877" s="24" t="s">
        <v>13194</v>
      </c>
      <c r="B1877" s="25">
        <v>41036</v>
      </c>
      <c r="C1877" s="23" t="s">
        <v>1875</v>
      </c>
      <c r="D1877" s="23">
        <v>3</v>
      </c>
      <c r="E1877" s="23">
        <v>3184</v>
      </c>
      <c r="F1877" s="23" t="s">
        <v>976</v>
      </c>
      <c r="G1877" s="23" t="s">
        <v>977</v>
      </c>
    </row>
    <row r="1878" spans="1:7">
      <c r="A1878" s="24" t="s">
        <v>8417</v>
      </c>
      <c r="B1878" s="25">
        <v>42144</v>
      </c>
      <c r="C1878" s="23" t="s">
        <v>2313</v>
      </c>
      <c r="D1878" s="23">
        <v>0</v>
      </c>
      <c r="E1878" s="23">
        <v>3453</v>
      </c>
      <c r="F1878" s="23" t="s">
        <v>2314</v>
      </c>
      <c r="G1878" s="23" t="s">
        <v>971</v>
      </c>
    </row>
    <row r="1879" spans="1:7">
      <c r="A1879" s="24" t="s">
        <v>8417</v>
      </c>
      <c r="B1879" s="25">
        <v>41688</v>
      </c>
      <c r="C1879" s="23" t="s">
        <v>1021</v>
      </c>
      <c r="D1879" s="23">
        <v>0</v>
      </c>
      <c r="E1879" s="23">
        <v>3453</v>
      </c>
      <c r="F1879" s="23" t="s">
        <v>1022</v>
      </c>
      <c r="G1879" s="23" t="s">
        <v>981</v>
      </c>
    </row>
    <row r="1880" spans="1:7">
      <c r="A1880" s="24" t="s">
        <v>13195</v>
      </c>
      <c r="B1880" s="25">
        <v>41143</v>
      </c>
      <c r="C1880" s="23" t="s">
        <v>74</v>
      </c>
      <c r="D1880" s="23">
        <v>0</v>
      </c>
      <c r="E1880" s="23">
        <v>3453</v>
      </c>
      <c r="F1880" s="23" t="s">
        <v>74</v>
      </c>
      <c r="G1880" s="23" t="s">
        <v>996</v>
      </c>
    </row>
    <row r="1881" spans="1:7">
      <c r="A1881" s="24" t="s">
        <v>8418</v>
      </c>
      <c r="B1881" s="25">
        <v>41359</v>
      </c>
      <c r="C1881" s="23" t="s">
        <v>1660</v>
      </c>
      <c r="D1881" s="23">
        <v>0</v>
      </c>
      <c r="E1881" s="23">
        <v>3453</v>
      </c>
      <c r="F1881" s="23" t="s">
        <v>1661</v>
      </c>
      <c r="G1881" s="23" t="s">
        <v>1000</v>
      </c>
    </row>
    <row r="1882" spans="1:7">
      <c r="A1882" s="24" t="s">
        <v>13196</v>
      </c>
      <c r="B1882" s="25">
        <v>40507</v>
      </c>
      <c r="C1882" s="23" t="s">
        <v>762</v>
      </c>
      <c r="D1882" s="23">
        <v>0</v>
      </c>
      <c r="E1882" s="23">
        <v>3453</v>
      </c>
      <c r="F1882" s="23" t="s">
        <v>970</v>
      </c>
      <c r="G1882" s="23" t="s">
        <v>971</v>
      </c>
    </row>
    <row r="1883" spans="1:7">
      <c r="A1883" s="24" t="s">
        <v>13197</v>
      </c>
      <c r="B1883" s="25">
        <v>40921</v>
      </c>
      <c r="C1883" s="23" t="s">
        <v>348</v>
      </c>
      <c r="D1883" s="23">
        <v>0</v>
      </c>
      <c r="E1883" s="23">
        <v>3453</v>
      </c>
      <c r="F1883" s="23" t="s">
        <v>1022</v>
      </c>
      <c r="G1883" s="23" t="s">
        <v>981</v>
      </c>
    </row>
    <row r="1884" spans="1:7">
      <c r="A1884" s="24" t="s">
        <v>8419</v>
      </c>
      <c r="B1884" s="25">
        <v>41944</v>
      </c>
      <c r="C1884" s="23" t="s">
        <v>82</v>
      </c>
      <c r="D1884" s="23">
        <v>0</v>
      </c>
      <c r="E1884" s="23">
        <v>3453</v>
      </c>
      <c r="F1884" s="23" t="s">
        <v>1242</v>
      </c>
      <c r="G1884" s="23" t="s">
        <v>985</v>
      </c>
    </row>
    <row r="1885" spans="1:7">
      <c r="A1885" s="24" t="s">
        <v>13198</v>
      </c>
      <c r="B1885" s="25">
        <v>40060</v>
      </c>
      <c r="C1885" s="23" t="s">
        <v>3612</v>
      </c>
      <c r="D1885" s="23">
        <v>59</v>
      </c>
      <c r="E1885" s="23">
        <v>1797</v>
      </c>
      <c r="F1885" s="23" t="s">
        <v>1139</v>
      </c>
      <c r="G1885" s="23" t="s">
        <v>985</v>
      </c>
    </row>
    <row r="1886" spans="1:7">
      <c r="A1886" s="24" t="s">
        <v>13199</v>
      </c>
      <c r="B1886" s="25">
        <v>38589</v>
      </c>
      <c r="C1886" s="23" t="s">
        <v>3612</v>
      </c>
      <c r="D1886" s="23">
        <v>116</v>
      </c>
      <c r="E1886" s="23">
        <v>1264</v>
      </c>
      <c r="F1886" s="23" t="s">
        <v>1139</v>
      </c>
      <c r="G1886" s="23" t="s">
        <v>985</v>
      </c>
    </row>
    <row r="1887" spans="1:7">
      <c r="A1887" s="24" t="s">
        <v>8420</v>
      </c>
      <c r="B1887" s="25">
        <v>41766</v>
      </c>
      <c r="C1887" s="23" t="s">
        <v>1580</v>
      </c>
      <c r="D1887" s="23">
        <v>0</v>
      </c>
      <c r="E1887" s="23">
        <v>3453</v>
      </c>
      <c r="F1887" s="23" t="s">
        <v>970</v>
      </c>
      <c r="G1887" s="23" t="s">
        <v>971</v>
      </c>
    </row>
    <row r="1888" spans="1:7">
      <c r="A1888" s="24" t="s">
        <v>8421</v>
      </c>
      <c r="B1888" s="25">
        <v>39525</v>
      </c>
      <c r="C1888" s="23" t="s">
        <v>74</v>
      </c>
      <c r="D1888" s="23">
        <v>543</v>
      </c>
      <c r="E1888" s="23">
        <v>285</v>
      </c>
      <c r="F1888" s="23" t="s">
        <v>74</v>
      </c>
      <c r="G1888" s="23" t="s">
        <v>996</v>
      </c>
    </row>
    <row r="1889" spans="1:7">
      <c r="A1889" s="24" t="s">
        <v>8422</v>
      </c>
      <c r="B1889" s="25">
        <v>40505</v>
      </c>
      <c r="C1889" s="23" t="s">
        <v>839</v>
      </c>
      <c r="D1889" s="23">
        <v>187</v>
      </c>
      <c r="E1889" s="23">
        <v>873</v>
      </c>
      <c r="F1889" s="23" t="s">
        <v>1025</v>
      </c>
      <c r="G1889" s="23" t="s">
        <v>981</v>
      </c>
    </row>
    <row r="1890" spans="1:7">
      <c r="A1890" s="24" t="s">
        <v>8423</v>
      </c>
      <c r="B1890" s="25">
        <v>39997</v>
      </c>
      <c r="C1890" s="23" t="s">
        <v>166</v>
      </c>
      <c r="D1890" s="23">
        <v>542</v>
      </c>
      <c r="E1890" s="23">
        <v>287</v>
      </c>
      <c r="F1890" s="23" t="s">
        <v>1130</v>
      </c>
      <c r="G1890" s="23" t="s">
        <v>994</v>
      </c>
    </row>
    <row r="1891" spans="1:7">
      <c r="A1891" s="24" t="s">
        <v>13200</v>
      </c>
      <c r="B1891" s="25">
        <v>40293</v>
      </c>
      <c r="C1891" s="23" t="s">
        <v>762</v>
      </c>
      <c r="D1891" s="23">
        <v>0</v>
      </c>
      <c r="E1891" s="23">
        <v>3453</v>
      </c>
      <c r="F1891" s="23" t="s">
        <v>970</v>
      </c>
      <c r="G1891" s="23" t="s">
        <v>971</v>
      </c>
    </row>
    <row r="1892" spans="1:7">
      <c r="A1892" s="24" t="s">
        <v>8424</v>
      </c>
      <c r="B1892" s="25">
        <v>39494</v>
      </c>
      <c r="C1892" s="23" t="s">
        <v>166</v>
      </c>
      <c r="D1892" s="23">
        <v>891</v>
      </c>
      <c r="E1892" s="23">
        <v>135</v>
      </c>
      <c r="F1892" s="23" t="s">
        <v>1130</v>
      </c>
      <c r="G1892" s="23" t="s">
        <v>994</v>
      </c>
    </row>
    <row r="1893" spans="1:7">
      <c r="A1893" s="24" t="s">
        <v>8425</v>
      </c>
      <c r="B1893" s="25">
        <v>41839</v>
      </c>
      <c r="C1893" s="23" t="s">
        <v>27</v>
      </c>
      <c r="D1893" s="23">
        <v>0</v>
      </c>
      <c r="E1893" s="23">
        <v>3453</v>
      </c>
      <c r="F1893" s="23" t="s">
        <v>27</v>
      </c>
      <c r="G1893" s="23" t="s">
        <v>968</v>
      </c>
    </row>
    <row r="1894" spans="1:7">
      <c r="A1894" s="24" t="s">
        <v>8426</v>
      </c>
      <c r="B1894" s="25">
        <v>40144</v>
      </c>
      <c r="C1894" s="23" t="s">
        <v>500</v>
      </c>
      <c r="D1894" s="23">
        <v>20</v>
      </c>
      <c r="E1894" s="23">
        <v>2495</v>
      </c>
      <c r="F1894" s="23" t="s">
        <v>1034</v>
      </c>
      <c r="G1894" s="23" t="s">
        <v>981</v>
      </c>
    </row>
    <row r="1895" spans="1:7">
      <c r="A1895" s="24" t="s">
        <v>8427</v>
      </c>
      <c r="B1895" s="25">
        <v>41209</v>
      </c>
      <c r="C1895" s="23" t="s">
        <v>1024</v>
      </c>
      <c r="D1895" s="23">
        <v>0</v>
      </c>
      <c r="E1895" s="23">
        <v>3453</v>
      </c>
      <c r="F1895" s="23" t="s">
        <v>1025</v>
      </c>
      <c r="G1895" s="23" t="s">
        <v>981</v>
      </c>
    </row>
    <row r="1896" spans="1:7">
      <c r="A1896" s="24" t="s">
        <v>8428</v>
      </c>
      <c r="B1896" s="25">
        <v>40144</v>
      </c>
      <c r="C1896" s="23" t="s">
        <v>500</v>
      </c>
      <c r="D1896" s="23">
        <v>28</v>
      </c>
      <c r="E1896" s="23">
        <v>2293</v>
      </c>
      <c r="F1896" s="23" t="s">
        <v>1034</v>
      </c>
      <c r="G1896" s="23" t="s">
        <v>981</v>
      </c>
    </row>
    <row r="1897" spans="1:7">
      <c r="A1897" s="24" t="s">
        <v>8429</v>
      </c>
      <c r="B1897" s="25">
        <v>39563</v>
      </c>
      <c r="C1897" s="23" t="s">
        <v>1286</v>
      </c>
      <c r="D1897" s="23">
        <v>263</v>
      </c>
      <c r="E1897" s="23">
        <v>620</v>
      </c>
      <c r="F1897" s="23" t="s">
        <v>1008</v>
      </c>
      <c r="G1897" s="23" t="s">
        <v>1000</v>
      </c>
    </row>
    <row r="1898" spans="1:7">
      <c r="A1898" s="24" t="s">
        <v>13201</v>
      </c>
      <c r="B1898" s="25">
        <v>38917</v>
      </c>
      <c r="C1898" s="23" t="s">
        <v>1286</v>
      </c>
      <c r="D1898" s="23">
        <v>250</v>
      </c>
      <c r="E1898" s="23">
        <v>659</v>
      </c>
      <c r="F1898" s="23" t="s">
        <v>1008</v>
      </c>
      <c r="G1898" s="23" t="s">
        <v>1000</v>
      </c>
    </row>
    <row r="1899" spans="1:7">
      <c r="A1899" s="24" t="s">
        <v>8432</v>
      </c>
      <c r="B1899" s="25">
        <v>39958</v>
      </c>
      <c r="C1899" s="23" t="s">
        <v>983</v>
      </c>
      <c r="D1899" s="23">
        <v>232</v>
      </c>
      <c r="E1899" s="23">
        <v>714</v>
      </c>
      <c r="F1899" s="23" t="s">
        <v>984</v>
      </c>
      <c r="G1899" s="23" t="s">
        <v>985</v>
      </c>
    </row>
    <row r="1900" spans="1:7">
      <c r="A1900" s="24" t="s">
        <v>8433</v>
      </c>
      <c r="B1900" s="25">
        <v>40796</v>
      </c>
      <c r="C1900" s="23" t="s">
        <v>575</v>
      </c>
      <c r="D1900" s="23">
        <v>402</v>
      </c>
      <c r="E1900" s="23">
        <v>412</v>
      </c>
      <c r="F1900" s="23" t="s">
        <v>1008</v>
      </c>
      <c r="G1900" s="23" t="s">
        <v>1000</v>
      </c>
    </row>
    <row r="1901" spans="1:7">
      <c r="A1901" s="24" t="s">
        <v>8434</v>
      </c>
      <c r="B1901" s="25">
        <v>33766</v>
      </c>
      <c r="C1901" s="23" t="s">
        <v>575</v>
      </c>
      <c r="D1901" s="23">
        <v>1974</v>
      </c>
      <c r="E1901" s="23">
        <v>12</v>
      </c>
      <c r="F1901" s="23" t="s">
        <v>1008</v>
      </c>
      <c r="G1901" s="23" t="s">
        <v>1000</v>
      </c>
    </row>
    <row r="1902" spans="1:7">
      <c r="A1902" s="24" t="s">
        <v>13202</v>
      </c>
      <c r="B1902" s="25">
        <v>39000</v>
      </c>
      <c r="C1902" s="23" t="s">
        <v>1193</v>
      </c>
      <c r="D1902" s="23">
        <v>342</v>
      </c>
      <c r="E1902" s="23">
        <v>481</v>
      </c>
      <c r="F1902" s="23" t="s">
        <v>1194</v>
      </c>
      <c r="G1902" s="23" t="s">
        <v>1000</v>
      </c>
    </row>
    <row r="1903" spans="1:7">
      <c r="A1903" s="24" t="s">
        <v>13203</v>
      </c>
      <c r="B1903" s="25">
        <v>41245</v>
      </c>
      <c r="C1903" s="23" t="s">
        <v>10830</v>
      </c>
      <c r="D1903" s="23">
        <v>0</v>
      </c>
      <c r="E1903" s="23">
        <v>3453</v>
      </c>
      <c r="F1903" s="23" t="s">
        <v>1563</v>
      </c>
      <c r="G1903" s="23" t="s">
        <v>971</v>
      </c>
    </row>
    <row r="1904" spans="1:7">
      <c r="A1904" s="24" t="s">
        <v>8435</v>
      </c>
      <c r="B1904" s="25">
        <v>38216</v>
      </c>
      <c r="C1904" s="23" t="s">
        <v>1122</v>
      </c>
      <c r="D1904" s="23">
        <v>1019</v>
      </c>
      <c r="E1904" s="23">
        <v>104</v>
      </c>
      <c r="F1904" s="23" t="s">
        <v>1123</v>
      </c>
      <c r="G1904" s="23" t="s">
        <v>971</v>
      </c>
    </row>
    <row r="1905" spans="1:7">
      <c r="A1905" s="24" t="s">
        <v>8436</v>
      </c>
      <c r="B1905" s="25">
        <v>41642</v>
      </c>
      <c r="C1905" s="23" t="s">
        <v>408</v>
      </c>
      <c r="D1905" s="23">
        <v>66</v>
      </c>
      <c r="E1905" s="23">
        <v>1719</v>
      </c>
      <c r="F1905" s="23" t="s">
        <v>987</v>
      </c>
      <c r="G1905" s="23" t="s">
        <v>971</v>
      </c>
    </row>
    <row r="1906" spans="1:7">
      <c r="A1906" s="24" t="s">
        <v>8437</v>
      </c>
      <c r="B1906" s="25">
        <v>38962</v>
      </c>
      <c r="C1906" s="23" t="s">
        <v>2069</v>
      </c>
      <c r="D1906" s="23">
        <v>147</v>
      </c>
      <c r="E1906" s="23">
        <v>1071</v>
      </c>
      <c r="F1906" s="23" t="s">
        <v>1040</v>
      </c>
      <c r="G1906" s="23" t="s">
        <v>985</v>
      </c>
    </row>
    <row r="1907" spans="1:7">
      <c r="A1907" s="24" t="s">
        <v>8438</v>
      </c>
      <c r="B1907" s="25">
        <v>40571</v>
      </c>
      <c r="C1907" s="23" t="s">
        <v>169</v>
      </c>
      <c r="D1907" s="23">
        <v>177</v>
      </c>
      <c r="E1907" s="23">
        <v>927</v>
      </c>
      <c r="F1907" s="23" t="s">
        <v>1094</v>
      </c>
      <c r="G1907" s="23" t="s">
        <v>971</v>
      </c>
    </row>
    <row r="1908" spans="1:7">
      <c r="A1908" s="24" t="s">
        <v>13204</v>
      </c>
      <c r="B1908" s="25">
        <v>39646</v>
      </c>
      <c r="C1908" s="23" t="s">
        <v>1405</v>
      </c>
      <c r="D1908" s="23">
        <v>18</v>
      </c>
      <c r="E1908" s="23">
        <v>2536</v>
      </c>
      <c r="F1908" s="23" t="s">
        <v>1406</v>
      </c>
      <c r="G1908" s="23" t="s">
        <v>977</v>
      </c>
    </row>
    <row r="1909" spans="1:7">
      <c r="A1909" s="24" t="s">
        <v>8440</v>
      </c>
      <c r="B1909" s="25">
        <v>41755</v>
      </c>
      <c r="C1909" s="23" t="s">
        <v>3180</v>
      </c>
      <c r="D1909" s="23">
        <v>0</v>
      </c>
      <c r="E1909" s="23">
        <v>3453</v>
      </c>
      <c r="F1909" s="23" t="s">
        <v>993</v>
      </c>
      <c r="G1909" s="23" t="s">
        <v>994</v>
      </c>
    </row>
    <row r="1910" spans="1:7">
      <c r="A1910" s="24" t="s">
        <v>8442</v>
      </c>
      <c r="B1910" s="25">
        <v>39553</v>
      </c>
      <c r="C1910" s="23" t="s">
        <v>3555</v>
      </c>
      <c r="D1910" s="23">
        <v>199</v>
      </c>
      <c r="E1910" s="23">
        <v>818</v>
      </c>
      <c r="F1910" s="23" t="s">
        <v>1166</v>
      </c>
      <c r="G1910" s="23" t="s">
        <v>1068</v>
      </c>
    </row>
    <row r="1911" spans="1:7">
      <c r="A1911" s="24" t="s">
        <v>8443</v>
      </c>
      <c r="B1911" s="25">
        <v>38170</v>
      </c>
      <c r="C1911" s="23" t="s">
        <v>983</v>
      </c>
      <c r="D1911" s="23">
        <v>487</v>
      </c>
      <c r="E1911" s="23">
        <v>327</v>
      </c>
      <c r="F1911" s="23" t="s">
        <v>984</v>
      </c>
      <c r="G1911" s="23" t="s">
        <v>985</v>
      </c>
    </row>
    <row r="1912" spans="1:7">
      <c r="A1912" s="24" t="s">
        <v>8444</v>
      </c>
      <c r="B1912" s="25">
        <v>39951</v>
      </c>
      <c r="C1912" s="23" t="s">
        <v>130</v>
      </c>
      <c r="D1912" s="23">
        <v>348</v>
      </c>
      <c r="E1912" s="23">
        <v>474</v>
      </c>
      <c r="F1912" s="23" t="s">
        <v>1132</v>
      </c>
      <c r="G1912" s="23" t="s">
        <v>994</v>
      </c>
    </row>
    <row r="1913" spans="1:7">
      <c r="A1913" s="24" t="s">
        <v>13205</v>
      </c>
      <c r="B1913" s="25">
        <v>39377</v>
      </c>
      <c r="C1913" s="23" t="s">
        <v>2340</v>
      </c>
      <c r="D1913" s="23">
        <v>50</v>
      </c>
      <c r="E1913" s="23">
        <v>1921</v>
      </c>
      <c r="F1913" s="23" t="s">
        <v>2341</v>
      </c>
      <c r="G1913" s="23" t="s">
        <v>1068</v>
      </c>
    </row>
    <row r="1914" spans="1:7">
      <c r="A1914" s="24" t="s">
        <v>8447</v>
      </c>
      <c r="B1914" s="25">
        <v>39970</v>
      </c>
      <c r="C1914" s="23" t="s">
        <v>1797</v>
      </c>
      <c r="D1914" s="23">
        <v>110</v>
      </c>
      <c r="E1914" s="23">
        <v>1310</v>
      </c>
      <c r="F1914" s="23" t="s">
        <v>1252</v>
      </c>
      <c r="G1914" s="23" t="s">
        <v>985</v>
      </c>
    </row>
    <row r="1915" spans="1:7">
      <c r="A1915" s="24" t="s">
        <v>8448</v>
      </c>
      <c r="B1915" s="25">
        <v>42221</v>
      </c>
      <c r="C1915" s="23" t="s">
        <v>762</v>
      </c>
      <c r="D1915" s="23">
        <v>23</v>
      </c>
      <c r="E1915" s="23">
        <v>2422</v>
      </c>
      <c r="F1915" s="23" t="s">
        <v>970</v>
      </c>
      <c r="G1915" s="23" t="s">
        <v>971</v>
      </c>
    </row>
    <row r="1916" spans="1:7">
      <c r="A1916" s="24" t="s">
        <v>8449</v>
      </c>
      <c r="B1916" s="25">
        <v>40257</v>
      </c>
      <c r="C1916" s="23" t="s">
        <v>2041</v>
      </c>
      <c r="D1916" s="23">
        <v>3</v>
      </c>
      <c r="E1916" s="23">
        <v>3184</v>
      </c>
      <c r="F1916" s="23" t="s">
        <v>1046</v>
      </c>
      <c r="G1916" s="23" t="s">
        <v>981</v>
      </c>
    </row>
    <row r="1917" spans="1:7">
      <c r="A1917" s="24" t="s">
        <v>8450</v>
      </c>
      <c r="B1917" s="25">
        <v>40669</v>
      </c>
      <c r="C1917" s="23" t="s">
        <v>130</v>
      </c>
      <c r="D1917" s="23">
        <v>18</v>
      </c>
      <c r="E1917" s="23">
        <v>2536</v>
      </c>
      <c r="F1917" s="23" t="s">
        <v>1132</v>
      </c>
      <c r="G1917" s="23" t="s">
        <v>994</v>
      </c>
    </row>
    <row r="1918" spans="1:7">
      <c r="A1918" s="24" t="s">
        <v>8451</v>
      </c>
      <c r="B1918" s="25">
        <v>41114</v>
      </c>
      <c r="C1918" s="23" t="s">
        <v>1097</v>
      </c>
      <c r="D1918" s="23">
        <v>0</v>
      </c>
      <c r="E1918" s="23">
        <v>3453</v>
      </c>
      <c r="F1918" s="23" t="s">
        <v>1098</v>
      </c>
      <c r="G1918" s="23" t="s">
        <v>977</v>
      </c>
    </row>
    <row r="1919" spans="1:7">
      <c r="A1919" s="24" t="s">
        <v>13206</v>
      </c>
      <c r="B1919" s="25">
        <v>41248</v>
      </c>
      <c r="C1919" s="23" t="s">
        <v>65</v>
      </c>
      <c r="D1919" s="23">
        <v>8</v>
      </c>
      <c r="E1919" s="23">
        <v>2875</v>
      </c>
      <c r="F1919" s="23" t="s">
        <v>1037</v>
      </c>
      <c r="G1919" s="23" t="s">
        <v>994</v>
      </c>
    </row>
    <row r="1920" spans="1:7">
      <c r="A1920" s="24" t="s">
        <v>13207</v>
      </c>
      <c r="B1920" s="25">
        <v>36309</v>
      </c>
      <c r="C1920" s="23" t="s">
        <v>74</v>
      </c>
      <c r="D1920" s="23">
        <v>1167</v>
      </c>
      <c r="E1920" s="23">
        <v>83</v>
      </c>
      <c r="F1920" s="23" t="s">
        <v>74</v>
      </c>
      <c r="G1920" s="23" t="s">
        <v>996</v>
      </c>
    </row>
    <row r="1921" spans="1:7">
      <c r="A1921" s="24" t="s">
        <v>8453</v>
      </c>
      <c r="B1921" s="25">
        <v>39251</v>
      </c>
      <c r="C1921" s="23" t="s">
        <v>27</v>
      </c>
      <c r="D1921" s="23">
        <v>94</v>
      </c>
      <c r="E1921" s="23">
        <v>1437</v>
      </c>
      <c r="F1921" s="23" t="s">
        <v>27</v>
      </c>
      <c r="G1921" s="23" t="s">
        <v>968</v>
      </c>
    </row>
    <row r="1922" spans="1:7">
      <c r="A1922" s="24" t="s">
        <v>13208</v>
      </c>
      <c r="B1922" s="25">
        <v>40052</v>
      </c>
      <c r="C1922" s="23" t="s">
        <v>2069</v>
      </c>
      <c r="D1922" s="23">
        <v>52</v>
      </c>
      <c r="E1922" s="23">
        <v>1881</v>
      </c>
      <c r="F1922" s="23" t="s">
        <v>1040</v>
      </c>
      <c r="G1922" s="23" t="s">
        <v>985</v>
      </c>
    </row>
    <row r="1923" spans="1:7">
      <c r="A1923" s="24" t="s">
        <v>13209</v>
      </c>
      <c r="B1923" s="25">
        <v>40876</v>
      </c>
      <c r="C1923" s="23" t="s">
        <v>1600</v>
      </c>
      <c r="D1923" s="23">
        <v>0</v>
      </c>
      <c r="E1923" s="23">
        <v>3453</v>
      </c>
      <c r="F1923" s="23" t="s">
        <v>984</v>
      </c>
      <c r="G1923" s="23" t="s">
        <v>985</v>
      </c>
    </row>
    <row r="1924" spans="1:7">
      <c r="A1924" s="24" t="s">
        <v>13210</v>
      </c>
      <c r="B1924" s="25">
        <v>40388</v>
      </c>
      <c r="C1924" s="23" t="s">
        <v>27</v>
      </c>
      <c r="D1924" s="23">
        <v>9</v>
      </c>
      <c r="E1924" s="23">
        <v>2838</v>
      </c>
      <c r="F1924" s="23" t="s">
        <v>27</v>
      </c>
      <c r="G1924" s="23" t="s">
        <v>968</v>
      </c>
    </row>
    <row r="1925" spans="1:7">
      <c r="A1925" s="24" t="s">
        <v>13211</v>
      </c>
      <c r="B1925" s="25">
        <v>40312</v>
      </c>
      <c r="C1925" s="23" t="s">
        <v>766</v>
      </c>
      <c r="D1925" s="23">
        <v>10</v>
      </c>
      <c r="E1925" s="23">
        <v>2799</v>
      </c>
      <c r="F1925" s="23" t="s">
        <v>1233</v>
      </c>
      <c r="G1925" s="23" t="s">
        <v>971</v>
      </c>
    </row>
    <row r="1926" spans="1:7">
      <c r="A1926" s="24" t="s">
        <v>13212</v>
      </c>
      <c r="B1926" s="25">
        <v>39951</v>
      </c>
      <c r="C1926" s="23" t="s">
        <v>27</v>
      </c>
      <c r="D1926" s="23">
        <v>23</v>
      </c>
      <c r="E1926" s="23">
        <v>2422</v>
      </c>
      <c r="F1926" s="23" t="s">
        <v>27</v>
      </c>
      <c r="G1926" s="23" t="s">
        <v>968</v>
      </c>
    </row>
    <row r="1927" spans="1:7">
      <c r="A1927" s="24" t="s">
        <v>8455</v>
      </c>
      <c r="B1927" s="25">
        <v>41196</v>
      </c>
      <c r="C1927" s="23" t="s">
        <v>1702</v>
      </c>
      <c r="D1927" s="23">
        <v>17</v>
      </c>
      <c r="E1927" s="23">
        <v>2583</v>
      </c>
      <c r="F1927" s="23" t="s">
        <v>1509</v>
      </c>
      <c r="G1927" s="23" t="s">
        <v>966</v>
      </c>
    </row>
    <row r="1928" spans="1:7">
      <c r="A1928" s="24" t="s">
        <v>8458</v>
      </c>
      <c r="B1928" s="25">
        <v>40411</v>
      </c>
      <c r="C1928" s="23" t="s">
        <v>356</v>
      </c>
      <c r="D1928" s="23">
        <v>205</v>
      </c>
      <c r="E1928" s="23">
        <v>798</v>
      </c>
      <c r="F1928" s="23" t="s">
        <v>1191</v>
      </c>
      <c r="G1928" s="23" t="s">
        <v>971</v>
      </c>
    </row>
    <row r="1929" spans="1:7">
      <c r="A1929" s="24" t="s">
        <v>8459</v>
      </c>
      <c r="B1929" s="25">
        <v>42115</v>
      </c>
      <c r="C1929" s="23" t="s">
        <v>500</v>
      </c>
      <c r="D1929" s="23">
        <v>0</v>
      </c>
      <c r="E1929" s="23">
        <v>3453</v>
      </c>
      <c r="F1929" s="23" t="s">
        <v>1034</v>
      </c>
      <c r="G1929" s="23" t="s">
        <v>981</v>
      </c>
    </row>
    <row r="1930" spans="1:7">
      <c r="A1930" s="24" t="s">
        <v>8461</v>
      </c>
      <c r="B1930" s="25">
        <v>39832</v>
      </c>
      <c r="C1930" s="23" t="s">
        <v>1101</v>
      </c>
      <c r="D1930" s="23">
        <v>203</v>
      </c>
      <c r="E1930" s="23">
        <v>809</v>
      </c>
      <c r="F1930" s="23" t="s">
        <v>1034</v>
      </c>
      <c r="G1930" s="23" t="s">
        <v>981</v>
      </c>
    </row>
    <row r="1931" spans="1:7">
      <c r="A1931" s="24" t="s">
        <v>8462</v>
      </c>
      <c r="B1931" s="25">
        <v>39125</v>
      </c>
      <c r="C1931" s="23" t="s">
        <v>983</v>
      </c>
      <c r="D1931" s="23">
        <v>519</v>
      </c>
      <c r="E1931" s="23">
        <v>301</v>
      </c>
      <c r="F1931" s="23" t="s">
        <v>984</v>
      </c>
      <c r="G1931" s="23" t="s">
        <v>985</v>
      </c>
    </row>
    <row r="1932" spans="1:7">
      <c r="A1932" s="24" t="s">
        <v>8463</v>
      </c>
      <c r="B1932" s="25">
        <v>41203</v>
      </c>
      <c r="C1932" s="23" t="s">
        <v>983</v>
      </c>
      <c r="D1932" s="23">
        <v>77</v>
      </c>
      <c r="E1932" s="23">
        <v>1601</v>
      </c>
      <c r="F1932" s="23" t="s">
        <v>984</v>
      </c>
      <c r="G1932" s="23" t="s">
        <v>985</v>
      </c>
    </row>
    <row r="1933" spans="1:7">
      <c r="A1933" s="24" t="s">
        <v>8464</v>
      </c>
      <c r="B1933" s="25">
        <v>39580</v>
      </c>
      <c r="C1933" s="23" t="s">
        <v>1702</v>
      </c>
      <c r="D1933" s="23">
        <v>217</v>
      </c>
      <c r="E1933" s="23">
        <v>759</v>
      </c>
      <c r="F1933" s="23" t="s">
        <v>1509</v>
      </c>
      <c r="G1933" s="23" t="s">
        <v>966</v>
      </c>
    </row>
    <row r="1934" spans="1:7">
      <c r="A1934" s="24" t="s">
        <v>8465</v>
      </c>
      <c r="B1934" s="25">
        <v>41632</v>
      </c>
      <c r="C1934" s="23" t="s">
        <v>356</v>
      </c>
      <c r="D1934" s="23">
        <v>0</v>
      </c>
      <c r="E1934" s="23">
        <v>3453</v>
      </c>
      <c r="F1934" s="23" t="s">
        <v>1191</v>
      </c>
      <c r="G1934" s="23" t="s">
        <v>971</v>
      </c>
    </row>
    <row r="1935" spans="1:7">
      <c r="A1935" s="24" t="s">
        <v>8466</v>
      </c>
      <c r="B1935" s="25">
        <v>42022</v>
      </c>
      <c r="C1935" s="23" t="s">
        <v>408</v>
      </c>
      <c r="D1935" s="23">
        <v>0</v>
      </c>
      <c r="E1935" s="23">
        <v>3453</v>
      </c>
      <c r="F1935" s="23" t="s">
        <v>987</v>
      </c>
      <c r="G1935" s="23" t="s">
        <v>971</v>
      </c>
    </row>
    <row r="1936" spans="1:7">
      <c r="A1936" s="24" t="s">
        <v>8467</v>
      </c>
      <c r="B1936" s="25">
        <v>41429</v>
      </c>
      <c r="C1936" s="23" t="s">
        <v>1363</v>
      </c>
      <c r="D1936" s="23">
        <v>0</v>
      </c>
      <c r="E1936" s="23">
        <v>3453</v>
      </c>
      <c r="F1936" s="23" t="s">
        <v>1025</v>
      </c>
      <c r="G1936" s="23" t="s">
        <v>981</v>
      </c>
    </row>
    <row r="1937" spans="1:7">
      <c r="A1937" s="24" t="s">
        <v>8468</v>
      </c>
      <c r="B1937" s="25">
        <v>41413</v>
      </c>
      <c r="C1937" s="23" t="s">
        <v>1315</v>
      </c>
      <c r="D1937" s="23">
        <v>55</v>
      </c>
      <c r="E1937" s="23">
        <v>1836</v>
      </c>
      <c r="F1937" s="23" t="s">
        <v>1205</v>
      </c>
      <c r="G1937" s="23" t="s">
        <v>1068</v>
      </c>
    </row>
    <row r="1938" spans="1:7">
      <c r="A1938" s="24" t="s">
        <v>13213</v>
      </c>
      <c r="B1938" s="25">
        <v>38931</v>
      </c>
      <c r="C1938" s="23" t="s">
        <v>1122</v>
      </c>
      <c r="D1938" s="23">
        <v>3</v>
      </c>
      <c r="E1938" s="23">
        <v>3184</v>
      </c>
      <c r="F1938" s="23" t="s">
        <v>1123</v>
      </c>
      <c r="G1938" s="23" t="s">
        <v>971</v>
      </c>
    </row>
    <row r="1939" spans="1:7">
      <c r="A1939" s="24" t="s">
        <v>8470</v>
      </c>
      <c r="B1939" s="25">
        <v>41357</v>
      </c>
      <c r="C1939" s="23" t="s">
        <v>1138</v>
      </c>
      <c r="D1939" s="23">
        <v>0</v>
      </c>
      <c r="E1939" s="23">
        <v>3453</v>
      </c>
      <c r="F1939" s="23" t="s">
        <v>1139</v>
      </c>
      <c r="G1939" s="23" t="s">
        <v>985</v>
      </c>
    </row>
    <row r="1940" spans="1:7">
      <c r="A1940" s="24" t="s">
        <v>13214</v>
      </c>
      <c r="B1940" s="25">
        <v>40128</v>
      </c>
      <c r="C1940" s="23" t="s">
        <v>8786</v>
      </c>
      <c r="D1940" s="23">
        <v>0</v>
      </c>
      <c r="E1940" s="23">
        <v>3453</v>
      </c>
      <c r="F1940" s="23" t="s">
        <v>1074</v>
      </c>
      <c r="G1940" s="23" t="s">
        <v>985</v>
      </c>
    </row>
    <row r="1941" spans="1:7">
      <c r="A1941" s="24" t="s">
        <v>13215</v>
      </c>
      <c r="B1941" s="25">
        <v>41059</v>
      </c>
      <c r="C1941" s="23" t="s">
        <v>5129</v>
      </c>
      <c r="D1941" s="23">
        <v>0</v>
      </c>
      <c r="E1941" s="23">
        <v>3453</v>
      </c>
      <c r="F1941" s="23" t="s">
        <v>999</v>
      </c>
      <c r="G1941" s="23" t="s">
        <v>1000</v>
      </c>
    </row>
    <row r="1942" spans="1:7">
      <c r="A1942" s="24" t="s">
        <v>8471</v>
      </c>
      <c r="B1942" s="25">
        <v>40345</v>
      </c>
      <c r="C1942" s="23" t="s">
        <v>1125</v>
      </c>
      <c r="D1942" s="23">
        <v>176</v>
      </c>
      <c r="E1942" s="23">
        <v>932</v>
      </c>
      <c r="F1942" s="23"/>
      <c r="G1942" s="23"/>
    </row>
    <row r="1943" spans="1:7">
      <c r="A1943" s="24" t="s">
        <v>8472</v>
      </c>
      <c r="B1943" s="25">
        <v>39832</v>
      </c>
      <c r="C1943" s="23" t="s">
        <v>1193</v>
      </c>
      <c r="D1943" s="23">
        <v>604</v>
      </c>
      <c r="E1943" s="23">
        <v>248</v>
      </c>
      <c r="F1943" s="23" t="s">
        <v>1194</v>
      </c>
      <c r="G1943" s="23" t="s">
        <v>1000</v>
      </c>
    </row>
    <row r="1944" spans="1:7">
      <c r="A1944" s="24" t="s">
        <v>13216</v>
      </c>
      <c r="B1944" s="25">
        <v>39684</v>
      </c>
      <c r="C1944" s="23" t="s">
        <v>166</v>
      </c>
      <c r="D1944" s="23">
        <v>74</v>
      </c>
      <c r="E1944" s="23">
        <v>1633</v>
      </c>
      <c r="F1944" s="23" t="s">
        <v>1130</v>
      </c>
      <c r="G1944" s="23" t="s">
        <v>994</v>
      </c>
    </row>
    <row r="1945" spans="1:7">
      <c r="A1945" s="24" t="s">
        <v>13217</v>
      </c>
      <c r="B1945" s="25">
        <v>38466</v>
      </c>
      <c r="C1945" s="23" t="s">
        <v>166</v>
      </c>
      <c r="D1945" s="23">
        <v>256</v>
      </c>
      <c r="E1945" s="23">
        <v>642</v>
      </c>
      <c r="F1945" s="23" t="s">
        <v>1130</v>
      </c>
      <c r="G1945" s="23" t="s">
        <v>994</v>
      </c>
    </row>
    <row r="1946" spans="1:7">
      <c r="A1946" s="24" t="s">
        <v>13218</v>
      </c>
      <c r="B1946" s="25">
        <v>39001</v>
      </c>
      <c r="C1946" s="23" t="s">
        <v>1007</v>
      </c>
      <c r="D1946" s="23">
        <v>22</v>
      </c>
      <c r="E1946" s="23">
        <v>2449</v>
      </c>
      <c r="F1946" s="23" t="s">
        <v>1008</v>
      </c>
      <c r="G1946" s="23" t="s">
        <v>1000</v>
      </c>
    </row>
    <row r="1947" spans="1:7">
      <c r="A1947" s="24" t="s">
        <v>8474</v>
      </c>
      <c r="B1947" s="25">
        <v>40983</v>
      </c>
      <c r="C1947" s="23" t="s">
        <v>3604</v>
      </c>
      <c r="D1947" s="23">
        <v>15</v>
      </c>
      <c r="E1947" s="23">
        <v>2634</v>
      </c>
      <c r="F1947" s="23" t="s">
        <v>976</v>
      </c>
      <c r="G1947" s="23" t="s">
        <v>977</v>
      </c>
    </row>
    <row r="1948" spans="1:7">
      <c r="A1948" s="24" t="s">
        <v>8475</v>
      </c>
      <c r="B1948" s="25">
        <v>41602</v>
      </c>
      <c r="C1948" s="23" t="s">
        <v>27</v>
      </c>
      <c r="D1948" s="23">
        <v>33</v>
      </c>
      <c r="E1948" s="23">
        <v>2187</v>
      </c>
      <c r="F1948" s="23" t="s">
        <v>27</v>
      </c>
      <c r="G1948" s="23" t="s">
        <v>968</v>
      </c>
    </row>
    <row r="1949" spans="1:7">
      <c r="A1949" s="24" t="s">
        <v>8476</v>
      </c>
      <c r="B1949" s="25">
        <v>39488</v>
      </c>
      <c r="C1949" s="23" t="s">
        <v>992</v>
      </c>
      <c r="D1949" s="23">
        <v>50</v>
      </c>
      <c r="E1949" s="23">
        <v>1921</v>
      </c>
      <c r="F1949" s="23" t="s">
        <v>993</v>
      </c>
      <c r="G1949" s="23" t="s">
        <v>994</v>
      </c>
    </row>
    <row r="1950" spans="1:7">
      <c r="A1950" s="24" t="s">
        <v>13219</v>
      </c>
      <c r="B1950" s="25">
        <v>40538</v>
      </c>
      <c r="C1950" s="23" t="s">
        <v>1052</v>
      </c>
      <c r="D1950" s="23">
        <v>0</v>
      </c>
      <c r="E1950" s="23">
        <v>3453</v>
      </c>
      <c r="F1950" s="23" t="s">
        <v>993</v>
      </c>
      <c r="G1950" s="23" t="s">
        <v>994</v>
      </c>
    </row>
    <row r="1951" spans="1:7">
      <c r="A1951" s="24" t="s">
        <v>8477</v>
      </c>
      <c r="B1951" s="25">
        <v>39134</v>
      </c>
      <c r="C1951" s="23" t="s">
        <v>1052</v>
      </c>
      <c r="D1951" s="23">
        <v>289</v>
      </c>
      <c r="E1951" s="23">
        <v>559</v>
      </c>
      <c r="F1951" s="23" t="s">
        <v>993</v>
      </c>
      <c r="G1951" s="23" t="s">
        <v>994</v>
      </c>
    </row>
    <row r="1952" spans="1:7">
      <c r="A1952" s="24" t="s">
        <v>8478</v>
      </c>
      <c r="B1952" s="25">
        <v>39134</v>
      </c>
      <c r="C1952" s="23" t="s">
        <v>1052</v>
      </c>
      <c r="D1952" s="23">
        <v>316</v>
      </c>
      <c r="E1952" s="23">
        <v>518</v>
      </c>
      <c r="F1952" s="23" t="s">
        <v>993</v>
      </c>
      <c r="G1952" s="23" t="s">
        <v>994</v>
      </c>
    </row>
    <row r="1953" spans="1:7">
      <c r="A1953" s="24" t="s">
        <v>13220</v>
      </c>
      <c r="B1953" s="25">
        <v>39553</v>
      </c>
      <c r="C1953" s="23" t="s">
        <v>27</v>
      </c>
      <c r="D1953" s="23">
        <v>0</v>
      </c>
      <c r="E1953" s="23">
        <v>3453</v>
      </c>
      <c r="F1953" s="23" t="s">
        <v>27</v>
      </c>
      <c r="G1953" s="23" t="s">
        <v>968</v>
      </c>
    </row>
    <row r="1954" spans="1:7">
      <c r="A1954" s="24" t="s">
        <v>8480</v>
      </c>
      <c r="B1954" s="25">
        <v>40276</v>
      </c>
      <c r="C1954" s="23" t="s">
        <v>27</v>
      </c>
      <c r="D1954" s="23">
        <v>93</v>
      </c>
      <c r="E1954" s="23">
        <v>1451</v>
      </c>
      <c r="F1954" s="23" t="s">
        <v>27</v>
      </c>
      <c r="G1954" s="23" t="s">
        <v>968</v>
      </c>
    </row>
    <row r="1955" spans="1:7">
      <c r="A1955" s="24" t="s">
        <v>13221</v>
      </c>
      <c r="B1955" s="25">
        <v>40980</v>
      </c>
      <c r="C1955" s="23" t="s">
        <v>1753</v>
      </c>
      <c r="D1955" s="23">
        <v>15</v>
      </c>
      <c r="E1955" s="23">
        <v>2634</v>
      </c>
      <c r="F1955" s="23" t="s">
        <v>1139</v>
      </c>
      <c r="G1955" s="23" t="s">
        <v>985</v>
      </c>
    </row>
    <row r="1956" spans="1:7">
      <c r="A1956" s="24" t="s">
        <v>8481</v>
      </c>
      <c r="B1956" s="25">
        <v>41559</v>
      </c>
      <c r="C1956" s="23" t="s">
        <v>1469</v>
      </c>
      <c r="D1956" s="23">
        <v>9</v>
      </c>
      <c r="E1956" s="23">
        <v>2838</v>
      </c>
      <c r="F1956" s="23" t="s">
        <v>1098</v>
      </c>
      <c r="G1956" s="23" t="s">
        <v>977</v>
      </c>
    </row>
    <row r="1957" spans="1:7">
      <c r="A1957" s="24" t="s">
        <v>8482</v>
      </c>
      <c r="B1957" s="25">
        <v>38897</v>
      </c>
      <c r="C1957" s="23" t="s">
        <v>1007</v>
      </c>
      <c r="D1957" s="23">
        <v>555</v>
      </c>
      <c r="E1957" s="23">
        <v>277</v>
      </c>
      <c r="F1957" s="23" t="s">
        <v>1008</v>
      </c>
      <c r="G1957" s="23" t="s">
        <v>1000</v>
      </c>
    </row>
    <row r="1958" spans="1:7">
      <c r="A1958" s="24" t="s">
        <v>8484</v>
      </c>
      <c r="B1958" s="25">
        <v>41640</v>
      </c>
      <c r="C1958" s="23" t="s">
        <v>4000</v>
      </c>
      <c r="D1958" s="23">
        <v>2</v>
      </c>
      <c r="E1958" s="23">
        <v>3275</v>
      </c>
      <c r="F1958" s="23" t="s">
        <v>1139</v>
      </c>
      <c r="G1958" s="23" t="s">
        <v>985</v>
      </c>
    </row>
    <row r="1959" spans="1:7">
      <c r="A1959" s="24" t="s">
        <v>13222</v>
      </c>
      <c r="B1959" s="25">
        <v>37716</v>
      </c>
      <c r="C1959" s="23" t="s">
        <v>27</v>
      </c>
      <c r="D1959" s="23">
        <v>146</v>
      </c>
      <c r="E1959" s="23">
        <v>1077</v>
      </c>
      <c r="F1959" s="23" t="s">
        <v>27</v>
      </c>
      <c r="G1959" s="23" t="s">
        <v>968</v>
      </c>
    </row>
    <row r="1960" spans="1:7">
      <c r="A1960" s="24" t="s">
        <v>8485</v>
      </c>
      <c r="B1960" s="25">
        <v>41470</v>
      </c>
      <c r="C1960" s="23" t="s">
        <v>762</v>
      </c>
      <c r="D1960" s="23">
        <v>16</v>
      </c>
      <c r="E1960" s="23">
        <v>2607</v>
      </c>
      <c r="F1960" s="23" t="s">
        <v>970</v>
      </c>
      <c r="G1960" s="23" t="s">
        <v>971</v>
      </c>
    </row>
    <row r="1961" spans="1:7">
      <c r="A1961" s="24" t="s">
        <v>13223</v>
      </c>
      <c r="B1961" s="25">
        <v>39563</v>
      </c>
      <c r="C1961" s="23" t="s">
        <v>4054</v>
      </c>
      <c r="D1961" s="23">
        <v>25</v>
      </c>
      <c r="E1961" s="23">
        <v>2362</v>
      </c>
      <c r="F1961" s="23" t="s">
        <v>1661</v>
      </c>
      <c r="G1961" s="23" t="s">
        <v>1000</v>
      </c>
    </row>
    <row r="1962" spans="1:7">
      <c r="A1962" s="24" t="s">
        <v>8490</v>
      </c>
      <c r="B1962" s="25">
        <v>40970</v>
      </c>
      <c r="C1962" s="23" t="s">
        <v>7131</v>
      </c>
      <c r="D1962" s="23">
        <v>7</v>
      </c>
      <c r="E1962" s="23">
        <v>2926</v>
      </c>
      <c r="F1962" s="23" t="s">
        <v>990</v>
      </c>
      <c r="G1962" s="23" t="s">
        <v>971</v>
      </c>
    </row>
    <row r="1963" spans="1:7">
      <c r="A1963" s="24" t="s">
        <v>13224</v>
      </c>
      <c r="B1963" s="25">
        <v>41267</v>
      </c>
      <c r="C1963" s="23" t="s">
        <v>2503</v>
      </c>
      <c r="D1963" s="23">
        <v>20</v>
      </c>
      <c r="E1963" s="23">
        <v>2495</v>
      </c>
      <c r="F1963" s="23" t="s">
        <v>1909</v>
      </c>
      <c r="G1963" s="23" t="s">
        <v>981</v>
      </c>
    </row>
    <row r="1964" spans="1:7">
      <c r="A1964" s="24" t="s">
        <v>13225</v>
      </c>
      <c r="B1964" s="25">
        <v>41142</v>
      </c>
      <c r="C1964" s="23" t="s">
        <v>1043</v>
      </c>
      <c r="D1964" s="23">
        <v>0</v>
      </c>
      <c r="E1964" s="23">
        <v>3453</v>
      </c>
      <c r="F1964" s="23" t="s">
        <v>1034</v>
      </c>
      <c r="G1964" s="23" t="s">
        <v>981</v>
      </c>
    </row>
    <row r="1965" spans="1:7">
      <c r="A1965" s="24" t="s">
        <v>8491</v>
      </c>
      <c r="B1965" s="25">
        <v>39796</v>
      </c>
      <c r="C1965" s="23" t="s">
        <v>74</v>
      </c>
      <c r="D1965" s="23">
        <v>675</v>
      </c>
      <c r="E1965" s="23">
        <v>216</v>
      </c>
      <c r="F1965" s="23" t="s">
        <v>74</v>
      </c>
      <c r="G1965" s="23" t="s">
        <v>996</v>
      </c>
    </row>
    <row r="1966" spans="1:7">
      <c r="A1966" s="24" t="s">
        <v>13226</v>
      </c>
      <c r="B1966" s="25">
        <v>39867</v>
      </c>
      <c r="C1966" s="23" t="s">
        <v>1138</v>
      </c>
      <c r="D1966" s="23">
        <v>39</v>
      </c>
      <c r="E1966" s="23">
        <v>2088</v>
      </c>
      <c r="F1966" s="23" t="s">
        <v>1139</v>
      </c>
      <c r="G1966" s="23" t="s">
        <v>985</v>
      </c>
    </row>
    <row r="1967" spans="1:7">
      <c r="A1967" s="24" t="s">
        <v>8492</v>
      </c>
      <c r="B1967" s="25">
        <v>41859</v>
      </c>
      <c r="C1967" s="23" t="s">
        <v>408</v>
      </c>
      <c r="D1967" s="23">
        <v>32</v>
      </c>
      <c r="E1967" s="23">
        <v>2206</v>
      </c>
      <c r="F1967" s="23" t="s">
        <v>987</v>
      </c>
      <c r="G1967" s="23" t="s">
        <v>971</v>
      </c>
    </row>
    <row r="1968" spans="1:7">
      <c r="A1968" s="24" t="s">
        <v>13227</v>
      </c>
      <c r="B1968" s="25">
        <v>41255</v>
      </c>
      <c r="C1968" s="23" t="s">
        <v>27</v>
      </c>
      <c r="D1968" s="23">
        <v>0</v>
      </c>
      <c r="E1968" s="23">
        <v>3453</v>
      </c>
      <c r="F1968" s="23" t="s">
        <v>27</v>
      </c>
      <c r="G1968" s="23" t="s">
        <v>968</v>
      </c>
    </row>
    <row r="1969" spans="1:7">
      <c r="A1969" s="24" t="s">
        <v>8494</v>
      </c>
      <c r="B1969" s="25">
        <v>40778</v>
      </c>
      <c r="C1969" s="23" t="s">
        <v>1097</v>
      </c>
      <c r="D1969" s="23">
        <v>137</v>
      </c>
      <c r="E1969" s="23">
        <v>1121</v>
      </c>
      <c r="F1969" s="23" t="s">
        <v>1098</v>
      </c>
      <c r="G1969" s="23" t="s">
        <v>977</v>
      </c>
    </row>
    <row r="1970" spans="1:7">
      <c r="A1970" s="24" t="s">
        <v>8496</v>
      </c>
      <c r="B1970" s="25">
        <v>40034</v>
      </c>
      <c r="C1970" s="23" t="s">
        <v>4615</v>
      </c>
      <c r="D1970" s="23">
        <v>878</v>
      </c>
      <c r="E1970" s="23">
        <v>139</v>
      </c>
      <c r="F1970" s="23" t="s">
        <v>1406</v>
      </c>
      <c r="G1970" s="23" t="s">
        <v>977</v>
      </c>
    </row>
    <row r="1971" spans="1:7">
      <c r="A1971" s="24" t="s">
        <v>8498</v>
      </c>
      <c r="B1971" s="25">
        <v>37328</v>
      </c>
      <c r="C1971" s="23" t="s">
        <v>74</v>
      </c>
      <c r="D1971" s="23">
        <v>939</v>
      </c>
      <c r="E1971" s="23">
        <v>121</v>
      </c>
      <c r="F1971" s="23" t="s">
        <v>74</v>
      </c>
      <c r="G1971" s="23" t="s">
        <v>996</v>
      </c>
    </row>
    <row r="1972" spans="1:7">
      <c r="A1972" s="24" t="s">
        <v>13228</v>
      </c>
      <c r="B1972" s="25">
        <v>38544</v>
      </c>
      <c r="C1972" s="23" t="s">
        <v>2144</v>
      </c>
      <c r="D1972" s="23">
        <v>70</v>
      </c>
      <c r="E1972" s="23">
        <v>1674</v>
      </c>
      <c r="F1972" s="23" t="s">
        <v>1071</v>
      </c>
      <c r="G1972" s="23" t="s">
        <v>981</v>
      </c>
    </row>
    <row r="1973" spans="1:7">
      <c r="A1973" s="24" t="s">
        <v>8500</v>
      </c>
      <c r="B1973" s="25">
        <v>40717</v>
      </c>
      <c r="C1973" s="23" t="s">
        <v>1797</v>
      </c>
      <c r="D1973" s="23">
        <v>186</v>
      </c>
      <c r="E1973" s="23">
        <v>878</v>
      </c>
      <c r="F1973" s="23" t="s">
        <v>1252</v>
      </c>
      <c r="G1973" s="23" t="s">
        <v>985</v>
      </c>
    </row>
    <row r="1974" spans="1:7">
      <c r="A1974" s="24" t="s">
        <v>13229</v>
      </c>
      <c r="B1974" s="25">
        <v>41178</v>
      </c>
      <c r="C1974" s="23" t="s">
        <v>1202</v>
      </c>
      <c r="D1974" s="23">
        <v>0</v>
      </c>
      <c r="E1974" s="23">
        <v>3453</v>
      </c>
      <c r="F1974" s="23" t="s">
        <v>1034</v>
      </c>
      <c r="G1974" s="23" t="s">
        <v>981</v>
      </c>
    </row>
    <row r="1975" spans="1:7">
      <c r="A1975" s="24" t="s">
        <v>8501</v>
      </c>
      <c r="B1975" s="25">
        <v>36692</v>
      </c>
      <c r="C1975" s="23" t="s">
        <v>1797</v>
      </c>
      <c r="D1975" s="23">
        <v>722</v>
      </c>
      <c r="E1975" s="23">
        <v>192</v>
      </c>
      <c r="F1975" s="23" t="s">
        <v>1252</v>
      </c>
      <c r="G1975" s="23" t="s">
        <v>985</v>
      </c>
    </row>
    <row r="1976" spans="1:7">
      <c r="A1976" s="24" t="s">
        <v>8502</v>
      </c>
      <c r="B1976" s="25">
        <v>40151</v>
      </c>
      <c r="C1976" s="23" t="s">
        <v>1097</v>
      </c>
      <c r="D1976" s="23">
        <v>235</v>
      </c>
      <c r="E1976" s="23">
        <v>702</v>
      </c>
      <c r="F1976" s="23" t="s">
        <v>1098</v>
      </c>
      <c r="G1976" s="23" t="s">
        <v>977</v>
      </c>
    </row>
    <row r="1977" spans="1:7">
      <c r="A1977" s="24" t="s">
        <v>8504</v>
      </c>
      <c r="B1977" s="25">
        <v>40295</v>
      </c>
      <c r="C1977" s="23" t="s">
        <v>258</v>
      </c>
      <c r="D1977" s="23">
        <v>81</v>
      </c>
      <c r="E1977" s="23">
        <v>1562</v>
      </c>
      <c r="F1977" s="23" t="s">
        <v>1130</v>
      </c>
      <c r="G1977" s="23" t="s">
        <v>994</v>
      </c>
    </row>
    <row r="1978" spans="1:7">
      <c r="A1978" s="24" t="s">
        <v>8504</v>
      </c>
      <c r="B1978" s="25">
        <v>38286</v>
      </c>
      <c r="C1978" s="23" t="s">
        <v>1797</v>
      </c>
      <c r="D1978" s="23">
        <v>233</v>
      </c>
      <c r="E1978" s="23">
        <v>709</v>
      </c>
      <c r="F1978" s="23" t="s">
        <v>1252</v>
      </c>
      <c r="G1978" s="23" t="s">
        <v>985</v>
      </c>
    </row>
    <row r="1979" spans="1:7">
      <c r="A1979" s="24" t="s">
        <v>8505</v>
      </c>
      <c r="B1979" s="25">
        <v>35006</v>
      </c>
      <c r="C1979" s="23" t="s">
        <v>575</v>
      </c>
      <c r="D1979" s="23">
        <v>1833</v>
      </c>
      <c r="E1979" s="23">
        <v>21</v>
      </c>
      <c r="F1979" s="23" t="s">
        <v>1008</v>
      </c>
      <c r="G1979" s="23" t="s">
        <v>1000</v>
      </c>
    </row>
    <row r="1980" spans="1:7">
      <c r="A1980" s="24" t="s">
        <v>13230</v>
      </c>
      <c r="B1980" s="25">
        <v>39614</v>
      </c>
      <c r="C1980" s="23" t="s">
        <v>3310</v>
      </c>
      <c r="D1980" s="23">
        <v>52</v>
      </c>
      <c r="E1980" s="23">
        <v>1881</v>
      </c>
      <c r="F1980" s="23" t="s">
        <v>1057</v>
      </c>
      <c r="G1980" s="23" t="s">
        <v>985</v>
      </c>
    </row>
    <row r="1981" spans="1:7">
      <c r="A1981" s="24" t="s">
        <v>8510</v>
      </c>
      <c r="B1981" s="25">
        <v>41316</v>
      </c>
      <c r="C1981" s="23" t="s">
        <v>839</v>
      </c>
      <c r="D1981" s="23">
        <v>145</v>
      </c>
      <c r="E1981" s="23">
        <v>1081</v>
      </c>
      <c r="F1981" s="23" t="s">
        <v>1025</v>
      </c>
      <c r="G1981" s="23" t="s">
        <v>981</v>
      </c>
    </row>
    <row r="1982" spans="1:7">
      <c r="A1982" s="24" t="s">
        <v>8511</v>
      </c>
      <c r="B1982" s="25">
        <v>40479</v>
      </c>
      <c r="C1982" s="23" t="s">
        <v>166</v>
      </c>
      <c r="D1982" s="23">
        <v>74</v>
      </c>
      <c r="E1982" s="23">
        <v>1633</v>
      </c>
      <c r="F1982" s="23" t="s">
        <v>1130</v>
      </c>
      <c r="G1982" s="23" t="s">
        <v>994</v>
      </c>
    </row>
    <row r="1983" spans="1:7">
      <c r="A1983" s="24" t="s">
        <v>8511</v>
      </c>
      <c r="B1983" s="25">
        <v>40622</v>
      </c>
      <c r="C1983" s="23" t="s">
        <v>1803</v>
      </c>
      <c r="D1983" s="23">
        <v>29</v>
      </c>
      <c r="E1983" s="23">
        <v>2271</v>
      </c>
      <c r="F1983" s="23" t="s">
        <v>1040</v>
      </c>
      <c r="G1983" s="23" t="s">
        <v>985</v>
      </c>
    </row>
    <row r="1984" spans="1:7">
      <c r="A1984" s="24" t="s">
        <v>8512</v>
      </c>
      <c r="B1984" s="25">
        <v>40001</v>
      </c>
      <c r="C1984" s="23" t="s">
        <v>1015</v>
      </c>
      <c r="D1984" s="23">
        <v>34</v>
      </c>
      <c r="E1984" s="23">
        <v>2166</v>
      </c>
      <c r="F1984" s="23" t="s">
        <v>970</v>
      </c>
      <c r="G1984" s="23" t="s">
        <v>971</v>
      </c>
    </row>
    <row r="1985" spans="1:7">
      <c r="A1985" s="24" t="s">
        <v>8513</v>
      </c>
      <c r="B1985" s="25">
        <v>41376</v>
      </c>
      <c r="C1985" s="23" t="s">
        <v>130</v>
      </c>
      <c r="D1985" s="23">
        <v>0</v>
      </c>
      <c r="E1985" s="23">
        <v>3453</v>
      </c>
      <c r="F1985" s="23" t="s">
        <v>1132</v>
      </c>
      <c r="G1985" s="23" t="s">
        <v>994</v>
      </c>
    </row>
    <row r="1986" spans="1:7">
      <c r="A1986" s="24" t="s">
        <v>13231</v>
      </c>
      <c r="B1986" s="25">
        <v>38812</v>
      </c>
      <c r="C1986" s="23" t="s">
        <v>74</v>
      </c>
      <c r="D1986" s="23">
        <v>180</v>
      </c>
      <c r="E1986" s="23">
        <v>907</v>
      </c>
      <c r="F1986" s="23" t="s">
        <v>74</v>
      </c>
      <c r="G1986" s="23" t="s">
        <v>996</v>
      </c>
    </row>
    <row r="1987" spans="1:7">
      <c r="A1987" s="24" t="s">
        <v>8514</v>
      </c>
      <c r="B1987" s="25">
        <v>41179</v>
      </c>
      <c r="C1987" s="23" t="s">
        <v>839</v>
      </c>
      <c r="D1987" s="23">
        <v>18</v>
      </c>
      <c r="E1987" s="23">
        <v>2536</v>
      </c>
      <c r="F1987" s="23" t="s">
        <v>1025</v>
      </c>
      <c r="G1987" s="23" t="s">
        <v>981</v>
      </c>
    </row>
    <row r="1988" spans="1:7">
      <c r="A1988" s="24" t="s">
        <v>8514</v>
      </c>
      <c r="B1988" s="25">
        <v>40560</v>
      </c>
      <c r="C1988" s="23" t="s">
        <v>1313</v>
      </c>
      <c r="D1988" s="23">
        <v>57</v>
      </c>
      <c r="E1988" s="23">
        <v>1823</v>
      </c>
      <c r="F1988" s="23" t="s">
        <v>1022</v>
      </c>
      <c r="G1988" s="23" t="s">
        <v>981</v>
      </c>
    </row>
    <row r="1989" spans="1:7">
      <c r="A1989" s="24" t="s">
        <v>8514</v>
      </c>
      <c r="B1989" s="25">
        <v>41228</v>
      </c>
      <c r="C1989" s="23" t="s">
        <v>33</v>
      </c>
      <c r="D1989" s="23">
        <v>4</v>
      </c>
      <c r="E1989" s="23">
        <v>3125</v>
      </c>
      <c r="F1989" s="23" t="s">
        <v>1074</v>
      </c>
      <c r="G1989" s="23" t="s">
        <v>985</v>
      </c>
    </row>
    <row r="1990" spans="1:7">
      <c r="A1990" s="24" t="s">
        <v>8515</v>
      </c>
      <c r="B1990" s="25">
        <v>41415</v>
      </c>
      <c r="C1990" s="23" t="s">
        <v>632</v>
      </c>
      <c r="D1990" s="23">
        <v>1</v>
      </c>
      <c r="E1990" s="23">
        <v>3364</v>
      </c>
      <c r="F1990" s="23" t="s">
        <v>990</v>
      </c>
      <c r="G1990" s="23" t="s">
        <v>971</v>
      </c>
    </row>
    <row r="1991" spans="1:7">
      <c r="A1991" s="24" t="s">
        <v>8515</v>
      </c>
      <c r="B1991" s="25">
        <v>41710</v>
      </c>
      <c r="C1991" s="23" t="s">
        <v>2041</v>
      </c>
      <c r="D1991" s="23">
        <v>0</v>
      </c>
      <c r="E1991" s="23">
        <v>3453</v>
      </c>
      <c r="F1991" s="23" t="s">
        <v>1046</v>
      </c>
      <c r="G1991" s="23" t="s">
        <v>981</v>
      </c>
    </row>
    <row r="1992" spans="1:7">
      <c r="A1992" s="24" t="s">
        <v>8515</v>
      </c>
      <c r="B1992" s="25">
        <v>40560</v>
      </c>
      <c r="C1992" s="23" t="s">
        <v>1313</v>
      </c>
      <c r="D1992" s="23">
        <v>17</v>
      </c>
      <c r="E1992" s="23">
        <v>2583</v>
      </c>
      <c r="F1992" s="23" t="s">
        <v>1022</v>
      </c>
      <c r="G1992" s="23" t="s">
        <v>981</v>
      </c>
    </row>
    <row r="1993" spans="1:7">
      <c r="A1993" s="24" t="s">
        <v>8516</v>
      </c>
      <c r="B1993" s="25">
        <v>40942</v>
      </c>
      <c r="C1993" s="23" t="s">
        <v>735</v>
      </c>
      <c r="D1993" s="23">
        <v>543</v>
      </c>
      <c r="E1993" s="23">
        <v>285</v>
      </c>
      <c r="F1993" s="23" t="s">
        <v>1008</v>
      </c>
      <c r="G1993" s="23" t="s">
        <v>1000</v>
      </c>
    </row>
    <row r="1994" spans="1:7">
      <c r="A1994" s="24" t="s">
        <v>13232</v>
      </c>
      <c r="B1994" s="25">
        <v>38401</v>
      </c>
      <c r="C1994" s="23" t="s">
        <v>2144</v>
      </c>
      <c r="D1994" s="23">
        <v>0</v>
      </c>
      <c r="E1994" s="23">
        <v>3453</v>
      </c>
      <c r="F1994" s="23" t="s">
        <v>1071</v>
      </c>
      <c r="G1994" s="23" t="s">
        <v>981</v>
      </c>
    </row>
    <row r="1995" spans="1:7">
      <c r="A1995" s="24" t="s">
        <v>8517</v>
      </c>
      <c r="B1995" s="25">
        <v>39514</v>
      </c>
      <c r="C1995" s="23" t="s">
        <v>1146</v>
      </c>
      <c r="D1995" s="23">
        <v>27</v>
      </c>
      <c r="E1995" s="23">
        <v>2317</v>
      </c>
      <c r="F1995" s="23" t="s">
        <v>999</v>
      </c>
      <c r="G1995" s="23" t="s">
        <v>1000</v>
      </c>
    </row>
    <row r="1996" spans="1:7">
      <c r="A1996" s="24" t="s">
        <v>8518</v>
      </c>
      <c r="B1996" s="25">
        <v>41709</v>
      </c>
      <c r="C1996" s="23" t="s">
        <v>1015</v>
      </c>
      <c r="D1996" s="23">
        <v>1</v>
      </c>
      <c r="E1996" s="23">
        <v>3364</v>
      </c>
      <c r="F1996" s="23" t="s">
        <v>970</v>
      </c>
      <c r="G1996" s="23" t="s">
        <v>971</v>
      </c>
    </row>
    <row r="1997" spans="1:7">
      <c r="A1997" s="24" t="s">
        <v>8519</v>
      </c>
      <c r="B1997" s="25">
        <v>40228</v>
      </c>
      <c r="C1997" s="23" t="s">
        <v>348</v>
      </c>
      <c r="D1997" s="23">
        <v>403</v>
      </c>
      <c r="E1997" s="23">
        <v>408</v>
      </c>
      <c r="F1997" s="23" t="s">
        <v>1022</v>
      </c>
      <c r="G1997" s="23" t="s">
        <v>981</v>
      </c>
    </row>
    <row r="1998" spans="1:7">
      <c r="A1998" s="24" t="s">
        <v>13233</v>
      </c>
      <c r="B1998" s="25">
        <v>38812</v>
      </c>
      <c r="C1998" s="23" t="s">
        <v>74</v>
      </c>
      <c r="D1998" s="23">
        <v>190</v>
      </c>
      <c r="E1998" s="23">
        <v>858</v>
      </c>
      <c r="F1998" s="23" t="s">
        <v>74</v>
      </c>
      <c r="G1998" s="23" t="s">
        <v>996</v>
      </c>
    </row>
    <row r="1999" spans="1:7">
      <c r="A1999" s="24" t="s">
        <v>8520</v>
      </c>
      <c r="B1999" s="25">
        <v>41102</v>
      </c>
      <c r="C1999" s="23" t="s">
        <v>1066</v>
      </c>
      <c r="D1999" s="23">
        <v>5</v>
      </c>
      <c r="E1999" s="23">
        <v>3051</v>
      </c>
      <c r="F1999" s="23" t="s">
        <v>1067</v>
      </c>
      <c r="G1999" s="23" t="s">
        <v>1068</v>
      </c>
    </row>
    <row r="2000" spans="1:7">
      <c r="A2000" s="24" t="s">
        <v>13234</v>
      </c>
      <c r="B2000" s="25">
        <v>39627</v>
      </c>
      <c r="C2000" s="23" t="s">
        <v>169</v>
      </c>
      <c r="D2000" s="23">
        <v>3</v>
      </c>
      <c r="E2000" s="23">
        <v>3184</v>
      </c>
      <c r="F2000" s="23" t="s">
        <v>1094</v>
      </c>
      <c r="G2000" s="23" t="s">
        <v>971</v>
      </c>
    </row>
    <row r="2001" spans="1:7">
      <c r="A2001" s="24" t="s">
        <v>13235</v>
      </c>
      <c r="B2001" s="25">
        <v>39043</v>
      </c>
      <c r="C2001" s="23" t="s">
        <v>2487</v>
      </c>
      <c r="D2001" s="23">
        <v>23</v>
      </c>
      <c r="E2001" s="23">
        <v>2422</v>
      </c>
      <c r="F2001" s="23" t="s">
        <v>2488</v>
      </c>
      <c r="G2001" s="23" t="s">
        <v>985</v>
      </c>
    </row>
    <row r="2002" spans="1:7">
      <c r="A2002" s="24" t="s">
        <v>8521</v>
      </c>
      <c r="B2002" s="25">
        <v>37144</v>
      </c>
      <c r="C2002" s="23" t="s">
        <v>3522</v>
      </c>
      <c r="D2002" s="23">
        <v>354</v>
      </c>
      <c r="E2002" s="23">
        <v>464</v>
      </c>
      <c r="F2002" s="23" t="s">
        <v>1166</v>
      </c>
      <c r="G2002" s="23" t="s">
        <v>1068</v>
      </c>
    </row>
    <row r="2003" spans="1:7">
      <c r="A2003" s="24" t="s">
        <v>13236</v>
      </c>
      <c r="B2003" s="25">
        <v>40560</v>
      </c>
      <c r="C2003" s="23" t="s">
        <v>1671</v>
      </c>
      <c r="D2003" s="23">
        <v>5</v>
      </c>
      <c r="E2003" s="23">
        <v>3051</v>
      </c>
      <c r="F2003" s="23" t="s">
        <v>1472</v>
      </c>
      <c r="G2003" s="23" t="s">
        <v>981</v>
      </c>
    </row>
    <row r="2004" spans="1:7">
      <c r="A2004" s="24" t="s">
        <v>8522</v>
      </c>
      <c r="B2004" s="25">
        <v>40419</v>
      </c>
      <c r="C2004" s="23" t="s">
        <v>2019</v>
      </c>
      <c r="D2004" s="23">
        <v>82</v>
      </c>
      <c r="E2004" s="23">
        <v>1544</v>
      </c>
      <c r="F2004" s="23" t="s">
        <v>1166</v>
      </c>
      <c r="G2004" s="23" t="s">
        <v>1068</v>
      </c>
    </row>
    <row r="2005" spans="1:7">
      <c r="A2005" s="24" t="s">
        <v>13237</v>
      </c>
      <c r="B2005" s="25">
        <v>40568</v>
      </c>
      <c r="C2005" s="23" t="s">
        <v>1054</v>
      </c>
      <c r="D2005" s="23">
        <v>22</v>
      </c>
      <c r="E2005" s="23">
        <v>2449</v>
      </c>
      <c r="F2005" s="23" t="s">
        <v>976</v>
      </c>
      <c r="G2005" s="23" t="s">
        <v>977</v>
      </c>
    </row>
    <row r="2006" spans="1:7">
      <c r="A2006" s="24" t="s">
        <v>8523</v>
      </c>
      <c r="B2006" s="25">
        <v>41483</v>
      </c>
      <c r="C2006" s="23" t="s">
        <v>137</v>
      </c>
      <c r="D2006" s="23">
        <v>84</v>
      </c>
      <c r="E2006" s="23">
        <v>1526</v>
      </c>
      <c r="F2006" s="23" t="s">
        <v>1489</v>
      </c>
      <c r="G2006" s="23" t="s">
        <v>971</v>
      </c>
    </row>
    <row r="2007" spans="1:7">
      <c r="A2007" s="24" t="s">
        <v>8524</v>
      </c>
      <c r="B2007" s="25">
        <v>38183</v>
      </c>
      <c r="C2007" s="23" t="s">
        <v>2064</v>
      </c>
      <c r="D2007" s="23">
        <v>299</v>
      </c>
      <c r="E2007" s="23">
        <v>539</v>
      </c>
      <c r="F2007" s="23" t="s">
        <v>704</v>
      </c>
      <c r="G2007" s="23" t="s">
        <v>977</v>
      </c>
    </row>
    <row r="2008" spans="1:7">
      <c r="A2008" s="24" t="s">
        <v>8525</v>
      </c>
      <c r="B2008" s="25">
        <v>37607</v>
      </c>
      <c r="C2008" s="23" t="s">
        <v>2399</v>
      </c>
      <c r="D2008" s="23">
        <v>611</v>
      </c>
      <c r="E2008" s="23">
        <v>242</v>
      </c>
      <c r="F2008" s="23" t="s">
        <v>2400</v>
      </c>
      <c r="G2008" s="23" t="s">
        <v>981</v>
      </c>
    </row>
    <row r="2009" spans="1:7">
      <c r="A2009" s="24" t="s">
        <v>13238</v>
      </c>
      <c r="B2009" s="25">
        <v>40926</v>
      </c>
      <c r="C2009" s="23" t="s">
        <v>10971</v>
      </c>
      <c r="D2009" s="23">
        <v>21</v>
      </c>
      <c r="E2009" s="23">
        <v>2467</v>
      </c>
      <c r="F2009" s="23" t="s">
        <v>970</v>
      </c>
      <c r="G2009" s="23" t="s">
        <v>971</v>
      </c>
    </row>
    <row r="2010" spans="1:7">
      <c r="A2010" s="24" t="s">
        <v>8526</v>
      </c>
      <c r="B2010" s="25">
        <v>41706</v>
      </c>
      <c r="C2010" s="23" t="s">
        <v>2313</v>
      </c>
      <c r="D2010" s="23">
        <v>14</v>
      </c>
      <c r="E2010" s="23">
        <v>2663</v>
      </c>
      <c r="F2010" s="23" t="s">
        <v>2314</v>
      </c>
      <c r="G2010" s="23" t="s">
        <v>971</v>
      </c>
    </row>
    <row r="2011" spans="1:7">
      <c r="A2011" s="24" t="s">
        <v>13239</v>
      </c>
      <c r="B2011" s="25">
        <v>39345</v>
      </c>
      <c r="C2011" s="23" t="s">
        <v>992</v>
      </c>
      <c r="D2011" s="23">
        <v>4</v>
      </c>
      <c r="E2011" s="23">
        <v>3125</v>
      </c>
      <c r="F2011" s="23" t="s">
        <v>993</v>
      </c>
      <c r="G2011" s="23" t="s">
        <v>994</v>
      </c>
    </row>
    <row r="2012" spans="1:7">
      <c r="A2012" s="24" t="s">
        <v>13240</v>
      </c>
      <c r="B2012" s="25">
        <v>40775</v>
      </c>
      <c r="C2012" s="23" t="s">
        <v>169</v>
      </c>
      <c r="D2012" s="23">
        <v>12</v>
      </c>
      <c r="E2012" s="23">
        <v>2726</v>
      </c>
      <c r="F2012" s="23" t="s">
        <v>1094</v>
      </c>
      <c r="G2012" s="23" t="s">
        <v>971</v>
      </c>
    </row>
    <row r="2013" spans="1:7">
      <c r="A2013" s="24" t="s">
        <v>13241</v>
      </c>
      <c r="B2013" s="25">
        <v>40680</v>
      </c>
      <c r="C2013" s="23" t="s">
        <v>1197</v>
      </c>
      <c r="D2013" s="23">
        <v>3</v>
      </c>
      <c r="E2013" s="23">
        <v>3184</v>
      </c>
      <c r="F2013" s="23" t="s">
        <v>1074</v>
      </c>
      <c r="G2013" s="23" t="s">
        <v>985</v>
      </c>
    </row>
    <row r="2014" spans="1:7">
      <c r="A2014" s="24" t="s">
        <v>8528</v>
      </c>
      <c r="B2014" s="25">
        <v>39492</v>
      </c>
      <c r="C2014" s="23" t="s">
        <v>258</v>
      </c>
      <c r="D2014" s="23">
        <v>321</v>
      </c>
      <c r="E2014" s="23">
        <v>510</v>
      </c>
      <c r="F2014" s="23" t="s">
        <v>1130</v>
      </c>
      <c r="G2014" s="23" t="s">
        <v>994</v>
      </c>
    </row>
    <row r="2015" spans="1:7">
      <c r="A2015" s="24" t="s">
        <v>13242</v>
      </c>
      <c r="B2015" s="25">
        <v>40778</v>
      </c>
      <c r="C2015" s="23" t="s">
        <v>1385</v>
      </c>
      <c r="D2015" s="23">
        <v>7</v>
      </c>
      <c r="E2015" s="23">
        <v>2926</v>
      </c>
      <c r="F2015" s="23" t="s">
        <v>1205</v>
      </c>
      <c r="G2015" s="23" t="s">
        <v>1068</v>
      </c>
    </row>
    <row r="2016" spans="1:7">
      <c r="A2016" s="24" t="s">
        <v>8530</v>
      </c>
      <c r="B2016" s="25">
        <v>39718</v>
      </c>
      <c r="C2016" s="23" t="s">
        <v>1469</v>
      </c>
      <c r="D2016" s="23">
        <v>63</v>
      </c>
      <c r="E2016" s="23">
        <v>1759</v>
      </c>
      <c r="F2016" s="23" t="s">
        <v>1098</v>
      </c>
      <c r="G2016" s="23" t="s">
        <v>977</v>
      </c>
    </row>
    <row r="2017" spans="1:7">
      <c r="A2017" s="24" t="s">
        <v>8531</v>
      </c>
      <c r="B2017" s="25">
        <v>40981</v>
      </c>
      <c r="C2017" s="23" t="s">
        <v>3503</v>
      </c>
      <c r="D2017" s="23">
        <v>3</v>
      </c>
      <c r="E2017" s="23">
        <v>3184</v>
      </c>
      <c r="F2017" s="23" t="s">
        <v>1034</v>
      </c>
      <c r="G2017" s="23" t="s">
        <v>981</v>
      </c>
    </row>
    <row r="2018" spans="1:7">
      <c r="A2018" s="24" t="s">
        <v>8532</v>
      </c>
      <c r="B2018" s="25">
        <v>39671</v>
      </c>
      <c r="C2018" s="23" t="s">
        <v>1660</v>
      </c>
      <c r="D2018" s="23">
        <v>339</v>
      </c>
      <c r="E2018" s="23">
        <v>487</v>
      </c>
      <c r="F2018" s="23" t="s">
        <v>1661</v>
      </c>
      <c r="G2018" s="23" t="s">
        <v>1000</v>
      </c>
    </row>
    <row r="2019" spans="1:7">
      <c r="A2019" s="24" t="s">
        <v>8533</v>
      </c>
      <c r="B2019" s="25">
        <v>40666</v>
      </c>
      <c r="C2019" s="23" t="s">
        <v>1420</v>
      </c>
      <c r="D2019" s="23">
        <v>30</v>
      </c>
      <c r="E2019" s="23">
        <v>2248</v>
      </c>
      <c r="F2019" s="23" t="s">
        <v>1037</v>
      </c>
      <c r="G2019" s="23" t="s">
        <v>994</v>
      </c>
    </row>
    <row r="2020" spans="1:7">
      <c r="A2020" s="24" t="s">
        <v>8534</v>
      </c>
      <c r="B2020" s="25">
        <v>40291</v>
      </c>
      <c r="C2020" s="23" t="s">
        <v>8535</v>
      </c>
      <c r="D2020" s="23">
        <v>160</v>
      </c>
      <c r="E2020" s="23">
        <v>995</v>
      </c>
      <c r="F2020" s="23" t="s">
        <v>1119</v>
      </c>
      <c r="G2020" s="23" t="s">
        <v>981</v>
      </c>
    </row>
    <row r="2021" spans="1:7">
      <c r="A2021" s="24" t="s">
        <v>13243</v>
      </c>
      <c r="B2021" s="25">
        <v>41174</v>
      </c>
      <c r="C2021" s="23" t="s">
        <v>10056</v>
      </c>
      <c r="D2021" s="23">
        <v>18</v>
      </c>
      <c r="E2021" s="23">
        <v>2536</v>
      </c>
      <c r="F2021" s="23" t="s">
        <v>987</v>
      </c>
      <c r="G2021" s="23" t="s">
        <v>971</v>
      </c>
    </row>
    <row r="2022" spans="1:7">
      <c r="A2022" s="24" t="s">
        <v>8536</v>
      </c>
      <c r="B2022" s="25">
        <v>41593</v>
      </c>
      <c r="C2022" s="23" t="s">
        <v>2435</v>
      </c>
      <c r="D2022" s="23">
        <v>0</v>
      </c>
      <c r="E2022" s="23">
        <v>3453</v>
      </c>
      <c r="F2022" s="23" t="s">
        <v>1034</v>
      </c>
      <c r="G2022" s="23" t="s">
        <v>981</v>
      </c>
    </row>
    <row r="2023" spans="1:7">
      <c r="A2023" s="24" t="s">
        <v>8537</v>
      </c>
      <c r="B2023" s="25">
        <v>34134</v>
      </c>
      <c r="C2023" s="23" t="s">
        <v>133</v>
      </c>
      <c r="D2023" s="23">
        <v>1811</v>
      </c>
      <c r="E2023" s="23">
        <v>22</v>
      </c>
      <c r="F2023" s="23" t="s">
        <v>1034</v>
      </c>
      <c r="G2023" s="23" t="s">
        <v>981</v>
      </c>
    </row>
    <row r="2024" spans="1:7">
      <c r="A2024" s="24" t="s">
        <v>13244</v>
      </c>
      <c r="B2024" s="25">
        <v>39560</v>
      </c>
      <c r="C2024" s="23" t="s">
        <v>979</v>
      </c>
      <c r="D2024" s="23">
        <v>190</v>
      </c>
      <c r="E2024" s="23">
        <v>858</v>
      </c>
      <c r="F2024" s="23" t="s">
        <v>980</v>
      </c>
      <c r="G2024" s="23" t="s">
        <v>981</v>
      </c>
    </row>
    <row r="2025" spans="1:7">
      <c r="A2025" s="24" t="s">
        <v>8538</v>
      </c>
      <c r="B2025" s="25">
        <v>41402</v>
      </c>
      <c r="C2025" s="23" t="s">
        <v>1609</v>
      </c>
      <c r="D2025" s="23">
        <v>48</v>
      </c>
      <c r="E2025" s="23">
        <v>1944</v>
      </c>
      <c r="F2025" s="23" t="s">
        <v>1610</v>
      </c>
      <c r="G2025" s="23" t="s">
        <v>966</v>
      </c>
    </row>
    <row r="2026" spans="1:7">
      <c r="A2026" s="24" t="s">
        <v>8539</v>
      </c>
      <c r="B2026" s="25">
        <v>40615</v>
      </c>
      <c r="C2026" s="23" t="s">
        <v>1609</v>
      </c>
      <c r="D2026" s="23">
        <v>108</v>
      </c>
      <c r="E2026" s="23">
        <v>1323</v>
      </c>
      <c r="F2026" s="23" t="s">
        <v>1610</v>
      </c>
      <c r="G2026" s="23" t="s">
        <v>966</v>
      </c>
    </row>
    <row r="2027" spans="1:7">
      <c r="A2027" s="24" t="s">
        <v>8542</v>
      </c>
      <c r="B2027" s="25">
        <v>40358</v>
      </c>
      <c r="C2027" s="23" t="s">
        <v>2069</v>
      </c>
      <c r="D2027" s="23">
        <v>132</v>
      </c>
      <c r="E2027" s="23">
        <v>1151</v>
      </c>
      <c r="F2027" s="23" t="s">
        <v>1040</v>
      </c>
      <c r="G2027" s="23" t="s">
        <v>985</v>
      </c>
    </row>
    <row r="2028" spans="1:7">
      <c r="A2028" s="24" t="s">
        <v>8543</v>
      </c>
      <c r="B2028" s="25">
        <v>41539</v>
      </c>
      <c r="C2028" s="23" t="s">
        <v>1039</v>
      </c>
      <c r="D2028" s="23">
        <v>27</v>
      </c>
      <c r="E2028" s="23">
        <v>2317</v>
      </c>
      <c r="F2028" s="23" t="s">
        <v>1040</v>
      </c>
      <c r="G2028" s="23" t="s">
        <v>985</v>
      </c>
    </row>
    <row r="2029" spans="1:7">
      <c r="A2029" s="24" t="s">
        <v>8544</v>
      </c>
      <c r="B2029" s="25">
        <v>40355</v>
      </c>
      <c r="C2029" s="23" t="s">
        <v>2293</v>
      </c>
      <c r="D2029" s="23">
        <v>63</v>
      </c>
      <c r="E2029" s="23">
        <v>1759</v>
      </c>
      <c r="F2029" s="23" t="s">
        <v>1037</v>
      </c>
      <c r="G2029" s="23" t="s">
        <v>994</v>
      </c>
    </row>
    <row r="2030" spans="1:7">
      <c r="A2030" s="24" t="s">
        <v>8546</v>
      </c>
      <c r="B2030" s="25">
        <v>41681</v>
      </c>
      <c r="C2030" s="23" t="s">
        <v>1327</v>
      </c>
      <c r="D2030" s="23">
        <v>0</v>
      </c>
      <c r="E2030" s="23">
        <v>3453</v>
      </c>
      <c r="F2030" s="23" t="s">
        <v>1328</v>
      </c>
      <c r="G2030" s="23" t="s">
        <v>1000</v>
      </c>
    </row>
    <row r="2031" spans="1:7">
      <c r="A2031" s="24" t="s">
        <v>8547</v>
      </c>
      <c r="B2031" s="25">
        <v>40318</v>
      </c>
      <c r="C2031" s="23" t="s">
        <v>1202</v>
      </c>
      <c r="D2031" s="23">
        <v>29</v>
      </c>
      <c r="E2031" s="23">
        <v>2271</v>
      </c>
      <c r="F2031" s="23" t="s">
        <v>1034</v>
      </c>
      <c r="G2031" s="23" t="s">
        <v>981</v>
      </c>
    </row>
    <row r="2032" spans="1:7">
      <c r="A2032" s="24" t="s">
        <v>8548</v>
      </c>
      <c r="B2032" s="25">
        <v>41313</v>
      </c>
      <c r="C2032" s="23" t="s">
        <v>1405</v>
      </c>
      <c r="D2032" s="23">
        <v>45</v>
      </c>
      <c r="E2032" s="23">
        <v>1990</v>
      </c>
      <c r="F2032" s="23" t="s">
        <v>1406</v>
      </c>
      <c r="G2032" s="23" t="s">
        <v>977</v>
      </c>
    </row>
    <row r="2033" spans="1:7">
      <c r="A2033" s="24" t="s">
        <v>13245</v>
      </c>
      <c r="B2033" s="25">
        <v>40311</v>
      </c>
      <c r="C2033" s="23" t="s">
        <v>1405</v>
      </c>
      <c r="D2033" s="23">
        <v>0</v>
      </c>
      <c r="E2033" s="23">
        <v>3453</v>
      </c>
      <c r="F2033" s="23" t="s">
        <v>1406</v>
      </c>
      <c r="G2033" s="23" t="s">
        <v>977</v>
      </c>
    </row>
    <row r="2034" spans="1:7">
      <c r="A2034" s="24" t="s">
        <v>8549</v>
      </c>
      <c r="B2034" s="25">
        <v>40988</v>
      </c>
      <c r="C2034" s="23" t="s">
        <v>762</v>
      </c>
      <c r="D2034" s="23">
        <v>274</v>
      </c>
      <c r="E2034" s="23">
        <v>593</v>
      </c>
      <c r="F2034" s="23" t="s">
        <v>970</v>
      </c>
      <c r="G2034" s="23" t="s">
        <v>971</v>
      </c>
    </row>
    <row r="2035" spans="1:7">
      <c r="A2035" s="24" t="s">
        <v>8550</v>
      </c>
      <c r="B2035" s="25">
        <v>40559</v>
      </c>
      <c r="C2035" s="23" t="s">
        <v>2435</v>
      </c>
      <c r="D2035" s="23">
        <v>131</v>
      </c>
      <c r="E2035" s="23">
        <v>1159</v>
      </c>
      <c r="F2035" s="23" t="s">
        <v>1034</v>
      </c>
      <c r="G2035" s="23" t="s">
        <v>981</v>
      </c>
    </row>
    <row r="2036" spans="1:7">
      <c r="A2036" s="24" t="s">
        <v>8551</v>
      </c>
      <c r="B2036" s="25">
        <v>41007</v>
      </c>
      <c r="C2036" s="23" t="s">
        <v>735</v>
      </c>
      <c r="D2036" s="23">
        <v>4</v>
      </c>
      <c r="E2036" s="23">
        <v>3125</v>
      </c>
      <c r="F2036" s="23" t="s">
        <v>1008</v>
      </c>
      <c r="G2036" s="23" t="s">
        <v>1000</v>
      </c>
    </row>
    <row r="2037" spans="1:7">
      <c r="A2037" s="24" t="s">
        <v>8552</v>
      </c>
      <c r="B2037" s="25">
        <v>41497</v>
      </c>
      <c r="C2037" s="23" t="s">
        <v>1013</v>
      </c>
      <c r="D2037" s="23">
        <v>0</v>
      </c>
      <c r="E2037" s="23">
        <v>3453</v>
      </c>
      <c r="F2037" s="23" t="s">
        <v>999</v>
      </c>
      <c r="G2037" s="23" t="s">
        <v>1000</v>
      </c>
    </row>
    <row r="2038" spans="1:7">
      <c r="A2038" s="24" t="s">
        <v>13246</v>
      </c>
      <c r="B2038" s="25">
        <v>38567</v>
      </c>
      <c r="C2038" s="23" t="s">
        <v>1330</v>
      </c>
      <c r="D2038" s="23">
        <v>111</v>
      </c>
      <c r="E2038" s="23">
        <v>1298</v>
      </c>
      <c r="F2038" s="23" t="s">
        <v>1087</v>
      </c>
      <c r="G2038" s="23" t="s">
        <v>981</v>
      </c>
    </row>
    <row r="2039" spans="1:7">
      <c r="A2039" s="24" t="s">
        <v>8553</v>
      </c>
      <c r="B2039" s="25">
        <v>41268</v>
      </c>
      <c r="C2039" s="23" t="s">
        <v>2785</v>
      </c>
      <c r="D2039" s="23">
        <v>52</v>
      </c>
      <c r="E2039" s="23">
        <v>1881</v>
      </c>
      <c r="F2039" s="23" t="s">
        <v>990</v>
      </c>
      <c r="G2039" s="23" t="s">
        <v>971</v>
      </c>
    </row>
    <row r="2040" spans="1:7">
      <c r="A2040" s="24" t="s">
        <v>13247</v>
      </c>
      <c r="B2040" s="25">
        <v>40385</v>
      </c>
      <c r="C2040" s="23" t="s">
        <v>137</v>
      </c>
      <c r="D2040" s="23">
        <v>80</v>
      </c>
      <c r="E2040" s="23">
        <v>1574</v>
      </c>
      <c r="F2040" s="23" t="s">
        <v>1489</v>
      </c>
      <c r="G2040" s="23" t="s">
        <v>971</v>
      </c>
    </row>
    <row r="2041" spans="1:7">
      <c r="A2041" s="24" t="s">
        <v>13248</v>
      </c>
      <c r="B2041" s="25">
        <v>37209</v>
      </c>
      <c r="C2041" s="23" t="s">
        <v>1330</v>
      </c>
      <c r="D2041" s="23">
        <v>195</v>
      </c>
      <c r="E2041" s="23">
        <v>833</v>
      </c>
      <c r="F2041" s="23" t="s">
        <v>1087</v>
      </c>
      <c r="G2041" s="23" t="s">
        <v>981</v>
      </c>
    </row>
    <row r="2042" spans="1:7">
      <c r="A2042" s="24" t="s">
        <v>8556</v>
      </c>
      <c r="B2042" s="25">
        <v>39284</v>
      </c>
      <c r="C2042" s="23" t="s">
        <v>74</v>
      </c>
      <c r="D2042" s="23">
        <v>1436</v>
      </c>
      <c r="E2042" s="23">
        <v>57</v>
      </c>
      <c r="F2042" s="23" t="s">
        <v>74</v>
      </c>
      <c r="G2042" s="23" t="s">
        <v>996</v>
      </c>
    </row>
    <row r="2043" spans="1:7">
      <c r="A2043" s="24" t="s">
        <v>8557</v>
      </c>
      <c r="B2043" s="25">
        <v>39874</v>
      </c>
      <c r="C2043" s="23" t="s">
        <v>762</v>
      </c>
      <c r="D2043" s="23">
        <v>260</v>
      </c>
      <c r="E2043" s="23">
        <v>631</v>
      </c>
      <c r="F2043" s="23" t="s">
        <v>970</v>
      </c>
      <c r="G2043" s="23" t="s">
        <v>971</v>
      </c>
    </row>
    <row r="2044" spans="1:7">
      <c r="A2044" s="24" t="s">
        <v>8558</v>
      </c>
      <c r="B2044" s="25">
        <v>40630</v>
      </c>
      <c r="C2044" s="23" t="s">
        <v>2635</v>
      </c>
      <c r="D2044" s="23">
        <v>143</v>
      </c>
      <c r="E2044" s="23">
        <v>1090</v>
      </c>
      <c r="F2044" s="23" t="s">
        <v>970</v>
      </c>
      <c r="G2044" s="23" t="s">
        <v>971</v>
      </c>
    </row>
    <row r="2045" spans="1:7">
      <c r="A2045" s="24" t="s">
        <v>8559</v>
      </c>
      <c r="B2045" s="25">
        <v>41410</v>
      </c>
      <c r="C2045" s="23" t="s">
        <v>1629</v>
      </c>
      <c r="D2045" s="23">
        <v>96</v>
      </c>
      <c r="E2045" s="23">
        <v>1424</v>
      </c>
      <c r="F2045" s="23" t="s">
        <v>976</v>
      </c>
      <c r="G2045" s="23" t="s">
        <v>977</v>
      </c>
    </row>
    <row r="2046" spans="1:7">
      <c r="A2046" s="24" t="s">
        <v>8560</v>
      </c>
      <c r="B2046" s="25">
        <v>41156</v>
      </c>
      <c r="C2046" s="23" t="s">
        <v>1562</v>
      </c>
      <c r="D2046" s="23">
        <v>12</v>
      </c>
      <c r="E2046" s="23">
        <v>2726</v>
      </c>
      <c r="F2046" s="23" t="s">
        <v>1563</v>
      </c>
      <c r="G2046" s="23" t="s">
        <v>971</v>
      </c>
    </row>
    <row r="2047" spans="1:7">
      <c r="A2047" s="24" t="s">
        <v>13249</v>
      </c>
      <c r="B2047" s="25">
        <v>41222</v>
      </c>
      <c r="C2047" s="23" t="s">
        <v>1159</v>
      </c>
      <c r="D2047" s="23">
        <v>0</v>
      </c>
      <c r="E2047" s="23">
        <v>3453</v>
      </c>
      <c r="F2047" s="23" t="s">
        <v>1149</v>
      </c>
      <c r="G2047" s="23" t="s">
        <v>966</v>
      </c>
    </row>
    <row r="2048" spans="1:7">
      <c r="A2048" s="24" t="s">
        <v>8562</v>
      </c>
      <c r="B2048" s="25">
        <v>41984</v>
      </c>
      <c r="C2048" s="23" t="s">
        <v>130</v>
      </c>
      <c r="D2048" s="23">
        <v>0</v>
      </c>
      <c r="E2048" s="23">
        <v>3453</v>
      </c>
      <c r="F2048" s="23" t="s">
        <v>1132</v>
      </c>
      <c r="G2048" s="23" t="s">
        <v>994</v>
      </c>
    </row>
    <row r="2049" spans="1:7">
      <c r="A2049" s="24" t="s">
        <v>8563</v>
      </c>
      <c r="B2049" s="25">
        <v>41099</v>
      </c>
      <c r="C2049" s="23" t="s">
        <v>2635</v>
      </c>
      <c r="D2049" s="23">
        <v>24</v>
      </c>
      <c r="E2049" s="23">
        <v>2392</v>
      </c>
      <c r="F2049" s="23" t="s">
        <v>970</v>
      </c>
      <c r="G2049" s="23" t="s">
        <v>971</v>
      </c>
    </row>
    <row r="2050" spans="1:7">
      <c r="A2050" s="24" t="s">
        <v>8564</v>
      </c>
      <c r="B2050" s="25">
        <v>39524</v>
      </c>
      <c r="C2050" s="23" t="s">
        <v>17</v>
      </c>
      <c r="D2050" s="23">
        <v>174</v>
      </c>
      <c r="E2050" s="23">
        <v>941</v>
      </c>
      <c r="F2050" s="23" t="s">
        <v>1046</v>
      </c>
      <c r="G2050" s="23" t="s">
        <v>981</v>
      </c>
    </row>
    <row r="2051" spans="1:7">
      <c r="A2051" s="24" t="s">
        <v>13250</v>
      </c>
      <c r="B2051" s="25">
        <v>38967</v>
      </c>
      <c r="C2051" s="23" t="s">
        <v>1073</v>
      </c>
      <c r="D2051" s="23">
        <v>17</v>
      </c>
      <c r="E2051" s="23">
        <v>2583</v>
      </c>
      <c r="F2051" s="23" t="s">
        <v>1074</v>
      </c>
      <c r="G2051" s="23" t="s">
        <v>985</v>
      </c>
    </row>
    <row r="2052" spans="1:7">
      <c r="A2052" s="24" t="s">
        <v>8565</v>
      </c>
      <c r="B2052" s="25">
        <v>42070</v>
      </c>
      <c r="C2052" s="23" t="s">
        <v>17</v>
      </c>
      <c r="D2052" s="23">
        <v>0</v>
      </c>
      <c r="E2052" s="23">
        <v>3453</v>
      </c>
      <c r="F2052" s="23" t="s">
        <v>1046</v>
      </c>
      <c r="G2052" s="23" t="s">
        <v>981</v>
      </c>
    </row>
    <row r="2053" spans="1:7">
      <c r="A2053" s="24" t="s">
        <v>13251</v>
      </c>
      <c r="B2053" s="25">
        <v>41041</v>
      </c>
      <c r="C2053" s="23" t="s">
        <v>735</v>
      </c>
      <c r="D2053" s="23">
        <v>6</v>
      </c>
      <c r="E2053" s="23">
        <v>2989</v>
      </c>
      <c r="F2053" s="23" t="s">
        <v>1008</v>
      </c>
      <c r="G2053" s="23" t="s">
        <v>1000</v>
      </c>
    </row>
    <row r="2054" spans="1:7">
      <c r="A2054" s="24" t="s">
        <v>8566</v>
      </c>
      <c r="B2054" s="25">
        <v>41459</v>
      </c>
      <c r="C2054" s="23" t="s">
        <v>27</v>
      </c>
      <c r="D2054" s="23">
        <v>0</v>
      </c>
      <c r="E2054" s="23">
        <v>3453</v>
      </c>
      <c r="F2054" s="23" t="s">
        <v>27</v>
      </c>
      <c r="G2054" s="23" t="s">
        <v>968</v>
      </c>
    </row>
    <row r="2055" spans="1:7">
      <c r="A2055" s="24" t="s">
        <v>8567</v>
      </c>
      <c r="B2055" s="25">
        <v>40566</v>
      </c>
      <c r="C2055" s="23" t="s">
        <v>762</v>
      </c>
      <c r="D2055" s="23">
        <v>41</v>
      </c>
      <c r="E2055" s="23">
        <v>2049</v>
      </c>
      <c r="F2055" s="23" t="s">
        <v>970</v>
      </c>
      <c r="G2055" s="23" t="s">
        <v>971</v>
      </c>
    </row>
    <row r="2056" spans="1:7">
      <c r="A2056" s="24" t="s">
        <v>8568</v>
      </c>
      <c r="B2056" s="25">
        <v>41485</v>
      </c>
      <c r="C2056" s="23" t="s">
        <v>730</v>
      </c>
      <c r="D2056" s="23">
        <v>0</v>
      </c>
      <c r="E2056" s="23">
        <v>3453</v>
      </c>
      <c r="F2056" s="23" t="s">
        <v>1008</v>
      </c>
      <c r="G2056" s="23" t="s">
        <v>1000</v>
      </c>
    </row>
    <row r="2057" spans="1:7">
      <c r="A2057" s="24" t="s">
        <v>8568</v>
      </c>
      <c r="B2057" s="25">
        <v>41275</v>
      </c>
      <c r="C2057" s="23" t="s">
        <v>730</v>
      </c>
      <c r="D2057" s="23">
        <v>0</v>
      </c>
      <c r="E2057" s="23">
        <v>3453</v>
      </c>
      <c r="F2057" s="23" t="s">
        <v>1008</v>
      </c>
      <c r="G2057" s="23" t="s">
        <v>1000</v>
      </c>
    </row>
    <row r="2058" spans="1:7">
      <c r="A2058" s="24" t="s">
        <v>8569</v>
      </c>
      <c r="B2058" s="25">
        <v>40503</v>
      </c>
      <c r="C2058" s="23" t="s">
        <v>2769</v>
      </c>
      <c r="D2058" s="23">
        <v>21</v>
      </c>
      <c r="E2058" s="23">
        <v>2467</v>
      </c>
      <c r="F2058" s="23" t="s">
        <v>1008</v>
      </c>
      <c r="G2058" s="23" t="s">
        <v>1000</v>
      </c>
    </row>
    <row r="2059" spans="1:7">
      <c r="A2059" s="24" t="s">
        <v>13252</v>
      </c>
      <c r="B2059" s="25">
        <v>39917</v>
      </c>
      <c r="C2059" s="23" t="s">
        <v>3604</v>
      </c>
      <c r="D2059" s="23">
        <v>13</v>
      </c>
      <c r="E2059" s="23">
        <v>2688</v>
      </c>
      <c r="F2059" s="23" t="s">
        <v>976</v>
      </c>
      <c r="G2059" s="23" t="s">
        <v>977</v>
      </c>
    </row>
    <row r="2060" spans="1:7">
      <c r="A2060" s="24" t="s">
        <v>8570</v>
      </c>
      <c r="B2060" s="25">
        <v>41713</v>
      </c>
      <c r="C2060" s="23" t="s">
        <v>408</v>
      </c>
      <c r="D2060" s="23">
        <v>0</v>
      </c>
      <c r="E2060" s="23">
        <v>3453</v>
      </c>
      <c r="F2060" s="23" t="s">
        <v>987</v>
      </c>
      <c r="G2060" s="23" t="s">
        <v>971</v>
      </c>
    </row>
    <row r="2061" spans="1:7">
      <c r="A2061" s="24" t="s">
        <v>8571</v>
      </c>
      <c r="B2061" s="25">
        <v>39905</v>
      </c>
      <c r="C2061" s="23" t="s">
        <v>353</v>
      </c>
      <c r="D2061" s="23">
        <v>77</v>
      </c>
      <c r="E2061" s="23">
        <v>1601</v>
      </c>
      <c r="F2061" s="23" t="s">
        <v>1130</v>
      </c>
      <c r="G2061" s="23" t="s">
        <v>994</v>
      </c>
    </row>
    <row r="2062" spans="1:7">
      <c r="A2062" s="24" t="s">
        <v>13253</v>
      </c>
      <c r="B2062" s="25">
        <v>38146</v>
      </c>
      <c r="C2062" s="23" t="s">
        <v>1313</v>
      </c>
      <c r="D2062" s="23">
        <v>455</v>
      </c>
      <c r="E2062" s="23">
        <v>361</v>
      </c>
      <c r="F2062" s="23" t="s">
        <v>1022</v>
      </c>
      <c r="G2062" s="23" t="s">
        <v>981</v>
      </c>
    </row>
    <row r="2063" spans="1:7">
      <c r="A2063" s="24" t="s">
        <v>8572</v>
      </c>
      <c r="B2063" s="25">
        <v>40397</v>
      </c>
      <c r="C2063" s="23" t="s">
        <v>1264</v>
      </c>
      <c r="D2063" s="23">
        <v>3</v>
      </c>
      <c r="E2063" s="23">
        <v>3184</v>
      </c>
      <c r="F2063" s="23" t="s">
        <v>993</v>
      </c>
      <c r="G2063" s="23" t="s">
        <v>994</v>
      </c>
    </row>
    <row r="2064" spans="1:7">
      <c r="A2064" s="24" t="s">
        <v>8573</v>
      </c>
      <c r="B2064" s="25">
        <v>38781</v>
      </c>
      <c r="C2064" s="23" t="s">
        <v>3856</v>
      </c>
      <c r="D2064" s="23">
        <v>312</v>
      </c>
      <c r="E2064" s="23">
        <v>523</v>
      </c>
      <c r="F2064" s="23" t="s">
        <v>1130</v>
      </c>
      <c r="G2064" s="23" t="s">
        <v>994</v>
      </c>
    </row>
    <row r="2065" spans="1:7">
      <c r="A2065" s="24" t="s">
        <v>13254</v>
      </c>
      <c r="B2065" s="25">
        <v>41071</v>
      </c>
      <c r="C2065" s="23" t="s">
        <v>1024</v>
      </c>
      <c r="D2065" s="23">
        <v>1</v>
      </c>
      <c r="E2065" s="23">
        <v>3364</v>
      </c>
      <c r="F2065" s="23" t="s">
        <v>1025</v>
      </c>
      <c r="G2065" s="23" t="s">
        <v>981</v>
      </c>
    </row>
    <row r="2066" spans="1:7">
      <c r="A2066" s="24" t="s">
        <v>13255</v>
      </c>
      <c r="B2066" s="25">
        <v>38985</v>
      </c>
      <c r="C2066" s="23" t="s">
        <v>1039</v>
      </c>
      <c r="D2066" s="23">
        <v>230</v>
      </c>
      <c r="E2066" s="23">
        <v>723</v>
      </c>
      <c r="F2066" s="23" t="s">
        <v>1040</v>
      </c>
      <c r="G2066" s="23" t="s">
        <v>985</v>
      </c>
    </row>
    <row r="2067" spans="1:7">
      <c r="A2067" s="24" t="s">
        <v>13256</v>
      </c>
      <c r="B2067" s="25">
        <v>40204</v>
      </c>
      <c r="C2067" s="23" t="s">
        <v>1066</v>
      </c>
      <c r="D2067" s="23">
        <v>46</v>
      </c>
      <c r="E2067" s="23">
        <v>1979</v>
      </c>
      <c r="F2067" s="23" t="s">
        <v>1067</v>
      </c>
      <c r="G2067" s="23" t="s">
        <v>1068</v>
      </c>
    </row>
    <row r="2068" spans="1:7">
      <c r="A2068" s="24" t="s">
        <v>8574</v>
      </c>
      <c r="B2068" s="25">
        <v>41560</v>
      </c>
      <c r="C2068" s="23" t="s">
        <v>8575</v>
      </c>
      <c r="D2068" s="23">
        <v>24</v>
      </c>
      <c r="E2068" s="23">
        <v>2392</v>
      </c>
      <c r="F2068" s="23" t="s">
        <v>976</v>
      </c>
      <c r="G2068" s="23" t="s">
        <v>977</v>
      </c>
    </row>
    <row r="2069" spans="1:7">
      <c r="A2069" s="24" t="s">
        <v>8576</v>
      </c>
      <c r="B2069" s="25">
        <v>41373</v>
      </c>
      <c r="C2069" s="23" t="s">
        <v>1050</v>
      </c>
      <c r="D2069" s="23">
        <v>0</v>
      </c>
      <c r="E2069" s="23">
        <v>3453</v>
      </c>
      <c r="F2069" s="23" t="s">
        <v>990</v>
      </c>
      <c r="G2069" s="23" t="s">
        <v>971</v>
      </c>
    </row>
    <row r="2070" spans="1:7">
      <c r="A2070" s="24" t="s">
        <v>8577</v>
      </c>
      <c r="B2070" s="25">
        <v>39764</v>
      </c>
      <c r="C2070" s="23" t="s">
        <v>762</v>
      </c>
      <c r="D2070" s="23">
        <v>558</v>
      </c>
      <c r="E2070" s="23">
        <v>272</v>
      </c>
      <c r="F2070" s="23" t="s">
        <v>970</v>
      </c>
      <c r="G2070" s="23" t="s">
        <v>971</v>
      </c>
    </row>
    <row r="2071" spans="1:7">
      <c r="A2071" s="24" t="s">
        <v>13257</v>
      </c>
      <c r="B2071" s="25">
        <v>40920</v>
      </c>
      <c r="C2071" s="23" t="s">
        <v>6302</v>
      </c>
      <c r="D2071" s="23">
        <v>0</v>
      </c>
      <c r="E2071" s="23">
        <v>3453</v>
      </c>
      <c r="F2071" s="23" t="s">
        <v>1017</v>
      </c>
      <c r="G2071" s="23" t="s">
        <v>981</v>
      </c>
    </row>
    <row r="2072" spans="1:7">
      <c r="A2072" s="24" t="s">
        <v>8578</v>
      </c>
      <c r="B2072" s="25">
        <v>39614</v>
      </c>
      <c r="C2072" s="23" t="s">
        <v>1321</v>
      </c>
      <c r="D2072" s="23">
        <v>64</v>
      </c>
      <c r="E2072" s="23">
        <v>1748</v>
      </c>
      <c r="F2072" s="23" t="s">
        <v>1040</v>
      </c>
      <c r="G2072" s="23" t="s">
        <v>985</v>
      </c>
    </row>
    <row r="2073" spans="1:7">
      <c r="A2073" s="24" t="s">
        <v>8579</v>
      </c>
      <c r="B2073" s="25">
        <v>40691</v>
      </c>
      <c r="C2073" s="23" t="s">
        <v>1080</v>
      </c>
      <c r="D2073" s="23">
        <v>128</v>
      </c>
      <c r="E2073" s="23">
        <v>1180</v>
      </c>
      <c r="F2073" s="23" t="s">
        <v>1057</v>
      </c>
      <c r="G2073" s="23" t="s">
        <v>985</v>
      </c>
    </row>
    <row r="2074" spans="1:7">
      <c r="A2074" s="24" t="s">
        <v>8582</v>
      </c>
      <c r="B2074" s="25">
        <v>41491</v>
      </c>
      <c r="C2074" s="23" t="s">
        <v>1138</v>
      </c>
      <c r="D2074" s="23">
        <v>47</v>
      </c>
      <c r="E2074" s="23">
        <v>1961</v>
      </c>
      <c r="F2074" s="23" t="s">
        <v>1139</v>
      </c>
      <c r="G2074" s="23" t="s">
        <v>985</v>
      </c>
    </row>
    <row r="2075" spans="1:7">
      <c r="A2075" s="24" t="s">
        <v>8583</v>
      </c>
      <c r="B2075" s="25">
        <v>41723</v>
      </c>
      <c r="C2075" s="23" t="s">
        <v>1797</v>
      </c>
      <c r="D2075" s="23">
        <v>0</v>
      </c>
      <c r="E2075" s="23">
        <v>3453</v>
      </c>
      <c r="F2075" s="23" t="s">
        <v>1252</v>
      </c>
      <c r="G2075" s="23" t="s">
        <v>985</v>
      </c>
    </row>
    <row r="2076" spans="1:7">
      <c r="A2076" s="24" t="s">
        <v>8585</v>
      </c>
      <c r="B2076" s="25">
        <v>41479</v>
      </c>
      <c r="C2076" s="23" t="s">
        <v>2229</v>
      </c>
      <c r="D2076" s="23">
        <v>141</v>
      </c>
      <c r="E2076" s="23">
        <v>1097</v>
      </c>
      <c r="F2076" s="23" t="s">
        <v>999</v>
      </c>
      <c r="G2076" s="23" t="s">
        <v>1000</v>
      </c>
    </row>
    <row r="2077" spans="1:7">
      <c r="A2077" s="24" t="s">
        <v>8586</v>
      </c>
      <c r="B2077" s="25">
        <v>40202</v>
      </c>
      <c r="C2077" s="23" t="s">
        <v>166</v>
      </c>
      <c r="D2077" s="23">
        <v>366</v>
      </c>
      <c r="E2077" s="23">
        <v>451</v>
      </c>
      <c r="F2077" s="23" t="s">
        <v>1130</v>
      </c>
      <c r="G2077" s="23" t="s">
        <v>994</v>
      </c>
    </row>
    <row r="2078" spans="1:7">
      <c r="A2078" s="24" t="s">
        <v>13258</v>
      </c>
      <c r="B2078" s="25">
        <v>40562</v>
      </c>
      <c r="C2078" s="23" t="s">
        <v>74</v>
      </c>
      <c r="D2078" s="23">
        <v>99</v>
      </c>
      <c r="E2078" s="23">
        <v>1393</v>
      </c>
      <c r="F2078" s="23" t="s">
        <v>74</v>
      </c>
      <c r="G2078" s="23" t="s">
        <v>996</v>
      </c>
    </row>
    <row r="2079" spans="1:7">
      <c r="A2079" s="24" t="s">
        <v>13259</v>
      </c>
      <c r="B2079" s="25">
        <v>38883</v>
      </c>
      <c r="C2079" s="23" t="s">
        <v>4902</v>
      </c>
      <c r="D2079" s="23">
        <v>117</v>
      </c>
      <c r="E2079" s="23">
        <v>1256</v>
      </c>
      <c r="F2079" s="23" t="s">
        <v>1618</v>
      </c>
      <c r="G2079" s="23" t="s">
        <v>1068</v>
      </c>
    </row>
    <row r="2080" spans="1:7">
      <c r="A2080" s="24" t="s">
        <v>8588</v>
      </c>
      <c r="B2080" s="25">
        <v>40556</v>
      </c>
      <c r="C2080" s="23" t="s">
        <v>27</v>
      </c>
      <c r="D2080" s="23">
        <v>75</v>
      </c>
      <c r="E2080" s="23">
        <v>1620</v>
      </c>
      <c r="F2080" s="23" t="s">
        <v>27</v>
      </c>
      <c r="G2080" s="23" t="s">
        <v>968</v>
      </c>
    </row>
    <row r="2081" spans="1:7">
      <c r="A2081" s="24" t="s">
        <v>8589</v>
      </c>
      <c r="B2081" s="25">
        <v>40999</v>
      </c>
      <c r="C2081" s="23" t="s">
        <v>1339</v>
      </c>
      <c r="D2081" s="23">
        <v>604</v>
      </c>
      <c r="E2081" s="23">
        <v>248</v>
      </c>
      <c r="F2081" s="23" t="s">
        <v>1034</v>
      </c>
      <c r="G2081" s="23" t="s">
        <v>981</v>
      </c>
    </row>
    <row r="2082" spans="1:7">
      <c r="A2082" s="24" t="s">
        <v>8590</v>
      </c>
      <c r="B2082" s="25">
        <v>41340</v>
      </c>
      <c r="C2082" s="23" t="s">
        <v>1609</v>
      </c>
      <c r="D2082" s="23">
        <v>16</v>
      </c>
      <c r="E2082" s="23">
        <v>2607</v>
      </c>
      <c r="F2082" s="23" t="s">
        <v>1610</v>
      </c>
      <c r="G2082" s="23" t="s">
        <v>966</v>
      </c>
    </row>
    <row r="2083" spans="1:7">
      <c r="A2083" s="24" t="s">
        <v>8591</v>
      </c>
      <c r="B2083" s="25">
        <v>39923</v>
      </c>
      <c r="C2083" s="23" t="s">
        <v>1109</v>
      </c>
      <c r="D2083" s="23">
        <v>69</v>
      </c>
      <c r="E2083" s="23">
        <v>1688</v>
      </c>
      <c r="F2083" s="23" t="s">
        <v>1040</v>
      </c>
      <c r="G2083" s="23" t="s">
        <v>985</v>
      </c>
    </row>
    <row r="2084" spans="1:7">
      <c r="A2084" s="24" t="s">
        <v>8592</v>
      </c>
      <c r="B2084" s="25">
        <v>41675</v>
      </c>
      <c r="C2084" s="23" t="s">
        <v>408</v>
      </c>
      <c r="D2084" s="23">
        <v>0</v>
      </c>
      <c r="E2084" s="23">
        <v>3453</v>
      </c>
      <c r="F2084" s="23" t="s">
        <v>987</v>
      </c>
      <c r="G2084" s="23" t="s">
        <v>971</v>
      </c>
    </row>
    <row r="2085" spans="1:7">
      <c r="A2085" s="24" t="s">
        <v>8594</v>
      </c>
      <c r="B2085" s="25">
        <v>40552</v>
      </c>
      <c r="C2085" s="23" t="s">
        <v>4734</v>
      </c>
      <c r="D2085" s="23">
        <v>28</v>
      </c>
      <c r="E2085" s="23">
        <v>2293</v>
      </c>
      <c r="F2085" s="23" t="s">
        <v>1166</v>
      </c>
      <c r="G2085" s="23" t="s">
        <v>1068</v>
      </c>
    </row>
    <row r="2086" spans="1:7">
      <c r="A2086" s="24" t="s">
        <v>13260</v>
      </c>
      <c r="B2086" s="25">
        <v>37513</v>
      </c>
      <c r="C2086" s="23" t="s">
        <v>1609</v>
      </c>
      <c r="D2086" s="23">
        <v>215</v>
      </c>
      <c r="E2086" s="23">
        <v>768</v>
      </c>
      <c r="F2086" s="23" t="s">
        <v>1610</v>
      </c>
      <c r="G2086" s="23" t="s">
        <v>966</v>
      </c>
    </row>
    <row r="2087" spans="1:7">
      <c r="A2087" s="24" t="s">
        <v>8595</v>
      </c>
      <c r="B2087" s="25">
        <v>41292</v>
      </c>
      <c r="C2087" s="23" t="s">
        <v>137</v>
      </c>
      <c r="D2087" s="23">
        <v>18</v>
      </c>
      <c r="E2087" s="23">
        <v>2536</v>
      </c>
      <c r="F2087" s="23" t="s">
        <v>1489</v>
      </c>
      <c r="G2087" s="23" t="s">
        <v>971</v>
      </c>
    </row>
    <row r="2088" spans="1:7">
      <c r="A2088" s="24" t="s">
        <v>8596</v>
      </c>
      <c r="B2088" s="25">
        <v>41460</v>
      </c>
      <c r="C2088" s="23" t="s">
        <v>1606</v>
      </c>
      <c r="D2088" s="23">
        <v>23</v>
      </c>
      <c r="E2088" s="23">
        <v>2422</v>
      </c>
      <c r="F2088" s="23" t="s">
        <v>1403</v>
      </c>
      <c r="G2088" s="23" t="s">
        <v>971</v>
      </c>
    </row>
    <row r="2089" spans="1:7">
      <c r="A2089" s="24" t="s">
        <v>8597</v>
      </c>
      <c r="B2089" s="25">
        <v>40403</v>
      </c>
      <c r="C2089" s="23" t="s">
        <v>762</v>
      </c>
      <c r="D2089" s="23">
        <v>155</v>
      </c>
      <c r="E2089" s="23">
        <v>1021</v>
      </c>
      <c r="F2089" s="23" t="s">
        <v>970</v>
      </c>
      <c r="G2089" s="23" t="s">
        <v>971</v>
      </c>
    </row>
    <row r="2090" spans="1:7">
      <c r="A2090" s="24" t="s">
        <v>8599</v>
      </c>
      <c r="B2090" s="25">
        <v>41258</v>
      </c>
      <c r="C2090" s="23" t="s">
        <v>1052</v>
      </c>
      <c r="D2090" s="23">
        <v>10</v>
      </c>
      <c r="E2090" s="23">
        <v>2799</v>
      </c>
      <c r="F2090" s="23" t="s">
        <v>993</v>
      </c>
      <c r="G2090" s="23" t="s">
        <v>994</v>
      </c>
    </row>
    <row r="2091" spans="1:7">
      <c r="A2091" s="24" t="s">
        <v>8600</v>
      </c>
      <c r="B2091" s="25">
        <v>40973</v>
      </c>
      <c r="C2091" s="23" t="s">
        <v>983</v>
      </c>
      <c r="D2091" s="23">
        <v>34</v>
      </c>
      <c r="E2091" s="23">
        <v>2166</v>
      </c>
      <c r="F2091" s="23" t="s">
        <v>984</v>
      </c>
      <c r="G2091" s="23" t="s">
        <v>985</v>
      </c>
    </row>
    <row r="2092" spans="1:7">
      <c r="A2092" s="24" t="s">
        <v>8601</v>
      </c>
      <c r="B2092" s="25">
        <v>40782</v>
      </c>
      <c r="C2092" s="23" t="s">
        <v>1013</v>
      </c>
      <c r="D2092" s="23">
        <v>1</v>
      </c>
      <c r="E2092" s="23">
        <v>3364</v>
      </c>
      <c r="F2092" s="23" t="s">
        <v>999</v>
      </c>
      <c r="G2092" s="23" t="s">
        <v>1000</v>
      </c>
    </row>
    <row r="2093" spans="1:7">
      <c r="A2093" s="24" t="s">
        <v>13261</v>
      </c>
      <c r="B2093" s="25">
        <v>40364</v>
      </c>
      <c r="C2093" s="23" t="s">
        <v>1372</v>
      </c>
      <c r="D2093" s="23">
        <v>6</v>
      </c>
      <c r="E2093" s="23">
        <v>2989</v>
      </c>
      <c r="F2093" s="23" t="s">
        <v>1057</v>
      </c>
      <c r="G2093" s="23" t="s">
        <v>985</v>
      </c>
    </row>
    <row r="2094" spans="1:7">
      <c r="A2094" s="24" t="s">
        <v>8603</v>
      </c>
      <c r="B2094" s="25">
        <v>41067</v>
      </c>
      <c r="C2094" s="23" t="s">
        <v>1039</v>
      </c>
      <c r="D2094" s="23">
        <v>120</v>
      </c>
      <c r="E2094" s="23">
        <v>1227</v>
      </c>
      <c r="F2094" s="23" t="s">
        <v>1040</v>
      </c>
      <c r="G2094" s="23" t="s">
        <v>985</v>
      </c>
    </row>
    <row r="2095" spans="1:7">
      <c r="A2095" s="24" t="s">
        <v>8604</v>
      </c>
      <c r="B2095" s="25">
        <v>40311</v>
      </c>
      <c r="C2095" s="23" t="s">
        <v>1797</v>
      </c>
      <c r="D2095" s="23">
        <v>104</v>
      </c>
      <c r="E2095" s="23">
        <v>1357</v>
      </c>
      <c r="F2095" s="23" t="s">
        <v>1252</v>
      </c>
      <c r="G2095" s="23" t="s">
        <v>985</v>
      </c>
    </row>
    <row r="2096" spans="1:7">
      <c r="A2096" s="24" t="s">
        <v>13262</v>
      </c>
      <c r="B2096" s="25">
        <v>40457</v>
      </c>
      <c r="C2096" s="23" t="s">
        <v>2064</v>
      </c>
      <c r="D2096" s="23">
        <v>52</v>
      </c>
      <c r="E2096" s="23">
        <v>1881</v>
      </c>
      <c r="F2096" s="23" t="s">
        <v>704</v>
      </c>
      <c r="G2096" s="23" t="s">
        <v>977</v>
      </c>
    </row>
    <row r="2097" spans="1:7">
      <c r="A2097" s="24" t="s">
        <v>8606</v>
      </c>
      <c r="B2097" s="25">
        <v>40905</v>
      </c>
      <c r="C2097" s="23" t="s">
        <v>1512</v>
      </c>
      <c r="D2097" s="23">
        <v>14</v>
      </c>
      <c r="E2097" s="23">
        <v>2663</v>
      </c>
      <c r="F2097" s="23" t="s">
        <v>1034</v>
      </c>
      <c r="G2097" s="23" t="s">
        <v>981</v>
      </c>
    </row>
    <row r="2098" spans="1:7">
      <c r="A2098" s="24" t="s">
        <v>8607</v>
      </c>
      <c r="B2098" s="25">
        <v>40217</v>
      </c>
      <c r="C2098" s="23" t="s">
        <v>1052</v>
      </c>
      <c r="D2098" s="23">
        <v>341</v>
      </c>
      <c r="E2098" s="23">
        <v>482</v>
      </c>
      <c r="F2098" s="23" t="s">
        <v>993</v>
      </c>
      <c r="G2098" s="23" t="s">
        <v>994</v>
      </c>
    </row>
    <row r="2099" spans="1:7">
      <c r="A2099" s="24" t="s">
        <v>8608</v>
      </c>
      <c r="B2099" s="25">
        <v>40369</v>
      </c>
      <c r="C2099" s="23" t="s">
        <v>1431</v>
      </c>
      <c r="D2099" s="23">
        <v>104</v>
      </c>
      <c r="E2099" s="23">
        <v>1357</v>
      </c>
      <c r="F2099" s="23" t="s">
        <v>987</v>
      </c>
      <c r="G2099" s="23" t="s">
        <v>971</v>
      </c>
    </row>
    <row r="2100" spans="1:7">
      <c r="A2100" s="24" t="s">
        <v>13263</v>
      </c>
      <c r="B2100" s="25">
        <v>40516</v>
      </c>
      <c r="C2100" s="23" t="s">
        <v>983</v>
      </c>
      <c r="D2100" s="23">
        <v>5</v>
      </c>
      <c r="E2100" s="23">
        <v>3051</v>
      </c>
      <c r="F2100" s="23" t="s">
        <v>984</v>
      </c>
      <c r="G2100" s="23" t="s">
        <v>985</v>
      </c>
    </row>
    <row r="2101" spans="1:7">
      <c r="A2101" s="24" t="s">
        <v>8610</v>
      </c>
      <c r="B2101" s="25">
        <v>41240</v>
      </c>
      <c r="C2101" s="23" t="s">
        <v>1469</v>
      </c>
      <c r="D2101" s="23">
        <v>35</v>
      </c>
      <c r="E2101" s="23">
        <v>2149</v>
      </c>
      <c r="F2101" s="23" t="s">
        <v>1098</v>
      </c>
      <c r="G2101" s="23" t="s">
        <v>977</v>
      </c>
    </row>
    <row r="2102" spans="1:7">
      <c r="A2102" s="24" t="s">
        <v>8611</v>
      </c>
      <c r="B2102" s="25">
        <v>40621</v>
      </c>
      <c r="C2102" s="23" t="s">
        <v>1080</v>
      </c>
      <c r="D2102" s="23">
        <v>6</v>
      </c>
      <c r="E2102" s="23">
        <v>2989</v>
      </c>
      <c r="F2102" s="23" t="s">
        <v>1057</v>
      </c>
      <c r="G2102" s="23" t="s">
        <v>985</v>
      </c>
    </row>
    <row r="2103" spans="1:7">
      <c r="A2103" s="24" t="s">
        <v>8613</v>
      </c>
      <c r="B2103" s="25">
        <v>40614</v>
      </c>
      <c r="C2103" s="23" t="s">
        <v>137</v>
      </c>
      <c r="D2103" s="23">
        <v>300</v>
      </c>
      <c r="E2103" s="23">
        <v>536</v>
      </c>
      <c r="F2103" s="23" t="s">
        <v>1489</v>
      </c>
      <c r="G2103" s="23" t="s">
        <v>971</v>
      </c>
    </row>
    <row r="2104" spans="1:7">
      <c r="A2104" s="24" t="s">
        <v>13264</v>
      </c>
      <c r="B2104" s="25">
        <v>40574</v>
      </c>
      <c r="C2104" s="23" t="s">
        <v>983</v>
      </c>
      <c r="D2104" s="23">
        <v>0</v>
      </c>
      <c r="E2104" s="23">
        <v>3453</v>
      </c>
      <c r="F2104" s="23" t="s">
        <v>984</v>
      </c>
      <c r="G2104" s="23" t="s">
        <v>985</v>
      </c>
    </row>
    <row r="2105" spans="1:7">
      <c r="A2105" s="24" t="s">
        <v>8614</v>
      </c>
      <c r="B2105" s="25">
        <v>37759</v>
      </c>
      <c r="C2105" s="23" t="s">
        <v>27</v>
      </c>
      <c r="D2105" s="23">
        <v>0</v>
      </c>
      <c r="E2105" s="23">
        <v>3453</v>
      </c>
      <c r="F2105" s="23" t="s">
        <v>27</v>
      </c>
      <c r="G2105" s="23" t="s">
        <v>968</v>
      </c>
    </row>
    <row r="2106" spans="1:7">
      <c r="A2106" s="24" t="s">
        <v>8615</v>
      </c>
      <c r="B2106" s="25">
        <v>41662</v>
      </c>
      <c r="C2106" s="23" t="s">
        <v>1626</v>
      </c>
      <c r="D2106" s="23">
        <v>0</v>
      </c>
      <c r="E2106" s="23">
        <v>3453</v>
      </c>
      <c r="F2106" s="23" t="s">
        <v>1627</v>
      </c>
      <c r="G2106" s="23" t="s">
        <v>977</v>
      </c>
    </row>
    <row r="2107" spans="1:7">
      <c r="A2107" s="24" t="s">
        <v>13265</v>
      </c>
      <c r="B2107" s="25">
        <v>38013</v>
      </c>
      <c r="C2107" s="23" t="s">
        <v>762</v>
      </c>
      <c r="D2107" s="23">
        <v>132</v>
      </c>
      <c r="E2107" s="23">
        <v>1151</v>
      </c>
      <c r="F2107" s="23" t="s">
        <v>970</v>
      </c>
      <c r="G2107" s="23" t="s">
        <v>971</v>
      </c>
    </row>
    <row r="2108" spans="1:7">
      <c r="A2108" s="24" t="s">
        <v>8616</v>
      </c>
      <c r="B2108" s="25">
        <v>39638</v>
      </c>
      <c r="C2108" s="23" t="s">
        <v>1080</v>
      </c>
      <c r="D2108" s="23">
        <v>114</v>
      </c>
      <c r="E2108" s="23">
        <v>1277</v>
      </c>
      <c r="F2108" s="23" t="s">
        <v>1057</v>
      </c>
      <c r="G2108" s="23" t="s">
        <v>985</v>
      </c>
    </row>
    <row r="2109" spans="1:7">
      <c r="A2109" s="24" t="s">
        <v>13266</v>
      </c>
      <c r="B2109" s="25">
        <v>41047</v>
      </c>
      <c r="C2109" s="23" t="s">
        <v>1450</v>
      </c>
      <c r="D2109" s="23">
        <v>0</v>
      </c>
      <c r="E2109" s="23">
        <v>3453</v>
      </c>
      <c r="F2109" s="23" t="s">
        <v>1428</v>
      </c>
      <c r="G2109" s="23" t="s">
        <v>971</v>
      </c>
    </row>
    <row r="2110" spans="1:7">
      <c r="A2110" s="24" t="s">
        <v>13267</v>
      </c>
      <c r="B2110" s="25">
        <v>40482</v>
      </c>
      <c r="C2110" s="23" t="s">
        <v>1539</v>
      </c>
      <c r="D2110" s="23">
        <v>12</v>
      </c>
      <c r="E2110" s="23">
        <v>2726</v>
      </c>
      <c r="F2110" s="23" t="s">
        <v>990</v>
      </c>
      <c r="G2110" s="23" t="s">
        <v>971</v>
      </c>
    </row>
    <row r="2111" spans="1:7">
      <c r="A2111" s="24" t="s">
        <v>8619</v>
      </c>
      <c r="B2111" s="25">
        <v>40598</v>
      </c>
      <c r="C2111" s="23" t="s">
        <v>2509</v>
      </c>
      <c r="D2111" s="23">
        <v>0</v>
      </c>
      <c r="E2111" s="23">
        <v>3453</v>
      </c>
      <c r="F2111" s="23" t="s">
        <v>1046</v>
      </c>
      <c r="G2111" s="23" t="s">
        <v>981</v>
      </c>
    </row>
    <row r="2112" spans="1:7">
      <c r="A2112" s="24" t="s">
        <v>8620</v>
      </c>
      <c r="B2112" s="25">
        <v>38387</v>
      </c>
      <c r="C2112" s="23" t="s">
        <v>74</v>
      </c>
      <c r="D2112" s="23">
        <v>729</v>
      </c>
      <c r="E2112" s="23">
        <v>188</v>
      </c>
      <c r="F2112" s="23" t="s">
        <v>74</v>
      </c>
      <c r="G2112" s="23" t="s">
        <v>996</v>
      </c>
    </row>
    <row r="2113" spans="1:7">
      <c r="A2113" s="24" t="s">
        <v>8621</v>
      </c>
      <c r="B2113" s="25">
        <v>37643</v>
      </c>
      <c r="C2113" s="23" t="s">
        <v>74</v>
      </c>
      <c r="D2113" s="23">
        <v>103</v>
      </c>
      <c r="E2113" s="23">
        <v>1364</v>
      </c>
      <c r="F2113" s="23" t="s">
        <v>74</v>
      </c>
      <c r="G2113" s="23" t="s">
        <v>996</v>
      </c>
    </row>
    <row r="2114" spans="1:7">
      <c r="A2114" s="24" t="s">
        <v>8622</v>
      </c>
      <c r="B2114" s="25">
        <v>39877</v>
      </c>
      <c r="C2114" s="23" t="s">
        <v>1021</v>
      </c>
      <c r="D2114" s="23">
        <v>589</v>
      </c>
      <c r="E2114" s="23">
        <v>261</v>
      </c>
      <c r="F2114" s="23" t="s">
        <v>1022</v>
      </c>
      <c r="G2114" s="23" t="s">
        <v>981</v>
      </c>
    </row>
    <row r="2115" spans="1:7">
      <c r="A2115" s="24" t="s">
        <v>8625</v>
      </c>
      <c r="B2115" s="25">
        <v>38055</v>
      </c>
      <c r="C2115" s="23" t="s">
        <v>983</v>
      </c>
      <c r="D2115" s="23">
        <v>259</v>
      </c>
      <c r="E2115" s="23">
        <v>635</v>
      </c>
      <c r="F2115" s="23" t="s">
        <v>984</v>
      </c>
      <c r="G2115" s="23" t="s">
        <v>985</v>
      </c>
    </row>
    <row r="2116" spans="1:7">
      <c r="A2116" s="24" t="s">
        <v>13268</v>
      </c>
      <c r="B2116" s="25">
        <v>40668</v>
      </c>
      <c r="C2116" s="23" t="s">
        <v>1372</v>
      </c>
      <c r="D2116" s="23">
        <v>0</v>
      </c>
      <c r="E2116" s="23">
        <v>3453</v>
      </c>
      <c r="F2116" s="23" t="s">
        <v>1057</v>
      </c>
      <c r="G2116" s="23" t="s">
        <v>985</v>
      </c>
    </row>
    <row r="2117" spans="1:7">
      <c r="A2117" s="24" t="s">
        <v>8626</v>
      </c>
      <c r="B2117" s="25">
        <v>41686</v>
      </c>
      <c r="C2117" s="23" t="s">
        <v>1469</v>
      </c>
      <c r="D2117" s="23">
        <v>5</v>
      </c>
      <c r="E2117" s="23">
        <v>3051</v>
      </c>
      <c r="F2117" s="23" t="s">
        <v>1098</v>
      </c>
      <c r="G2117" s="23" t="s">
        <v>977</v>
      </c>
    </row>
    <row r="2118" spans="1:7">
      <c r="A2118" s="24" t="s">
        <v>8627</v>
      </c>
      <c r="B2118" s="25">
        <v>40914</v>
      </c>
      <c r="C2118" s="23" t="s">
        <v>2607</v>
      </c>
      <c r="D2118" s="23">
        <v>6</v>
      </c>
      <c r="E2118" s="23">
        <v>2989</v>
      </c>
      <c r="F2118" s="23" t="s">
        <v>1139</v>
      </c>
      <c r="G2118" s="23" t="s">
        <v>985</v>
      </c>
    </row>
    <row r="2119" spans="1:7">
      <c r="A2119" s="24" t="s">
        <v>8628</v>
      </c>
      <c r="B2119" s="25">
        <v>41467</v>
      </c>
      <c r="C2119" s="23" t="s">
        <v>1535</v>
      </c>
      <c r="D2119" s="23">
        <v>0</v>
      </c>
      <c r="E2119" s="23">
        <v>3453</v>
      </c>
      <c r="F2119" s="23" t="s">
        <v>1034</v>
      </c>
      <c r="G2119" s="23" t="s">
        <v>981</v>
      </c>
    </row>
    <row r="2120" spans="1:7">
      <c r="A2120" s="24" t="s">
        <v>8629</v>
      </c>
      <c r="B2120" s="25">
        <v>40771</v>
      </c>
      <c r="C2120" s="23" t="s">
        <v>1803</v>
      </c>
      <c r="D2120" s="23">
        <v>131</v>
      </c>
      <c r="E2120" s="23">
        <v>1159</v>
      </c>
      <c r="F2120" s="23" t="s">
        <v>1040</v>
      </c>
      <c r="G2120" s="23" t="s">
        <v>985</v>
      </c>
    </row>
    <row r="2121" spans="1:7">
      <c r="A2121" s="24" t="s">
        <v>13269</v>
      </c>
      <c r="B2121" s="25">
        <v>41113</v>
      </c>
      <c r="C2121" s="23" t="s">
        <v>169</v>
      </c>
      <c r="D2121" s="23">
        <v>2</v>
      </c>
      <c r="E2121" s="23">
        <v>3275</v>
      </c>
      <c r="F2121" s="23" t="s">
        <v>1094</v>
      </c>
      <c r="G2121" s="23" t="s">
        <v>971</v>
      </c>
    </row>
    <row r="2122" spans="1:7">
      <c r="A2122" s="24" t="s">
        <v>8631</v>
      </c>
      <c r="B2122" s="25">
        <v>39856</v>
      </c>
      <c r="C2122" s="23" t="s">
        <v>998</v>
      </c>
      <c r="D2122" s="23">
        <v>39</v>
      </c>
      <c r="E2122" s="23">
        <v>2088</v>
      </c>
      <c r="F2122" s="23" t="s">
        <v>999</v>
      </c>
      <c r="G2122" s="23" t="s">
        <v>1000</v>
      </c>
    </row>
    <row r="2123" spans="1:7">
      <c r="A2123" s="24" t="s">
        <v>8632</v>
      </c>
      <c r="B2123" s="25">
        <v>39856</v>
      </c>
      <c r="C2123" s="23" t="s">
        <v>998</v>
      </c>
      <c r="D2123" s="23">
        <v>40</v>
      </c>
      <c r="E2123" s="23">
        <v>2070</v>
      </c>
      <c r="F2123" s="23" t="s">
        <v>999</v>
      </c>
      <c r="G2123" s="23" t="s">
        <v>1000</v>
      </c>
    </row>
    <row r="2124" spans="1:7">
      <c r="A2124" s="24" t="s">
        <v>8633</v>
      </c>
      <c r="B2124" s="25">
        <v>41682</v>
      </c>
      <c r="C2124" s="23" t="s">
        <v>632</v>
      </c>
      <c r="D2124" s="23">
        <v>136</v>
      </c>
      <c r="E2124" s="23">
        <v>1124</v>
      </c>
      <c r="F2124" s="23" t="s">
        <v>990</v>
      </c>
      <c r="G2124" s="23" t="s">
        <v>971</v>
      </c>
    </row>
    <row r="2125" spans="1:7">
      <c r="A2125" s="24" t="s">
        <v>8634</v>
      </c>
      <c r="B2125" s="25">
        <v>40771</v>
      </c>
      <c r="C2125" s="23" t="s">
        <v>27</v>
      </c>
      <c r="D2125" s="23">
        <v>45</v>
      </c>
      <c r="E2125" s="23">
        <v>1990</v>
      </c>
      <c r="F2125" s="23" t="s">
        <v>27</v>
      </c>
      <c r="G2125" s="23" t="s">
        <v>968</v>
      </c>
    </row>
    <row r="2126" spans="1:7">
      <c r="A2126" s="24" t="s">
        <v>8635</v>
      </c>
      <c r="B2126" s="25">
        <v>40661</v>
      </c>
      <c r="C2126" s="23" t="s">
        <v>74</v>
      </c>
      <c r="D2126" s="23">
        <v>212</v>
      </c>
      <c r="E2126" s="23">
        <v>777</v>
      </c>
      <c r="F2126" s="23" t="s">
        <v>74</v>
      </c>
      <c r="G2126" s="23" t="s">
        <v>996</v>
      </c>
    </row>
    <row r="2127" spans="1:7">
      <c r="A2127" s="24" t="s">
        <v>8636</v>
      </c>
      <c r="B2127" s="25">
        <v>40467</v>
      </c>
      <c r="C2127" s="23" t="s">
        <v>1797</v>
      </c>
      <c r="D2127" s="23">
        <v>49</v>
      </c>
      <c r="E2127" s="23">
        <v>1931</v>
      </c>
      <c r="F2127" s="23" t="s">
        <v>1252</v>
      </c>
      <c r="G2127" s="23" t="s">
        <v>985</v>
      </c>
    </row>
    <row r="2128" spans="1:7">
      <c r="A2128" s="24" t="s">
        <v>8637</v>
      </c>
      <c r="B2128" s="25">
        <v>42224</v>
      </c>
      <c r="C2128" s="23" t="s">
        <v>1822</v>
      </c>
      <c r="D2128" s="23">
        <v>19</v>
      </c>
      <c r="E2128" s="23">
        <v>2510</v>
      </c>
      <c r="F2128" s="23" t="s">
        <v>1289</v>
      </c>
      <c r="G2128" s="23" t="s">
        <v>981</v>
      </c>
    </row>
    <row r="2129" spans="1:7">
      <c r="A2129" s="24" t="s">
        <v>8638</v>
      </c>
      <c r="B2129" s="25">
        <v>41817</v>
      </c>
      <c r="C2129" s="23" t="s">
        <v>1405</v>
      </c>
      <c r="D2129" s="23">
        <v>0</v>
      </c>
      <c r="E2129" s="23">
        <v>3453</v>
      </c>
      <c r="F2129" s="23" t="s">
        <v>1406</v>
      </c>
      <c r="G2129" s="23" t="s">
        <v>977</v>
      </c>
    </row>
    <row r="2130" spans="1:7">
      <c r="A2130" s="24" t="s">
        <v>13270</v>
      </c>
      <c r="B2130" s="25">
        <v>40284</v>
      </c>
      <c r="C2130" s="23" t="s">
        <v>448</v>
      </c>
      <c r="D2130" s="23">
        <v>0</v>
      </c>
      <c r="E2130" s="23">
        <v>3453</v>
      </c>
      <c r="F2130" s="23" t="s">
        <v>1132</v>
      </c>
      <c r="G2130" s="23" t="s">
        <v>994</v>
      </c>
    </row>
    <row r="2131" spans="1:7">
      <c r="A2131" s="24" t="s">
        <v>8640</v>
      </c>
      <c r="B2131" s="25">
        <v>40762</v>
      </c>
      <c r="C2131" s="23" t="s">
        <v>27</v>
      </c>
      <c r="D2131" s="23">
        <v>107</v>
      </c>
      <c r="E2131" s="23">
        <v>1331</v>
      </c>
      <c r="F2131" s="23" t="s">
        <v>27</v>
      </c>
      <c r="G2131" s="23" t="s">
        <v>968</v>
      </c>
    </row>
    <row r="2132" spans="1:7">
      <c r="A2132" s="24" t="s">
        <v>8641</v>
      </c>
      <c r="B2132" s="25">
        <v>40039</v>
      </c>
      <c r="C2132" s="23" t="s">
        <v>1562</v>
      </c>
      <c r="D2132" s="23">
        <v>187</v>
      </c>
      <c r="E2132" s="23">
        <v>873</v>
      </c>
      <c r="F2132" s="23" t="s">
        <v>1563</v>
      </c>
      <c r="G2132" s="23" t="s">
        <v>971</v>
      </c>
    </row>
    <row r="2133" spans="1:7">
      <c r="A2133" s="24" t="s">
        <v>8642</v>
      </c>
      <c r="B2133" s="25">
        <v>41312</v>
      </c>
      <c r="C2133" s="23" t="s">
        <v>27</v>
      </c>
      <c r="D2133" s="23">
        <v>0</v>
      </c>
      <c r="E2133" s="23">
        <v>3453</v>
      </c>
      <c r="F2133" s="23" t="s">
        <v>27</v>
      </c>
      <c r="G2133" s="23" t="s">
        <v>968</v>
      </c>
    </row>
    <row r="2134" spans="1:7">
      <c r="A2134" s="24" t="s">
        <v>13271</v>
      </c>
      <c r="B2134" s="25">
        <v>40102</v>
      </c>
      <c r="C2134" s="23" t="s">
        <v>169</v>
      </c>
      <c r="D2134" s="23">
        <v>15</v>
      </c>
      <c r="E2134" s="23">
        <v>2634</v>
      </c>
      <c r="F2134" s="23" t="s">
        <v>1094</v>
      </c>
      <c r="G2134" s="23" t="s">
        <v>971</v>
      </c>
    </row>
    <row r="2135" spans="1:7">
      <c r="A2135" s="24" t="s">
        <v>8644</v>
      </c>
      <c r="B2135" s="25">
        <v>40431</v>
      </c>
      <c r="C2135" s="23" t="s">
        <v>356</v>
      </c>
      <c r="D2135" s="23">
        <v>329</v>
      </c>
      <c r="E2135" s="23">
        <v>498</v>
      </c>
      <c r="F2135" s="23" t="s">
        <v>1191</v>
      </c>
      <c r="G2135" s="23" t="s">
        <v>971</v>
      </c>
    </row>
    <row r="2136" spans="1:7">
      <c r="A2136" s="24" t="s">
        <v>8646</v>
      </c>
      <c r="B2136" s="25">
        <v>40770</v>
      </c>
      <c r="C2136" s="23" t="s">
        <v>1378</v>
      </c>
      <c r="D2136" s="23">
        <v>13</v>
      </c>
      <c r="E2136" s="23">
        <v>2688</v>
      </c>
      <c r="F2136" s="23" t="s">
        <v>1171</v>
      </c>
      <c r="G2136" s="23" t="s">
        <v>981</v>
      </c>
    </row>
    <row r="2137" spans="1:7">
      <c r="A2137" s="24" t="s">
        <v>8647</v>
      </c>
      <c r="B2137" s="25">
        <v>32514</v>
      </c>
      <c r="C2137" s="23" t="s">
        <v>27</v>
      </c>
      <c r="D2137" s="23">
        <v>899</v>
      </c>
      <c r="E2137" s="23">
        <v>131</v>
      </c>
      <c r="F2137" s="23" t="s">
        <v>27</v>
      </c>
      <c r="G2137" s="23" t="s">
        <v>968</v>
      </c>
    </row>
    <row r="2138" spans="1:7">
      <c r="A2138" s="24" t="s">
        <v>13272</v>
      </c>
      <c r="B2138" s="25">
        <v>36895</v>
      </c>
      <c r="C2138" s="23" t="s">
        <v>1122</v>
      </c>
      <c r="D2138" s="23">
        <v>1618</v>
      </c>
      <c r="E2138" s="23">
        <v>40</v>
      </c>
      <c r="F2138" s="23" t="s">
        <v>1123</v>
      </c>
      <c r="G2138" s="23" t="s">
        <v>971</v>
      </c>
    </row>
    <row r="2139" spans="1:7">
      <c r="A2139" s="24" t="s">
        <v>8648</v>
      </c>
      <c r="B2139" s="25">
        <v>40424</v>
      </c>
      <c r="C2139" s="23" t="s">
        <v>839</v>
      </c>
      <c r="D2139" s="23">
        <v>109</v>
      </c>
      <c r="E2139" s="23">
        <v>1317</v>
      </c>
      <c r="F2139" s="23" t="s">
        <v>1025</v>
      </c>
      <c r="G2139" s="23" t="s">
        <v>981</v>
      </c>
    </row>
    <row r="2140" spans="1:7">
      <c r="A2140" s="24" t="s">
        <v>8649</v>
      </c>
      <c r="B2140" s="25">
        <v>40565</v>
      </c>
      <c r="C2140" s="23" t="s">
        <v>1797</v>
      </c>
      <c r="D2140" s="23">
        <v>23</v>
      </c>
      <c r="E2140" s="23">
        <v>2422</v>
      </c>
      <c r="F2140" s="23" t="s">
        <v>1252</v>
      </c>
      <c r="G2140" s="23" t="s">
        <v>985</v>
      </c>
    </row>
    <row r="2141" spans="1:7">
      <c r="A2141" s="24" t="s">
        <v>8652</v>
      </c>
      <c r="B2141" s="25">
        <v>37948</v>
      </c>
      <c r="C2141" s="23" t="s">
        <v>27</v>
      </c>
      <c r="D2141" s="23">
        <v>2</v>
      </c>
      <c r="E2141" s="23">
        <v>3275</v>
      </c>
      <c r="F2141" s="23" t="s">
        <v>27</v>
      </c>
      <c r="G2141" s="23" t="s">
        <v>968</v>
      </c>
    </row>
    <row r="2142" spans="1:7">
      <c r="A2142" s="24" t="s">
        <v>8653</v>
      </c>
      <c r="B2142" s="25">
        <v>40082</v>
      </c>
      <c r="C2142" s="23" t="s">
        <v>983</v>
      </c>
      <c r="D2142" s="23">
        <v>270</v>
      </c>
      <c r="E2142" s="23">
        <v>605</v>
      </c>
      <c r="F2142" s="23" t="s">
        <v>984</v>
      </c>
      <c r="G2142" s="23" t="s">
        <v>985</v>
      </c>
    </row>
    <row r="2143" spans="1:7">
      <c r="A2143" s="24" t="s">
        <v>8654</v>
      </c>
      <c r="B2143" s="25">
        <v>38886</v>
      </c>
      <c r="C2143" s="23" t="s">
        <v>1066</v>
      </c>
      <c r="D2143" s="23">
        <v>156</v>
      </c>
      <c r="E2143" s="23">
        <v>1014</v>
      </c>
      <c r="F2143" s="23" t="s">
        <v>1067</v>
      </c>
      <c r="G2143" s="23" t="s">
        <v>1068</v>
      </c>
    </row>
    <row r="2144" spans="1:7">
      <c r="A2144" s="24" t="s">
        <v>13273</v>
      </c>
      <c r="B2144" s="25">
        <v>38783</v>
      </c>
      <c r="C2144" s="23" t="s">
        <v>166</v>
      </c>
      <c r="D2144" s="23">
        <v>804</v>
      </c>
      <c r="E2144" s="23">
        <v>157</v>
      </c>
      <c r="F2144" s="23" t="s">
        <v>1130</v>
      </c>
      <c r="G2144" s="23" t="s">
        <v>994</v>
      </c>
    </row>
    <row r="2145" spans="1:7">
      <c r="A2145" s="24" t="s">
        <v>13274</v>
      </c>
      <c r="B2145" s="25">
        <v>40960</v>
      </c>
      <c r="C2145" s="23" t="s">
        <v>1015</v>
      </c>
      <c r="D2145" s="23">
        <v>50</v>
      </c>
      <c r="E2145" s="23">
        <v>1921</v>
      </c>
      <c r="F2145" s="23" t="s">
        <v>970</v>
      </c>
      <c r="G2145" s="23" t="s">
        <v>971</v>
      </c>
    </row>
    <row r="2146" spans="1:7">
      <c r="A2146" s="24" t="s">
        <v>8655</v>
      </c>
      <c r="B2146" s="25">
        <v>37906</v>
      </c>
      <c r="C2146" s="23" t="s">
        <v>1424</v>
      </c>
      <c r="D2146" s="23">
        <v>382</v>
      </c>
      <c r="E2146" s="23">
        <v>436</v>
      </c>
      <c r="F2146" s="23" t="s">
        <v>987</v>
      </c>
      <c r="G2146" s="23" t="s">
        <v>971</v>
      </c>
    </row>
    <row r="2147" spans="1:7">
      <c r="A2147" s="24" t="s">
        <v>8656</v>
      </c>
      <c r="B2147" s="25">
        <v>40559</v>
      </c>
      <c r="C2147" s="23" t="s">
        <v>1015</v>
      </c>
      <c r="D2147" s="23">
        <v>90</v>
      </c>
      <c r="E2147" s="23">
        <v>1476</v>
      </c>
      <c r="F2147" s="23" t="s">
        <v>970</v>
      </c>
      <c r="G2147" s="23" t="s">
        <v>971</v>
      </c>
    </row>
    <row r="2148" spans="1:7">
      <c r="A2148" s="24" t="s">
        <v>13275</v>
      </c>
      <c r="B2148" s="25">
        <v>41102</v>
      </c>
      <c r="C2148" s="23" t="s">
        <v>762</v>
      </c>
      <c r="D2148" s="23">
        <v>3</v>
      </c>
      <c r="E2148" s="23">
        <v>3184</v>
      </c>
      <c r="F2148" s="23" t="s">
        <v>970</v>
      </c>
      <c r="G2148" s="23" t="s">
        <v>971</v>
      </c>
    </row>
    <row r="2149" spans="1:7">
      <c r="A2149" s="24" t="s">
        <v>8657</v>
      </c>
      <c r="B2149" s="25">
        <v>40715</v>
      </c>
      <c r="C2149" s="23" t="s">
        <v>74</v>
      </c>
      <c r="D2149" s="23">
        <v>0</v>
      </c>
      <c r="E2149" s="23">
        <v>3453</v>
      </c>
      <c r="F2149" s="23" t="s">
        <v>74</v>
      </c>
      <c r="G2149" s="23" t="s">
        <v>996</v>
      </c>
    </row>
    <row r="2150" spans="1:7">
      <c r="A2150" s="24" t="s">
        <v>13276</v>
      </c>
      <c r="B2150" s="25">
        <v>41160</v>
      </c>
      <c r="C2150" s="23" t="s">
        <v>2399</v>
      </c>
      <c r="D2150" s="23">
        <v>0</v>
      </c>
      <c r="E2150" s="23">
        <v>3453</v>
      </c>
      <c r="F2150" s="23" t="s">
        <v>2400</v>
      </c>
      <c r="G2150" s="23" t="s">
        <v>981</v>
      </c>
    </row>
    <row r="2151" spans="1:7">
      <c r="A2151" s="24" t="s">
        <v>8659</v>
      </c>
      <c r="B2151" s="25">
        <v>32126</v>
      </c>
      <c r="C2151" s="23" t="s">
        <v>27</v>
      </c>
      <c r="D2151" s="23">
        <v>465</v>
      </c>
      <c r="E2151" s="23">
        <v>351</v>
      </c>
      <c r="F2151" s="23" t="s">
        <v>27</v>
      </c>
      <c r="G2151" s="23" t="s">
        <v>968</v>
      </c>
    </row>
    <row r="2152" spans="1:7">
      <c r="A2152" s="24" t="s">
        <v>13277</v>
      </c>
      <c r="B2152" s="25">
        <v>41128</v>
      </c>
      <c r="C2152" s="23" t="s">
        <v>1024</v>
      </c>
      <c r="D2152" s="23">
        <v>0</v>
      </c>
      <c r="E2152" s="23">
        <v>3453</v>
      </c>
      <c r="F2152" s="23" t="s">
        <v>1025</v>
      </c>
      <c r="G2152" s="23" t="s">
        <v>981</v>
      </c>
    </row>
    <row r="2153" spans="1:7">
      <c r="A2153" s="24" t="s">
        <v>8661</v>
      </c>
      <c r="B2153" s="25">
        <v>41316</v>
      </c>
      <c r="C2153" s="23" t="s">
        <v>2250</v>
      </c>
      <c r="D2153" s="23">
        <v>48</v>
      </c>
      <c r="E2153" s="23">
        <v>1944</v>
      </c>
      <c r="F2153" s="23" t="s">
        <v>1008</v>
      </c>
      <c r="G2153" s="23" t="s">
        <v>1000</v>
      </c>
    </row>
    <row r="2154" spans="1:7">
      <c r="A2154" s="24" t="s">
        <v>8662</v>
      </c>
      <c r="B2154" s="25">
        <v>42186</v>
      </c>
      <c r="C2154" s="23" t="s">
        <v>2250</v>
      </c>
      <c r="D2154" s="23">
        <v>0</v>
      </c>
      <c r="E2154" s="23">
        <v>3453</v>
      </c>
      <c r="F2154" s="23" t="s">
        <v>1008</v>
      </c>
      <c r="G2154" s="23" t="s">
        <v>1000</v>
      </c>
    </row>
    <row r="2155" spans="1:7">
      <c r="A2155" s="24" t="s">
        <v>13278</v>
      </c>
      <c r="B2155" s="25">
        <v>41189</v>
      </c>
      <c r="C2155" s="23" t="s">
        <v>2277</v>
      </c>
      <c r="D2155" s="23">
        <v>3</v>
      </c>
      <c r="E2155" s="23">
        <v>3184</v>
      </c>
      <c r="F2155" s="23" t="s">
        <v>1008</v>
      </c>
      <c r="G2155" s="23" t="s">
        <v>1000</v>
      </c>
    </row>
    <row r="2156" spans="1:7">
      <c r="A2156" s="24" t="s">
        <v>8663</v>
      </c>
      <c r="B2156" s="25">
        <v>40953</v>
      </c>
      <c r="C2156" s="23" t="s">
        <v>1165</v>
      </c>
      <c r="D2156" s="23">
        <v>44</v>
      </c>
      <c r="E2156" s="23">
        <v>2017</v>
      </c>
      <c r="F2156" s="23" t="s">
        <v>1166</v>
      </c>
      <c r="G2156" s="23" t="s">
        <v>1068</v>
      </c>
    </row>
    <row r="2157" spans="1:7">
      <c r="A2157" s="24" t="s">
        <v>8665</v>
      </c>
      <c r="B2157" s="25">
        <v>41556</v>
      </c>
      <c r="C2157" s="23" t="s">
        <v>632</v>
      </c>
      <c r="D2157" s="23">
        <v>29</v>
      </c>
      <c r="E2157" s="23">
        <v>2271</v>
      </c>
      <c r="F2157" s="23" t="s">
        <v>990</v>
      </c>
      <c r="G2157" s="23" t="s">
        <v>971</v>
      </c>
    </row>
    <row r="2158" spans="1:7">
      <c r="A2158" s="24" t="s">
        <v>8666</v>
      </c>
      <c r="B2158" s="25">
        <v>41555</v>
      </c>
      <c r="C2158" s="23" t="s">
        <v>1295</v>
      </c>
      <c r="D2158" s="23">
        <v>0</v>
      </c>
      <c r="E2158" s="23">
        <v>3453</v>
      </c>
      <c r="F2158" s="23" t="s">
        <v>1008</v>
      </c>
      <c r="G2158" s="23" t="s">
        <v>1000</v>
      </c>
    </row>
    <row r="2159" spans="1:7">
      <c r="A2159" s="24" t="s">
        <v>8667</v>
      </c>
      <c r="B2159" s="25">
        <v>39429</v>
      </c>
      <c r="C2159" s="23" t="s">
        <v>1125</v>
      </c>
      <c r="D2159" s="23">
        <v>812</v>
      </c>
      <c r="E2159" s="23">
        <v>154</v>
      </c>
      <c r="F2159" s="23"/>
      <c r="G2159" s="23"/>
    </row>
    <row r="2160" spans="1:7">
      <c r="A2160" s="24" t="s">
        <v>8669</v>
      </c>
      <c r="B2160" s="25">
        <v>32734</v>
      </c>
      <c r="C2160" s="23" t="s">
        <v>130</v>
      </c>
      <c r="D2160" s="23">
        <v>860</v>
      </c>
      <c r="E2160" s="23">
        <v>143</v>
      </c>
      <c r="F2160" s="23" t="s">
        <v>1132</v>
      </c>
      <c r="G2160" s="23" t="s">
        <v>994</v>
      </c>
    </row>
    <row r="2161" spans="1:7">
      <c r="A2161" s="24" t="s">
        <v>8670</v>
      </c>
      <c r="B2161" s="25">
        <v>38094</v>
      </c>
      <c r="C2161" s="23" t="s">
        <v>133</v>
      </c>
      <c r="D2161" s="23">
        <v>606</v>
      </c>
      <c r="E2161" s="23">
        <v>247</v>
      </c>
      <c r="F2161" s="23" t="s">
        <v>1034</v>
      </c>
      <c r="G2161" s="23" t="s">
        <v>981</v>
      </c>
    </row>
    <row r="2162" spans="1:7">
      <c r="A2162" s="24" t="s">
        <v>8671</v>
      </c>
      <c r="B2162" s="25">
        <v>39287</v>
      </c>
      <c r="C2162" s="23" t="s">
        <v>74</v>
      </c>
      <c r="D2162" s="23">
        <v>347</v>
      </c>
      <c r="E2162" s="23">
        <v>475</v>
      </c>
      <c r="F2162" s="23" t="s">
        <v>74</v>
      </c>
      <c r="G2162" s="23" t="s">
        <v>996</v>
      </c>
    </row>
    <row r="2163" spans="1:7">
      <c r="A2163" s="24" t="s">
        <v>13279</v>
      </c>
      <c r="B2163" s="25">
        <v>39482</v>
      </c>
      <c r="C2163" s="23" t="s">
        <v>1080</v>
      </c>
      <c r="D2163" s="23">
        <v>71</v>
      </c>
      <c r="E2163" s="23">
        <v>1666</v>
      </c>
      <c r="F2163" s="23" t="s">
        <v>1057</v>
      </c>
      <c r="G2163" s="23" t="s">
        <v>985</v>
      </c>
    </row>
    <row r="2164" spans="1:7">
      <c r="A2164" s="24" t="s">
        <v>8672</v>
      </c>
      <c r="B2164" s="25">
        <v>42269</v>
      </c>
      <c r="C2164" s="23" t="s">
        <v>27</v>
      </c>
      <c r="D2164" s="23">
        <v>0</v>
      </c>
      <c r="E2164" s="23">
        <v>3453</v>
      </c>
      <c r="F2164" s="23" t="s">
        <v>27</v>
      </c>
      <c r="G2164" s="23" t="s">
        <v>968</v>
      </c>
    </row>
    <row r="2165" spans="1:7">
      <c r="A2165" s="24" t="s">
        <v>8673</v>
      </c>
      <c r="B2165" s="25">
        <v>37783</v>
      </c>
      <c r="C2165" s="23" t="s">
        <v>74</v>
      </c>
      <c r="D2165" s="23">
        <v>1356</v>
      </c>
      <c r="E2165" s="23">
        <v>61</v>
      </c>
      <c r="F2165" s="23" t="s">
        <v>74</v>
      </c>
      <c r="G2165" s="23" t="s">
        <v>996</v>
      </c>
    </row>
    <row r="2166" spans="1:7">
      <c r="A2166" s="24" t="s">
        <v>8674</v>
      </c>
      <c r="B2166" s="25">
        <v>40684</v>
      </c>
      <c r="C2166" s="23" t="s">
        <v>1021</v>
      </c>
      <c r="D2166" s="23">
        <v>118</v>
      </c>
      <c r="E2166" s="23">
        <v>1245</v>
      </c>
      <c r="F2166" s="23" t="s">
        <v>1022</v>
      </c>
      <c r="G2166" s="23" t="s">
        <v>981</v>
      </c>
    </row>
    <row r="2167" spans="1:7">
      <c r="A2167" s="24" t="s">
        <v>13280</v>
      </c>
      <c r="B2167" s="25">
        <v>41020</v>
      </c>
      <c r="C2167" s="23" t="s">
        <v>130</v>
      </c>
      <c r="D2167" s="23">
        <v>0</v>
      </c>
      <c r="E2167" s="23">
        <v>3453</v>
      </c>
      <c r="F2167" s="23" t="s">
        <v>1132</v>
      </c>
      <c r="G2167" s="23" t="s">
        <v>994</v>
      </c>
    </row>
    <row r="2168" spans="1:7">
      <c r="A2168" s="24" t="s">
        <v>8675</v>
      </c>
      <c r="B2168" s="25">
        <v>40375</v>
      </c>
      <c r="C2168" s="23" t="s">
        <v>1924</v>
      </c>
      <c r="D2168" s="23">
        <v>31</v>
      </c>
      <c r="E2168" s="23">
        <v>2226</v>
      </c>
      <c r="F2168" s="23" t="s">
        <v>1008</v>
      </c>
      <c r="G2168" s="23" t="s">
        <v>1000</v>
      </c>
    </row>
    <row r="2169" spans="1:7">
      <c r="A2169" s="24" t="s">
        <v>8677</v>
      </c>
      <c r="B2169" s="25">
        <v>39647</v>
      </c>
      <c r="C2169" s="23" t="s">
        <v>74</v>
      </c>
      <c r="D2169" s="23">
        <v>206</v>
      </c>
      <c r="E2169" s="23">
        <v>794</v>
      </c>
      <c r="F2169" s="23" t="s">
        <v>74</v>
      </c>
      <c r="G2169" s="23" t="s">
        <v>996</v>
      </c>
    </row>
    <row r="2170" spans="1:7">
      <c r="A2170" s="24" t="s">
        <v>8678</v>
      </c>
      <c r="B2170" s="25">
        <v>39373</v>
      </c>
      <c r="C2170" s="23" t="s">
        <v>448</v>
      </c>
      <c r="D2170" s="23">
        <v>192</v>
      </c>
      <c r="E2170" s="23">
        <v>844</v>
      </c>
      <c r="F2170" s="23" t="s">
        <v>1132</v>
      </c>
      <c r="G2170" s="23" t="s">
        <v>994</v>
      </c>
    </row>
    <row r="2171" spans="1:7">
      <c r="A2171" s="24" t="s">
        <v>13281</v>
      </c>
      <c r="B2171" s="25">
        <v>39780</v>
      </c>
      <c r="C2171" s="23" t="s">
        <v>1010</v>
      </c>
      <c r="D2171" s="23">
        <v>107</v>
      </c>
      <c r="E2171" s="23">
        <v>1331</v>
      </c>
      <c r="F2171" s="23" t="s">
        <v>1008</v>
      </c>
      <c r="G2171" s="23" t="s">
        <v>1000</v>
      </c>
    </row>
    <row r="2172" spans="1:7">
      <c r="A2172" s="24" t="s">
        <v>8679</v>
      </c>
      <c r="B2172" s="25">
        <v>36793</v>
      </c>
      <c r="C2172" s="23" t="s">
        <v>766</v>
      </c>
      <c r="D2172" s="23">
        <v>556</v>
      </c>
      <c r="E2172" s="23">
        <v>275</v>
      </c>
      <c r="F2172" s="23" t="s">
        <v>1233</v>
      </c>
      <c r="G2172" s="23" t="s">
        <v>971</v>
      </c>
    </row>
    <row r="2173" spans="1:7">
      <c r="A2173" s="24" t="s">
        <v>13282</v>
      </c>
      <c r="B2173" s="25">
        <v>40718</v>
      </c>
      <c r="C2173" s="23" t="s">
        <v>74</v>
      </c>
      <c r="D2173" s="23">
        <v>2</v>
      </c>
      <c r="E2173" s="23">
        <v>3275</v>
      </c>
      <c r="F2173" s="23" t="s">
        <v>74</v>
      </c>
      <c r="G2173" s="23" t="s">
        <v>996</v>
      </c>
    </row>
    <row r="2174" spans="1:7">
      <c r="A2174" s="24" t="s">
        <v>8680</v>
      </c>
      <c r="B2174" s="25">
        <v>40430</v>
      </c>
      <c r="C2174" s="23" t="s">
        <v>632</v>
      </c>
      <c r="D2174" s="23">
        <v>78</v>
      </c>
      <c r="E2174" s="23">
        <v>1590</v>
      </c>
      <c r="F2174" s="23" t="s">
        <v>990</v>
      </c>
      <c r="G2174" s="23" t="s">
        <v>971</v>
      </c>
    </row>
    <row r="2175" spans="1:7">
      <c r="A2175" s="24" t="s">
        <v>8681</v>
      </c>
      <c r="B2175" s="25">
        <v>41706</v>
      </c>
      <c r="C2175" s="23" t="s">
        <v>2019</v>
      </c>
      <c r="D2175" s="23">
        <v>0</v>
      </c>
      <c r="E2175" s="23">
        <v>3453</v>
      </c>
      <c r="F2175" s="23" t="s">
        <v>1166</v>
      </c>
      <c r="G2175" s="23" t="s">
        <v>1068</v>
      </c>
    </row>
    <row r="2176" spans="1:7">
      <c r="A2176" s="24" t="s">
        <v>8683</v>
      </c>
      <c r="B2176" s="25">
        <v>37643</v>
      </c>
      <c r="C2176" s="23" t="s">
        <v>74</v>
      </c>
      <c r="D2176" s="23">
        <v>231</v>
      </c>
      <c r="E2176" s="23">
        <v>720</v>
      </c>
      <c r="F2176" s="23" t="s">
        <v>74</v>
      </c>
      <c r="G2176" s="23" t="s">
        <v>996</v>
      </c>
    </row>
    <row r="2177" spans="1:7">
      <c r="A2177" s="24" t="s">
        <v>8684</v>
      </c>
      <c r="B2177" s="25">
        <v>35792</v>
      </c>
      <c r="C2177" s="23" t="s">
        <v>130</v>
      </c>
      <c r="D2177" s="23">
        <v>412</v>
      </c>
      <c r="E2177" s="23">
        <v>400</v>
      </c>
      <c r="F2177" s="23" t="s">
        <v>1132</v>
      </c>
      <c r="G2177" s="23" t="s">
        <v>994</v>
      </c>
    </row>
    <row r="2178" spans="1:7">
      <c r="A2178" s="24" t="s">
        <v>8687</v>
      </c>
      <c r="B2178" s="25">
        <v>40384</v>
      </c>
      <c r="C2178" s="23" t="s">
        <v>1894</v>
      </c>
      <c r="D2178" s="23">
        <v>68</v>
      </c>
      <c r="E2178" s="23">
        <v>1702</v>
      </c>
      <c r="F2178" s="23" t="s">
        <v>1008</v>
      </c>
      <c r="G2178" s="23" t="s">
        <v>1000</v>
      </c>
    </row>
    <row r="2179" spans="1:7">
      <c r="A2179" s="24" t="s">
        <v>13283</v>
      </c>
      <c r="B2179" s="25">
        <v>38456</v>
      </c>
      <c r="C2179" s="23" t="s">
        <v>2695</v>
      </c>
      <c r="D2179" s="23">
        <v>81</v>
      </c>
      <c r="E2179" s="23">
        <v>1562</v>
      </c>
      <c r="F2179" s="23" t="s">
        <v>1136</v>
      </c>
      <c r="G2179" s="23" t="s">
        <v>1068</v>
      </c>
    </row>
    <row r="2180" spans="1:7">
      <c r="A2180" s="24" t="s">
        <v>13284</v>
      </c>
      <c r="B2180" s="25">
        <v>41164</v>
      </c>
      <c r="C2180" s="23" t="s">
        <v>6302</v>
      </c>
      <c r="D2180" s="23">
        <v>0</v>
      </c>
      <c r="E2180" s="23">
        <v>3453</v>
      </c>
      <c r="F2180" s="23" t="s">
        <v>1017</v>
      </c>
      <c r="G2180" s="23" t="s">
        <v>981</v>
      </c>
    </row>
    <row r="2181" spans="1:7">
      <c r="A2181" s="24" t="s">
        <v>8688</v>
      </c>
      <c r="B2181" s="25">
        <v>41801</v>
      </c>
      <c r="C2181" s="23" t="s">
        <v>27</v>
      </c>
      <c r="D2181" s="23">
        <v>0</v>
      </c>
      <c r="E2181" s="23">
        <v>3453</v>
      </c>
      <c r="F2181" s="23" t="s">
        <v>27</v>
      </c>
      <c r="G2181" s="23" t="s">
        <v>968</v>
      </c>
    </row>
    <row r="2182" spans="1:7">
      <c r="A2182" s="24" t="s">
        <v>13285</v>
      </c>
      <c r="B2182" s="25">
        <v>41138</v>
      </c>
      <c r="C2182" s="23" t="s">
        <v>1523</v>
      </c>
      <c r="D2182" s="23">
        <v>3</v>
      </c>
      <c r="E2182" s="23">
        <v>3184</v>
      </c>
      <c r="F2182" s="23" t="s">
        <v>970</v>
      </c>
      <c r="G2182" s="23" t="s">
        <v>971</v>
      </c>
    </row>
    <row r="2183" spans="1:7">
      <c r="A2183" s="24" t="s">
        <v>8689</v>
      </c>
      <c r="B2183" s="25">
        <v>41329</v>
      </c>
      <c r="C2183" s="23" t="s">
        <v>2266</v>
      </c>
      <c r="D2183" s="23">
        <v>38</v>
      </c>
      <c r="E2183" s="23">
        <v>2104</v>
      </c>
      <c r="F2183" s="23" t="s">
        <v>1252</v>
      </c>
      <c r="G2183" s="23" t="s">
        <v>985</v>
      </c>
    </row>
    <row r="2184" spans="1:7">
      <c r="A2184" s="24" t="s">
        <v>8690</v>
      </c>
      <c r="B2184" s="25">
        <v>41427</v>
      </c>
      <c r="C2184" s="23" t="s">
        <v>1086</v>
      </c>
      <c r="D2184" s="23">
        <v>0</v>
      </c>
      <c r="E2184" s="23">
        <v>3453</v>
      </c>
      <c r="F2184" s="23" t="s">
        <v>1087</v>
      </c>
      <c r="G2184" s="23" t="s">
        <v>981</v>
      </c>
    </row>
    <row r="2185" spans="1:7">
      <c r="A2185" s="24" t="s">
        <v>13286</v>
      </c>
      <c r="B2185" s="25">
        <v>39322</v>
      </c>
      <c r="C2185" s="23" t="s">
        <v>1202</v>
      </c>
      <c r="D2185" s="23">
        <v>0</v>
      </c>
      <c r="E2185" s="23">
        <v>3453</v>
      </c>
      <c r="F2185" s="23" t="s">
        <v>1034</v>
      </c>
      <c r="G2185" s="23" t="s">
        <v>981</v>
      </c>
    </row>
    <row r="2186" spans="1:7">
      <c r="A2186" s="24" t="s">
        <v>8691</v>
      </c>
      <c r="B2186" s="25">
        <v>40574</v>
      </c>
      <c r="C2186" s="23" t="s">
        <v>408</v>
      </c>
      <c r="D2186" s="23">
        <v>175</v>
      </c>
      <c r="E2186" s="23">
        <v>938</v>
      </c>
      <c r="F2186" s="23" t="s">
        <v>987</v>
      </c>
      <c r="G2186" s="23" t="s">
        <v>971</v>
      </c>
    </row>
    <row r="2187" spans="1:7">
      <c r="A2187" s="24" t="s">
        <v>8692</v>
      </c>
      <c r="B2187" s="25">
        <v>37681</v>
      </c>
      <c r="C2187" s="23" t="s">
        <v>4902</v>
      </c>
      <c r="D2187" s="23">
        <v>74</v>
      </c>
      <c r="E2187" s="23">
        <v>1633</v>
      </c>
      <c r="F2187" s="23" t="s">
        <v>1618</v>
      </c>
      <c r="G2187" s="23" t="s">
        <v>1068</v>
      </c>
    </row>
    <row r="2188" spans="1:7">
      <c r="A2188" s="24" t="s">
        <v>8693</v>
      </c>
      <c r="B2188" s="25">
        <v>41187</v>
      </c>
      <c r="C2188" s="23" t="s">
        <v>169</v>
      </c>
      <c r="D2188" s="23">
        <v>59</v>
      </c>
      <c r="E2188" s="23">
        <v>1797</v>
      </c>
      <c r="F2188" s="23" t="s">
        <v>1094</v>
      </c>
      <c r="G2188" s="23" t="s">
        <v>971</v>
      </c>
    </row>
    <row r="2189" spans="1:7">
      <c r="A2189" s="24" t="s">
        <v>8694</v>
      </c>
      <c r="B2189" s="25">
        <v>41293</v>
      </c>
      <c r="C2189" s="23" t="s">
        <v>6065</v>
      </c>
      <c r="D2189" s="23">
        <v>53</v>
      </c>
      <c r="E2189" s="23">
        <v>1867</v>
      </c>
      <c r="F2189" s="23" t="s">
        <v>987</v>
      </c>
      <c r="G2189" s="23" t="s">
        <v>971</v>
      </c>
    </row>
    <row r="2190" spans="1:7">
      <c r="A2190" s="24" t="s">
        <v>8695</v>
      </c>
      <c r="B2190" s="25">
        <v>41787</v>
      </c>
      <c r="C2190" s="23" t="s">
        <v>408</v>
      </c>
      <c r="D2190" s="23">
        <v>0</v>
      </c>
      <c r="E2190" s="23">
        <v>3453</v>
      </c>
      <c r="F2190" s="23" t="s">
        <v>987</v>
      </c>
      <c r="G2190" s="23" t="s">
        <v>971</v>
      </c>
    </row>
    <row r="2191" spans="1:7">
      <c r="A2191" s="24" t="s">
        <v>8696</v>
      </c>
      <c r="B2191" s="25">
        <v>41764</v>
      </c>
      <c r="C2191" s="23" t="s">
        <v>35</v>
      </c>
      <c r="D2191" s="23">
        <v>0</v>
      </c>
      <c r="E2191" s="23">
        <v>3453</v>
      </c>
      <c r="F2191" s="23"/>
      <c r="G2191" s="23"/>
    </row>
    <row r="2192" spans="1:7">
      <c r="A2192" s="24" t="s">
        <v>13287</v>
      </c>
      <c r="B2192" s="25">
        <v>39269</v>
      </c>
      <c r="C2192" s="23" t="s">
        <v>1007</v>
      </c>
      <c r="D2192" s="23">
        <v>229</v>
      </c>
      <c r="E2192" s="23">
        <v>727</v>
      </c>
      <c r="F2192" s="23" t="s">
        <v>1008</v>
      </c>
      <c r="G2192" s="23" t="s">
        <v>1000</v>
      </c>
    </row>
    <row r="2193" spans="1:7">
      <c r="A2193" s="24" t="s">
        <v>13288</v>
      </c>
      <c r="B2193" s="25">
        <v>39544</v>
      </c>
      <c r="C2193" s="23" t="s">
        <v>356</v>
      </c>
      <c r="D2193" s="23">
        <v>350</v>
      </c>
      <c r="E2193" s="23">
        <v>471</v>
      </c>
      <c r="F2193" s="23" t="s">
        <v>1191</v>
      </c>
      <c r="G2193" s="23" t="s">
        <v>971</v>
      </c>
    </row>
    <row r="2194" spans="1:7">
      <c r="A2194" s="24" t="s">
        <v>13289</v>
      </c>
      <c r="B2194" s="25">
        <v>39680</v>
      </c>
      <c r="C2194" s="23" t="s">
        <v>1427</v>
      </c>
      <c r="D2194" s="23">
        <v>216</v>
      </c>
      <c r="E2194" s="23">
        <v>764</v>
      </c>
      <c r="F2194" s="23" t="s">
        <v>1428</v>
      </c>
      <c r="G2194" s="23" t="s">
        <v>971</v>
      </c>
    </row>
    <row r="2195" spans="1:7">
      <c r="A2195" s="24" t="s">
        <v>13290</v>
      </c>
      <c r="B2195" s="25">
        <v>39488</v>
      </c>
      <c r="C2195" s="23" t="s">
        <v>1535</v>
      </c>
      <c r="D2195" s="23">
        <v>18</v>
      </c>
      <c r="E2195" s="23">
        <v>2536</v>
      </c>
      <c r="F2195" s="23" t="s">
        <v>1034</v>
      </c>
      <c r="G2195" s="23" t="s">
        <v>981</v>
      </c>
    </row>
    <row r="2196" spans="1:7">
      <c r="A2196" s="24" t="s">
        <v>8697</v>
      </c>
      <c r="B2196" s="25">
        <v>41429</v>
      </c>
      <c r="C2196" s="23" t="s">
        <v>1050</v>
      </c>
      <c r="D2196" s="23">
        <v>0</v>
      </c>
      <c r="E2196" s="23">
        <v>3453</v>
      </c>
      <c r="F2196" s="23" t="s">
        <v>990</v>
      </c>
      <c r="G2196" s="23" t="s">
        <v>971</v>
      </c>
    </row>
    <row r="2197" spans="1:7">
      <c r="A2197" s="24" t="s">
        <v>8698</v>
      </c>
      <c r="B2197" s="25">
        <v>41916</v>
      </c>
      <c r="C2197" s="23" t="s">
        <v>1101</v>
      </c>
      <c r="D2197" s="23">
        <v>0</v>
      </c>
      <c r="E2197" s="23">
        <v>3453</v>
      </c>
      <c r="F2197" s="23" t="s">
        <v>1034</v>
      </c>
      <c r="G2197" s="23" t="s">
        <v>981</v>
      </c>
    </row>
    <row r="2198" spans="1:7">
      <c r="A2198" s="24" t="s">
        <v>13291</v>
      </c>
      <c r="B2198" s="25">
        <v>40939</v>
      </c>
      <c r="C2198" s="23" t="s">
        <v>3095</v>
      </c>
      <c r="D2198" s="23">
        <v>6</v>
      </c>
      <c r="E2198" s="23">
        <v>2989</v>
      </c>
      <c r="F2198" s="23" t="s">
        <v>1008</v>
      </c>
      <c r="G2198" s="23" t="s">
        <v>1000</v>
      </c>
    </row>
    <row r="2199" spans="1:7">
      <c r="A2199" s="24" t="s">
        <v>8699</v>
      </c>
      <c r="B2199" s="25">
        <v>41470</v>
      </c>
      <c r="C2199" s="23" t="s">
        <v>3704</v>
      </c>
      <c r="D2199" s="23">
        <v>4</v>
      </c>
      <c r="E2199" s="23">
        <v>3125</v>
      </c>
      <c r="F2199" s="23" t="s">
        <v>1057</v>
      </c>
      <c r="G2199" s="23" t="s">
        <v>985</v>
      </c>
    </row>
    <row r="2200" spans="1:7">
      <c r="A2200" s="24" t="s">
        <v>8700</v>
      </c>
      <c r="B2200" s="25">
        <v>41267</v>
      </c>
      <c r="C2200" s="23" t="s">
        <v>1797</v>
      </c>
      <c r="D2200" s="23">
        <v>140</v>
      </c>
      <c r="E2200" s="23">
        <v>1103</v>
      </c>
      <c r="F2200" s="23" t="s">
        <v>1252</v>
      </c>
      <c r="G2200" s="23" t="s">
        <v>985</v>
      </c>
    </row>
    <row r="2201" spans="1:7">
      <c r="A2201" s="24" t="s">
        <v>8701</v>
      </c>
      <c r="B2201" s="25">
        <v>41125</v>
      </c>
      <c r="C2201" s="23" t="s">
        <v>353</v>
      </c>
      <c r="D2201" s="23">
        <v>40</v>
      </c>
      <c r="E2201" s="23">
        <v>2070</v>
      </c>
      <c r="F2201" s="23" t="s">
        <v>1130</v>
      </c>
      <c r="G2201" s="23" t="s">
        <v>994</v>
      </c>
    </row>
    <row r="2202" spans="1:7">
      <c r="A2202" s="24" t="s">
        <v>8704</v>
      </c>
      <c r="B2202" s="25">
        <v>38210</v>
      </c>
      <c r="C2202" s="23" t="s">
        <v>27</v>
      </c>
      <c r="D2202" s="23">
        <v>1179</v>
      </c>
      <c r="E2202" s="23">
        <v>77</v>
      </c>
      <c r="F2202" s="23" t="s">
        <v>27</v>
      </c>
      <c r="G2202" s="23" t="s">
        <v>968</v>
      </c>
    </row>
    <row r="2203" spans="1:7">
      <c r="A2203" s="24" t="s">
        <v>8705</v>
      </c>
      <c r="B2203" s="25">
        <v>41309</v>
      </c>
      <c r="C2203" s="23" t="s">
        <v>632</v>
      </c>
      <c r="D2203" s="23">
        <v>168</v>
      </c>
      <c r="E2203" s="23">
        <v>967</v>
      </c>
      <c r="F2203" s="23" t="s">
        <v>990</v>
      </c>
      <c r="G2203" s="23" t="s">
        <v>971</v>
      </c>
    </row>
    <row r="2204" spans="1:7">
      <c r="A2204" s="24" t="s">
        <v>13292</v>
      </c>
      <c r="B2204" s="25">
        <v>40950</v>
      </c>
      <c r="C2204" s="23" t="s">
        <v>74</v>
      </c>
      <c r="D2204" s="23">
        <v>17</v>
      </c>
      <c r="E2204" s="23">
        <v>2583</v>
      </c>
      <c r="F2204" s="23" t="s">
        <v>74</v>
      </c>
      <c r="G2204" s="23" t="s">
        <v>996</v>
      </c>
    </row>
    <row r="2205" spans="1:7">
      <c r="A2205" s="24" t="s">
        <v>13293</v>
      </c>
      <c r="B2205" s="25">
        <v>40182</v>
      </c>
      <c r="C2205" s="23" t="s">
        <v>1481</v>
      </c>
      <c r="D2205" s="23">
        <v>0</v>
      </c>
      <c r="E2205" s="23">
        <v>3453</v>
      </c>
      <c r="F2205" s="23" t="s">
        <v>1136</v>
      </c>
      <c r="G2205" s="23" t="s">
        <v>1068</v>
      </c>
    </row>
    <row r="2206" spans="1:7">
      <c r="A2206" s="24" t="s">
        <v>8707</v>
      </c>
      <c r="B2206" s="25">
        <v>41622</v>
      </c>
      <c r="C2206" s="23" t="s">
        <v>8708</v>
      </c>
      <c r="D2206" s="23">
        <v>0</v>
      </c>
      <c r="E2206" s="23">
        <v>3453</v>
      </c>
      <c r="F2206" s="23" t="s">
        <v>1067</v>
      </c>
      <c r="G2206" s="23" t="s">
        <v>1068</v>
      </c>
    </row>
    <row r="2207" spans="1:7">
      <c r="A2207" s="24" t="s">
        <v>8709</v>
      </c>
      <c r="B2207" s="25">
        <v>42171</v>
      </c>
      <c r="C2207" s="23" t="s">
        <v>27</v>
      </c>
      <c r="D2207" s="23">
        <v>0</v>
      </c>
      <c r="E2207" s="23">
        <v>3453</v>
      </c>
      <c r="F2207" s="23" t="s">
        <v>27</v>
      </c>
      <c r="G2207" s="23" t="s">
        <v>968</v>
      </c>
    </row>
    <row r="2208" spans="1:7">
      <c r="A2208" s="24" t="s">
        <v>8712</v>
      </c>
      <c r="B2208" s="25">
        <v>41978</v>
      </c>
      <c r="C2208" s="23" t="s">
        <v>27</v>
      </c>
      <c r="D2208" s="23">
        <v>0</v>
      </c>
      <c r="E2208" s="23">
        <v>3453</v>
      </c>
      <c r="F2208" s="23" t="s">
        <v>27</v>
      </c>
      <c r="G2208" s="23" t="s">
        <v>968</v>
      </c>
    </row>
    <row r="2209" spans="1:7">
      <c r="A2209" s="24" t="s">
        <v>13294</v>
      </c>
      <c r="B2209" s="25">
        <v>39795</v>
      </c>
      <c r="C2209" s="23" t="s">
        <v>1138</v>
      </c>
      <c r="D2209" s="23">
        <v>125</v>
      </c>
      <c r="E2209" s="23">
        <v>1195</v>
      </c>
      <c r="F2209" s="23" t="s">
        <v>1139</v>
      </c>
      <c r="G2209" s="23" t="s">
        <v>985</v>
      </c>
    </row>
    <row r="2210" spans="1:7">
      <c r="A2210" s="24" t="s">
        <v>8713</v>
      </c>
      <c r="B2210" s="25">
        <v>39007</v>
      </c>
      <c r="C2210" s="23" t="s">
        <v>1118</v>
      </c>
      <c r="D2210" s="23">
        <v>21</v>
      </c>
      <c r="E2210" s="23">
        <v>2467</v>
      </c>
      <c r="F2210" s="23" t="s">
        <v>1119</v>
      </c>
      <c r="G2210" s="23" t="s">
        <v>981</v>
      </c>
    </row>
    <row r="2211" spans="1:7">
      <c r="A2211" s="24" t="s">
        <v>8714</v>
      </c>
      <c r="B2211" s="25">
        <v>39254</v>
      </c>
      <c r="C2211" s="23" t="s">
        <v>1405</v>
      </c>
      <c r="D2211" s="23">
        <v>10</v>
      </c>
      <c r="E2211" s="23">
        <v>2799</v>
      </c>
      <c r="F2211" s="23" t="s">
        <v>1406</v>
      </c>
      <c r="G2211" s="23" t="s">
        <v>977</v>
      </c>
    </row>
    <row r="2212" spans="1:7">
      <c r="A2212" s="24" t="s">
        <v>13295</v>
      </c>
      <c r="B2212" s="25">
        <v>38842</v>
      </c>
      <c r="C2212" s="23" t="s">
        <v>868</v>
      </c>
      <c r="D2212" s="23">
        <v>51</v>
      </c>
      <c r="E2212" s="23">
        <v>1905</v>
      </c>
      <c r="F2212" s="23" t="s">
        <v>1017</v>
      </c>
      <c r="G2212" s="23" t="s">
        <v>981</v>
      </c>
    </row>
    <row r="2213" spans="1:7">
      <c r="A2213" s="24" t="s">
        <v>13296</v>
      </c>
      <c r="B2213" s="25">
        <v>38300</v>
      </c>
      <c r="C2213" s="23" t="s">
        <v>27</v>
      </c>
      <c r="D2213" s="23">
        <v>165</v>
      </c>
      <c r="E2213" s="23">
        <v>978</v>
      </c>
      <c r="F2213" s="23" t="s">
        <v>27</v>
      </c>
      <c r="G2213" s="23" t="s">
        <v>968</v>
      </c>
    </row>
    <row r="2214" spans="1:7">
      <c r="A2214" s="24" t="s">
        <v>8715</v>
      </c>
      <c r="B2214" s="25">
        <v>40314</v>
      </c>
      <c r="C2214" s="23" t="s">
        <v>575</v>
      </c>
      <c r="D2214" s="23">
        <v>21</v>
      </c>
      <c r="E2214" s="23">
        <v>2467</v>
      </c>
      <c r="F2214" s="23" t="s">
        <v>1008</v>
      </c>
      <c r="G2214" s="23" t="s">
        <v>1000</v>
      </c>
    </row>
    <row r="2215" spans="1:7">
      <c r="A2215" s="24" t="s">
        <v>8716</v>
      </c>
      <c r="B2215" s="25">
        <v>41358</v>
      </c>
      <c r="C2215" s="23" t="s">
        <v>353</v>
      </c>
      <c r="D2215" s="23">
        <v>35</v>
      </c>
      <c r="E2215" s="23">
        <v>2149</v>
      </c>
      <c r="F2215" s="23" t="s">
        <v>1130</v>
      </c>
      <c r="G2215" s="23" t="s">
        <v>994</v>
      </c>
    </row>
    <row r="2216" spans="1:7">
      <c r="A2216" s="24" t="s">
        <v>8717</v>
      </c>
      <c r="B2216" s="25">
        <v>41713</v>
      </c>
      <c r="C2216" s="23" t="s">
        <v>1007</v>
      </c>
      <c r="D2216" s="23">
        <v>105</v>
      </c>
      <c r="E2216" s="23">
        <v>1349</v>
      </c>
      <c r="F2216" s="23" t="s">
        <v>1008</v>
      </c>
      <c r="G2216" s="23" t="s">
        <v>1000</v>
      </c>
    </row>
    <row r="2217" spans="1:7">
      <c r="A2217" s="24" t="s">
        <v>13297</v>
      </c>
      <c r="B2217" s="25">
        <v>39542</v>
      </c>
      <c r="C2217" s="23" t="s">
        <v>762</v>
      </c>
      <c r="D2217" s="23">
        <v>139</v>
      </c>
      <c r="E2217" s="23">
        <v>1106</v>
      </c>
      <c r="F2217" s="23" t="s">
        <v>970</v>
      </c>
      <c r="G2217" s="23" t="s">
        <v>971</v>
      </c>
    </row>
    <row r="2218" spans="1:7">
      <c r="A2218" s="24" t="s">
        <v>13298</v>
      </c>
      <c r="B2218" s="25">
        <v>40557</v>
      </c>
      <c r="C2218" s="23" t="s">
        <v>2742</v>
      </c>
      <c r="D2218" s="23">
        <v>0</v>
      </c>
      <c r="E2218" s="23">
        <v>3453</v>
      </c>
      <c r="F2218" s="23" t="s">
        <v>999</v>
      </c>
      <c r="G2218" s="23" t="s">
        <v>1000</v>
      </c>
    </row>
    <row r="2219" spans="1:7">
      <c r="A2219" s="24" t="s">
        <v>8718</v>
      </c>
      <c r="B2219" s="25">
        <v>40210</v>
      </c>
      <c r="C2219" s="23" t="s">
        <v>1021</v>
      </c>
      <c r="D2219" s="23">
        <v>287</v>
      </c>
      <c r="E2219" s="23">
        <v>565</v>
      </c>
      <c r="F2219" s="23" t="s">
        <v>1022</v>
      </c>
      <c r="G2219" s="23" t="s">
        <v>981</v>
      </c>
    </row>
    <row r="2220" spans="1:7">
      <c r="A2220" s="24" t="s">
        <v>13299</v>
      </c>
      <c r="B2220" s="25">
        <v>41127</v>
      </c>
      <c r="C2220" s="23" t="s">
        <v>1562</v>
      </c>
      <c r="D2220" s="23">
        <v>20</v>
      </c>
      <c r="E2220" s="23">
        <v>2495</v>
      </c>
      <c r="F2220" s="23" t="s">
        <v>1563</v>
      </c>
      <c r="G2220" s="23" t="s">
        <v>971</v>
      </c>
    </row>
    <row r="2221" spans="1:7">
      <c r="A2221" s="24" t="s">
        <v>8719</v>
      </c>
      <c r="B2221" s="25">
        <v>38834</v>
      </c>
      <c r="C2221" s="23" t="s">
        <v>1822</v>
      </c>
      <c r="D2221" s="23">
        <v>291</v>
      </c>
      <c r="E2221" s="23">
        <v>556</v>
      </c>
      <c r="F2221" s="23" t="s">
        <v>1289</v>
      </c>
      <c r="G2221" s="23" t="s">
        <v>981</v>
      </c>
    </row>
    <row r="2222" spans="1:7">
      <c r="A2222" s="24" t="s">
        <v>8720</v>
      </c>
      <c r="B2222" s="25">
        <v>40837</v>
      </c>
      <c r="C2222" s="23" t="s">
        <v>8721</v>
      </c>
      <c r="D2222" s="23">
        <v>6</v>
      </c>
      <c r="E2222" s="23">
        <v>2989</v>
      </c>
      <c r="F2222" s="23" t="s">
        <v>704</v>
      </c>
      <c r="G2222" s="23" t="s">
        <v>977</v>
      </c>
    </row>
    <row r="2223" spans="1:7">
      <c r="A2223" s="24" t="s">
        <v>8722</v>
      </c>
      <c r="B2223" s="25">
        <v>41841</v>
      </c>
      <c r="C2223" s="23" t="s">
        <v>1749</v>
      </c>
      <c r="D2223" s="23">
        <v>0</v>
      </c>
      <c r="E2223" s="23">
        <v>3453</v>
      </c>
      <c r="F2223" s="23" t="s">
        <v>1008</v>
      </c>
      <c r="G2223" s="23" t="s">
        <v>1000</v>
      </c>
    </row>
    <row r="2224" spans="1:7">
      <c r="A2224" s="24" t="s">
        <v>8723</v>
      </c>
      <c r="B2224" s="25">
        <v>40500</v>
      </c>
      <c r="C2224" s="23" t="s">
        <v>1007</v>
      </c>
      <c r="D2224" s="23">
        <v>16</v>
      </c>
      <c r="E2224" s="23">
        <v>2607</v>
      </c>
      <c r="F2224" s="23" t="s">
        <v>1008</v>
      </c>
      <c r="G2224" s="23" t="s">
        <v>1000</v>
      </c>
    </row>
    <row r="2225" spans="1:7">
      <c r="A2225" s="24" t="s">
        <v>8724</v>
      </c>
      <c r="B2225" s="25">
        <v>41995</v>
      </c>
      <c r="C2225" s="23" t="s">
        <v>1275</v>
      </c>
      <c r="D2225" s="23">
        <v>0</v>
      </c>
      <c r="E2225" s="23">
        <v>3453</v>
      </c>
      <c r="F2225" s="23" t="s">
        <v>1242</v>
      </c>
      <c r="G2225" s="23" t="s">
        <v>985</v>
      </c>
    </row>
    <row r="2226" spans="1:7">
      <c r="A2226" s="24" t="s">
        <v>13300</v>
      </c>
      <c r="B2226" s="25">
        <v>40199</v>
      </c>
      <c r="C2226" s="23" t="s">
        <v>1066</v>
      </c>
      <c r="D2226" s="23">
        <v>73</v>
      </c>
      <c r="E2226" s="23">
        <v>1645</v>
      </c>
      <c r="F2226" s="23" t="s">
        <v>1067</v>
      </c>
      <c r="G2226" s="23" t="s">
        <v>1068</v>
      </c>
    </row>
    <row r="2227" spans="1:7">
      <c r="A2227" s="24" t="s">
        <v>8725</v>
      </c>
      <c r="B2227" s="25">
        <v>41458</v>
      </c>
      <c r="C2227" s="23" t="s">
        <v>1297</v>
      </c>
      <c r="D2227" s="23">
        <v>0</v>
      </c>
      <c r="E2227" s="23">
        <v>3453</v>
      </c>
      <c r="F2227" s="23" t="s">
        <v>1233</v>
      </c>
      <c r="G2227" s="23" t="s">
        <v>971</v>
      </c>
    </row>
    <row r="2228" spans="1:7">
      <c r="A2228" s="24" t="s">
        <v>8726</v>
      </c>
      <c r="B2228" s="25">
        <v>38238</v>
      </c>
      <c r="C2228" s="23" t="s">
        <v>393</v>
      </c>
      <c r="D2228" s="23">
        <v>1578</v>
      </c>
      <c r="E2228" s="23">
        <v>45</v>
      </c>
      <c r="F2228" s="23"/>
      <c r="G2228" s="23"/>
    </row>
    <row r="2229" spans="1:7">
      <c r="A2229" s="24" t="s">
        <v>8727</v>
      </c>
      <c r="B2229" s="25">
        <v>40234</v>
      </c>
      <c r="C2229" s="23" t="s">
        <v>992</v>
      </c>
      <c r="D2229" s="23">
        <v>74</v>
      </c>
      <c r="E2229" s="23">
        <v>1633</v>
      </c>
      <c r="F2229" s="23" t="s">
        <v>993</v>
      </c>
      <c r="G2229" s="23" t="s">
        <v>994</v>
      </c>
    </row>
    <row r="2230" spans="1:7">
      <c r="A2230" s="24" t="s">
        <v>13301</v>
      </c>
      <c r="B2230" s="25">
        <v>40808</v>
      </c>
      <c r="C2230" s="23" t="s">
        <v>11125</v>
      </c>
      <c r="D2230" s="23">
        <v>0</v>
      </c>
      <c r="E2230" s="23">
        <v>3453</v>
      </c>
      <c r="F2230" s="23" t="s">
        <v>1149</v>
      </c>
      <c r="G2230" s="23" t="s">
        <v>966</v>
      </c>
    </row>
    <row r="2231" spans="1:7">
      <c r="A2231" s="24" t="s">
        <v>8728</v>
      </c>
      <c r="B2231" s="25">
        <v>40324</v>
      </c>
      <c r="C2231" s="23" t="s">
        <v>3196</v>
      </c>
      <c r="D2231" s="23">
        <v>7</v>
      </c>
      <c r="E2231" s="23">
        <v>2926</v>
      </c>
      <c r="F2231" s="23" t="s">
        <v>1149</v>
      </c>
      <c r="G2231" s="23" t="s">
        <v>966</v>
      </c>
    </row>
    <row r="2232" spans="1:7">
      <c r="A2232" s="24" t="s">
        <v>13302</v>
      </c>
      <c r="B2232" s="25">
        <v>39342</v>
      </c>
      <c r="C2232" s="23" t="s">
        <v>3196</v>
      </c>
      <c r="D2232" s="23">
        <v>2</v>
      </c>
      <c r="E2232" s="23">
        <v>3275</v>
      </c>
      <c r="F2232" s="23" t="s">
        <v>1149</v>
      </c>
      <c r="G2232" s="23" t="s">
        <v>966</v>
      </c>
    </row>
    <row r="2233" spans="1:7">
      <c r="A2233" s="24" t="s">
        <v>13303</v>
      </c>
      <c r="B2233" s="25">
        <v>39993</v>
      </c>
      <c r="C2233" s="23" t="s">
        <v>11125</v>
      </c>
      <c r="D2233" s="23">
        <v>4</v>
      </c>
      <c r="E2233" s="23">
        <v>3125</v>
      </c>
      <c r="F2233" s="23" t="s">
        <v>1149</v>
      </c>
      <c r="G2233" s="23" t="s">
        <v>966</v>
      </c>
    </row>
    <row r="2234" spans="1:7">
      <c r="A2234" s="24" t="s">
        <v>13304</v>
      </c>
      <c r="B2234" s="25">
        <v>40499</v>
      </c>
      <c r="C2234" s="23" t="s">
        <v>1159</v>
      </c>
      <c r="D2234" s="23">
        <v>5</v>
      </c>
      <c r="E2234" s="23">
        <v>3051</v>
      </c>
      <c r="F2234" s="23" t="s">
        <v>1149</v>
      </c>
      <c r="G2234" s="23" t="s">
        <v>966</v>
      </c>
    </row>
    <row r="2235" spans="1:7">
      <c r="A2235" s="24" t="s">
        <v>8729</v>
      </c>
      <c r="B2235" s="25">
        <v>39436</v>
      </c>
      <c r="C2235" s="23" t="s">
        <v>74</v>
      </c>
      <c r="D2235" s="23">
        <v>45</v>
      </c>
      <c r="E2235" s="23">
        <v>1990</v>
      </c>
      <c r="F2235" s="23" t="s">
        <v>74</v>
      </c>
      <c r="G2235" s="23" t="s">
        <v>996</v>
      </c>
    </row>
    <row r="2236" spans="1:7">
      <c r="A2236" s="24" t="s">
        <v>8730</v>
      </c>
      <c r="B2236" s="25">
        <v>39728</v>
      </c>
      <c r="C2236" s="23" t="s">
        <v>1138</v>
      </c>
      <c r="D2236" s="23">
        <v>33</v>
      </c>
      <c r="E2236" s="23">
        <v>2187</v>
      </c>
      <c r="F2236" s="23" t="s">
        <v>1139</v>
      </c>
      <c r="G2236" s="23" t="s">
        <v>985</v>
      </c>
    </row>
    <row r="2237" spans="1:7">
      <c r="A2237" s="24" t="s">
        <v>8731</v>
      </c>
      <c r="B2237" s="25">
        <v>40604</v>
      </c>
      <c r="C2237" s="23" t="s">
        <v>27</v>
      </c>
      <c r="D2237" s="23">
        <v>0</v>
      </c>
      <c r="E2237" s="23">
        <v>3453</v>
      </c>
      <c r="F2237" s="23" t="s">
        <v>27</v>
      </c>
      <c r="G2237" s="23" t="s">
        <v>968</v>
      </c>
    </row>
    <row r="2238" spans="1:7">
      <c r="A2238" s="24" t="s">
        <v>8732</v>
      </c>
      <c r="B2238" s="25">
        <v>40604</v>
      </c>
      <c r="C2238" s="23" t="s">
        <v>27</v>
      </c>
      <c r="D2238" s="23">
        <v>0</v>
      </c>
      <c r="E2238" s="23">
        <v>3453</v>
      </c>
      <c r="F2238" s="23" t="s">
        <v>27</v>
      </c>
      <c r="G2238" s="23" t="s">
        <v>968</v>
      </c>
    </row>
    <row r="2239" spans="1:7">
      <c r="A2239" s="24" t="s">
        <v>8733</v>
      </c>
      <c r="B2239" s="25">
        <v>40101</v>
      </c>
      <c r="C2239" s="23" t="s">
        <v>973</v>
      </c>
      <c r="D2239" s="23">
        <v>105</v>
      </c>
      <c r="E2239" s="23">
        <v>1349</v>
      </c>
      <c r="F2239" s="23" t="s">
        <v>965</v>
      </c>
      <c r="G2239" s="23" t="s">
        <v>966</v>
      </c>
    </row>
    <row r="2240" spans="1:7">
      <c r="A2240" s="24" t="s">
        <v>13305</v>
      </c>
      <c r="B2240" s="25">
        <v>38343</v>
      </c>
      <c r="C2240" s="23" t="s">
        <v>983</v>
      </c>
      <c r="D2240" s="23">
        <v>189</v>
      </c>
      <c r="E2240" s="23">
        <v>862</v>
      </c>
      <c r="F2240" s="23" t="s">
        <v>984</v>
      </c>
      <c r="G2240" s="23" t="s">
        <v>985</v>
      </c>
    </row>
    <row r="2241" spans="1:7">
      <c r="A2241" s="24" t="s">
        <v>8734</v>
      </c>
      <c r="B2241" s="25">
        <v>39024</v>
      </c>
      <c r="C2241" s="23" t="s">
        <v>65</v>
      </c>
      <c r="D2241" s="23">
        <v>360</v>
      </c>
      <c r="E2241" s="23">
        <v>460</v>
      </c>
      <c r="F2241" s="23" t="s">
        <v>1037</v>
      </c>
      <c r="G2241" s="23" t="s">
        <v>994</v>
      </c>
    </row>
    <row r="2242" spans="1:7">
      <c r="A2242" s="24" t="s">
        <v>8735</v>
      </c>
      <c r="B2242" s="25">
        <v>41289</v>
      </c>
      <c r="C2242" s="23" t="s">
        <v>65</v>
      </c>
      <c r="D2242" s="23">
        <v>28</v>
      </c>
      <c r="E2242" s="23">
        <v>2293</v>
      </c>
      <c r="F2242" s="23" t="s">
        <v>1037</v>
      </c>
      <c r="G2242" s="23" t="s">
        <v>994</v>
      </c>
    </row>
    <row r="2243" spans="1:7">
      <c r="A2243" s="24" t="s">
        <v>8736</v>
      </c>
      <c r="B2243" s="25">
        <v>41465</v>
      </c>
      <c r="C2243" s="23" t="s">
        <v>1013</v>
      </c>
      <c r="D2243" s="23">
        <v>0</v>
      </c>
      <c r="E2243" s="23">
        <v>3453</v>
      </c>
      <c r="F2243" s="23" t="s">
        <v>999</v>
      </c>
      <c r="G2243" s="23" t="s">
        <v>1000</v>
      </c>
    </row>
    <row r="2244" spans="1:7">
      <c r="A2244" s="24" t="s">
        <v>8737</v>
      </c>
      <c r="B2244" s="25">
        <v>42077</v>
      </c>
      <c r="C2244" s="23" t="s">
        <v>1868</v>
      </c>
      <c r="D2244" s="23">
        <v>0</v>
      </c>
      <c r="E2244" s="23">
        <v>3453</v>
      </c>
      <c r="F2244" s="23" t="s">
        <v>1130</v>
      </c>
      <c r="G2244" s="23" t="s">
        <v>994</v>
      </c>
    </row>
    <row r="2245" spans="1:7">
      <c r="A2245" s="24" t="s">
        <v>13306</v>
      </c>
      <c r="B2245" s="25">
        <v>37112</v>
      </c>
      <c r="C2245" s="23" t="s">
        <v>1052</v>
      </c>
      <c r="D2245" s="23">
        <v>802</v>
      </c>
      <c r="E2245" s="23">
        <v>159</v>
      </c>
      <c r="F2245" s="23" t="s">
        <v>993</v>
      </c>
      <c r="G2245" s="23" t="s">
        <v>994</v>
      </c>
    </row>
    <row r="2246" spans="1:7">
      <c r="A2246" s="24" t="s">
        <v>13307</v>
      </c>
      <c r="B2246" s="25">
        <v>38365</v>
      </c>
      <c r="C2246" s="23" t="s">
        <v>1330</v>
      </c>
      <c r="D2246" s="23">
        <v>157</v>
      </c>
      <c r="E2246" s="23">
        <v>1006</v>
      </c>
      <c r="F2246" s="23" t="s">
        <v>1087</v>
      </c>
      <c r="G2246" s="23" t="s">
        <v>981</v>
      </c>
    </row>
    <row r="2247" spans="1:7">
      <c r="A2247" s="24" t="s">
        <v>8738</v>
      </c>
      <c r="B2247" s="25">
        <v>39834</v>
      </c>
      <c r="C2247" s="23" t="s">
        <v>983</v>
      </c>
      <c r="D2247" s="23">
        <v>55</v>
      </c>
      <c r="E2247" s="23">
        <v>1836</v>
      </c>
      <c r="F2247" s="23" t="s">
        <v>984</v>
      </c>
      <c r="G2247" s="23" t="s">
        <v>985</v>
      </c>
    </row>
    <row r="2248" spans="1:7">
      <c r="A2248" s="24" t="s">
        <v>8739</v>
      </c>
      <c r="B2248" s="25">
        <v>41124</v>
      </c>
      <c r="C2248" s="23" t="s">
        <v>762</v>
      </c>
      <c r="D2248" s="23">
        <v>0</v>
      </c>
      <c r="E2248" s="23">
        <v>3453</v>
      </c>
      <c r="F2248" s="23" t="s">
        <v>970</v>
      </c>
      <c r="G2248" s="23" t="s">
        <v>971</v>
      </c>
    </row>
    <row r="2249" spans="1:7">
      <c r="A2249" s="24" t="s">
        <v>8740</v>
      </c>
      <c r="B2249" s="25">
        <v>41517</v>
      </c>
      <c r="C2249" s="23" t="s">
        <v>27</v>
      </c>
      <c r="D2249" s="23">
        <v>0</v>
      </c>
      <c r="E2249" s="23">
        <v>3453</v>
      </c>
      <c r="F2249" s="23" t="s">
        <v>27</v>
      </c>
      <c r="G2249" s="23" t="s">
        <v>968</v>
      </c>
    </row>
    <row r="2250" spans="1:7">
      <c r="A2250" s="24" t="s">
        <v>8741</v>
      </c>
      <c r="B2250" s="25">
        <v>40164</v>
      </c>
      <c r="C2250" s="23" t="s">
        <v>979</v>
      </c>
      <c r="D2250" s="23">
        <v>6</v>
      </c>
      <c r="E2250" s="23">
        <v>2989</v>
      </c>
      <c r="F2250" s="23" t="s">
        <v>980</v>
      </c>
      <c r="G2250" s="23" t="s">
        <v>981</v>
      </c>
    </row>
    <row r="2251" spans="1:7">
      <c r="A2251" s="24" t="s">
        <v>8742</v>
      </c>
      <c r="B2251" s="25">
        <v>40563</v>
      </c>
      <c r="C2251" s="23" t="s">
        <v>983</v>
      </c>
      <c r="D2251" s="23">
        <v>94</v>
      </c>
      <c r="E2251" s="23">
        <v>1437</v>
      </c>
      <c r="F2251" s="23" t="s">
        <v>984</v>
      </c>
      <c r="G2251" s="23" t="s">
        <v>985</v>
      </c>
    </row>
    <row r="2252" spans="1:7">
      <c r="A2252" s="24" t="s">
        <v>8743</v>
      </c>
      <c r="B2252" s="25">
        <v>40820</v>
      </c>
      <c r="C2252" s="23" t="s">
        <v>1562</v>
      </c>
      <c r="D2252" s="23">
        <v>18</v>
      </c>
      <c r="E2252" s="23">
        <v>2536</v>
      </c>
      <c r="F2252" s="23" t="s">
        <v>1563</v>
      </c>
      <c r="G2252" s="23" t="s">
        <v>971</v>
      </c>
    </row>
    <row r="2253" spans="1:7">
      <c r="A2253" s="24" t="s">
        <v>8744</v>
      </c>
      <c r="B2253" s="25">
        <v>39784</v>
      </c>
      <c r="C2253" s="23" t="s">
        <v>735</v>
      </c>
      <c r="D2253" s="23">
        <v>80</v>
      </c>
      <c r="E2253" s="23">
        <v>1574</v>
      </c>
      <c r="F2253" s="23" t="s">
        <v>1008</v>
      </c>
      <c r="G2253" s="23" t="s">
        <v>1000</v>
      </c>
    </row>
    <row r="2254" spans="1:7">
      <c r="A2254" s="24" t="s">
        <v>8744</v>
      </c>
      <c r="B2254" s="25">
        <v>40992</v>
      </c>
      <c r="C2254" s="23" t="s">
        <v>27</v>
      </c>
      <c r="D2254" s="23"/>
      <c r="E2254" s="23">
        <v>4272</v>
      </c>
      <c r="F2254" s="23" t="s">
        <v>27</v>
      </c>
      <c r="G2254" s="23" t="s">
        <v>968</v>
      </c>
    </row>
    <row r="2255" spans="1:7">
      <c r="A2255" s="24" t="s">
        <v>8744</v>
      </c>
      <c r="B2255" s="25">
        <v>40997</v>
      </c>
      <c r="C2255" s="23" t="s">
        <v>27</v>
      </c>
      <c r="D2255" s="23">
        <v>0</v>
      </c>
      <c r="E2255" s="23">
        <v>3453</v>
      </c>
      <c r="F2255" s="23" t="s">
        <v>27</v>
      </c>
      <c r="G2255" s="23" t="s">
        <v>968</v>
      </c>
    </row>
    <row r="2256" spans="1:7">
      <c r="A2256" s="24" t="s">
        <v>8745</v>
      </c>
      <c r="B2256" s="25">
        <v>40063</v>
      </c>
      <c r="C2256" s="23" t="s">
        <v>7493</v>
      </c>
      <c r="D2256" s="23">
        <v>18</v>
      </c>
      <c r="E2256" s="23">
        <v>2536</v>
      </c>
      <c r="F2256" s="23" t="s">
        <v>1166</v>
      </c>
      <c r="G2256" s="23" t="s">
        <v>1068</v>
      </c>
    </row>
    <row r="2257" spans="1:7">
      <c r="A2257" s="24" t="s">
        <v>8746</v>
      </c>
      <c r="B2257" s="25">
        <v>41953</v>
      </c>
      <c r="C2257" s="23" t="s">
        <v>762</v>
      </c>
      <c r="D2257" s="23">
        <v>0</v>
      </c>
      <c r="E2257" s="23">
        <v>3453</v>
      </c>
      <c r="F2257" s="23" t="s">
        <v>970</v>
      </c>
      <c r="G2257" s="23" t="s">
        <v>971</v>
      </c>
    </row>
    <row r="2258" spans="1:7">
      <c r="A2258" s="24" t="s">
        <v>13308</v>
      </c>
      <c r="B2258" s="25">
        <v>40709</v>
      </c>
      <c r="C2258" s="23" t="s">
        <v>1007</v>
      </c>
      <c r="D2258" s="23">
        <v>2</v>
      </c>
      <c r="E2258" s="23">
        <v>3275</v>
      </c>
      <c r="F2258" s="23" t="s">
        <v>1008</v>
      </c>
      <c r="G2258" s="23" t="s">
        <v>1000</v>
      </c>
    </row>
    <row r="2259" spans="1:7">
      <c r="A2259" s="24" t="s">
        <v>8748</v>
      </c>
      <c r="B2259" s="25">
        <v>39969</v>
      </c>
      <c r="C2259" s="23" t="s">
        <v>1066</v>
      </c>
      <c r="D2259" s="23">
        <v>144</v>
      </c>
      <c r="E2259" s="23">
        <v>1085</v>
      </c>
      <c r="F2259" s="23" t="s">
        <v>1067</v>
      </c>
      <c r="G2259" s="23" t="s">
        <v>1068</v>
      </c>
    </row>
    <row r="2260" spans="1:7">
      <c r="A2260" s="24" t="s">
        <v>8749</v>
      </c>
      <c r="B2260" s="25">
        <v>40534</v>
      </c>
      <c r="C2260" s="23" t="s">
        <v>1550</v>
      </c>
      <c r="D2260" s="23">
        <v>41</v>
      </c>
      <c r="E2260" s="23">
        <v>2049</v>
      </c>
      <c r="F2260" s="23" t="s">
        <v>1406</v>
      </c>
      <c r="G2260" s="23" t="s">
        <v>977</v>
      </c>
    </row>
    <row r="2261" spans="1:7">
      <c r="A2261" s="24" t="s">
        <v>13309</v>
      </c>
      <c r="B2261" s="25">
        <v>40204</v>
      </c>
      <c r="C2261" s="23" t="s">
        <v>1405</v>
      </c>
      <c r="D2261" s="23">
        <v>1</v>
      </c>
      <c r="E2261" s="23">
        <v>3364</v>
      </c>
      <c r="F2261" s="23" t="s">
        <v>1406</v>
      </c>
      <c r="G2261" s="23" t="s">
        <v>977</v>
      </c>
    </row>
    <row r="2262" spans="1:7">
      <c r="A2262" s="24" t="s">
        <v>13310</v>
      </c>
      <c r="B2262" s="25">
        <v>38179</v>
      </c>
      <c r="C2262" s="23" t="s">
        <v>632</v>
      </c>
      <c r="D2262" s="23">
        <v>705</v>
      </c>
      <c r="E2262" s="23">
        <v>203</v>
      </c>
      <c r="F2262" s="23" t="s">
        <v>990</v>
      </c>
      <c r="G2262" s="23" t="s">
        <v>971</v>
      </c>
    </row>
    <row r="2263" spans="1:7">
      <c r="A2263" s="24" t="s">
        <v>8752</v>
      </c>
      <c r="B2263" s="25">
        <v>40192</v>
      </c>
      <c r="C2263" s="23" t="s">
        <v>74</v>
      </c>
      <c r="D2263" s="23">
        <v>1293</v>
      </c>
      <c r="E2263" s="23">
        <v>67</v>
      </c>
      <c r="F2263" s="23" t="s">
        <v>74</v>
      </c>
      <c r="G2263" s="23" t="s">
        <v>996</v>
      </c>
    </row>
    <row r="2264" spans="1:7">
      <c r="A2264" s="24" t="s">
        <v>8753</v>
      </c>
      <c r="B2264" s="25">
        <v>41106</v>
      </c>
      <c r="C2264" s="23" t="s">
        <v>74</v>
      </c>
      <c r="D2264" s="23">
        <v>340</v>
      </c>
      <c r="E2264" s="23">
        <v>484</v>
      </c>
      <c r="F2264" s="23" t="s">
        <v>74</v>
      </c>
      <c r="G2264" s="23" t="s">
        <v>996</v>
      </c>
    </row>
    <row r="2265" spans="1:7">
      <c r="A2265" s="24" t="s">
        <v>8754</v>
      </c>
      <c r="B2265" s="25">
        <v>39293</v>
      </c>
      <c r="C2265" s="23" t="s">
        <v>1797</v>
      </c>
      <c r="D2265" s="23">
        <v>116</v>
      </c>
      <c r="E2265" s="23">
        <v>1264</v>
      </c>
      <c r="F2265" s="23" t="s">
        <v>1252</v>
      </c>
      <c r="G2265" s="23" t="s">
        <v>985</v>
      </c>
    </row>
    <row r="2266" spans="1:7">
      <c r="A2266" s="24" t="s">
        <v>13311</v>
      </c>
      <c r="B2266" s="25">
        <v>40397</v>
      </c>
      <c r="C2266" s="23" t="s">
        <v>1315</v>
      </c>
      <c r="D2266" s="23">
        <v>2</v>
      </c>
      <c r="E2266" s="23">
        <v>3275</v>
      </c>
      <c r="F2266" s="23" t="s">
        <v>1205</v>
      </c>
      <c r="G2266" s="23" t="s">
        <v>1068</v>
      </c>
    </row>
    <row r="2267" spans="1:7">
      <c r="A2267" s="24" t="s">
        <v>8756</v>
      </c>
      <c r="B2267" s="25">
        <v>40063</v>
      </c>
      <c r="C2267" s="23" t="s">
        <v>1043</v>
      </c>
      <c r="D2267" s="23">
        <v>18</v>
      </c>
      <c r="E2267" s="23">
        <v>2536</v>
      </c>
      <c r="F2267" s="23" t="s">
        <v>1034</v>
      </c>
      <c r="G2267" s="23" t="s">
        <v>981</v>
      </c>
    </row>
    <row r="2268" spans="1:7">
      <c r="A2268" s="24" t="s">
        <v>8757</v>
      </c>
      <c r="B2268" s="25">
        <v>41013</v>
      </c>
      <c r="C2268" s="23" t="s">
        <v>766</v>
      </c>
      <c r="D2268" s="23">
        <v>18</v>
      </c>
      <c r="E2268" s="23">
        <v>2536</v>
      </c>
      <c r="F2268" s="23" t="s">
        <v>1233</v>
      </c>
      <c r="G2268" s="23" t="s">
        <v>971</v>
      </c>
    </row>
    <row r="2269" spans="1:7">
      <c r="A2269" s="24" t="s">
        <v>13312</v>
      </c>
      <c r="B2269" s="25">
        <v>40501</v>
      </c>
      <c r="C2269" s="23" t="s">
        <v>1302</v>
      </c>
      <c r="D2269" s="23">
        <v>118</v>
      </c>
      <c r="E2269" s="23">
        <v>1245</v>
      </c>
      <c r="F2269" s="23"/>
      <c r="G2269" s="23"/>
    </row>
    <row r="2270" spans="1:7">
      <c r="A2270" s="24" t="s">
        <v>8758</v>
      </c>
      <c r="B2270" s="25">
        <v>37823</v>
      </c>
      <c r="C2270" s="23" t="s">
        <v>74</v>
      </c>
      <c r="D2270" s="23">
        <v>635</v>
      </c>
      <c r="E2270" s="23">
        <v>231</v>
      </c>
      <c r="F2270" s="23" t="s">
        <v>74</v>
      </c>
      <c r="G2270" s="23" t="s">
        <v>996</v>
      </c>
    </row>
    <row r="2271" spans="1:7">
      <c r="A2271" s="24" t="s">
        <v>13313</v>
      </c>
      <c r="B2271" s="25">
        <v>35839</v>
      </c>
      <c r="C2271" s="23" t="s">
        <v>74</v>
      </c>
      <c r="D2271" s="23">
        <v>1749</v>
      </c>
      <c r="E2271" s="23">
        <v>31</v>
      </c>
      <c r="F2271" s="23" t="s">
        <v>74</v>
      </c>
      <c r="G2271" s="23" t="s">
        <v>996</v>
      </c>
    </row>
    <row r="2272" spans="1:7">
      <c r="A2272" s="24" t="s">
        <v>8759</v>
      </c>
      <c r="B2272" s="25">
        <v>41632</v>
      </c>
      <c r="C2272" s="23" t="s">
        <v>2635</v>
      </c>
      <c r="D2272" s="23">
        <v>0</v>
      </c>
      <c r="E2272" s="23">
        <v>3453</v>
      </c>
      <c r="F2272" s="23" t="s">
        <v>970</v>
      </c>
      <c r="G2272" s="23" t="s">
        <v>971</v>
      </c>
    </row>
    <row r="2273" spans="1:7">
      <c r="A2273" s="24" t="s">
        <v>8760</v>
      </c>
      <c r="B2273" s="25">
        <v>40075</v>
      </c>
      <c r="C2273" s="23" t="s">
        <v>1039</v>
      </c>
      <c r="D2273" s="23">
        <v>193</v>
      </c>
      <c r="E2273" s="23">
        <v>840</v>
      </c>
      <c r="F2273" s="23" t="s">
        <v>1040</v>
      </c>
      <c r="G2273" s="23" t="s">
        <v>985</v>
      </c>
    </row>
    <row r="2274" spans="1:7">
      <c r="A2274" s="24" t="s">
        <v>13314</v>
      </c>
      <c r="B2274" s="25">
        <v>40443</v>
      </c>
      <c r="C2274" s="23" t="s">
        <v>1184</v>
      </c>
      <c r="D2274" s="23">
        <v>130</v>
      </c>
      <c r="E2274" s="23">
        <v>1169</v>
      </c>
      <c r="F2274" s="23" t="s">
        <v>1008</v>
      </c>
      <c r="G2274" s="23" t="s">
        <v>1000</v>
      </c>
    </row>
    <row r="2275" spans="1:7">
      <c r="A2275" s="24" t="s">
        <v>8762</v>
      </c>
      <c r="B2275" s="25">
        <v>41608</v>
      </c>
      <c r="C2275" s="23" t="s">
        <v>8763</v>
      </c>
      <c r="D2275" s="23">
        <v>8</v>
      </c>
      <c r="E2275" s="23">
        <v>2875</v>
      </c>
      <c r="F2275" s="23" t="s">
        <v>1166</v>
      </c>
      <c r="G2275" s="23" t="s">
        <v>1068</v>
      </c>
    </row>
    <row r="2276" spans="1:7">
      <c r="A2276" s="24" t="s">
        <v>8764</v>
      </c>
      <c r="B2276" s="25">
        <v>41310</v>
      </c>
      <c r="C2276" s="23" t="s">
        <v>762</v>
      </c>
      <c r="D2276" s="23">
        <v>19</v>
      </c>
      <c r="E2276" s="23">
        <v>2510</v>
      </c>
      <c r="F2276" s="23" t="s">
        <v>970</v>
      </c>
      <c r="G2276" s="23" t="s">
        <v>971</v>
      </c>
    </row>
    <row r="2277" spans="1:7">
      <c r="A2277" s="24" t="s">
        <v>8765</v>
      </c>
      <c r="B2277" s="25">
        <v>40797</v>
      </c>
      <c r="C2277" s="23" t="s">
        <v>762</v>
      </c>
      <c r="D2277" s="23">
        <v>34</v>
      </c>
      <c r="E2277" s="23">
        <v>2166</v>
      </c>
      <c r="F2277" s="23" t="s">
        <v>970</v>
      </c>
      <c r="G2277" s="23" t="s">
        <v>971</v>
      </c>
    </row>
    <row r="2278" spans="1:7">
      <c r="A2278" s="24" t="s">
        <v>13315</v>
      </c>
      <c r="B2278" s="25">
        <v>40669</v>
      </c>
      <c r="C2278" s="23" t="s">
        <v>27</v>
      </c>
      <c r="D2278" s="23">
        <v>77</v>
      </c>
      <c r="E2278" s="23">
        <v>1601</v>
      </c>
      <c r="F2278" s="23" t="s">
        <v>27</v>
      </c>
      <c r="G2278" s="23" t="s">
        <v>968</v>
      </c>
    </row>
    <row r="2279" spans="1:7">
      <c r="A2279" s="24" t="s">
        <v>8767</v>
      </c>
      <c r="B2279" s="25">
        <v>41813</v>
      </c>
      <c r="C2279" s="23" t="s">
        <v>82</v>
      </c>
      <c r="D2279" s="23">
        <v>14</v>
      </c>
      <c r="E2279" s="23">
        <v>2663</v>
      </c>
      <c r="F2279" s="23" t="s">
        <v>1242</v>
      </c>
      <c r="G2279" s="23" t="s">
        <v>985</v>
      </c>
    </row>
    <row r="2280" spans="1:7">
      <c r="A2280" s="24" t="s">
        <v>8768</v>
      </c>
      <c r="B2280" s="25">
        <v>40085</v>
      </c>
      <c r="C2280" s="23" t="s">
        <v>4367</v>
      </c>
      <c r="D2280" s="23">
        <v>107</v>
      </c>
      <c r="E2280" s="23">
        <v>1331</v>
      </c>
      <c r="F2280" s="23" t="s">
        <v>993</v>
      </c>
      <c r="G2280" s="23" t="s">
        <v>994</v>
      </c>
    </row>
    <row r="2281" spans="1:7">
      <c r="A2281" s="24" t="s">
        <v>8769</v>
      </c>
      <c r="B2281" s="25">
        <v>37314</v>
      </c>
      <c r="C2281" s="23" t="s">
        <v>74</v>
      </c>
      <c r="D2281" s="23">
        <v>1490</v>
      </c>
      <c r="E2281" s="23">
        <v>51</v>
      </c>
      <c r="F2281" s="23" t="s">
        <v>74</v>
      </c>
      <c r="G2281" s="23" t="s">
        <v>996</v>
      </c>
    </row>
    <row r="2282" spans="1:7">
      <c r="A2282" s="24" t="s">
        <v>13316</v>
      </c>
      <c r="B2282" s="25">
        <v>39846</v>
      </c>
      <c r="C2282" s="23" t="s">
        <v>1251</v>
      </c>
      <c r="D2282" s="23">
        <v>150</v>
      </c>
      <c r="E2282" s="23">
        <v>1051</v>
      </c>
      <c r="F2282" s="23" t="s">
        <v>1252</v>
      </c>
      <c r="G2282" s="23" t="s">
        <v>985</v>
      </c>
    </row>
    <row r="2283" spans="1:7">
      <c r="A2283" s="24" t="s">
        <v>13317</v>
      </c>
      <c r="B2283" s="25">
        <v>40372</v>
      </c>
      <c r="C2283" s="23" t="s">
        <v>11335</v>
      </c>
      <c r="D2283" s="23">
        <v>23</v>
      </c>
      <c r="E2283" s="23">
        <v>2422</v>
      </c>
      <c r="F2283" s="23" t="s">
        <v>1289</v>
      </c>
      <c r="G2283" s="23" t="s">
        <v>981</v>
      </c>
    </row>
    <row r="2284" spans="1:7">
      <c r="A2284" s="24" t="s">
        <v>13318</v>
      </c>
      <c r="B2284" s="25">
        <v>38486</v>
      </c>
      <c r="C2284" s="23" t="s">
        <v>169</v>
      </c>
      <c r="D2284" s="23">
        <v>365</v>
      </c>
      <c r="E2284" s="23">
        <v>453</v>
      </c>
      <c r="F2284" s="23" t="s">
        <v>1094</v>
      </c>
      <c r="G2284" s="23" t="s">
        <v>971</v>
      </c>
    </row>
    <row r="2285" spans="1:7">
      <c r="A2285" s="24" t="s">
        <v>8771</v>
      </c>
      <c r="B2285" s="25">
        <v>39272</v>
      </c>
      <c r="C2285" s="23" t="s">
        <v>762</v>
      </c>
      <c r="D2285" s="23">
        <v>181</v>
      </c>
      <c r="E2285" s="23">
        <v>900</v>
      </c>
      <c r="F2285" s="23" t="s">
        <v>970</v>
      </c>
      <c r="G2285" s="23" t="s">
        <v>971</v>
      </c>
    </row>
    <row r="2286" spans="1:7">
      <c r="A2286" s="24" t="s">
        <v>8772</v>
      </c>
      <c r="B2286" s="25">
        <v>42019</v>
      </c>
      <c r="C2286" s="23" t="s">
        <v>408</v>
      </c>
      <c r="D2286" s="23">
        <v>0</v>
      </c>
      <c r="E2286" s="23">
        <v>3453</v>
      </c>
      <c r="F2286" s="23" t="s">
        <v>987</v>
      </c>
      <c r="G2286" s="23" t="s">
        <v>971</v>
      </c>
    </row>
    <row r="2287" spans="1:7">
      <c r="A2287" s="24" t="s">
        <v>13319</v>
      </c>
      <c r="B2287" s="25">
        <v>39383</v>
      </c>
      <c r="C2287" s="23" t="s">
        <v>1021</v>
      </c>
      <c r="D2287" s="23">
        <v>207</v>
      </c>
      <c r="E2287" s="23">
        <v>792</v>
      </c>
      <c r="F2287" s="23" t="s">
        <v>1022</v>
      </c>
      <c r="G2287" s="23" t="s">
        <v>981</v>
      </c>
    </row>
    <row r="2288" spans="1:7">
      <c r="A2288" s="24" t="s">
        <v>8773</v>
      </c>
      <c r="B2288" s="25">
        <v>41827</v>
      </c>
      <c r="C2288" s="23" t="s">
        <v>1043</v>
      </c>
      <c r="D2288" s="23">
        <v>0</v>
      </c>
      <c r="E2288" s="23">
        <v>3453</v>
      </c>
      <c r="F2288" s="23" t="s">
        <v>1034</v>
      </c>
      <c r="G2288" s="23" t="s">
        <v>981</v>
      </c>
    </row>
    <row r="2289" spans="1:7">
      <c r="A2289" s="24" t="s">
        <v>8774</v>
      </c>
      <c r="B2289" s="25">
        <v>42117</v>
      </c>
      <c r="C2289" s="23" t="s">
        <v>762</v>
      </c>
      <c r="D2289" s="23">
        <v>0</v>
      </c>
      <c r="E2289" s="23">
        <v>3453</v>
      </c>
      <c r="F2289" s="23" t="s">
        <v>970</v>
      </c>
      <c r="G2289" s="23" t="s">
        <v>971</v>
      </c>
    </row>
    <row r="2290" spans="1:7">
      <c r="A2290" s="24" t="s">
        <v>8775</v>
      </c>
      <c r="B2290" s="25">
        <v>41227</v>
      </c>
      <c r="C2290" s="23" t="s">
        <v>130</v>
      </c>
      <c r="D2290" s="23">
        <v>4</v>
      </c>
      <c r="E2290" s="23">
        <v>3125</v>
      </c>
      <c r="F2290" s="23" t="s">
        <v>1132</v>
      </c>
      <c r="G2290" s="23" t="s">
        <v>994</v>
      </c>
    </row>
    <row r="2291" spans="1:7">
      <c r="A2291" s="24" t="s">
        <v>13320</v>
      </c>
      <c r="B2291" s="25">
        <v>40207</v>
      </c>
      <c r="C2291" s="23" t="s">
        <v>1315</v>
      </c>
      <c r="D2291" s="23">
        <v>52</v>
      </c>
      <c r="E2291" s="23">
        <v>1881</v>
      </c>
      <c r="F2291" s="23" t="s">
        <v>1205</v>
      </c>
      <c r="G2291" s="23" t="s">
        <v>1068</v>
      </c>
    </row>
    <row r="2292" spans="1:7">
      <c r="A2292" s="24" t="s">
        <v>8776</v>
      </c>
      <c r="B2292" s="25">
        <v>39123</v>
      </c>
      <c r="C2292" s="23" t="s">
        <v>762</v>
      </c>
      <c r="D2292" s="23">
        <v>304</v>
      </c>
      <c r="E2292" s="23">
        <v>530</v>
      </c>
      <c r="F2292" s="23" t="s">
        <v>970</v>
      </c>
      <c r="G2292" s="23" t="s">
        <v>971</v>
      </c>
    </row>
    <row r="2293" spans="1:7">
      <c r="A2293" s="24" t="s">
        <v>8777</v>
      </c>
      <c r="B2293" s="25">
        <v>40207</v>
      </c>
      <c r="C2293" s="23" t="s">
        <v>762</v>
      </c>
      <c r="D2293" s="23">
        <v>94</v>
      </c>
      <c r="E2293" s="23">
        <v>1437</v>
      </c>
      <c r="F2293" s="23" t="s">
        <v>970</v>
      </c>
      <c r="G2293" s="23" t="s">
        <v>971</v>
      </c>
    </row>
    <row r="2294" spans="1:7">
      <c r="A2294" s="24" t="s">
        <v>8778</v>
      </c>
      <c r="B2294" s="25">
        <v>39225</v>
      </c>
      <c r="C2294" s="23" t="s">
        <v>1122</v>
      </c>
      <c r="D2294" s="23">
        <v>465</v>
      </c>
      <c r="E2294" s="23">
        <v>351</v>
      </c>
      <c r="F2294" s="23" t="s">
        <v>1123</v>
      </c>
      <c r="G2294" s="23" t="s">
        <v>971</v>
      </c>
    </row>
    <row r="2295" spans="1:7">
      <c r="A2295" s="24" t="s">
        <v>8779</v>
      </c>
      <c r="B2295" s="25">
        <v>40761</v>
      </c>
      <c r="C2295" s="23" t="s">
        <v>27</v>
      </c>
      <c r="D2295" s="23">
        <v>65</v>
      </c>
      <c r="E2295" s="23">
        <v>1738</v>
      </c>
      <c r="F2295" s="23" t="s">
        <v>27</v>
      </c>
      <c r="G2295" s="23" t="s">
        <v>968</v>
      </c>
    </row>
    <row r="2296" spans="1:7">
      <c r="A2296" s="24" t="s">
        <v>8780</v>
      </c>
      <c r="B2296" s="25">
        <v>40726</v>
      </c>
      <c r="C2296" s="23" t="s">
        <v>169</v>
      </c>
      <c r="D2296" s="23">
        <v>44</v>
      </c>
      <c r="E2296" s="23">
        <v>2017</v>
      </c>
      <c r="F2296" s="23" t="s">
        <v>1094</v>
      </c>
      <c r="G2296" s="23" t="s">
        <v>971</v>
      </c>
    </row>
    <row r="2297" spans="1:7">
      <c r="A2297" s="24" t="s">
        <v>8781</v>
      </c>
      <c r="B2297" s="25">
        <v>41250</v>
      </c>
      <c r="C2297" s="23" t="s">
        <v>2019</v>
      </c>
      <c r="D2297" s="23">
        <v>3</v>
      </c>
      <c r="E2297" s="23">
        <v>3184</v>
      </c>
      <c r="F2297" s="23" t="s">
        <v>1166</v>
      </c>
      <c r="G2297" s="23" t="s">
        <v>1068</v>
      </c>
    </row>
    <row r="2298" spans="1:7">
      <c r="A2298" s="24" t="s">
        <v>8782</v>
      </c>
      <c r="B2298" s="25">
        <v>40432</v>
      </c>
      <c r="C2298" s="23" t="s">
        <v>169</v>
      </c>
      <c r="D2298" s="23">
        <v>64</v>
      </c>
      <c r="E2298" s="23">
        <v>1748</v>
      </c>
      <c r="F2298" s="23" t="s">
        <v>1094</v>
      </c>
      <c r="G2298" s="23" t="s">
        <v>971</v>
      </c>
    </row>
    <row r="2299" spans="1:7">
      <c r="A2299" s="24" t="s">
        <v>8785</v>
      </c>
      <c r="B2299" s="25">
        <v>39805</v>
      </c>
      <c r="C2299" s="23" t="s">
        <v>8786</v>
      </c>
      <c r="D2299" s="23">
        <v>73</v>
      </c>
      <c r="E2299" s="23">
        <v>1645</v>
      </c>
      <c r="F2299" s="23" t="s">
        <v>1074</v>
      </c>
      <c r="G2299" s="23" t="s">
        <v>985</v>
      </c>
    </row>
    <row r="2300" spans="1:7">
      <c r="A2300" s="24" t="s">
        <v>8788</v>
      </c>
      <c r="B2300" s="25">
        <v>41253</v>
      </c>
      <c r="C2300" s="23" t="s">
        <v>3196</v>
      </c>
      <c r="D2300" s="23">
        <v>18</v>
      </c>
      <c r="E2300" s="23">
        <v>2536</v>
      </c>
      <c r="F2300" s="23" t="s">
        <v>1149</v>
      </c>
      <c r="G2300" s="23" t="s">
        <v>966</v>
      </c>
    </row>
    <row r="2301" spans="1:7">
      <c r="A2301" s="24" t="s">
        <v>8790</v>
      </c>
      <c r="B2301" s="25">
        <v>41493</v>
      </c>
      <c r="C2301" s="23" t="s">
        <v>983</v>
      </c>
      <c r="D2301" s="23">
        <v>0</v>
      </c>
      <c r="E2301" s="23">
        <v>3453</v>
      </c>
      <c r="F2301" s="23" t="s">
        <v>984</v>
      </c>
      <c r="G2301" s="23" t="s">
        <v>985</v>
      </c>
    </row>
    <row r="2302" spans="1:7">
      <c r="A2302" s="24" t="s">
        <v>8791</v>
      </c>
      <c r="B2302" s="25">
        <v>41461</v>
      </c>
      <c r="C2302" s="23" t="s">
        <v>1249</v>
      </c>
      <c r="D2302" s="23">
        <v>3</v>
      </c>
      <c r="E2302" s="23">
        <v>3184</v>
      </c>
      <c r="F2302" s="23" t="s">
        <v>1249</v>
      </c>
      <c r="G2302" s="23" t="s">
        <v>1000</v>
      </c>
    </row>
    <row r="2303" spans="1:7">
      <c r="A2303" s="24" t="s">
        <v>8792</v>
      </c>
      <c r="B2303" s="25">
        <v>40023</v>
      </c>
      <c r="C2303" s="23" t="s">
        <v>1535</v>
      </c>
      <c r="D2303" s="23">
        <v>176</v>
      </c>
      <c r="E2303" s="23">
        <v>932</v>
      </c>
      <c r="F2303" s="23" t="s">
        <v>1034</v>
      </c>
      <c r="G2303" s="23" t="s">
        <v>981</v>
      </c>
    </row>
    <row r="2304" spans="1:7">
      <c r="A2304" s="24" t="s">
        <v>13321</v>
      </c>
      <c r="B2304" s="25">
        <v>39372</v>
      </c>
      <c r="C2304" s="23" t="s">
        <v>27</v>
      </c>
      <c r="D2304" s="23">
        <v>23</v>
      </c>
      <c r="E2304" s="23">
        <v>2422</v>
      </c>
      <c r="F2304" s="23" t="s">
        <v>27</v>
      </c>
      <c r="G2304" s="23" t="s">
        <v>968</v>
      </c>
    </row>
    <row r="2305" spans="1:7">
      <c r="A2305" s="24" t="s">
        <v>8796</v>
      </c>
      <c r="B2305" s="25">
        <v>39824</v>
      </c>
      <c r="C2305" s="23" t="s">
        <v>1083</v>
      </c>
      <c r="D2305" s="23">
        <v>36</v>
      </c>
      <c r="E2305" s="23">
        <v>2134</v>
      </c>
      <c r="F2305" s="23" t="s">
        <v>1084</v>
      </c>
      <c r="G2305" s="23" t="s">
        <v>971</v>
      </c>
    </row>
    <row r="2306" spans="1:7">
      <c r="A2306" s="24" t="s">
        <v>8797</v>
      </c>
      <c r="B2306" s="25">
        <v>41419</v>
      </c>
      <c r="C2306" s="23" t="s">
        <v>4479</v>
      </c>
      <c r="D2306" s="23">
        <v>0</v>
      </c>
      <c r="E2306" s="23">
        <v>3453</v>
      </c>
      <c r="F2306" s="23" t="s">
        <v>987</v>
      </c>
      <c r="G2306" s="23" t="s">
        <v>971</v>
      </c>
    </row>
    <row r="2307" spans="1:7">
      <c r="A2307" s="24" t="s">
        <v>13322</v>
      </c>
      <c r="B2307" s="25">
        <v>39084</v>
      </c>
      <c r="C2307" s="23" t="s">
        <v>998</v>
      </c>
      <c r="D2307" s="23">
        <v>151</v>
      </c>
      <c r="E2307" s="23">
        <v>1044</v>
      </c>
      <c r="F2307" s="23" t="s">
        <v>999</v>
      </c>
      <c r="G2307" s="23" t="s">
        <v>1000</v>
      </c>
    </row>
    <row r="2308" spans="1:7">
      <c r="A2308" s="24" t="s">
        <v>13323</v>
      </c>
      <c r="B2308" s="25">
        <v>41034</v>
      </c>
      <c r="C2308" s="23" t="s">
        <v>1161</v>
      </c>
      <c r="D2308" s="23">
        <v>0</v>
      </c>
      <c r="E2308" s="23">
        <v>3453</v>
      </c>
      <c r="F2308" s="23" t="s">
        <v>1162</v>
      </c>
      <c r="G2308" s="23" t="s">
        <v>1000</v>
      </c>
    </row>
    <row r="2309" spans="1:7">
      <c r="A2309" s="24" t="s">
        <v>8798</v>
      </c>
      <c r="B2309" s="25">
        <v>39993</v>
      </c>
      <c r="C2309" s="23" t="s">
        <v>4902</v>
      </c>
      <c r="D2309" s="23">
        <v>4</v>
      </c>
      <c r="E2309" s="23">
        <v>3125</v>
      </c>
      <c r="F2309" s="23" t="s">
        <v>1618</v>
      </c>
      <c r="G2309" s="23" t="s">
        <v>1068</v>
      </c>
    </row>
    <row r="2310" spans="1:7">
      <c r="A2310" s="24" t="s">
        <v>8799</v>
      </c>
      <c r="B2310" s="25">
        <v>37996</v>
      </c>
      <c r="C2310" s="23" t="s">
        <v>4902</v>
      </c>
      <c r="D2310" s="23">
        <v>396</v>
      </c>
      <c r="E2310" s="23">
        <v>422</v>
      </c>
      <c r="F2310" s="23" t="s">
        <v>1618</v>
      </c>
      <c r="G2310" s="23" t="s">
        <v>1068</v>
      </c>
    </row>
    <row r="2311" spans="1:7">
      <c r="A2311" s="24" t="s">
        <v>8800</v>
      </c>
      <c r="B2311" s="25">
        <v>40415</v>
      </c>
      <c r="C2311" s="23" t="s">
        <v>1184</v>
      </c>
      <c r="D2311" s="23">
        <v>38</v>
      </c>
      <c r="E2311" s="23">
        <v>2104</v>
      </c>
      <c r="F2311" s="23" t="s">
        <v>1008</v>
      </c>
      <c r="G2311" s="23" t="s">
        <v>1000</v>
      </c>
    </row>
    <row r="2312" spans="1:7">
      <c r="A2312" s="24" t="s">
        <v>8801</v>
      </c>
      <c r="B2312" s="25">
        <v>40255</v>
      </c>
      <c r="C2312" s="23" t="s">
        <v>762</v>
      </c>
      <c r="D2312" s="23">
        <v>78</v>
      </c>
      <c r="E2312" s="23">
        <v>1590</v>
      </c>
      <c r="F2312" s="23" t="s">
        <v>970</v>
      </c>
      <c r="G2312" s="23" t="s">
        <v>971</v>
      </c>
    </row>
    <row r="2313" spans="1:7">
      <c r="A2313" s="24" t="s">
        <v>8802</v>
      </c>
      <c r="B2313" s="25">
        <v>41247</v>
      </c>
      <c r="C2313" s="23" t="s">
        <v>1039</v>
      </c>
      <c r="D2313" s="23">
        <v>44</v>
      </c>
      <c r="E2313" s="23">
        <v>2017</v>
      </c>
      <c r="F2313" s="23" t="s">
        <v>1040</v>
      </c>
      <c r="G2313" s="23" t="s">
        <v>985</v>
      </c>
    </row>
    <row r="2314" spans="1:7">
      <c r="A2314" s="24" t="s">
        <v>13324</v>
      </c>
      <c r="B2314" s="25">
        <v>39198</v>
      </c>
      <c r="C2314" s="23" t="s">
        <v>2038</v>
      </c>
      <c r="D2314" s="23">
        <v>0</v>
      </c>
      <c r="E2314" s="23">
        <v>3453</v>
      </c>
      <c r="F2314" s="23" t="s">
        <v>1040</v>
      </c>
      <c r="G2314" s="23" t="s">
        <v>985</v>
      </c>
    </row>
    <row r="2315" spans="1:7">
      <c r="A2315" s="24" t="s">
        <v>8803</v>
      </c>
      <c r="B2315" s="25">
        <v>40977</v>
      </c>
      <c r="C2315" s="23" t="s">
        <v>1039</v>
      </c>
      <c r="D2315" s="23">
        <v>191</v>
      </c>
      <c r="E2315" s="23">
        <v>849</v>
      </c>
      <c r="F2315" s="23" t="s">
        <v>1040</v>
      </c>
      <c r="G2315" s="23" t="s">
        <v>985</v>
      </c>
    </row>
    <row r="2316" spans="1:7">
      <c r="A2316" s="24" t="s">
        <v>13325</v>
      </c>
      <c r="B2316" s="25">
        <v>40618</v>
      </c>
      <c r="C2316" s="23" t="s">
        <v>3413</v>
      </c>
      <c r="D2316" s="23">
        <v>24</v>
      </c>
      <c r="E2316" s="23">
        <v>2392</v>
      </c>
      <c r="F2316" s="23" t="s">
        <v>1489</v>
      </c>
      <c r="G2316" s="23" t="s">
        <v>971</v>
      </c>
    </row>
    <row r="2317" spans="1:7">
      <c r="A2317" s="24" t="s">
        <v>13326</v>
      </c>
      <c r="B2317" s="25">
        <v>38585</v>
      </c>
      <c r="C2317" s="23" t="s">
        <v>27</v>
      </c>
      <c r="D2317" s="23">
        <v>46</v>
      </c>
      <c r="E2317" s="23">
        <v>1979</v>
      </c>
      <c r="F2317" s="23" t="s">
        <v>27</v>
      </c>
      <c r="G2317" s="23" t="s">
        <v>968</v>
      </c>
    </row>
    <row r="2318" spans="1:7">
      <c r="A2318" s="24" t="s">
        <v>8804</v>
      </c>
      <c r="B2318" s="25">
        <v>41768</v>
      </c>
      <c r="C2318" s="23" t="s">
        <v>1039</v>
      </c>
      <c r="D2318" s="23">
        <v>1</v>
      </c>
      <c r="E2318" s="23">
        <v>3364</v>
      </c>
      <c r="F2318" s="23" t="s">
        <v>1040</v>
      </c>
      <c r="G2318" s="23" t="s">
        <v>985</v>
      </c>
    </row>
    <row r="2319" spans="1:7">
      <c r="A2319" s="24" t="s">
        <v>13327</v>
      </c>
      <c r="B2319" s="25">
        <v>33742</v>
      </c>
      <c r="C2319" s="23" t="s">
        <v>74</v>
      </c>
      <c r="D2319" s="23">
        <v>136</v>
      </c>
      <c r="E2319" s="23">
        <v>1124</v>
      </c>
      <c r="F2319" s="23" t="s">
        <v>74</v>
      </c>
      <c r="G2319" s="23" t="s">
        <v>996</v>
      </c>
    </row>
    <row r="2320" spans="1:7">
      <c r="A2320" s="24" t="s">
        <v>8805</v>
      </c>
      <c r="B2320" s="25">
        <v>40561</v>
      </c>
      <c r="C2320" s="23" t="s">
        <v>1138</v>
      </c>
      <c r="D2320" s="23">
        <v>92</v>
      </c>
      <c r="E2320" s="23">
        <v>1458</v>
      </c>
      <c r="F2320" s="23" t="s">
        <v>1139</v>
      </c>
      <c r="G2320" s="23" t="s">
        <v>985</v>
      </c>
    </row>
    <row r="2321" spans="1:7">
      <c r="A2321" s="24" t="s">
        <v>8806</v>
      </c>
      <c r="B2321" s="25">
        <v>40561</v>
      </c>
      <c r="C2321" s="23" t="s">
        <v>1138</v>
      </c>
      <c r="D2321" s="23">
        <v>102</v>
      </c>
      <c r="E2321" s="23">
        <v>1370</v>
      </c>
      <c r="F2321" s="23" t="s">
        <v>1139</v>
      </c>
      <c r="G2321" s="23" t="s">
        <v>985</v>
      </c>
    </row>
    <row r="2322" spans="1:7">
      <c r="A2322" s="24" t="s">
        <v>8807</v>
      </c>
      <c r="B2322" s="25">
        <v>42164</v>
      </c>
      <c r="C2322" s="23" t="s">
        <v>762</v>
      </c>
      <c r="D2322" s="23">
        <v>3</v>
      </c>
      <c r="E2322" s="23">
        <v>3184</v>
      </c>
      <c r="F2322" s="23" t="s">
        <v>970</v>
      </c>
      <c r="G2322" s="23" t="s">
        <v>971</v>
      </c>
    </row>
    <row r="2323" spans="1:7">
      <c r="A2323" s="24" t="s">
        <v>8808</v>
      </c>
      <c r="B2323" s="25">
        <v>40432</v>
      </c>
      <c r="C2323" s="23" t="s">
        <v>1013</v>
      </c>
      <c r="D2323" s="23">
        <v>21</v>
      </c>
      <c r="E2323" s="23">
        <v>2467</v>
      </c>
      <c r="F2323" s="23" t="s">
        <v>999</v>
      </c>
      <c r="G2323" s="23" t="s">
        <v>1000</v>
      </c>
    </row>
    <row r="2324" spans="1:7">
      <c r="A2324" s="24" t="s">
        <v>13328</v>
      </c>
      <c r="B2324" s="25">
        <v>39503</v>
      </c>
      <c r="C2324" s="23" t="s">
        <v>3652</v>
      </c>
      <c r="D2324" s="23">
        <v>169</v>
      </c>
      <c r="E2324" s="23">
        <v>962</v>
      </c>
      <c r="F2324" s="23" t="s">
        <v>1210</v>
      </c>
      <c r="G2324" s="23" t="s">
        <v>981</v>
      </c>
    </row>
    <row r="2325" spans="1:7">
      <c r="A2325" s="24" t="s">
        <v>8809</v>
      </c>
      <c r="B2325" s="25">
        <v>40868</v>
      </c>
      <c r="C2325" s="23" t="s">
        <v>348</v>
      </c>
      <c r="D2325" s="23">
        <v>27</v>
      </c>
      <c r="E2325" s="23">
        <v>2317</v>
      </c>
      <c r="F2325" s="23" t="s">
        <v>1022</v>
      </c>
      <c r="G2325" s="23" t="s">
        <v>981</v>
      </c>
    </row>
    <row r="2326" spans="1:7">
      <c r="A2326" s="24" t="s">
        <v>8810</v>
      </c>
      <c r="B2326" s="25">
        <v>41496</v>
      </c>
      <c r="C2326" s="23" t="s">
        <v>27</v>
      </c>
      <c r="D2326" s="23">
        <v>0</v>
      </c>
      <c r="E2326" s="23">
        <v>3453</v>
      </c>
      <c r="F2326" s="23" t="s">
        <v>27</v>
      </c>
      <c r="G2326" s="23" t="s">
        <v>968</v>
      </c>
    </row>
    <row r="2327" spans="1:7">
      <c r="A2327" s="24" t="s">
        <v>8811</v>
      </c>
      <c r="B2327" s="25">
        <v>39429</v>
      </c>
      <c r="C2327" s="23" t="s">
        <v>166</v>
      </c>
      <c r="D2327" s="23">
        <v>244</v>
      </c>
      <c r="E2327" s="23">
        <v>681</v>
      </c>
      <c r="F2327" s="23" t="s">
        <v>1130</v>
      </c>
      <c r="G2327" s="23" t="s">
        <v>994</v>
      </c>
    </row>
    <row r="2328" spans="1:7">
      <c r="A2328" s="24" t="s">
        <v>13329</v>
      </c>
      <c r="B2328" s="25">
        <v>27468</v>
      </c>
      <c r="C2328" s="23" t="s">
        <v>3234</v>
      </c>
      <c r="D2328" s="23">
        <v>0</v>
      </c>
      <c r="E2328" s="23">
        <v>3453</v>
      </c>
      <c r="F2328" s="23" t="s">
        <v>3235</v>
      </c>
      <c r="G2328" s="23" t="s">
        <v>1068</v>
      </c>
    </row>
    <row r="2329" spans="1:7">
      <c r="A2329" s="24" t="s">
        <v>8813</v>
      </c>
      <c r="B2329" s="25">
        <v>39964</v>
      </c>
      <c r="C2329" s="23" t="s">
        <v>7493</v>
      </c>
      <c r="D2329" s="23">
        <v>43</v>
      </c>
      <c r="E2329" s="23">
        <v>2028</v>
      </c>
      <c r="F2329" s="23" t="s">
        <v>1166</v>
      </c>
      <c r="G2329" s="23" t="s">
        <v>1068</v>
      </c>
    </row>
    <row r="2330" spans="1:7">
      <c r="A2330" s="24" t="s">
        <v>13330</v>
      </c>
      <c r="B2330" s="25">
        <v>40356</v>
      </c>
      <c r="C2330" s="23" t="s">
        <v>3604</v>
      </c>
      <c r="D2330" s="23">
        <v>61</v>
      </c>
      <c r="E2330" s="23">
        <v>1778</v>
      </c>
      <c r="F2330" s="23" t="s">
        <v>976</v>
      </c>
      <c r="G2330" s="23" t="s">
        <v>977</v>
      </c>
    </row>
    <row r="2331" spans="1:7">
      <c r="A2331" s="24" t="s">
        <v>8814</v>
      </c>
      <c r="B2331" s="25">
        <v>41344</v>
      </c>
      <c r="C2331" s="23" t="s">
        <v>1073</v>
      </c>
      <c r="D2331" s="23">
        <v>41</v>
      </c>
      <c r="E2331" s="23">
        <v>2049</v>
      </c>
      <c r="F2331" s="23" t="s">
        <v>1074</v>
      </c>
      <c r="G2331" s="23" t="s">
        <v>985</v>
      </c>
    </row>
    <row r="2332" spans="1:7">
      <c r="A2332" s="24" t="s">
        <v>8815</v>
      </c>
      <c r="B2332" s="25">
        <v>39877</v>
      </c>
      <c r="C2332" s="23" t="s">
        <v>1613</v>
      </c>
      <c r="D2332" s="23">
        <v>65</v>
      </c>
      <c r="E2332" s="23">
        <v>1738</v>
      </c>
      <c r="F2332" s="23" t="s">
        <v>1139</v>
      </c>
      <c r="G2332" s="23" t="s">
        <v>985</v>
      </c>
    </row>
    <row r="2333" spans="1:7">
      <c r="A2333" s="24" t="s">
        <v>8816</v>
      </c>
      <c r="B2333" s="25">
        <v>41339</v>
      </c>
      <c r="C2333" s="23" t="s">
        <v>1142</v>
      </c>
      <c r="D2333" s="23">
        <v>4</v>
      </c>
      <c r="E2333" s="23">
        <v>3125</v>
      </c>
      <c r="F2333" s="23" t="s">
        <v>976</v>
      </c>
      <c r="G2333" s="23" t="s">
        <v>977</v>
      </c>
    </row>
    <row r="2334" spans="1:7">
      <c r="A2334" s="24" t="s">
        <v>8817</v>
      </c>
      <c r="B2334" s="25">
        <v>40340</v>
      </c>
      <c r="C2334" s="23" t="s">
        <v>762</v>
      </c>
      <c r="D2334" s="23">
        <v>1</v>
      </c>
      <c r="E2334" s="23">
        <v>3364</v>
      </c>
      <c r="F2334" s="23" t="s">
        <v>970</v>
      </c>
      <c r="G2334" s="23" t="s">
        <v>971</v>
      </c>
    </row>
    <row r="2335" spans="1:7">
      <c r="A2335" s="24" t="s">
        <v>8818</v>
      </c>
      <c r="B2335" s="25">
        <v>40677</v>
      </c>
      <c r="C2335" s="23" t="s">
        <v>1235</v>
      </c>
      <c r="D2335" s="23">
        <v>6</v>
      </c>
      <c r="E2335" s="23">
        <v>2989</v>
      </c>
      <c r="F2335" s="23" t="s">
        <v>1200</v>
      </c>
      <c r="G2335" s="23" t="s">
        <v>994</v>
      </c>
    </row>
    <row r="2336" spans="1:7">
      <c r="A2336" s="24" t="s">
        <v>8819</v>
      </c>
      <c r="B2336" s="25">
        <v>40063</v>
      </c>
      <c r="C2336" s="23" t="s">
        <v>1565</v>
      </c>
      <c r="D2336" s="23">
        <v>5</v>
      </c>
      <c r="E2336" s="23">
        <v>3051</v>
      </c>
      <c r="F2336" s="23" t="s">
        <v>1566</v>
      </c>
      <c r="G2336" s="23" t="s">
        <v>1029</v>
      </c>
    </row>
    <row r="2337" spans="1:7">
      <c r="A2337" s="24" t="s">
        <v>13331</v>
      </c>
      <c r="B2337" s="25">
        <v>41106</v>
      </c>
      <c r="C2337" s="23" t="s">
        <v>983</v>
      </c>
      <c r="D2337" s="23">
        <v>0</v>
      </c>
      <c r="E2337" s="23">
        <v>3453</v>
      </c>
      <c r="F2337" s="23" t="s">
        <v>984</v>
      </c>
      <c r="G2337" s="23" t="s">
        <v>985</v>
      </c>
    </row>
    <row r="2338" spans="1:7">
      <c r="A2338" s="24" t="s">
        <v>13332</v>
      </c>
      <c r="B2338" s="25">
        <v>38132</v>
      </c>
      <c r="C2338" s="23" t="s">
        <v>27</v>
      </c>
      <c r="D2338" s="23">
        <v>26</v>
      </c>
      <c r="E2338" s="23">
        <v>2335</v>
      </c>
      <c r="F2338" s="23" t="s">
        <v>27</v>
      </c>
      <c r="G2338" s="23" t="s">
        <v>968</v>
      </c>
    </row>
    <row r="2339" spans="1:7">
      <c r="A2339" s="24" t="s">
        <v>13333</v>
      </c>
      <c r="B2339" s="25">
        <v>40576</v>
      </c>
      <c r="C2339" s="23" t="s">
        <v>1554</v>
      </c>
      <c r="D2339" s="23">
        <v>16</v>
      </c>
      <c r="E2339" s="23">
        <v>2607</v>
      </c>
      <c r="F2339" s="23" t="s">
        <v>1555</v>
      </c>
      <c r="G2339" s="23" t="s">
        <v>1068</v>
      </c>
    </row>
    <row r="2340" spans="1:7">
      <c r="A2340" s="24" t="s">
        <v>13334</v>
      </c>
      <c r="B2340" s="25">
        <v>38132</v>
      </c>
      <c r="C2340" s="23" t="s">
        <v>27</v>
      </c>
      <c r="D2340" s="23">
        <v>45</v>
      </c>
      <c r="E2340" s="23">
        <v>1990</v>
      </c>
      <c r="F2340" s="23" t="s">
        <v>27</v>
      </c>
      <c r="G2340" s="23" t="s">
        <v>968</v>
      </c>
    </row>
    <row r="2341" spans="1:7">
      <c r="A2341" s="24" t="s">
        <v>8822</v>
      </c>
      <c r="B2341" s="25">
        <v>38441</v>
      </c>
      <c r="C2341" s="23" t="s">
        <v>1420</v>
      </c>
      <c r="D2341" s="23">
        <v>272</v>
      </c>
      <c r="E2341" s="23">
        <v>599</v>
      </c>
      <c r="F2341" s="23" t="s">
        <v>1037</v>
      </c>
      <c r="G2341" s="23" t="s">
        <v>994</v>
      </c>
    </row>
    <row r="2342" spans="1:7">
      <c r="A2342" s="24" t="s">
        <v>8823</v>
      </c>
      <c r="B2342" s="25">
        <v>41033</v>
      </c>
      <c r="C2342" s="23" t="s">
        <v>1629</v>
      </c>
      <c r="D2342" s="23">
        <v>248</v>
      </c>
      <c r="E2342" s="23">
        <v>665</v>
      </c>
      <c r="F2342" s="23" t="s">
        <v>976</v>
      </c>
      <c r="G2342" s="23" t="s">
        <v>977</v>
      </c>
    </row>
    <row r="2343" spans="1:7">
      <c r="A2343" s="24" t="s">
        <v>8824</v>
      </c>
      <c r="B2343" s="25">
        <v>41116</v>
      </c>
      <c r="C2343" s="23" t="s">
        <v>762</v>
      </c>
      <c r="D2343" s="23">
        <v>121</v>
      </c>
      <c r="E2343" s="23">
        <v>1220</v>
      </c>
      <c r="F2343" s="23" t="s">
        <v>970</v>
      </c>
      <c r="G2343" s="23" t="s">
        <v>971</v>
      </c>
    </row>
    <row r="2344" spans="1:7">
      <c r="A2344" s="24" t="s">
        <v>8825</v>
      </c>
      <c r="B2344" s="25">
        <v>41533</v>
      </c>
      <c r="C2344" s="23" t="s">
        <v>762</v>
      </c>
      <c r="D2344" s="23">
        <v>63</v>
      </c>
      <c r="E2344" s="23">
        <v>1759</v>
      </c>
      <c r="F2344" s="23" t="s">
        <v>970</v>
      </c>
      <c r="G2344" s="23" t="s">
        <v>971</v>
      </c>
    </row>
    <row r="2345" spans="1:7">
      <c r="A2345" s="24" t="s">
        <v>8826</v>
      </c>
      <c r="B2345" s="25">
        <v>40353</v>
      </c>
      <c r="C2345" s="23" t="s">
        <v>1629</v>
      </c>
      <c r="D2345" s="23">
        <v>39</v>
      </c>
      <c r="E2345" s="23">
        <v>2088</v>
      </c>
      <c r="F2345" s="23" t="s">
        <v>976</v>
      </c>
      <c r="G2345" s="23" t="s">
        <v>977</v>
      </c>
    </row>
    <row r="2346" spans="1:7">
      <c r="A2346" s="24" t="s">
        <v>8827</v>
      </c>
      <c r="B2346" s="25">
        <v>32342</v>
      </c>
      <c r="C2346" s="23" t="s">
        <v>1629</v>
      </c>
      <c r="D2346" s="23">
        <v>721</v>
      </c>
      <c r="E2346" s="23">
        <v>193</v>
      </c>
      <c r="F2346" s="23" t="s">
        <v>976</v>
      </c>
      <c r="G2346" s="23" t="s">
        <v>977</v>
      </c>
    </row>
    <row r="2347" spans="1:7">
      <c r="A2347" s="24" t="s">
        <v>8828</v>
      </c>
      <c r="B2347" s="25">
        <v>40117</v>
      </c>
      <c r="C2347" s="23" t="s">
        <v>27</v>
      </c>
      <c r="D2347" s="23">
        <v>112</v>
      </c>
      <c r="E2347" s="23">
        <v>1292</v>
      </c>
      <c r="F2347" s="23" t="s">
        <v>27</v>
      </c>
      <c r="G2347" s="23" t="s">
        <v>968</v>
      </c>
    </row>
    <row r="2348" spans="1:7">
      <c r="A2348" s="24" t="s">
        <v>13335</v>
      </c>
      <c r="B2348" s="25">
        <v>38172</v>
      </c>
      <c r="C2348" s="23" t="s">
        <v>1617</v>
      </c>
      <c r="D2348" s="23">
        <v>4</v>
      </c>
      <c r="E2348" s="23">
        <v>3125</v>
      </c>
      <c r="F2348" s="23" t="s">
        <v>1618</v>
      </c>
      <c r="G2348" s="23" t="s">
        <v>1068</v>
      </c>
    </row>
    <row r="2349" spans="1:7">
      <c r="A2349" s="24" t="s">
        <v>8834</v>
      </c>
      <c r="B2349" s="25">
        <v>40698</v>
      </c>
      <c r="C2349" s="23" t="s">
        <v>1039</v>
      </c>
      <c r="D2349" s="23">
        <v>193</v>
      </c>
      <c r="E2349" s="23">
        <v>840</v>
      </c>
      <c r="F2349" s="23" t="s">
        <v>1040</v>
      </c>
      <c r="G2349" s="23" t="s">
        <v>985</v>
      </c>
    </row>
    <row r="2350" spans="1:7">
      <c r="A2350" s="24" t="s">
        <v>8835</v>
      </c>
      <c r="B2350" s="25">
        <v>38741</v>
      </c>
      <c r="C2350" s="23" t="s">
        <v>1313</v>
      </c>
      <c r="D2350" s="23">
        <v>274</v>
      </c>
      <c r="E2350" s="23">
        <v>593</v>
      </c>
      <c r="F2350" s="23" t="s">
        <v>1022</v>
      </c>
      <c r="G2350" s="23" t="s">
        <v>981</v>
      </c>
    </row>
    <row r="2351" spans="1:7">
      <c r="A2351" s="24" t="s">
        <v>8836</v>
      </c>
      <c r="B2351" s="25">
        <v>40238</v>
      </c>
      <c r="C2351" s="23" t="s">
        <v>130</v>
      </c>
      <c r="D2351" s="23">
        <v>164</v>
      </c>
      <c r="E2351" s="23">
        <v>985</v>
      </c>
      <c r="F2351" s="23" t="s">
        <v>1132</v>
      </c>
      <c r="G2351" s="23" t="s">
        <v>994</v>
      </c>
    </row>
    <row r="2352" spans="1:7">
      <c r="A2352" s="24" t="s">
        <v>8837</v>
      </c>
      <c r="B2352" s="25">
        <v>40113</v>
      </c>
      <c r="C2352" s="23" t="s">
        <v>762</v>
      </c>
      <c r="D2352" s="23">
        <v>32</v>
      </c>
      <c r="E2352" s="23">
        <v>2206</v>
      </c>
      <c r="F2352" s="23" t="s">
        <v>970</v>
      </c>
      <c r="G2352" s="23" t="s">
        <v>971</v>
      </c>
    </row>
    <row r="2353" spans="1:7">
      <c r="A2353" s="24" t="s">
        <v>13336</v>
      </c>
      <c r="B2353" s="25">
        <v>40968</v>
      </c>
      <c r="C2353" s="23" t="s">
        <v>1539</v>
      </c>
      <c r="D2353" s="23">
        <v>22</v>
      </c>
      <c r="E2353" s="23">
        <v>2449</v>
      </c>
      <c r="F2353" s="23" t="s">
        <v>990</v>
      </c>
      <c r="G2353" s="23" t="s">
        <v>971</v>
      </c>
    </row>
    <row r="2354" spans="1:7">
      <c r="A2354" s="24" t="s">
        <v>8839</v>
      </c>
      <c r="B2354" s="25">
        <v>41135</v>
      </c>
      <c r="C2354" s="23" t="s">
        <v>1007</v>
      </c>
      <c r="D2354" s="23">
        <v>3</v>
      </c>
      <c r="E2354" s="23">
        <v>3184</v>
      </c>
      <c r="F2354" s="23" t="s">
        <v>1008</v>
      </c>
      <c r="G2354" s="23" t="s">
        <v>1000</v>
      </c>
    </row>
    <row r="2355" spans="1:7">
      <c r="A2355" s="24" t="s">
        <v>8840</v>
      </c>
      <c r="B2355" s="25">
        <v>41228</v>
      </c>
      <c r="C2355" s="23" t="s">
        <v>4509</v>
      </c>
      <c r="D2355" s="23">
        <v>3</v>
      </c>
      <c r="E2355" s="23">
        <v>3184</v>
      </c>
      <c r="F2355" s="23" t="s">
        <v>999</v>
      </c>
      <c r="G2355" s="23" t="s">
        <v>1000</v>
      </c>
    </row>
    <row r="2356" spans="1:7">
      <c r="A2356" s="24" t="s">
        <v>8843</v>
      </c>
      <c r="B2356" s="25">
        <v>39202</v>
      </c>
      <c r="C2356" s="23" t="s">
        <v>992</v>
      </c>
      <c r="D2356" s="23">
        <v>33</v>
      </c>
      <c r="E2356" s="23">
        <v>2187</v>
      </c>
      <c r="F2356" s="23" t="s">
        <v>993</v>
      </c>
      <c r="G2356" s="23" t="s">
        <v>994</v>
      </c>
    </row>
    <row r="2357" spans="1:7">
      <c r="A2357" s="24" t="s">
        <v>8844</v>
      </c>
      <c r="B2357" s="25">
        <v>41582</v>
      </c>
      <c r="C2357" s="23" t="s">
        <v>1050</v>
      </c>
      <c r="D2357" s="23">
        <v>7</v>
      </c>
      <c r="E2357" s="23">
        <v>2926</v>
      </c>
      <c r="F2357" s="23" t="s">
        <v>990</v>
      </c>
      <c r="G2357" s="23" t="s">
        <v>971</v>
      </c>
    </row>
    <row r="2358" spans="1:7">
      <c r="A2358" s="24" t="s">
        <v>13337</v>
      </c>
      <c r="B2358" s="25">
        <v>40012</v>
      </c>
      <c r="C2358" s="23" t="s">
        <v>11125</v>
      </c>
      <c r="D2358" s="23">
        <v>0</v>
      </c>
      <c r="E2358" s="23">
        <v>3453</v>
      </c>
      <c r="F2358" s="23" t="s">
        <v>1149</v>
      </c>
      <c r="G2358" s="23" t="s">
        <v>966</v>
      </c>
    </row>
    <row r="2359" spans="1:7">
      <c r="A2359" s="24" t="s">
        <v>8846</v>
      </c>
      <c r="B2359" s="25">
        <v>39997</v>
      </c>
      <c r="C2359" s="23" t="s">
        <v>983</v>
      </c>
      <c r="D2359" s="23">
        <v>55</v>
      </c>
      <c r="E2359" s="23">
        <v>1836</v>
      </c>
      <c r="F2359" s="23" t="s">
        <v>984</v>
      </c>
      <c r="G2359" s="23" t="s">
        <v>985</v>
      </c>
    </row>
    <row r="2360" spans="1:7">
      <c r="A2360" s="24" t="s">
        <v>13338</v>
      </c>
      <c r="B2360" s="25">
        <v>40193</v>
      </c>
      <c r="C2360" s="23" t="s">
        <v>1235</v>
      </c>
      <c r="D2360" s="23">
        <v>32</v>
      </c>
      <c r="E2360" s="23">
        <v>2206</v>
      </c>
      <c r="F2360" s="23" t="s">
        <v>1200</v>
      </c>
      <c r="G2360" s="23" t="s">
        <v>994</v>
      </c>
    </row>
    <row r="2361" spans="1:7">
      <c r="A2361" s="24" t="s">
        <v>13339</v>
      </c>
      <c r="B2361" s="25">
        <v>39868</v>
      </c>
      <c r="C2361" s="23" t="s">
        <v>6065</v>
      </c>
      <c r="D2361" s="23">
        <v>16</v>
      </c>
      <c r="E2361" s="23">
        <v>2607</v>
      </c>
      <c r="F2361" s="23" t="s">
        <v>987</v>
      </c>
      <c r="G2361" s="23" t="s">
        <v>971</v>
      </c>
    </row>
    <row r="2362" spans="1:7">
      <c r="A2362" s="24" t="s">
        <v>13340</v>
      </c>
      <c r="B2362" s="25">
        <v>39319</v>
      </c>
      <c r="C2362" s="23" t="s">
        <v>992</v>
      </c>
      <c r="D2362" s="23">
        <v>143</v>
      </c>
      <c r="E2362" s="23">
        <v>1090</v>
      </c>
      <c r="F2362" s="23" t="s">
        <v>993</v>
      </c>
      <c r="G2362" s="23" t="s">
        <v>994</v>
      </c>
    </row>
    <row r="2363" spans="1:7">
      <c r="A2363" s="24" t="s">
        <v>8847</v>
      </c>
      <c r="B2363" s="25">
        <v>41669</v>
      </c>
      <c r="C2363" s="23" t="s">
        <v>408</v>
      </c>
      <c r="D2363" s="23">
        <v>0</v>
      </c>
      <c r="E2363" s="23">
        <v>3453</v>
      </c>
      <c r="F2363" s="23" t="s">
        <v>987</v>
      </c>
      <c r="G2363" s="23" t="s">
        <v>971</v>
      </c>
    </row>
    <row r="2364" spans="1:7">
      <c r="A2364" s="24" t="s">
        <v>8848</v>
      </c>
      <c r="B2364" s="25">
        <v>41415</v>
      </c>
      <c r="C2364" s="23" t="s">
        <v>1405</v>
      </c>
      <c r="D2364" s="23">
        <v>0</v>
      </c>
      <c r="E2364" s="23">
        <v>3453</v>
      </c>
      <c r="F2364" s="23" t="s">
        <v>1406</v>
      </c>
      <c r="G2364" s="23" t="s">
        <v>977</v>
      </c>
    </row>
    <row r="2365" spans="1:7">
      <c r="A2365" s="24" t="s">
        <v>13341</v>
      </c>
      <c r="B2365" s="25">
        <v>39467</v>
      </c>
      <c r="C2365" s="23" t="s">
        <v>13342</v>
      </c>
      <c r="D2365" s="23">
        <v>34</v>
      </c>
      <c r="E2365" s="23">
        <v>2166</v>
      </c>
      <c r="F2365" s="23" t="s">
        <v>1149</v>
      </c>
      <c r="G2365" s="23" t="s">
        <v>966</v>
      </c>
    </row>
    <row r="2366" spans="1:7">
      <c r="A2366" s="24" t="s">
        <v>8850</v>
      </c>
      <c r="B2366" s="25">
        <v>40198</v>
      </c>
      <c r="C2366" s="23" t="s">
        <v>1885</v>
      </c>
      <c r="D2366" s="23">
        <v>387</v>
      </c>
      <c r="E2366" s="23">
        <v>432</v>
      </c>
      <c r="F2366" s="23" t="s">
        <v>1509</v>
      </c>
      <c r="G2366" s="23" t="s">
        <v>966</v>
      </c>
    </row>
    <row r="2367" spans="1:7">
      <c r="A2367" s="24" t="s">
        <v>8851</v>
      </c>
      <c r="B2367" s="25">
        <v>39760</v>
      </c>
      <c r="C2367" s="23" t="s">
        <v>1512</v>
      </c>
      <c r="D2367" s="23">
        <v>5</v>
      </c>
      <c r="E2367" s="23">
        <v>3051</v>
      </c>
      <c r="F2367" s="23" t="s">
        <v>1034</v>
      </c>
      <c r="G2367" s="23" t="s">
        <v>981</v>
      </c>
    </row>
    <row r="2368" spans="1:7">
      <c r="A2368" s="24" t="s">
        <v>13343</v>
      </c>
      <c r="B2368" s="25">
        <v>40685</v>
      </c>
      <c r="C2368" s="23" t="s">
        <v>74</v>
      </c>
      <c r="D2368" s="23">
        <v>0</v>
      </c>
      <c r="E2368" s="23">
        <v>3453</v>
      </c>
      <c r="F2368" s="23" t="s">
        <v>74</v>
      </c>
      <c r="G2368" s="23" t="s">
        <v>996</v>
      </c>
    </row>
    <row r="2369" spans="1:7">
      <c r="A2369" s="24" t="s">
        <v>8854</v>
      </c>
      <c r="B2369" s="25">
        <v>40795</v>
      </c>
      <c r="C2369" s="23" t="s">
        <v>408</v>
      </c>
      <c r="D2369" s="23">
        <v>0</v>
      </c>
      <c r="E2369" s="23">
        <v>3453</v>
      </c>
      <c r="F2369" s="23" t="s">
        <v>987</v>
      </c>
      <c r="G2369" s="23" t="s">
        <v>971</v>
      </c>
    </row>
    <row r="2370" spans="1:7">
      <c r="A2370" s="24" t="s">
        <v>13344</v>
      </c>
      <c r="B2370" s="25">
        <v>40783</v>
      </c>
      <c r="C2370" s="23" t="s">
        <v>1080</v>
      </c>
      <c r="D2370" s="23">
        <v>2</v>
      </c>
      <c r="E2370" s="23">
        <v>3275</v>
      </c>
      <c r="F2370" s="23" t="s">
        <v>1057</v>
      </c>
      <c r="G2370" s="23" t="s">
        <v>985</v>
      </c>
    </row>
    <row r="2371" spans="1:7">
      <c r="A2371" s="24" t="s">
        <v>8855</v>
      </c>
      <c r="B2371" s="25">
        <v>41470</v>
      </c>
      <c r="C2371" s="23" t="s">
        <v>1523</v>
      </c>
      <c r="D2371" s="23">
        <v>22</v>
      </c>
      <c r="E2371" s="23">
        <v>2449</v>
      </c>
      <c r="F2371" s="23" t="s">
        <v>970</v>
      </c>
      <c r="G2371" s="23" t="s">
        <v>971</v>
      </c>
    </row>
    <row r="2372" spans="1:7">
      <c r="A2372" s="24" t="s">
        <v>13345</v>
      </c>
      <c r="B2372" s="25">
        <v>40263</v>
      </c>
      <c r="C2372" s="23" t="s">
        <v>74</v>
      </c>
      <c r="D2372" s="23">
        <v>74</v>
      </c>
      <c r="E2372" s="23">
        <v>1633</v>
      </c>
      <c r="F2372" s="23" t="s">
        <v>74</v>
      </c>
      <c r="G2372" s="23" t="s">
        <v>996</v>
      </c>
    </row>
    <row r="2373" spans="1:7">
      <c r="A2373" s="24" t="s">
        <v>8856</v>
      </c>
      <c r="B2373" s="25">
        <v>41654</v>
      </c>
      <c r="C2373" s="23" t="s">
        <v>1894</v>
      </c>
      <c r="D2373" s="23">
        <v>1</v>
      </c>
      <c r="E2373" s="23">
        <v>3364</v>
      </c>
      <c r="F2373" s="23" t="s">
        <v>1008</v>
      </c>
      <c r="G2373" s="23" t="s">
        <v>1000</v>
      </c>
    </row>
    <row r="2374" spans="1:7">
      <c r="A2374" s="24" t="s">
        <v>8856</v>
      </c>
      <c r="B2374" s="25">
        <v>41382</v>
      </c>
      <c r="C2374" s="23" t="s">
        <v>356</v>
      </c>
      <c r="D2374" s="23">
        <v>14</v>
      </c>
      <c r="E2374" s="23">
        <v>2663</v>
      </c>
      <c r="F2374" s="23" t="s">
        <v>1191</v>
      </c>
      <c r="G2374" s="23" t="s">
        <v>971</v>
      </c>
    </row>
    <row r="2375" spans="1:7">
      <c r="A2375" s="24" t="s">
        <v>8857</v>
      </c>
      <c r="B2375" s="25">
        <v>40802</v>
      </c>
      <c r="C2375" s="23" t="s">
        <v>1021</v>
      </c>
      <c r="D2375" s="23">
        <v>74</v>
      </c>
      <c r="E2375" s="23">
        <v>1633</v>
      </c>
      <c r="F2375" s="23" t="s">
        <v>1022</v>
      </c>
      <c r="G2375" s="23" t="s">
        <v>981</v>
      </c>
    </row>
    <row r="2376" spans="1:7">
      <c r="A2376" s="24" t="s">
        <v>8858</v>
      </c>
      <c r="B2376" s="25">
        <v>34170</v>
      </c>
      <c r="C2376" s="23" t="s">
        <v>1193</v>
      </c>
      <c r="D2376" s="23">
        <v>336</v>
      </c>
      <c r="E2376" s="23">
        <v>491</v>
      </c>
      <c r="F2376" s="23" t="s">
        <v>1194</v>
      </c>
      <c r="G2376" s="23" t="s">
        <v>1000</v>
      </c>
    </row>
    <row r="2377" spans="1:7">
      <c r="A2377" s="24" t="s">
        <v>8859</v>
      </c>
      <c r="B2377" s="25">
        <v>42198</v>
      </c>
      <c r="C2377" s="23" t="s">
        <v>1554</v>
      </c>
      <c r="D2377" s="23">
        <v>0</v>
      </c>
      <c r="E2377" s="23">
        <v>3453</v>
      </c>
      <c r="F2377" s="23" t="s">
        <v>1555</v>
      </c>
      <c r="G2377" s="23" t="s">
        <v>1068</v>
      </c>
    </row>
    <row r="2378" spans="1:7">
      <c r="A2378" s="24" t="s">
        <v>8862</v>
      </c>
      <c r="B2378" s="25">
        <v>39426</v>
      </c>
      <c r="C2378" s="23" t="s">
        <v>1405</v>
      </c>
      <c r="D2378" s="23">
        <v>633</v>
      </c>
      <c r="E2378" s="23">
        <v>232</v>
      </c>
      <c r="F2378" s="23" t="s">
        <v>1406</v>
      </c>
      <c r="G2378" s="23" t="s">
        <v>977</v>
      </c>
    </row>
    <row r="2379" spans="1:7">
      <c r="A2379" s="24" t="s">
        <v>8863</v>
      </c>
      <c r="B2379" s="25">
        <v>38813</v>
      </c>
      <c r="C2379" s="23" t="s">
        <v>1138</v>
      </c>
      <c r="D2379" s="23">
        <v>166</v>
      </c>
      <c r="E2379" s="23">
        <v>975</v>
      </c>
      <c r="F2379" s="23" t="s">
        <v>1139</v>
      </c>
      <c r="G2379" s="23" t="s">
        <v>985</v>
      </c>
    </row>
    <row r="2380" spans="1:7">
      <c r="A2380" s="24" t="s">
        <v>8864</v>
      </c>
      <c r="B2380" s="25">
        <v>41297</v>
      </c>
      <c r="C2380" s="23" t="s">
        <v>27</v>
      </c>
      <c r="D2380" s="23">
        <v>0</v>
      </c>
      <c r="E2380" s="23">
        <v>3453</v>
      </c>
      <c r="F2380" s="23" t="s">
        <v>27</v>
      </c>
      <c r="G2380" s="23" t="s">
        <v>968</v>
      </c>
    </row>
    <row r="2381" spans="1:7">
      <c r="A2381" s="24" t="s">
        <v>8865</v>
      </c>
      <c r="B2381" s="25">
        <v>42205</v>
      </c>
      <c r="C2381" s="23" t="s">
        <v>35</v>
      </c>
      <c r="D2381" s="23">
        <v>0</v>
      </c>
      <c r="E2381" s="23">
        <v>3453</v>
      </c>
      <c r="F2381" s="23"/>
      <c r="G2381" s="23"/>
    </row>
    <row r="2382" spans="1:7">
      <c r="A2382" s="24" t="s">
        <v>8866</v>
      </c>
      <c r="B2382" s="25">
        <v>40736</v>
      </c>
      <c r="C2382" s="23" t="s">
        <v>3169</v>
      </c>
      <c r="D2382" s="23">
        <v>46</v>
      </c>
      <c r="E2382" s="23">
        <v>1979</v>
      </c>
      <c r="F2382" s="23" t="s">
        <v>1034</v>
      </c>
      <c r="G2382" s="23" t="s">
        <v>981</v>
      </c>
    </row>
    <row r="2383" spans="1:7">
      <c r="A2383" s="24" t="s">
        <v>13346</v>
      </c>
      <c r="B2383" s="25">
        <v>40539</v>
      </c>
      <c r="C2383" s="23" t="s">
        <v>2785</v>
      </c>
      <c r="D2383" s="23">
        <v>133</v>
      </c>
      <c r="E2383" s="23">
        <v>1144</v>
      </c>
      <c r="F2383" s="23" t="s">
        <v>990</v>
      </c>
      <c r="G2383" s="23" t="s">
        <v>971</v>
      </c>
    </row>
    <row r="2384" spans="1:7">
      <c r="A2384" s="24" t="s">
        <v>8867</v>
      </c>
      <c r="B2384" s="25">
        <v>41910</v>
      </c>
      <c r="C2384" s="23" t="s">
        <v>983</v>
      </c>
      <c r="D2384" s="23">
        <v>45</v>
      </c>
      <c r="E2384" s="23">
        <v>1990</v>
      </c>
      <c r="F2384" s="23" t="s">
        <v>984</v>
      </c>
      <c r="G2384" s="23" t="s">
        <v>985</v>
      </c>
    </row>
    <row r="2385" spans="1:7">
      <c r="A2385" s="24" t="s">
        <v>8868</v>
      </c>
      <c r="B2385" s="25">
        <v>41123</v>
      </c>
      <c r="C2385" s="23" t="s">
        <v>983</v>
      </c>
      <c r="D2385" s="23">
        <v>0</v>
      </c>
      <c r="E2385" s="23">
        <v>3453</v>
      </c>
      <c r="F2385" s="23" t="s">
        <v>984</v>
      </c>
      <c r="G2385" s="23" t="s">
        <v>985</v>
      </c>
    </row>
    <row r="2386" spans="1:7">
      <c r="A2386" s="24" t="s">
        <v>8869</v>
      </c>
      <c r="B2386" s="25">
        <v>40479</v>
      </c>
      <c r="C2386" s="23" t="s">
        <v>1875</v>
      </c>
      <c r="D2386" s="23">
        <v>71</v>
      </c>
      <c r="E2386" s="23">
        <v>1666</v>
      </c>
      <c r="F2386" s="23" t="s">
        <v>976</v>
      </c>
      <c r="G2386" s="23" t="s">
        <v>977</v>
      </c>
    </row>
    <row r="2387" spans="1:7">
      <c r="A2387" s="24" t="s">
        <v>8869</v>
      </c>
      <c r="B2387" s="25">
        <v>38813</v>
      </c>
      <c r="C2387" s="23" t="s">
        <v>74</v>
      </c>
      <c r="D2387" s="23">
        <v>1053</v>
      </c>
      <c r="E2387" s="23">
        <v>99</v>
      </c>
      <c r="F2387" s="23" t="s">
        <v>74</v>
      </c>
      <c r="G2387" s="23" t="s">
        <v>996</v>
      </c>
    </row>
    <row r="2388" spans="1:7">
      <c r="A2388" s="24" t="s">
        <v>8871</v>
      </c>
      <c r="B2388" s="25">
        <v>40540</v>
      </c>
      <c r="C2388" s="23" t="s">
        <v>1097</v>
      </c>
      <c r="D2388" s="23">
        <v>319</v>
      </c>
      <c r="E2388" s="23">
        <v>514</v>
      </c>
      <c r="F2388" s="23" t="s">
        <v>1098</v>
      </c>
      <c r="G2388" s="23" t="s">
        <v>977</v>
      </c>
    </row>
    <row r="2389" spans="1:7">
      <c r="A2389" s="24" t="s">
        <v>13347</v>
      </c>
      <c r="B2389" s="25">
        <v>39737</v>
      </c>
      <c r="C2389" s="23" t="s">
        <v>74</v>
      </c>
      <c r="D2389" s="23">
        <v>48</v>
      </c>
      <c r="E2389" s="23">
        <v>1944</v>
      </c>
      <c r="F2389" s="23" t="s">
        <v>74</v>
      </c>
      <c r="G2389" s="23" t="s">
        <v>996</v>
      </c>
    </row>
    <row r="2390" spans="1:7">
      <c r="A2390" s="24" t="s">
        <v>13348</v>
      </c>
      <c r="B2390" s="25">
        <v>40928</v>
      </c>
      <c r="C2390" s="23" t="s">
        <v>575</v>
      </c>
      <c r="D2390" s="23">
        <v>0</v>
      </c>
      <c r="E2390" s="23">
        <v>3453</v>
      </c>
      <c r="F2390" s="23" t="s">
        <v>1008</v>
      </c>
      <c r="G2390" s="23" t="s">
        <v>1000</v>
      </c>
    </row>
    <row r="2391" spans="1:7">
      <c r="A2391" s="24" t="s">
        <v>13349</v>
      </c>
      <c r="B2391" s="25">
        <v>41226</v>
      </c>
      <c r="C2391" s="23" t="s">
        <v>1488</v>
      </c>
      <c r="D2391" s="23">
        <v>11</v>
      </c>
      <c r="E2391" s="23">
        <v>2766</v>
      </c>
      <c r="F2391" s="23" t="s">
        <v>1489</v>
      </c>
      <c r="G2391" s="23" t="s">
        <v>971</v>
      </c>
    </row>
    <row r="2392" spans="1:7">
      <c r="A2392" s="24" t="s">
        <v>8873</v>
      </c>
      <c r="B2392" s="25">
        <v>41463</v>
      </c>
      <c r="C2392" s="23" t="s">
        <v>632</v>
      </c>
      <c r="D2392" s="23">
        <v>262</v>
      </c>
      <c r="E2392" s="23">
        <v>624</v>
      </c>
      <c r="F2392" s="23" t="s">
        <v>990</v>
      </c>
      <c r="G2392" s="23" t="s">
        <v>971</v>
      </c>
    </row>
    <row r="2393" spans="1:7">
      <c r="A2393" s="24" t="s">
        <v>8874</v>
      </c>
      <c r="B2393" s="25">
        <v>41011</v>
      </c>
      <c r="C2393" s="23" t="s">
        <v>1702</v>
      </c>
      <c r="D2393" s="23">
        <v>78</v>
      </c>
      <c r="E2393" s="23">
        <v>1590</v>
      </c>
      <c r="F2393" s="23" t="s">
        <v>1509</v>
      </c>
      <c r="G2393" s="23" t="s">
        <v>966</v>
      </c>
    </row>
    <row r="2394" spans="1:7">
      <c r="A2394" s="24" t="s">
        <v>8877</v>
      </c>
      <c r="B2394" s="25">
        <v>41626</v>
      </c>
      <c r="C2394" s="23" t="s">
        <v>1474</v>
      </c>
      <c r="D2394" s="23">
        <v>3</v>
      </c>
      <c r="E2394" s="23">
        <v>3184</v>
      </c>
      <c r="F2394" s="23" t="s">
        <v>999</v>
      </c>
      <c r="G2394" s="23" t="s">
        <v>1000</v>
      </c>
    </row>
    <row r="2395" spans="1:7">
      <c r="A2395" s="24" t="s">
        <v>8878</v>
      </c>
      <c r="B2395" s="25">
        <v>40786</v>
      </c>
      <c r="C2395" s="23" t="s">
        <v>2185</v>
      </c>
      <c r="D2395" s="23">
        <v>117</v>
      </c>
      <c r="E2395" s="23">
        <v>1256</v>
      </c>
      <c r="F2395" s="23" t="s">
        <v>1252</v>
      </c>
      <c r="G2395" s="23" t="s">
        <v>985</v>
      </c>
    </row>
    <row r="2396" spans="1:7">
      <c r="A2396" s="24" t="s">
        <v>8879</v>
      </c>
      <c r="B2396" s="25">
        <v>39256</v>
      </c>
      <c r="C2396" s="23" t="s">
        <v>408</v>
      </c>
      <c r="D2396" s="23">
        <v>663</v>
      </c>
      <c r="E2396" s="23">
        <v>222</v>
      </c>
      <c r="F2396" s="23" t="s">
        <v>987</v>
      </c>
      <c r="G2396" s="23" t="s">
        <v>971</v>
      </c>
    </row>
    <row r="2397" spans="1:7">
      <c r="A2397" s="24" t="s">
        <v>8880</v>
      </c>
      <c r="B2397" s="25">
        <v>41229</v>
      </c>
      <c r="C2397" s="23" t="s">
        <v>1193</v>
      </c>
      <c r="D2397" s="23">
        <v>11</v>
      </c>
      <c r="E2397" s="23">
        <v>2766</v>
      </c>
      <c r="F2397" s="23" t="s">
        <v>1194</v>
      </c>
      <c r="G2397" s="23" t="s">
        <v>1000</v>
      </c>
    </row>
    <row r="2398" spans="1:7">
      <c r="A2398" s="24" t="s">
        <v>8881</v>
      </c>
      <c r="B2398" s="25">
        <v>41056</v>
      </c>
      <c r="C2398" s="23" t="s">
        <v>137</v>
      </c>
      <c r="D2398" s="23">
        <v>80</v>
      </c>
      <c r="E2398" s="23">
        <v>1574</v>
      </c>
      <c r="F2398" s="23" t="s">
        <v>1489</v>
      </c>
      <c r="G2398" s="23" t="s">
        <v>971</v>
      </c>
    </row>
    <row r="2399" spans="1:7">
      <c r="A2399" s="24" t="s">
        <v>8882</v>
      </c>
      <c r="B2399" s="25">
        <v>40890</v>
      </c>
      <c r="C2399" s="23" t="s">
        <v>74</v>
      </c>
      <c r="D2399" s="23">
        <v>3</v>
      </c>
      <c r="E2399" s="23">
        <v>3184</v>
      </c>
      <c r="F2399" s="23" t="s">
        <v>74</v>
      </c>
      <c r="G2399" s="23" t="s">
        <v>996</v>
      </c>
    </row>
    <row r="2400" spans="1:7">
      <c r="A2400" s="24" t="s">
        <v>13350</v>
      </c>
      <c r="B2400" s="25">
        <v>40211</v>
      </c>
      <c r="C2400" s="23" t="s">
        <v>500</v>
      </c>
      <c r="D2400" s="23">
        <v>0</v>
      </c>
      <c r="E2400" s="23">
        <v>3453</v>
      </c>
      <c r="F2400" s="23" t="s">
        <v>1034</v>
      </c>
      <c r="G2400" s="23" t="s">
        <v>981</v>
      </c>
    </row>
    <row r="2401" spans="1:7">
      <c r="A2401" s="24" t="s">
        <v>8883</v>
      </c>
      <c r="B2401" s="25">
        <v>40135</v>
      </c>
      <c r="C2401" s="23" t="s">
        <v>17</v>
      </c>
      <c r="D2401" s="23">
        <v>5</v>
      </c>
      <c r="E2401" s="23">
        <v>3051</v>
      </c>
      <c r="F2401" s="23" t="s">
        <v>1046</v>
      </c>
      <c r="G2401" s="23" t="s">
        <v>981</v>
      </c>
    </row>
    <row r="2402" spans="1:7">
      <c r="A2402" s="24" t="s">
        <v>8884</v>
      </c>
      <c r="B2402" s="25">
        <v>39339</v>
      </c>
      <c r="C2402" s="23" t="s">
        <v>1138</v>
      </c>
      <c r="D2402" s="23">
        <v>238</v>
      </c>
      <c r="E2402" s="23">
        <v>693</v>
      </c>
      <c r="F2402" s="23" t="s">
        <v>1139</v>
      </c>
      <c r="G2402" s="23" t="s">
        <v>985</v>
      </c>
    </row>
    <row r="2403" spans="1:7">
      <c r="A2403" s="24" t="s">
        <v>8885</v>
      </c>
      <c r="B2403" s="25">
        <v>38722</v>
      </c>
      <c r="C2403" s="23" t="s">
        <v>1125</v>
      </c>
      <c r="D2403" s="23">
        <v>923</v>
      </c>
      <c r="E2403" s="23">
        <v>127</v>
      </c>
      <c r="F2403" s="23"/>
      <c r="G2403" s="23"/>
    </row>
    <row r="2404" spans="1:7">
      <c r="A2404" s="24" t="s">
        <v>13351</v>
      </c>
      <c r="B2404" s="25">
        <v>40746</v>
      </c>
      <c r="C2404" s="23" t="s">
        <v>1562</v>
      </c>
      <c r="D2404" s="23"/>
      <c r="E2404" s="23">
        <v>4272</v>
      </c>
      <c r="F2404" s="23" t="s">
        <v>1563</v>
      </c>
      <c r="G2404" s="23" t="s">
        <v>971</v>
      </c>
    </row>
    <row r="2405" spans="1:7">
      <c r="A2405" s="24" t="s">
        <v>8887</v>
      </c>
      <c r="B2405" s="25">
        <v>40567</v>
      </c>
      <c r="C2405" s="23" t="s">
        <v>1816</v>
      </c>
      <c r="D2405" s="23">
        <v>252</v>
      </c>
      <c r="E2405" s="23">
        <v>654</v>
      </c>
      <c r="F2405" s="23" t="s">
        <v>1139</v>
      </c>
      <c r="G2405" s="23" t="s">
        <v>985</v>
      </c>
    </row>
    <row r="2406" spans="1:7">
      <c r="A2406" s="24" t="s">
        <v>13352</v>
      </c>
      <c r="B2406" s="25">
        <v>41007</v>
      </c>
      <c r="C2406" s="23" t="s">
        <v>2556</v>
      </c>
      <c r="D2406" s="23">
        <v>19</v>
      </c>
      <c r="E2406" s="23">
        <v>2510</v>
      </c>
      <c r="F2406" s="23" t="s">
        <v>1149</v>
      </c>
      <c r="G2406" s="23" t="s">
        <v>966</v>
      </c>
    </row>
    <row r="2407" spans="1:7">
      <c r="A2407" s="24" t="s">
        <v>8888</v>
      </c>
      <c r="B2407" s="25">
        <v>42349</v>
      </c>
      <c r="C2407" s="23" t="s">
        <v>1702</v>
      </c>
      <c r="D2407" s="23">
        <v>0</v>
      </c>
      <c r="E2407" s="23">
        <v>3453</v>
      </c>
      <c r="F2407" s="23" t="s">
        <v>1509</v>
      </c>
      <c r="G2407" s="23" t="s">
        <v>966</v>
      </c>
    </row>
    <row r="2408" spans="1:7">
      <c r="A2408" s="24" t="s">
        <v>8890</v>
      </c>
      <c r="B2408" s="25">
        <v>40318</v>
      </c>
      <c r="C2408" s="23" t="s">
        <v>762</v>
      </c>
      <c r="D2408" s="23">
        <v>82</v>
      </c>
      <c r="E2408" s="23">
        <v>1544</v>
      </c>
      <c r="F2408" s="23" t="s">
        <v>970</v>
      </c>
      <c r="G2408" s="23" t="s">
        <v>971</v>
      </c>
    </row>
    <row r="2409" spans="1:7">
      <c r="A2409" s="24" t="s">
        <v>13353</v>
      </c>
      <c r="B2409" s="25">
        <v>40975</v>
      </c>
      <c r="C2409" s="23" t="s">
        <v>1193</v>
      </c>
      <c r="D2409" s="23">
        <v>1</v>
      </c>
      <c r="E2409" s="23">
        <v>3364</v>
      </c>
      <c r="F2409" s="23" t="s">
        <v>1194</v>
      </c>
      <c r="G2409" s="23" t="s">
        <v>1000</v>
      </c>
    </row>
    <row r="2410" spans="1:7">
      <c r="A2410" s="24" t="s">
        <v>8892</v>
      </c>
      <c r="B2410" s="25">
        <v>38056</v>
      </c>
      <c r="C2410" s="23" t="s">
        <v>74</v>
      </c>
      <c r="D2410" s="23">
        <v>392</v>
      </c>
      <c r="E2410" s="23">
        <v>425</v>
      </c>
      <c r="F2410" s="23" t="s">
        <v>74</v>
      </c>
      <c r="G2410" s="23" t="s">
        <v>996</v>
      </c>
    </row>
    <row r="2411" spans="1:7">
      <c r="A2411" s="24" t="s">
        <v>13354</v>
      </c>
      <c r="B2411" s="25">
        <v>41058</v>
      </c>
      <c r="C2411" s="23" t="s">
        <v>258</v>
      </c>
      <c r="D2411" s="23">
        <v>0</v>
      </c>
      <c r="E2411" s="23">
        <v>3453</v>
      </c>
      <c r="F2411" s="23" t="s">
        <v>1130</v>
      </c>
      <c r="G2411" s="23" t="s">
        <v>994</v>
      </c>
    </row>
    <row r="2412" spans="1:7">
      <c r="A2412" s="24" t="s">
        <v>8894</v>
      </c>
      <c r="B2412" s="25">
        <v>40792</v>
      </c>
      <c r="C2412" s="23" t="s">
        <v>1911</v>
      </c>
      <c r="D2412" s="23">
        <v>75</v>
      </c>
      <c r="E2412" s="23">
        <v>1620</v>
      </c>
      <c r="F2412" s="23" t="s">
        <v>1040</v>
      </c>
      <c r="G2412" s="23" t="s">
        <v>985</v>
      </c>
    </row>
    <row r="2413" spans="1:7">
      <c r="A2413" s="24" t="s">
        <v>13355</v>
      </c>
      <c r="B2413" s="25">
        <v>38885</v>
      </c>
      <c r="C2413" s="23" t="s">
        <v>1083</v>
      </c>
      <c r="D2413" s="23">
        <v>149</v>
      </c>
      <c r="E2413" s="23">
        <v>1060</v>
      </c>
      <c r="F2413" s="23" t="s">
        <v>1084</v>
      </c>
      <c r="G2413" s="23" t="s">
        <v>971</v>
      </c>
    </row>
    <row r="2414" spans="1:7">
      <c r="A2414" s="24" t="s">
        <v>8895</v>
      </c>
      <c r="B2414" s="25">
        <v>40637</v>
      </c>
      <c r="C2414" s="23" t="s">
        <v>1052</v>
      </c>
      <c r="D2414" s="23">
        <v>18</v>
      </c>
      <c r="E2414" s="23">
        <v>2536</v>
      </c>
      <c r="F2414" s="23" t="s">
        <v>993</v>
      </c>
      <c r="G2414" s="23" t="s">
        <v>994</v>
      </c>
    </row>
    <row r="2415" spans="1:7">
      <c r="A2415" s="24" t="s">
        <v>8896</v>
      </c>
      <c r="B2415" s="25">
        <v>39454</v>
      </c>
      <c r="C2415" s="23" t="s">
        <v>2846</v>
      </c>
      <c r="D2415" s="23">
        <v>330</v>
      </c>
      <c r="E2415" s="23">
        <v>496</v>
      </c>
      <c r="F2415" s="23" t="s">
        <v>1087</v>
      </c>
      <c r="G2415" s="23" t="s">
        <v>981</v>
      </c>
    </row>
    <row r="2416" spans="1:7">
      <c r="A2416" s="24" t="s">
        <v>13356</v>
      </c>
      <c r="B2416" s="25">
        <v>41080</v>
      </c>
      <c r="C2416" s="23" t="s">
        <v>1332</v>
      </c>
      <c r="D2416" s="23">
        <v>0</v>
      </c>
      <c r="E2416" s="23">
        <v>3453</v>
      </c>
      <c r="F2416" s="23" t="s">
        <v>1034</v>
      </c>
      <c r="G2416" s="23" t="s">
        <v>981</v>
      </c>
    </row>
    <row r="2417" spans="1:7">
      <c r="A2417" s="24" t="s">
        <v>8898</v>
      </c>
      <c r="B2417" s="25">
        <v>38386</v>
      </c>
      <c r="C2417" s="23" t="s">
        <v>35</v>
      </c>
      <c r="D2417" s="23">
        <v>1475</v>
      </c>
      <c r="E2417" s="23">
        <v>55</v>
      </c>
      <c r="F2417" s="23"/>
      <c r="G2417" s="23"/>
    </row>
    <row r="2418" spans="1:7">
      <c r="A2418" s="24" t="s">
        <v>13357</v>
      </c>
      <c r="B2418" s="25">
        <v>40651</v>
      </c>
      <c r="C2418" s="23" t="s">
        <v>1021</v>
      </c>
      <c r="D2418" s="23">
        <v>84</v>
      </c>
      <c r="E2418" s="23">
        <v>1526</v>
      </c>
      <c r="F2418" s="23" t="s">
        <v>1022</v>
      </c>
      <c r="G2418" s="23" t="s">
        <v>981</v>
      </c>
    </row>
    <row r="2419" spans="1:7">
      <c r="A2419" s="24" t="s">
        <v>13358</v>
      </c>
      <c r="B2419" s="25">
        <v>40420</v>
      </c>
      <c r="C2419" s="23" t="s">
        <v>11551</v>
      </c>
      <c r="D2419" s="23">
        <v>0</v>
      </c>
      <c r="E2419" s="23">
        <v>3453</v>
      </c>
      <c r="F2419" s="23" t="s">
        <v>1563</v>
      </c>
      <c r="G2419" s="23" t="s">
        <v>971</v>
      </c>
    </row>
    <row r="2420" spans="1:7">
      <c r="A2420" s="24" t="s">
        <v>13359</v>
      </c>
      <c r="B2420" s="25">
        <v>40133</v>
      </c>
      <c r="C2420" s="23" t="s">
        <v>2695</v>
      </c>
      <c r="D2420" s="23">
        <v>19</v>
      </c>
      <c r="E2420" s="23">
        <v>2510</v>
      </c>
      <c r="F2420" s="23" t="s">
        <v>1136</v>
      </c>
      <c r="G2420" s="23" t="s">
        <v>1068</v>
      </c>
    </row>
    <row r="2421" spans="1:7">
      <c r="A2421" s="24" t="s">
        <v>13360</v>
      </c>
      <c r="B2421" s="25">
        <v>38150</v>
      </c>
      <c r="C2421" s="23" t="s">
        <v>1122</v>
      </c>
      <c r="D2421" s="23">
        <v>0</v>
      </c>
      <c r="E2421" s="23">
        <v>3453</v>
      </c>
      <c r="F2421" s="23" t="s">
        <v>1123</v>
      </c>
      <c r="G2421" s="23" t="s">
        <v>971</v>
      </c>
    </row>
    <row r="2422" spans="1:7">
      <c r="A2422" s="24" t="s">
        <v>13361</v>
      </c>
      <c r="B2422" s="25">
        <v>41189</v>
      </c>
      <c r="C2422" s="23" t="s">
        <v>27</v>
      </c>
      <c r="D2422" s="23">
        <v>1</v>
      </c>
      <c r="E2422" s="23">
        <v>3364</v>
      </c>
      <c r="F2422" s="23" t="s">
        <v>27</v>
      </c>
      <c r="G2422" s="23" t="s">
        <v>968</v>
      </c>
    </row>
    <row r="2423" spans="1:7">
      <c r="A2423" s="24" t="s">
        <v>8900</v>
      </c>
      <c r="B2423" s="25">
        <v>40105</v>
      </c>
      <c r="C2423" s="23" t="s">
        <v>1894</v>
      </c>
      <c r="D2423" s="23">
        <v>31</v>
      </c>
      <c r="E2423" s="23">
        <v>2226</v>
      </c>
      <c r="F2423" s="23" t="s">
        <v>1008</v>
      </c>
      <c r="G2423" s="23" t="s">
        <v>1000</v>
      </c>
    </row>
    <row r="2424" spans="1:7">
      <c r="A2424" s="24" t="s">
        <v>8901</v>
      </c>
      <c r="B2424" s="25">
        <v>40631</v>
      </c>
      <c r="C2424" s="23" t="s">
        <v>2399</v>
      </c>
      <c r="D2424" s="23">
        <v>0</v>
      </c>
      <c r="E2424" s="23">
        <v>3453</v>
      </c>
      <c r="F2424" s="23" t="s">
        <v>2400</v>
      </c>
      <c r="G2424" s="23" t="s">
        <v>981</v>
      </c>
    </row>
    <row r="2425" spans="1:7">
      <c r="A2425" s="24" t="s">
        <v>8902</v>
      </c>
      <c r="B2425" s="25">
        <v>41444</v>
      </c>
      <c r="C2425" s="23" t="s">
        <v>1097</v>
      </c>
      <c r="D2425" s="23">
        <v>0</v>
      </c>
      <c r="E2425" s="23">
        <v>3453</v>
      </c>
      <c r="F2425" s="23" t="s">
        <v>1098</v>
      </c>
      <c r="G2425" s="23" t="s">
        <v>977</v>
      </c>
    </row>
    <row r="2426" spans="1:7">
      <c r="A2426" s="24" t="s">
        <v>13362</v>
      </c>
      <c r="B2426" s="25">
        <v>38855</v>
      </c>
      <c r="C2426" s="23" t="s">
        <v>3079</v>
      </c>
      <c r="D2426" s="23">
        <v>10</v>
      </c>
      <c r="E2426" s="23">
        <v>2799</v>
      </c>
      <c r="F2426" s="23" t="s">
        <v>1034</v>
      </c>
      <c r="G2426" s="23" t="s">
        <v>981</v>
      </c>
    </row>
    <row r="2427" spans="1:7">
      <c r="A2427" s="24" t="s">
        <v>8907</v>
      </c>
      <c r="B2427" s="25">
        <v>39968</v>
      </c>
      <c r="C2427" s="23" t="s">
        <v>1330</v>
      </c>
      <c r="D2427" s="23">
        <v>72</v>
      </c>
      <c r="E2427" s="23">
        <v>1656</v>
      </c>
      <c r="F2427" s="23" t="s">
        <v>1087</v>
      </c>
      <c r="G2427" s="23" t="s">
        <v>981</v>
      </c>
    </row>
    <row r="2428" spans="1:7">
      <c r="A2428" s="24" t="s">
        <v>8908</v>
      </c>
      <c r="B2428" s="25">
        <v>38891</v>
      </c>
      <c r="C2428" s="23" t="s">
        <v>258</v>
      </c>
      <c r="D2428" s="23">
        <v>452</v>
      </c>
      <c r="E2428" s="23">
        <v>365</v>
      </c>
      <c r="F2428" s="23" t="s">
        <v>1130</v>
      </c>
      <c r="G2428" s="23" t="s">
        <v>994</v>
      </c>
    </row>
    <row r="2429" spans="1:7">
      <c r="A2429" s="24" t="s">
        <v>8909</v>
      </c>
      <c r="B2429" s="25">
        <v>40068</v>
      </c>
      <c r="C2429" s="23" t="s">
        <v>1052</v>
      </c>
      <c r="D2429" s="23">
        <v>137</v>
      </c>
      <c r="E2429" s="23">
        <v>1121</v>
      </c>
      <c r="F2429" s="23" t="s">
        <v>993</v>
      </c>
      <c r="G2429" s="23" t="s">
        <v>994</v>
      </c>
    </row>
    <row r="2430" spans="1:7">
      <c r="A2430" s="24" t="s">
        <v>8910</v>
      </c>
      <c r="B2430" s="25">
        <v>40500</v>
      </c>
      <c r="C2430" s="23" t="s">
        <v>2250</v>
      </c>
      <c r="D2430" s="23">
        <v>70</v>
      </c>
      <c r="E2430" s="23">
        <v>1674</v>
      </c>
      <c r="F2430" s="23" t="s">
        <v>1008</v>
      </c>
      <c r="G2430" s="23" t="s">
        <v>1000</v>
      </c>
    </row>
    <row r="2431" spans="1:7">
      <c r="A2431" s="24" t="s">
        <v>8911</v>
      </c>
      <c r="B2431" s="25">
        <v>41321</v>
      </c>
      <c r="C2431" s="23" t="s">
        <v>5129</v>
      </c>
      <c r="D2431" s="23">
        <v>2</v>
      </c>
      <c r="E2431" s="23">
        <v>3275</v>
      </c>
      <c r="F2431" s="23" t="s">
        <v>999</v>
      </c>
      <c r="G2431" s="23" t="s">
        <v>1000</v>
      </c>
    </row>
    <row r="2432" spans="1:7">
      <c r="A2432" s="24" t="s">
        <v>8912</v>
      </c>
      <c r="B2432" s="25">
        <v>39836</v>
      </c>
      <c r="C2432" s="23" t="s">
        <v>4194</v>
      </c>
      <c r="D2432" s="23">
        <v>127</v>
      </c>
      <c r="E2432" s="23">
        <v>1185</v>
      </c>
      <c r="F2432" s="23" t="s">
        <v>1472</v>
      </c>
      <c r="G2432" s="23" t="s">
        <v>981</v>
      </c>
    </row>
    <row r="2433" spans="1:7">
      <c r="A2433" s="24" t="s">
        <v>8914</v>
      </c>
      <c r="B2433" s="25">
        <v>40640</v>
      </c>
      <c r="C2433" s="23" t="s">
        <v>1154</v>
      </c>
      <c r="D2433" s="23">
        <v>14</v>
      </c>
      <c r="E2433" s="23">
        <v>2663</v>
      </c>
      <c r="F2433" s="23" t="s">
        <v>1067</v>
      </c>
      <c r="G2433" s="23" t="s">
        <v>1068</v>
      </c>
    </row>
    <row r="2434" spans="1:7">
      <c r="A2434" s="24" t="s">
        <v>8914</v>
      </c>
      <c r="B2434" s="25">
        <v>40728</v>
      </c>
      <c r="C2434" s="23" t="s">
        <v>490</v>
      </c>
      <c r="D2434" s="23">
        <v>9</v>
      </c>
      <c r="E2434" s="23">
        <v>2838</v>
      </c>
      <c r="F2434" s="23" t="s">
        <v>1136</v>
      </c>
      <c r="G2434" s="23" t="s">
        <v>1068</v>
      </c>
    </row>
    <row r="2435" spans="1:7">
      <c r="A2435" s="24" t="s">
        <v>13363</v>
      </c>
      <c r="B2435" s="25">
        <v>40661</v>
      </c>
      <c r="C2435" s="23" t="s">
        <v>10669</v>
      </c>
      <c r="D2435" s="23">
        <v>15</v>
      </c>
      <c r="E2435" s="23">
        <v>2634</v>
      </c>
      <c r="F2435" s="23" t="s">
        <v>1555</v>
      </c>
      <c r="G2435" s="23" t="s">
        <v>1068</v>
      </c>
    </row>
    <row r="2436" spans="1:7">
      <c r="A2436" s="24" t="s">
        <v>8916</v>
      </c>
      <c r="B2436" s="25">
        <v>38005</v>
      </c>
      <c r="C2436" s="23" t="s">
        <v>1142</v>
      </c>
      <c r="D2436" s="23">
        <v>1564</v>
      </c>
      <c r="E2436" s="23">
        <v>46</v>
      </c>
      <c r="F2436" s="23" t="s">
        <v>976</v>
      </c>
      <c r="G2436" s="23" t="s">
        <v>977</v>
      </c>
    </row>
    <row r="2437" spans="1:7">
      <c r="A2437" s="24" t="s">
        <v>13364</v>
      </c>
      <c r="B2437" s="25">
        <v>38084</v>
      </c>
      <c r="C2437" s="23" t="s">
        <v>983</v>
      </c>
      <c r="D2437" s="23">
        <v>209</v>
      </c>
      <c r="E2437" s="23">
        <v>790</v>
      </c>
      <c r="F2437" s="23" t="s">
        <v>984</v>
      </c>
      <c r="G2437" s="23" t="s">
        <v>985</v>
      </c>
    </row>
    <row r="2438" spans="1:7">
      <c r="A2438" s="24" t="s">
        <v>8917</v>
      </c>
      <c r="B2438" s="25">
        <v>40977</v>
      </c>
      <c r="C2438" s="23" t="s">
        <v>1416</v>
      </c>
      <c r="D2438" s="23">
        <v>41</v>
      </c>
      <c r="E2438" s="23">
        <v>2049</v>
      </c>
      <c r="F2438" s="23" t="s">
        <v>1233</v>
      </c>
      <c r="G2438" s="23" t="s">
        <v>971</v>
      </c>
    </row>
    <row r="2439" spans="1:7">
      <c r="A2439" s="24" t="s">
        <v>8918</v>
      </c>
      <c r="B2439" s="25">
        <v>41164</v>
      </c>
      <c r="C2439" s="23" t="s">
        <v>27</v>
      </c>
      <c r="D2439" s="23">
        <v>3</v>
      </c>
      <c r="E2439" s="23">
        <v>3184</v>
      </c>
      <c r="F2439" s="23" t="s">
        <v>27</v>
      </c>
      <c r="G2439" s="23" t="s">
        <v>968</v>
      </c>
    </row>
    <row r="2440" spans="1:7">
      <c r="A2440" s="24" t="s">
        <v>8919</v>
      </c>
      <c r="B2440" s="25">
        <v>40441</v>
      </c>
      <c r="C2440" s="23" t="s">
        <v>1416</v>
      </c>
      <c r="D2440" s="23">
        <v>104</v>
      </c>
      <c r="E2440" s="23">
        <v>1357</v>
      </c>
      <c r="F2440" s="23" t="s">
        <v>1233</v>
      </c>
      <c r="G2440" s="23" t="s">
        <v>971</v>
      </c>
    </row>
    <row r="2441" spans="1:7">
      <c r="A2441" s="24" t="s">
        <v>8920</v>
      </c>
      <c r="B2441" s="25">
        <v>39961</v>
      </c>
      <c r="C2441" s="23" t="s">
        <v>27</v>
      </c>
      <c r="D2441" s="23">
        <v>346</v>
      </c>
      <c r="E2441" s="23">
        <v>477</v>
      </c>
      <c r="F2441" s="23" t="s">
        <v>27</v>
      </c>
      <c r="G2441" s="23" t="s">
        <v>968</v>
      </c>
    </row>
    <row r="2442" spans="1:7">
      <c r="A2442" s="24" t="s">
        <v>8921</v>
      </c>
      <c r="B2442" s="25">
        <v>39437</v>
      </c>
      <c r="C2442" s="23" t="s">
        <v>27</v>
      </c>
      <c r="D2442" s="23">
        <v>1015</v>
      </c>
      <c r="E2442" s="23">
        <v>106</v>
      </c>
      <c r="F2442" s="23" t="s">
        <v>27</v>
      </c>
      <c r="G2442" s="23" t="s">
        <v>968</v>
      </c>
    </row>
    <row r="2443" spans="1:7">
      <c r="A2443" s="24" t="s">
        <v>8921</v>
      </c>
      <c r="B2443" s="25">
        <v>38977</v>
      </c>
      <c r="C2443" s="23" t="s">
        <v>1142</v>
      </c>
      <c r="D2443" s="23">
        <v>1211</v>
      </c>
      <c r="E2443" s="23">
        <v>72</v>
      </c>
      <c r="F2443" s="23" t="s">
        <v>976</v>
      </c>
      <c r="G2443" s="23" t="s">
        <v>977</v>
      </c>
    </row>
    <row r="2444" spans="1:7">
      <c r="A2444" s="24" t="s">
        <v>8922</v>
      </c>
      <c r="B2444" s="25">
        <v>40905</v>
      </c>
      <c r="C2444" s="23" t="s">
        <v>27</v>
      </c>
      <c r="D2444" s="23">
        <v>19</v>
      </c>
      <c r="E2444" s="23">
        <v>2510</v>
      </c>
      <c r="F2444" s="23" t="s">
        <v>27</v>
      </c>
      <c r="G2444" s="23" t="s">
        <v>968</v>
      </c>
    </row>
    <row r="2445" spans="1:7">
      <c r="A2445" s="24" t="s">
        <v>8922</v>
      </c>
      <c r="B2445" s="25">
        <v>41003</v>
      </c>
      <c r="C2445" s="23" t="s">
        <v>1052</v>
      </c>
      <c r="D2445" s="23">
        <v>6</v>
      </c>
      <c r="E2445" s="23">
        <v>2989</v>
      </c>
      <c r="F2445" s="23" t="s">
        <v>993</v>
      </c>
      <c r="G2445" s="23" t="s">
        <v>994</v>
      </c>
    </row>
    <row r="2446" spans="1:7">
      <c r="A2446" s="24" t="s">
        <v>13365</v>
      </c>
      <c r="B2446" s="25">
        <v>41214</v>
      </c>
      <c r="C2446" s="23" t="s">
        <v>1193</v>
      </c>
      <c r="D2446" s="23">
        <v>0</v>
      </c>
      <c r="E2446" s="23">
        <v>3453</v>
      </c>
      <c r="F2446" s="23" t="s">
        <v>1194</v>
      </c>
      <c r="G2446" s="23" t="s">
        <v>1000</v>
      </c>
    </row>
    <row r="2447" spans="1:7">
      <c r="A2447" s="24" t="s">
        <v>8923</v>
      </c>
      <c r="B2447" s="25">
        <v>27316</v>
      </c>
      <c r="C2447" s="23" t="s">
        <v>1529</v>
      </c>
      <c r="D2447" s="23">
        <v>65</v>
      </c>
      <c r="E2447" s="23">
        <v>1738</v>
      </c>
      <c r="F2447" s="23" t="s">
        <v>1530</v>
      </c>
      <c r="G2447" s="23" t="s">
        <v>977</v>
      </c>
    </row>
    <row r="2448" spans="1:7">
      <c r="A2448" s="24" t="s">
        <v>8924</v>
      </c>
      <c r="B2448" s="25">
        <v>31655</v>
      </c>
      <c r="C2448" s="23" t="s">
        <v>74</v>
      </c>
      <c r="D2448" s="23">
        <v>1964</v>
      </c>
      <c r="E2448" s="23">
        <v>14</v>
      </c>
      <c r="F2448" s="23" t="s">
        <v>74</v>
      </c>
      <c r="G2448" s="23" t="s">
        <v>996</v>
      </c>
    </row>
    <row r="2449" spans="1:7">
      <c r="A2449" s="24" t="s">
        <v>8926</v>
      </c>
      <c r="B2449" s="25">
        <v>41717</v>
      </c>
      <c r="C2449" s="23" t="s">
        <v>82</v>
      </c>
      <c r="D2449" s="23">
        <v>0</v>
      </c>
      <c r="E2449" s="23">
        <v>3453</v>
      </c>
      <c r="F2449" s="23" t="s">
        <v>1242</v>
      </c>
      <c r="G2449" s="23" t="s">
        <v>985</v>
      </c>
    </row>
    <row r="2450" spans="1:7">
      <c r="A2450" s="24" t="s">
        <v>8927</v>
      </c>
      <c r="B2450" s="25">
        <v>41414</v>
      </c>
      <c r="C2450" s="23" t="s">
        <v>1600</v>
      </c>
      <c r="D2450" s="23">
        <v>9</v>
      </c>
      <c r="E2450" s="23">
        <v>2838</v>
      </c>
      <c r="F2450" s="23" t="s">
        <v>984</v>
      </c>
      <c r="G2450" s="23" t="s">
        <v>985</v>
      </c>
    </row>
    <row r="2451" spans="1:7">
      <c r="A2451" s="24" t="s">
        <v>8929</v>
      </c>
      <c r="B2451" s="25">
        <v>36006</v>
      </c>
      <c r="C2451" s="23" t="s">
        <v>1083</v>
      </c>
      <c r="D2451" s="23">
        <v>181</v>
      </c>
      <c r="E2451" s="23">
        <v>900</v>
      </c>
      <c r="F2451" s="23" t="s">
        <v>1084</v>
      </c>
      <c r="G2451" s="23" t="s">
        <v>971</v>
      </c>
    </row>
    <row r="2452" spans="1:7">
      <c r="A2452" s="24" t="s">
        <v>8930</v>
      </c>
      <c r="B2452" s="25">
        <v>41794</v>
      </c>
      <c r="C2452" s="23" t="s">
        <v>408</v>
      </c>
      <c r="D2452" s="23">
        <v>68</v>
      </c>
      <c r="E2452" s="23">
        <v>1702</v>
      </c>
      <c r="F2452" s="23" t="s">
        <v>987</v>
      </c>
      <c r="G2452" s="23" t="s">
        <v>971</v>
      </c>
    </row>
    <row r="2453" spans="1:7">
      <c r="A2453" s="24" t="s">
        <v>8931</v>
      </c>
      <c r="B2453" s="25">
        <v>40317</v>
      </c>
      <c r="C2453" s="23" t="s">
        <v>27</v>
      </c>
      <c r="D2453" s="23">
        <v>268</v>
      </c>
      <c r="E2453" s="23">
        <v>608</v>
      </c>
      <c r="F2453" s="23" t="s">
        <v>27</v>
      </c>
      <c r="G2453" s="23" t="s">
        <v>968</v>
      </c>
    </row>
    <row r="2454" spans="1:7">
      <c r="A2454" s="24" t="s">
        <v>8932</v>
      </c>
      <c r="B2454" s="25">
        <v>41097</v>
      </c>
      <c r="C2454" s="23" t="s">
        <v>27</v>
      </c>
      <c r="D2454" s="23">
        <v>211</v>
      </c>
      <c r="E2454" s="23">
        <v>782</v>
      </c>
      <c r="F2454" s="23" t="s">
        <v>27</v>
      </c>
      <c r="G2454" s="23" t="s">
        <v>968</v>
      </c>
    </row>
    <row r="2455" spans="1:7">
      <c r="A2455" s="24" t="s">
        <v>13366</v>
      </c>
      <c r="B2455" s="25">
        <v>40896</v>
      </c>
      <c r="C2455" s="23" t="s">
        <v>11551</v>
      </c>
      <c r="D2455" s="23">
        <v>0</v>
      </c>
      <c r="E2455" s="23">
        <v>3453</v>
      </c>
      <c r="F2455" s="23" t="s">
        <v>1563</v>
      </c>
      <c r="G2455" s="23" t="s">
        <v>971</v>
      </c>
    </row>
    <row r="2456" spans="1:7">
      <c r="A2456" s="24" t="s">
        <v>8933</v>
      </c>
      <c r="B2456" s="25">
        <v>40000</v>
      </c>
      <c r="C2456" s="23" t="s">
        <v>1054</v>
      </c>
      <c r="D2456" s="23">
        <v>469</v>
      </c>
      <c r="E2456" s="23">
        <v>343</v>
      </c>
      <c r="F2456" s="23" t="s">
        <v>976</v>
      </c>
      <c r="G2456" s="23" t="s">
        <v>977</v>
      </c>
    </row>
    <row r="2457" spans="1:7">
      <c r="A2457" s="24" t="s">
        <v>13367</v>
      </c>
      <c r="B2457" s="25">
        <v>41001</v>
      </c>
      <c r="C2457" s="23" t="s">
        <v>2150</v>
      </c>
      <c r="D2457" s="23">
        <v>0</v>
      </c>
      <c r="E2457" s="23">
        <v>3453</v>
      </c>
      <c r="F2457" s="23" t="s">
        <v>1171</v>
      </c>
      <c r="G2457" s="23" t="s">
        <v>981</v>
      </c>
    </row>
    <row r="2458" spans="1:7">
      <c r="A2458" s="24" t="s">
        <v>8934</v>
      </c>
      <c r="B2458" s="25">
        <v>41912</v>
      </c>
      <c r="C2458" s="23" t="s">
        <v>575</v>
      </c>
      <c r="D2458" s="23">
        <v>11</v>
      </c>
      <c r="E2458" s="23">
        <v>2766</v>
      </c>
      <c r="F2458" s="23" t="s">
        <v>1008</v>
      </c>
      <c r="G2458" s="23" t="s">
        <v>1000</v>
      </c>
    </row>
    <row r="2459" spans="1:7">
      <c r="A2459" s="24" t="s">
        <v>8935</v>
      </c>
      <c r="B2459" s="25">
        <v>40577</v>
      </c>
      <c r="C2459" s="23" t="s">
        <v>1054</v>
      </c>
      <c r="D2459" s="23">
        <v>188</v>
      </c>
      <c r="E2459" s="23">
        <v>864</v>
      </c>
      <c r="F2459" s="23" t="s">
        <v>976</v>
      </c>
      <c r="G2459" s="23" t="s">
        <v>977</v>
      </c>
    </row>
    <row r="2460" spans="1:7">
      <c r="A2460" s="24" t="s">
        <v>13368</v>
      </c>
      <c r="B2460" s="25">
        <v>40980</v>
      </c>
      <c r="C2460" s="23" t="s">
        <v>839</v>
      </c>
      <c r="D2460" s="23">
        <v>4</v>
      </c>
      <c r="E2460" s="23">
        <v>3125</v>
      </c>
      <c r="F2460" s="23" t="s">
        <v>1025</v>
      </c>
      <c r="G2460" s="23" t="s">
        <v>981</v>
      </c>
    </row>
    <row r="2461" spans="1:7">
      <c r="A2461" s="24" t="s">
        <v>8937</v>
      </c>
      <c r="B2461" s="25">
        <v>40775</v>
      </c>
      <c r="C2461" s="23" t="s">
        <v>1039</v>
      </c>
      <c r="D2461" s="23">
        <v>0</v>
      </c>
      <c r="E2461" s="23">
        <v>3453</v>
      </c>
      <c r="F2461" s="23" t="s">
        <v>1040</v>
      </c>
      <c r="G2461" s="23" t="s">
        <v>985</v>
      </c>
    </row>
    <row r="2462" spans="1:7">
      <c r="A2462" s="24" t="s">
        <v>13369</v>
      </c>
      <c r="B2462" s="25">
        <v>41253</v>
      </c>
      <c r="C2462" s="23" t="s">
        <v>1059</v>
      </c>
      <c r="D2462" s="23">
        <v>3</v>
      </c>
      <c r="E2462" s="23">
        <v>3184</v>
      </c>
      <c r="F2462" s="23" t="s">
        <v>990</v>
      </c>
      <c r="G2462" s="23" t="s">
        <v>971</v>
      </c>
    </row>
    <row r="2463" spans="1:7">
      <c r="A2463" s="24" t="s">
        <v>8938</v>
      </c>
      <c r="B2463" s="25">
        <v>40396</v>
      </c>
      <c r="C2463" s="23" t="s">
        <v>8025</v>
      </c>
      <c r="D2463" s="23">
        <v>31</v>
      </c>
      <c r="E2463" s="23">
        <v>2226</v>
      </c>
      <c r="F2463" s="23" t="s">
        <v>1171</v>
      </c>
      <c r="G2463" s="23" t="s">
        <v>981</v>
      </c>
    </row>
    <row r="2464" spans="1:7">
      <c r="A2464" s="24" t="s">
        <v>13370</v>
      </c>
      <c r="B2464" s="25">
        <v>40084</v>
      </c>
      <c r="C2464" s="23" t="s">
        <v>5890</v>
      </c>
      <c r="D2464" s="23">
        <v>82</v>
      </c>
      <c r="E2464" s="23">
        <v>1544</v>
      </c>
      <c r="F2464" s="23" t="s">
        <v>1509</v>
      </c>
      <c r="G2464" s="23" t="s">
        <v>966</v>
      </c>
    </row>
    <row r="2465" spans="1:7">
      <c r="A2465" s="24" t="s">
        <v>8940</v>
      </c>
      <c r="B2465" s="25">
        <v>41387</v>
      </c>
      <c r="C2465" s="23" t="s">
        <v>448</v>
      </c>
      <c r="D2465" s="23">
        <v>42</v>
      </c>
      <c r="E2465" s="23">
        <v>2041</v>
      </c>
      <c r="F2465" s="23" t="s">
        <v>1132</v>
      </c>
      <c r="G2465" s="23" t="s">
        <v>994</v>
      </c>
    </row>
    <row r="2466" spans="1:7">
      <c r="A2466" s="24" t="s">
        <v>8941</v>
      </c>
      <c r="B2466" s="25">
        <v>37429</v>
      </c>
      <c r="C2466" s="23" t="s">
        <v>74</v>
      </c>
      <c r="D2466" s="23">
        <v>847</v>
      </c>
      <c r="E2466" s="23">
        <v>147</v>
      </c>
      <c r="F2466" s="23" t="s">
        <v>74</v>
      </c>
      <c r="G2466" s="23" t="s">
        <v>996</v>
      </c>
    </row>
    <row r="2467" spans="1:7">
      <c r="A2467" s="24" t="s">
        <v>8943</v>
      </c>
      <c r="B2467" s="25">
        <v>41694</v>
      </c>
      <c r="C2467" s="23" t="s">
        <v>1083</v>
      </c>
      <c r="D2467" s="23">
        <v>0</v>
      </c>
      <c r="E2467" s="23">
        <v>3453</v>
      </c>
      <c r="F2467" s="23" t="s">
        <v>1084</v>
      </c>
      <c r="G2467" s="23" t="s">
        <v>971</v>
      </c>
    </row>
    <row r="2468" spans="1:7">
      <c r="A2468" s="24" t="s">
        <v>13371</v>
      </c>
      <c r="B2468" s="25">
        <v>39523</v>
      </c>
      <c r="C2468" s="23" t="s">
        <v>2862</v>
      </c>
      <c r="D2468" s="23">
        <v>41</v>
      </c>
      <c r="E2468" s="23">
        <v>2049</v>
      </c>
      <c r="F2468" s="23" t="s">
        <v>1119</v>
      </c>
      <c r="G2468" s="23" t="s">
        <v>981</v>
      </c>
    </row>
    <row r="2469" spans="1:7">
      <c r="A2469" s="24" t="s">
        <v>8944</v>
      </c>
      <c r="B2469" s="25">
        <v>40529</v>
      </c>
      <c r="C2469" s="23" t="s">
        <v>27</v>
      </c>
      <c r="D2469" s="23">
        <v>100</v>
      </c>
      <c r="E2469" s="23">
        <v>1386</v>
      </c>
      <c r="F2469" s="23" t="s">
        <v>27</v>
      </c>
      <c r="G2469" s="23" t="s">
        <v>968</v>
      </c>
    </row>
    <row r="2470" spans="1:7">
      <c r="A2470" s="24" t="s">
        <v>13372</v>
      </c>
      <c r="B2470" s="25">
        <v>41269</v>
      </c>
      <c r="C2470" s="23" t="s">
        <v>1767</v>
      </c>
      <c r="D2470" s="23">
        <v>17</v>
      </c>
      <c r="E2470" s="23">
        <v>2583</v>
      </c>
      <c r="F2470" s="23" t="s">
        <v>1191</v>
      </c>
      <c r="G2470" s="23" t="s">
        <v>971</v>
      </c>
    </row>
    <row r="2471" spans="1:7">
      <c r="A2471" s="24" t="s">
        <v>8947</v>
      </c>
      <c r="B2471" s="25">
        <v>36483</v>
      </c>
      <c r="C2471" s="23" t="s">
        <v>992</v>
      </c>
      <c r="D2471" s="23">
        <v>64</v>
      </c>
      <c r="E2471" s="23">
        <v>1748</v>
      </c>
      <c r="F2471" s="23" t="s">
        <v>993</v>
      </c>
      <c r="G2471" s="23" t="s">
        <v>994</v>
      </c>
    </row>
    <row r="2472" spans="1:7">
      <c r="A2472" s="24" t="s">
        <v>8949</v>
      </c>
      <c r="B2472" s="25">
        <v>40291</v>
      </c>
      <c r="C2472" s="23" t="s">
        <v>1405</v>
      </c>
      <c r="D2472" s="23">
        <v>272</v>
      </c>
      <c r="E2472" s="23">
        <v>599</v>
      </c>
      <c r="F2472" s="23" t="s">
        <v>1406</v>
      </c>
      <c r="G2472" s="23" t="s">
        <v>977</v>
      </c>
    </row>
    <row r="2473" spans="1:7">
      <c r="A2473" s="24" t="s">
        <v>8950</v>
      </c>
      <c r="B2473" s="25">
        <v>33400</v>
      </c>
      <c r="C2473" s="23" t="s">
        <v>393</v>
      </c>
      <c r="D2473" s="23">
        <v>846</v>
      </c>
      <c r="E2473" s="23">
        <v>148</v>
      </c>
      <c r="F2473" s="23"/>
      <c r="G2473" s="23"/>
    </row>
    <row r="2474" spans="1:7">
      <c r="A2474" s="24" t="s">
        <v>13373</v>
      </c>
      <c r="B2474" s="25">
        <v>34313</v>
      </c>
      <c r="C2474" s="23" t="s">
        <v>2340</v>
      </c>
      <c r="D2474" s="23">
        <v>0</v>
      </c>
      <c r="E2474" s="23">
        <v>3453</v>
      </c>
      <c r="F2474" s="23" t="s">
        <v>2341</v>
      </c>
      <c r="G2474" s="23" t="s">
        <v>1068</v>
      </c>
    </row>
    <row r="2475" spans="1:7">
      <c r="A2475" s="24" t="s">
        <v>8952</v>
      </c>
      <c r="B2475" s="25">
        <v>40883</v>
      </c>
      <c r="C2475" s="23" t="s">
        <v>1420</v>
      </c>
      <c r="D2475" s="23">
        <v>32</v>
      </c>
      <c r="E2475" s="23">
        <v>2206</v>
      </c>
      <c r="F2475" s="23" t="s">
        <v>1037</v>
      </c>
      <c r="G2475" s="23" t="s">
        <v>994</v>
      </c>
    </row>
    <row r="2476" spans="1:7">
      <c r="A2476" s="24" t="s">
        <v>8953</v>
      </c>
      <c r="B2476" s="25">
        <v>39556</v>
      </c>
      <c r="C2476" s="23" t="s">
        <v>27</v>
      </c>
      <c r="D2476" s="23">
        <v>69</v>
      </c>
      <c r="E2476" s="23">
        <v>1688</v>
      </c>
      <c r="F2476" s="23" t="s">
        <v>27</v>
      </c>
      <c r="G2476" s="23" t="s">
        <v>968</v>
      </c>
    </row>
    <row r="2477" spans="1:7">
      <c r="A2477" s="24" t="s">
        <v>8954</v>
      </c>
      <c r="B2477" s="25">
        <v>39556</v>
      </c>
      <c r="C2477" s="23" t="s">
        <v>27</v>
      </c>
      <c r="D2477" s="23">
        <v>148</v>
      </c>
      <c r="E2477" s="23">
        <v>1064</v>
      </c>
      <c r="F2477" s="23" t="s">
        <v>27</v>
      </c>
      <c r="G2477" s="23" t="s">
        <v>968</v>
      </c>
    </row>
    <row r="2478" spans="1:7">
      <c r="A2478" s="24" t="s">
        <v>13374</v>
      </c>
      <c r="B2478" s="25">
        <v>41113</v>
      </c>
      <c r="C2478" s="23" t="s">
        <v>5347</v>
      </c>
      <c r="D2478" s="23">
        <v>0</v>
      </c>
      <c r="E2478" s="23">
        <v>3453</v>
      </c>
      <c r="F2478" s="23" t="s">
        <v>1860</v>
      </c>
      <c r="G2478" s="23" t="s">
        <v>985</v>
      </c>
    </row>
    <row r="2479" spans="1:7">
      <c r="A2479" s="24" t="s">
        <v>13375</v>
      </c>
      <c r="B2479" s="25">
        <v>39988</v>
      </c>
      <c r="C2479" s="23" t="s">
        <v>5967</v>
      </c>
      <c r="D2479" s="23">
        <v>24</v>
      </c>
      <c r="E2479" s="23">
        <v>2392</v>
      </c>
      <c r="F2479" s="23"/>
      <c r="G2479" s="23"/>
    </row>
    <row r="2480" spans="1:7">
      <c r="A2480" s="24" t="s">
        <v>8955</v>
      </c>
      <c r="B2480" s="25">
        <v>38580</v>
      </c>
      <c r="C2480" s="23" t="s">
        <v>27</v>
      </c>
      <c r="D2480" s="23">
        <v>415</v>
      </c>
      <c r="E2480" s="23">
        <v>398</v>
      </c>
      <c r="F2480" s="23" t="s">
        <v>27</v>
      </c>
      <c r="G2480" s="23" t="s">
        <v>968</v>
      </c>
    </row>
    <row r="2481" spans="1:7">
      <c r="A2481" s="24" t="s">
        <v>13376</v>
      </c>
      <c r="B2481" s="25">
        <v>37096</v>
      </c>
      <c r="C2481" s="23" t="s">
        <v>74</v>
      </c>
      <c r="D2481" s="23">
        <v>721</v>
      </c>
      <c r="E2481" s="23">
        <v>193</v>
      </c>
      <c r="F2481" s="23" t="s">
        <v>74</v>
      </c>
      <c r="G2481" s="23" t="s">
        <v>996</v>
      </c>
    </row>
    <row r="2482" spans="1:7">
      <c r="A2482" s="24" t="s">
        <v>8956</v>
      </c>
      <c r="B2482" s="25">
        <v>39365</v>
      </c>
      <c r="C2482" s="23" t="s">
        <v>82</v>
      </c>
      <c r="D2482" s="23">
        <v>54</v>
      </c>
      <c r="E2482" s="23">
        <v>1856</v>
      </c>
      <c r="F2482" s="23" t="s">
        <v>1242</v>
      </c>
      <c r="G2482" s="23" t="s">
        <v>985</v>
      </c>
    </row>
    <row r="2483" spans="1:7">
      <c r="A2483" s="24" t="s">
        <v>13377</v>
      </c>
      <c r="B2483" s="25">
        <v>39708</v>
      </c>
      <c r="C2483" s="23" t="s">
        <v>1321</v>
      </c>
      <c r="D2483" s="23">
        <v>36</v>
      </c>
      <c r="E2483" s="23">
        <v>2134</v>
      </c>
      <c r="F2483" s="23" t="s">
        <v>1040</v>
      </c>
      <c r="G2483" s="23" t="s">
        <v>985</v>
      </c>
    </row>
    <row r="2484" spans="1:7">
      <c r="A2484" s="24" t="s">
        <v>13378</v>
      </c>
      <c r="B2484" s="25">
        <v>41173</v>
      </c>
      <c r="C2484" s="23" t="s">
        <v>10971</v>
      </c>
      <c r="D2484" s="23">
        <v>14</v>
      </c>
      <c r="E2484" s="23">
        <v>2663</v>
      </c>
      <c r="F2484" s="23" t="s">
        <v>970</v>
      </c>
      <c r="G2484" s="23" t="s">
        <v>971</v>
      </c>
    </row>
    <row r="2485" spans="1:7">
      <c r="A2485" s="24" t="s">
        <v>8957</v>
      </c>
      <c r="B2485" s="25">
        <v>40159</v>
      </c>
      <c r="C2485" s="23" t="s">
        <v>2293</v>
      </c>
      <c r="D2485" s="23">
        <v>75</v>
      </c>
      <c r="E2485" s="23">
        <v>1620</v>
      </c>
      <c r="F2485" s="23" t="s">
        <v>1037</v>
      </c>
      <c r="G2485" s="23" t="s">
        <v>994</v>
      </c>
    </row>
    <row r="2486" spans="1:7">
      <c r="A2486" s="24" t="s">
        <v>8958</v>
      </c>
      <c r="B2486" s="25">
        <v>39680</v>
      </c>
      <c r="C2486" s="23" t="s">
        <v>1007</v>
      </c>
      <c r="D2486" s="23">
        <v>288</v>
      </c>
      <c r="E2486" s="23">
        <v>564</v>
      </c>
      <c r="F2486" s="23" t="s">
        <v>1008</v>
      </c>
      <c r="G2486" s="23" t="s">
        <v>1000</v>
      </c>
    </row>
    <row r="2487" spans="1:7">
      <c r="A2487" s="24" t="s">
        <v>8959</v>
      </c>
      <c r="B2487" s="25">
        <v>41291</v>
      </c>
      <c r="C2487" s="23" t="s">
        <v>762</v>
      </c>
      <c r="D2487" s="23">
        <v>8</v>
      </c>
      <c r="E2487" s="23">
        <v>2875</v>
      </c>
      <c r="F2487" s="23" t="s">
        <v>970</v>
      </c>
      <c r="G2487" s="23" t="s">
        <v>971</v>
      </c>
    </row>
    <row r="2488" spans="1:7">
      <c r="A2488" s="24" t="s">
        <v>8960</v>
      </c>
      <c r="B2488" s="25">
        <v>33976</v>
      </c>
      <c r="C2488" s="23" t="s">
        <v>1822</v>
      </c>
      <c r="D2488" s="23">
        <v>1017</v>
      </c>
      <c r="E2488" s="23">
        <v>105</v>
      </c>
      <c r="F2488" s="23" t="s">
        <v>1289</v>
      </c>
      <c r="G2488" s="23" t="s">
        <v>981</v>
      </c>
    </row>
    <row r="2489" spans="1:7">
      <c r="A2489" s="24" t="s">
        <v>8961</v>
      </c>
      <c r="B2489" s="25">
        <v>41490</v>
      </c>
      <c r="C2489" s="23" t="s">
        <v>1286</v>
      </c>
      <c r="D2489" s="23">
        <v>28</v>
      </c>
      <c r="E2489" s="23">
        <v>2293</v>
      </c>
      <c r="F2489" s="23" t="s">
        <v>1008</v>
      </c>
      <c r="G2489" s="23" t="s">
        <v>1000</v>
      </c>
    </row>
    <row r="2490" spans="1:7">
      <c r="A2490" s="24" t="s">
        <v>13379</v>
      </c>
      <c r="B2490" s="25">
        <v>40121</v>
      </c>
      <c r="C2490" s="23" t="s">
        <v>1297</v>
      </c>
      <c r="D2490" s="23">
        <v>0</v>
      </c>
      <c r="E2490" s="23">
        <v>3453</v>
      </c>
      <c r="F2490" s="23" t="s">
        <v>1233</v>
      </c>
      <c r="G2490" s="23" t="s">
        <v>971</v>
      </c>
    </row>
    <row r="2491" spans="1:7">
      <c r="A2491" s="24" t="s">
        <v>8962</v>
      </c>
      <c r="B2491" s="25">
        <v>41037</v>
      </c>
      <c r="C2491" s="23" t="s">
        <v>27</v>
      </c>
      <c r="D2491" s="23">
        <v>186</v>
      </c>
      <c r="E2491" s="23">
        <v>878</v>
      </c>
      <c r="F2491" s="23" t="s">
        <v>27</v>
      </c>
      <c r="G2491" s="23" t="s">
        <v>968</v>
      </c>
    </row>
    <row r="2492" spans="1:7">
      <c r="A2492" s="24" t="s">
        <v>8963</v>
      </c>
      <c r="B2492" s="25">
        <v>42242</v>
      </c>
      <c r="C2492" s="23" t="s">
        <v>839</v>
      </c>
      <c r="D2492" s="23">
        <v>0</v>
      </c>
      <c r="E2492" s="23">
        <v>3453</v>
      </c>
      <c r="F2492" s="23" t="s">
        <v>1025</v>
      </c>
      <c r="G2492" s="23" t="s">
        <v>981</v>
      </c>
    </row>
    <row r="2493" spans="1:7">
      <c r="A2493" s="24" t="s">
        <v>8964</v>
      </c>
      <c r="B2493" s="25">
        <v>40897</v>
      </c>
      <c r="C2493" s="23" t="s">
        <v>1286</v>
      </c>
      <c r="D2493" s="23">
        <v>63</v>
      </c>
      <c r="E2493" s="23">
        <v>1759</v>
      </c>
      <c r="F2493" s="23" t="s">
        <v>1008</v>
      </c>
      <c r="G2493" s="23" t="s">
        <v>1000</v>
      </c>
    </row>
    <row r="2494" spans="1:7">
      <c r="A2494" s="24" t="s">
        <v>13380</v>
      </c>
      <c r="B2494" s="25">
        <v>41093</v>
      </c>
      <c r="C2494" s="23" t="s">
        <v>2132</v>
      </c>
      <c r="D2494" s="23">
        <v>0</v>
      </c>
      <c r="E2494" s="23">
        <v>3453</v>
      </c>
      <c r="F2494" s="23" t="s">
        <v>999</v>
      </c>
      <c r="G2494" s="23" t="s">
        <v>1000</v>
      </c>
    </row>
    <row r="2495" spans="1:7">
      <c r="A2495" s="24" t="s">
        <v>8966</v>
      </c>
      <c r="B2495" s="25">
        <v>37350</v>
      </c>
      <c r="C2495" s="23" t="s">
        <v>1142</v>
      </c>
      <c r="D2495" s="23">
        <v>988</v>
      </c>
      <c r="E2495" s="23">
        <v>110</v>
      </c>
      <c r="F2495" s="23" t="s">
        <v>976</v>
      </c>
      <c r="G2495" s="23" t="s">
        <v>977</v>
      </c>
    </row>
    <row r="2496" spans="1:7">
      <c r="A2496" s="24" t="s">
        <v>8967</v>
      </c>
      <c r="B2496" s="25">
        <v>41049</v>
      </c>
      <c r="C2496" s="23" t="s">
        <v>4140</v>
      </c>
      <c r="D2496" s="23">
        <v>13</v>
      </c>
      <c r="E2496" s="23">
        <v>2688</v>
      </c>
      <c r="F2496" s="23" t="s">
        <v>1008</v>
      </c>
      <c r="G2496" s="23" t="s">
        <v>1000</v>
      </c>
    </row>
    <row r="2497" spans="1:7">
      <c r="A2497" s="24" t="s">
        <v>13381</v>
      </c>
      <c r="B2497" s="25">
        <v>38492</v>
      </c>
      <c r="C2497" s="23" t="s">
        <v>998</v>
      </c>
      <c r="D2497" s="23">
        <v>191</v>
      </c>
      <c r="E2497" s="23">
        <v>849</v>
      </c>
      <c r="F2497" s="23" t="s">
        <v>999</v>
      </c>
      <c r="G2497" s="23" t="s">
        <v>1000</v>
      </c>
    </row>
    <row r="2498" spans="1:7">
      <c r="A2498" s="24" t="s">
        <v>13382</v>
      </c>
      <c r="B2498" s="25">
        <v>39611</v>
      </c>
      <c r="C2498" s="23" t="s">
        <v>1321</v>
      </c>
      <c r="D2498" s="23">
        <v>12</v>
      </c>
      <c r="E2498" s="23">
        <v>2726</v>
      </c>
      <c r="F2498" s="23" t="s">
        <v>1040</v>
      </c>
      <c r="G2498" s="23" t="s">
        <v>985</v>
      </c>
    </row>
    <row r="2499" spans="1:7">
      <c r="A2499" s="24" t="s">
        <v>13383</v>
      </c>
      <c r="B2499" s="25">
        <v>39106</v>
      </c>
      <c r="C2499" s="23" t="s">
        <v>2293</v>
      </c>
      <c r="D2499" s="23">
        <v>192</v>
      </c>
      <c r="E2499" s="23">
        <v>844</v>
      </c>
      <c r="F2499" s="23" t="s">
        <v>1037</v>
      </c>
      <c r="G2499" s="23" t="s">
        <v>994</v>
      </c>
    </row>
    <row r="2500" spans="1:7">
      <c r="A2500" s="24" t="s">
        <v>8969</v>
      </c>
      <c r="B2500" s="25">
        <v>41173</v>
      </c>
      <c r="C2500" s="23" t="s">
        <v>983</v>
      </c>
      <c r="D2500" s="23">
        <v>67</v>
      </c>
      <c r="E2500" s="23">
        <v>1709</v>
      </c>
      <c r="F2500" s="23" t="s">
        <v>984</v>
      </c>
      <c r="G2500" s="23" t="s">
        <v>985</v>
      </c>
    </row>
    <row r="2501" spans="1:7">
      <c r="A2501" s="24" t="s">
        <v>8970</v>
      </c>
      <c r="B2501" s="25">
        <v>41920</v>
      </c>
      <c r="C2501" s="23" t="s">
        <v>130</v>
      </c>
      <c r="D2501" s="23">
        <v>0</v>
      </c>
      <c r="E2501" s="23">
        <v>3453</v>
      </c>
      <c r="F2501" s="23" t="s">
        <v>1132</v>
      </c>
      <c r="G2501" s="23" t="s">
        <v>994</v>
      </c>
    </row>
    <row r="2502" spans="1:7">
      <c r="A2502" s="24" t="s">
        <v>8971</v>
      </c>
      <c r="B2502" s="25">
        <v>40024</v>
      </c>
      <c r="C2502" s="23" t="s">
        <v>1378</v>
      </c>
      <c r="D2502" s="23">
        <v>23</v>
      </c>
      <c r="E2502" s="23">
        <v>2422</v>
      </c>
      <c r="F2502" s="23" t="s">
        <v>1171</v>
      </c>
      <c r="G2502" s="23" t="s">
        <v>981</v>
      </c>
    </row>
    <row r="2503" spans="1:7">
      <c r="A2503" s="24" t="s">
        <v>8972</v>
      </c>
      <c r="B2503" s="25">
        <v>40431</v>
      </c>
      <c r="C2503" s="23" t="s">
        <v>27</v>
      </c>
      <c r="D2503" s="23">
        <v>98</v>
      </c>
      <c r="E2503" s="23">
        <v>1403</v>
      </c>
      <c r="F2503" s="23" t="s">
        <v>27</v>
      </c>
      <c r="G2503" s="23" t="s">
        <v>968</v>
      </c>
    </row>
    <row r="2504" spans="1:7">
      <c r="A2504" s="24" t="s">
        <v>8973</v>
      </c>
      <c r="B2504" s="25">
        <v>40354</v>
      </c>
      <c r="C2504" s="23" t="s">
        <v>1629</v>
      </c>
      <c r="D2504" s="23">
        <v>39</v>
      </c>
      <c r="E2504" s="23">
        <v>2088</v>
      </c>
      <c r="F2504" s="23" t="s">
        <v>976</v>
      </c>
      <c r="G2504" s="23" t="s">
        <v>977</v>
      </c>
    </row>
    <row r="2505" spans="1:7">
      <c r="A2505" s="24" t="s">
        <v>13384</v>
      </c>
      <c r="B2505" s="25">
        <v>40858</v>
      </c>
      <c r="C2505" s="23" t="s">
        <v>137</v>
      </c>
      <c r="D2505" s="23">
        <v>2</v>
      </c>
      <c r="E2505" s="23">
        <v>3275</v>
      </c>
      <c r="F2505" s="23" t="s">
        <v>1489</v>
      </c>
      <c r="G2505" s="23" t="s">
        <v>971</v>
      </c>
    </row>
    <row r="2506" spans="1:7">
      <c r="A2506" s="24" t="s">
        <v>8975</v>
      </c>
      <c r="B2506" s="25">
        <v>40308</v>
      </c>
      <c r="C2506" s="23" t="s">
        <v>2330</v>
      </c>
      <c r="D2506" s="23">
        <v>25</v>
      </c>
      <c r="E2506" s="23">
        <v>2362</v>
      </c>
      <c r="F2506" s="23" t="s">
        <v>970</v>
      </c>
      <c r="G2506" s="23" t="s">
        <v>971</v>
      </c>
    </row>
    <row r="2507" spans="1:7">
      <c r="A2507" s="24" t="s">
        <v>13385</v>
      </c>
      <c r="B2507" s="25">
        <v>38524</v>
      </c>
      <c r="C2507" s="23" t="s">
        <v>169</v>
      </c>
      <c r="D2507" s="23">
        <v>260</v>
      </c>
      <c r="E2507" s="23">
        <v>631</v>
      </c>
      <c r="F2507" s="23" t="s">
        <v>1094</v>
      </c>
      <c r="G2507" s="23" t="s">
        <v>971</v>
      </c>
    </row>
    <row r="2508" spans="1:7">
      <c r="A2508" s="24" t="s">
        <v>8977</v>
      </c>
      <c r="B2508" s="25">
        <v>40800</v>
      </c>
      <c r="C2508" s="23" t="s">
        <v>6065</v>
      </c>
      <c r="D2508" s="23">
        <v>21</v>
      </c>
      <c r="E2508" s="23">
        <v>2467</v>
      </c>
      <c r="F2508" s="23" t="s">
        <v>987</v>
      </c>
      <c r="G2508" s="23" t="s">
        <v>971</v>
      </c>
    </row>
    <row r="2509" spans="1:7">
      <c r="A2509" s="24" t="s">
        <v>8978</v>
      </c>
      <c r="B2509" s="25">
        <v>41806</v>
      </c>
      <c r="C2509" s="23" t="s">
        <v>408</v>
      </c>
      <c r="D2509" s="23">
        <v>0</v>
      </c>
      <c r="E2509" s="23">
        <v>3453</v>
      </c>
      <c r="F2509" s="23" t="s">
        <v>987</v>
      </c>
      <c r="G2509" s="23" t="s">
        <v>971</v>
      </c>
    </row>
    <row r="2510" spans="1:7">
      <c r="A2510" s="24" t="s">
        <v>13386</v>
      </c>
      <c r="B2510" s="25">
        <v>39524</v>
      </c>
      <c r="C2510" s="23" t="s">
        <v>1580</v>
      </c>
      <c r="D2510" s="23">
        <v>66</v>
      </c>
      <c r="E2510" s="23">
        <v>1719</v>
      </c>
      <c r="F2510" s="23" t="s">
        <v>970</v>
      </c>
      <c r="G2510" s="23" t="s">
        <v>971</v>
      </c>
    </row>
    <row r="2511" spans="1:7">
      <c r="A2511" s="24" t="s">
        <v>13387</v>
      </c>
      <c r="B2511" s="25">
        <v>41077</v>
      </c>
      <c r="C2511" s="23" t="s">
        <v>130</v>
      </c>
      <c r="D2511" s="23">
        <v>0</v>
      </c>
      <c r="E2511" s="23">
        <v>3453</v>
      </c>
      <c r="F2511" s="23" t="s">
        <v>1132</v>
      </c>
      <c r="G2511" s="23" t="s">
        <v>994</v>
      </c>
    </row>
    <row r="2512" spans="1:7">
      <c r="A2512" s="24" t="s">
        <v>8979</v>
      </c>
      <c r="B2512" s="25">
        <v>41535</v>
      </c>
      <c r="C2512" s="23" t="s">
        <v>408</v>
      </c>
      <c r="D2512" s="23">
        <v>0</v>
      </c>
      <c r="E2512" s="23">
        <v>3453</v>
      </c>
      <c r="F2512" s="23" t="s">
        <v>987</v>
      </c>
      <c r="G2512" s="23" t="s">
        <v>971</v>
      </c>
    </row>
    <row r="2513" spans="1:7">
      <c r="A2513" s="24" t="s">
        <v>8980</v>
      </c>
      <c r="B2513" s="25">
        <v>40724</v>
      </c>
      <c r="C2513" s="23" t="s">
        <v>27</v>
      </c>
      <c r="D2513" s="23">
        <v>21</v>
      </c>
      <c r="E2513" s="23">
        <v>2467</v>
      </c>
      <c r="F2513" s="23" t="s">
        <v>27</v>
      </c>
      <c r="G2513" s="23" t="s">
        <v>968</v>
      </c>
    </row>
    <row r="2514" spans="1:7">
      <c r="A2514" s="24" t="s">
        <v>8981</v>
      </c>
      <c r="B2514" s="25">
        <v>38868</v>
      </c>
      <c r="C2514" s="23" t="s">
        <v>2340</v>
      </c>
      <c r="D2514" s="23">
        <v>131</v>
      </c>
      <c r="E2514" s="23">
        <v>1159</v>
      </c>
      <c r="F2514" s="23" t="s">
        <v>2341</v>
      </c>
      <c r="G2514" s="23" t="s">
        <v>1068</v>
      </c>
    </row>
    <row r="2515" spans="1:7">
      <c r="A2515" s="24" t="s">
        <v>13388</v>
      </c>
      <c r="B2515" s="25">
        <v>39168</v>
      </c>
      <c r="C2515" s="23" t="s">
        <v>5967</v>
      </c>
      <c r="D2515" s="23">
        <v>203</v>
      </c>
      <c r="E2515" s="23">
        <v>809</v>
      </c>
      <c r="F2515" s="23"/>
      <c r="G2515" s="23"/>
    </row>
    <row r="2516" spans="1:7">
      <c r="A2516" s="24" t="s">
        <v>8982</v>
      </c>
      <c r="B2516" s="25">
        <v>41666</v>
      </c>
      <c r="C2516" s="23" t="s">
        <v>762</v>
      </c>
      <c r="D2516" s="23">
        <v>4</v>
      </c>
      <c r="E2516" s="23">
        <v>3125</v>
      </c>
      <c r="F2516" s="23" t="s">
        <v>970</v>
      </c>
      <c r="G2516" s="23" t="s">
        <v>971</v>
      </c>
    </row>
    <row r="2517" spans="1:7">
      <c r="A2517" s="24" t="s">
        <v>8984</v>
      </c>
      <c r="B2517" s="25">
        <v>42192</v>
      </c>
      <c r="C2517" s="23" t="s">
        <v>408</v>
      </c>
      <c r="D2517" s="23">
        <v>0</v>
      </c>
      <c r="E2517" s="23">
        <v>3453</v>
      </c>
      <c r="F2517" s="23" t="s">
        <v>987</v>
      </c>
      <c r="G2517" s="23" t="s">
        <v>971</v>
      </c>
    </row>
    <row r="2518" spans="1:7">
      <c r="A2518" s="24" t="s">
        <v>8985</v>
      </c>
      <c r="B2518" s="25">
        <v>42285</v>
      </c>
      <c r="C2518" s="23" t="s">
        <v>1013</v>
      </c>
      <c r="D2518" s="23">
        <v>1</v>
      </c>
      <c r="E2518" s="23">
        <v>3364</v>
      </c>
      <c r="F2518" s="23" t="s">
        <v>999</v>
      </c>
      <c r="G2518" s="23" t="s">
        <v>1000</v>
      </c>
    </row>
    <row r="2519" spans="1:7">
      <c r="A2519" s="24" t="s">
        <v>8988</v>
      </c>
      <c r="B2519" s="25">
        <v>41866</v>
      </c>
      <c r="C2519" s="23" t="s">
        <v>1613</v>
      </c>
      <c r="D2519" s="23">
        <v>0</v>
      </c>
      <c r="E2519" s="23">
        <v>3453</v>
      </c>
      <c r="F2519" s="23" t="s">
        <v>1139</v>
      </c>
      <c r="G2519" s="23" t="s">
        <v>985</v>
      </c>
    </row>
    <row r="2520" spans="1:7">
      <c r="A2520" s="24" t="s">
        <v>8990</v>
      </c>
      <c r="B2520" s="25">
        <v>38644</v>
      </c>
      <c r="C2520" s="23" t="s">
        <v>408</v>
      </c>
      <c r="D2520" s="23">
        <v>796</v>
      </c>
      <c r="E2520" s="23">
        <v>161</v>
      </c>
      <c r="F2520" s="23" t="s">
        <v>987</v>
      </c>
      <c r="G2520" s="23" t="s">
        <v>971</v>
      </c>
    </row>
    <row r="2521" spans="1:7">
      <c r="A2521" s="24" t="s">
        <v>8991</v>
      </c>
      <c r="B2521" s="25">
        <v>39105</v>
      </c>
      <c r="C2521" s="23" t="s">
        <v>7547</v>
      </c>
      <c r="D2521" s="23">
        <v>2</v>
      </c>
      <c r="E2521" s="23">
        <v>3275</v>
      </c>
      <c r="F2521" s="23" t="s">
        <v>1074</v>
      </c>
      <c r="G2521" s="23" t="s">
        <v>985</v>
      </c>
    </row>
    <row r="2522" spans="1:7">
      <c r="A2522" s="24" t="s">
        <v>13389</v>
      </c>
      <c r="B2522" s="25">
        <v>40115</v>
      </c>
      <c r="C2522" s="23" t="s">
        <v>1159</v>
      </c>
      <c r="D2522" s="23">
        <v>7</v>
      </c>
      <c r="E2522" s="23">
        <v>2926</v>
      </c>
      <c r="F2522" s="23" t="s">
        <v>1149</v>
      </c>
      <c r="G2522" s="23" t="s">
        <v>966</v>
      </c>
    </row>
    <row r="2523" spans="1:7">
      <c r="A2523" s="24" t="s">
        <v>13390</v>
      </c>
      <c r="B2523" s="25">
        <v>40470</v>
      </c>
      <c r="C2523" s="23" t="s">
        <v>1148</v>
      </c>
      <c r="D2523" s="23">
        <v>0</v>
      </c>
      <c r="E2523" s="23">
        <v>3453</v>
      </c>
      <c r="F2523" s="23" t="s">
        <v>1149</v>
      </c>
      <c r="G2523" s="23" t="s">
        <v>966</v>
      </c>
    </row>
    <row r="2524" spans="1:7">
      <c r="A2524" s="24" t="s">
        <v>8992</v>
      </c>
      <c r="B2524" s="25">
        <v>41143</v>
      </c>
      <c r="C2524" s="23" t="s">
        <v>964</v>
      </c>
      <c r="D2524" s="23">
        <v>0</v>
      </c>
      <c r="E2524" s="23">
        <v>3453</v>
      </c>
      <c r="F2524" s="23" t="s">
        <v>965</v>
      </c>
      <c r="G2524" s="23" t="s">
        <v>966</v>
      </c>
    </row>
    <row r="2525" spans="1:7">
      <c r="A2525" s="24" t="s">
        <v>8993</v>
      </c>
      <c r="B2525" s="25">
        <v>41568</v>
      </c>
      <c r="C2525" s="23" t="s">
        <v>137</v>
      </c>
      <c r="D2525" s="23">
        <v>0</v>
      </c>
      <c r="E2525" s="23">
        <v>3453</v>
      </c>
      <c r="F2525" s="23" t="s">
        <v>1489</v>
      </c>
      <c r="G2525" s="23" t="s">
        <v>971</v>
      </c>
    </row>
    <row r="2526" spans="1:7">
      <c r="A2526" s="24" t="s">
        <v>8994</v>
      </c>
      <c r="B2526" s="25">
        <v>41775</v>
      </c>
      <c r="C2526" s="23" t="s">
        <v>2223</v>
      </c>
      <c r="D2526" s="23">
        <v>0</v>
      </c>
      <c r="E2526" s="23">
        <v>3453</v>
      </c>
      <c r="F2526" s="23" t="s">
        <v>987</v>
      </c>
      <c r="G2526" s="23" t="s">
        <v>971</v>
      </c>
    </row>
    <row r="2527" spans="1:7">
      <c r="A2527" s="24" t="s">
        <v>8995</v>
      </c>
      <c r="B2527" s="25">
        <v>40974</v>
      </c>
      <c r="C2527" s="23" t="s">
        <v>408</v>
      </c>
      <c r="D2527" s="23">
        <v>10</v>
      </c>
      <c r="E2527" s="23">
        <v>2799</v>
      </c>
      <c r="F2527" s="23" t="s">
        <v>987</v>
      </c>
      <c r="G2527" s="23" t="s">
        <v>971</v>
      </c>
    </row>
    <row r="2528" spans="1:7">
      <c r="A2528" s="24" t="s">
        <v>8997</v>
      </c>
      <c r="B2528" s="25">
        <v>39232</v>
      </c>
      <c r="C2528" s="23" t="s">
        <v>408</v>
      </c>
      <c r="D2528" s="23">
        <v>12</v>
      </c>
      <c r="E2528" s="23">
        <v>2726</v>
      </c>
      <c r="F2528" s="23" t="s">
        <v>987</v>
      </c>
      <c r="G2528" s="23" t="s">
        <v>971</v>
      </c>
    </row>
    <row r="2529" spans="1:7">
      <c r="A2529" s="24" t="s">
        <v>8998</v>
      </c>
      <c r="B2529" s="25">
        <v>41907</v>
      </c>
      <c r="C2529" s="23" t="s">
        <v>408</v>
      </c>
      <c r="D2529" s="23">
        <v>0</v>
      </c>
      <c r="E2529" s="23">
        <v>3453</v>
      </c>
      <c r="F2529" s="23" t="s">
        <v>987</v>
      </c>
      <c r="G2529" s="23" t="s">
        <v>971</v>
      </c>
    </row>
    <row r="2530" spans="1:7">
      <c r="A2530" s="24" t="s">
        <v>8999</v>
      </c>
      <c r="B2530" s="25">
        <v>41414</v>
      </c>
      <c r="C2530" s="23" t="s">
        <v>1393</v>
      </c>
      <c r="D2530" s="23">
        <v>5</v>
      </c>
      <c r="E2530" s="23">
        <v>3051</v>
      </c>
      <c r="F2530" s="23" t="s">
        <v>987</v>
      </c>
      <c r="G2530" s="23" t="s">
        <v>971</v>
      </c>
    </row>
    <row r="2531" spans="1:7">
      <c r="A2531" s="24" t="s">
        <v>9000</v>
      </c>
      <c r="B2531" s="25">
        <v>41582</v>
      </c>
      <c r="C2531" s="23" t="s">
        <v>408</v>
      </c>
      <c r="D2531" s="23">
        <v>3</v>
      </c>
      <c r="E2531" s="23">
        <v>3184</v>
      </c>
      <c r="F2531" s="23" t="s">
        <v>987</v>
      </c>
      <c r="G2531" s="23" t="s">
        <v>971</v>
      </c>
    </row>
    <row r="2532" spans="1:7">
      <c r="A2532" s="24" t="s">
        <v>13391</v>
      </c>
      <c r="B2532" s="25">
        <v>40396</v>
      </c>
      <c r="C2532" s="23" t="s">
        <v>1367</v>
      </c>
      <c r="D2532" s="23">
        <v>33</v>
      </c>
      <c r="E2532" s="23">
        <v>2187</v>
      </c>
      <c r="F2532" s="23" t="s">
        <v>987</v>
      </c>
      <c r="G2532" s="23" t="s">
        <v>971</v>
      </c>
    </row>
    <row r="2533" spans="1:7">
      <c r="A2533" s="24" t="s">
        <v>13392</v>
      </c>
      <c r="B2533" s="25">
        <v>41190</v>
      </c>
      <c r="C2533" s="23" t="s">
        <v>35</v>
      </c>
      <c r="D2533" s="23">
        <v>54</v>
      </c>
      <c r="E2533" s="23">
        <v>1856</v>
      </c>
      <c r="F2533" s="23"/>
      <c r="G2533" s="23"/>
    </row>
    <row r="2534" spans="1:7">
      <c r="A2534" s="24" t="s">
        <v>13393</v>
      </c>
      <c r="B2534" s="25">
        <v>40229</v>
      </c>
      <c r="C2534" s="23" t="s">
        <v>1767</v>
      </c>
      <c r="D2534" s="23">
        <v>7</v>
      </c>
      <c r="E2534" s="23">
        <v>2926</v>
      </c>
      <c r="F2534" s="23" t="s">
        <v>1191</v>
      </c>
      <c r="G2534" s="23" t="s">
        <v>971</v>
      </c>
    </row>
    <row r="2535" spans="1:7">
      <c r="A2535" s="24" t="s">
        <v>9001</v>
      </c>
      <c r="B2535" s="25">
        <v>41888</v>
      </c>
      <c r="C2535" s="23" t="s">
        <v>1580</v>
      </c>
      <c r="D2535" s="23">
        <v>0</v>
      </c>
      <c r="E2535" s="23">
        <v>3453</v>
      </c>
      <c r="F2535" s="23" t="s">
        <v>970</v>
      </c>
      <c r="G2535" s="23" t="s">
        <v>971</v>
      </c>
    </row>
    <row r="2536" spans="1:7">
      <c r="A2536" s="24" t="s">
        <v>13394</v>
      </c>
      <c r="B2536" s="25">
        <v>41209</v>
      </c>
      <c r="C2536" s="23" t="s">
        <v>27</v>
      </c>
      <c r="D2536" s="23">
        <v>0</v>
      </c>
      <c r="E2536" s="23">
        <v>3453</v>
      </c>
      <c r="F2536" s="23" t="s">
        <v>27</v>
      </c>
      <c r="G2536" s="23" t="s">
        <v>968</v>
      </c>
    </row>
    <row r="2537" spans="1:7">
      <c r="A2537" s="24" t="s">
        <v>9002</v>
      </c>
      <c r="B2537" s="25">
        <v>41504</v>
      </c>
      <c r="C2537" s="23" t="s">
        <v>1405</v>
      </c>
      <c r="D2537" s="23">
        <v>4</v>
      </c>
      <c r="E2537" s="23">
        <v>3125</v>
      </c>
      <c r="F2537" s="23" t="s">
        <v>1406</v>
      </c>
      <c r="G2537" s="23" t="s">
        <v>977</v>
      </c>
    </row>
    <row r="2538" spans="1:7">
      <c r="A2538" s="24" t="s">
        <v>13395</v>
      </c>
      <c r="B2538" s="25">
        <v>39843</v>
      </c>
      <c r="C2538" s="23" t="s">
        <v>1367</v>
      </c>
      <c r="D2538" s="23">
        <v>105</v>
      </c>
      <c r="E2538" s="23">
        <v>1349</v>
      </c>
      <c r="F2538" s="23" t="s">
        <v>987</v>
      </c>
      <c r="G2538" s="23" t="s">
        <v>971</v>
      </c>
    </row>
    <row r="2539" spans="1:7">
      <c r="A2539" s="24" t="s">
        <v>9003</v>
      </c>
      <c r="B2539" s="25">
        <v>39610</v>
      </c>
      <c r="C2539" s="23" t="s">
        <v>408</v>
      </c>
      <c r="D2539" s="23">
        <v>593</v>
      </c>
      <c r="E2539" s="23">
        <v>256</v>
      </c>
      <c r="F2539" s="23" t="s">
        <v>987</v>
      </c>
      <c r="G2539" s="23" t="s">
        <v>971</v>
      </c>
    </row>
    <row r="2540" spans="1:7">
      <c r="A2540" s="24" t="s">
        <v>9004</v>
      </c>
      <c r="B2540" s="25">
        <v>39905</v>
      </c>
      <c r="C2540" s="23" t="s">
        <v>1613</v>
      </c>
      <c r="D2540" s="23">
        <v>193</v>
      </c>
      <c r="E2540" s="23">
        <v>840</v>
      </c>
      <c r="F2540" s="23" t="s">
        <v>1139</v>
      </c>
      <c r="G2540" s="23" t="s">
        <v>985</v>
      </c>
    </row>
    <row r="2541" spans="1:7">
      <c r="A2541" s="24" t="s">
        <v>13396</v>
      </c>
      <c r="B2541" s="25">
        <v>40008</v>
      </c>
      <c r="C2541" s="23" t="s">
        <v>575</v>
      </c>
      <c r="D2541" s="23">
        <v>298</v>
      </c>
      <c r="E2541" s="23">
        <v>543</v>
      </c>
      <c r="F2541" s="23" t="s">
        <v>1008</v>
      </c>
      <c r="G2541" s="23" t="s">
        <v>1000</v>
      </c>
    </row>
    <row r="2542" spans="1:7">
      <c r="A2542" s="24" t="s">
        <v>9005</v>
      </c>
      <c r="B2542" s="25">
        <v>33009</v>
      </c>
      <c r="C2542" s="23" t="s">
        <v>1184</v>
      </c>
      <c r="D2542" s="23">
        <v>1172</v>
      </c>
      <c r="E2542" s="23">
        <v>81</v>
      </c>
      <c r="F2542" s="23" t="s">
        <v>1008</v>
      </c>
      <c r="G2542" s="23" t="s">
        <v>1000</v>
      </c>
    </row>
    <row r="2543" spans="1:7">
      <c r="A2543" s="24" t="s">
        <v>9007</v>
      </c>
      <c r="B2543" s="25">
        <v>39120</v>
      </c>
      <c r="C2543" s="23" t="s">
        <v>166</v>
      </c>
      <c r="D2543" s="23">
        <v>734</v>
      </c>
      <c r="E2543" s="23">
        <v>185</v>
      </c>
      <c r="F2543" s="23" t="s">
        <v>1130</v>
      </c>
      <c r="G2543" s="23" t="s">
        <v>994</v>
      </c>
    </row>
    <row r="2544" spans="1:7">
      <c r="A2544" s="24" t="s">
        <v>9008</v>
      </c>
      <c r="B2544" s="25">
        <v>41352</v>
      </c>
      <c r="C2544" s="23" t="s">
        <v>762</v>
      </c>
      <c r="D2544" s="23">
        <v>0</v>
      </c>
      <c r="E2544" s="23">
        <v>3453</v>
      </c>
      <c r="F2544" s="23" t="s">
        <v>970</v>
      </c>
      <c r="G2544" s="23" t="s">
        <v>971</v>
      </c>
    </row>
    <row r="2545" spans="1:7">
      <c r="A2545" s="24" t="s">
        <v>9010</v>
      </c>
      <c r="B2545" s="25">
        <v>41325</v>
      </c>
      <c r="C2545" s="23" t="s">
        <v>1138</v>
      </c>
      <c r="D2545" s="23">
        <v>6</v>
      </c>
      <c r="E2545" s="23">
        <v>2989</v>
      </c>
      <c r="F2545" s="23" t="s">
        <v>1139</v>
      </c>
      <c r="G2545" s="23" t="s">
        <v>985</v>
      </c>
    </row>
    <row r="2546" spans="1:7">
      <c r="A2546" s="24" t="s">
        <v>9011</v>
      </c>
      <c r="B2546" s="25">
        <v>41637</v>
      </c>
      <c r="C2546" s="23" t="s">
        <v>408</v>
      </c>
      <c r="D2546" s="23">
        <v>0</v>
      </c>
      <c r="E2546" s="23">
        <v>3453</v>
      </c>
      <c r="F2546" s="23" t="s">
        <v>987</v>
      </c>
      <c r="G2546" s="23" t="s">
        <v>971</v>
      </c>
    </row>
    <row r="2547" spans="1:7">
      <c r="A2547" s="24" t="s">
        <v>9012</v>
      </c>
      <c r="B2547" s="25">
        <v>40953</v>
      </c>
      <c r="C2547" s="23" t="s">
        <v>1080</v>
      </c>
      <c r="D2547" s="23">
        <v>31</v>
      </c>
      <c r="E2547" s="23">
        <v>2226</v>
      </c>
      <c r="F2547" s="23" t="s">
        <v>1057</v>
      </c>
      <c r="G2547" s="23" t="s">
        <v>985</v>
      </c>
    </row>
    <row r="2548" spans="1:7">
      <c r="A2548" s="24" t="s">
        <v>13397</v>
      </c>
      <c r="B2548" s="25">
        <v>38955</v>
      </c>
      <c r="C2548" s="23" t="s">
        <v>27</v>
      </c>
      <c r="D2548" s="23">
        <v>192</v>
      </c>
      <c r="E2548" s="23">
        <v>844</v>
      </c>
      <c r="F2548" s="23" t="s">
        <v>27</v>
      </c>
      <c r="G2548" s="23" t="s">
        <v>968</v>
      </c>
    </row>
    <row r="2549" spans="1:7">
      <c r="A2549" s="24" t="s">
        <v>9016</v>
      </c>
      <c r="B2549" s="25">
        <v>39725</v>
      </c>
      <c r="C2549" s="23" t="s">
        <v>1554</v>
      </c>
      <c r="D2549" s="23">
        <v>114</v>
      </c>
      <c r="E2549" s="23">
        <v>1277</v>
      </c>
      <c r="F2549" s="23" t="s">
        <v>1555</v>
      </c>
      <c r="G2549" s="23" t="s">
        <v>1068</v>
      </c>
    </row>
    <row r="2550" spans="1:7">
      <c r="A2550" s="24" t="s">
        <v>13398</v>
      </c>
      <c r="B2550" s="25">
        <v>38980</v>
      </c>
      <c r="C2550" s="23" t="s">
        <v>1052</v>
      </c>
      <c r="D2550" s="23">
        <v>146</v>
      </c>
      <c r="E2550" s="23">
        <v>1077</v>
      </c>
      <c r="F2550" s="23" t="s">
        <v>993</v>
      </c>
      <c r="G2550" s="23" t="s">
        <v>994</v>
      </c>
    </row>
    <row r="2551" spans="1:7">
      <c r="A2551" s="24" t="s">
        <v>9017</v>
      </c>
      <c r="B2551" s="25">
        <v>39924</v>
      </c>
      <c r="C2551" s="23" t="s">
        <v>1052</v>
      </c>
      <c r="D2551" s="23">
        <v>530</v>
      </c>
      <c r="E2551" s="23">
        <v>291</v>
      </c>
      <c r="F2551" s="23" t="s">
        <v>993</v>
      </c>
      <c r="G2551" s="23" t="s">
        <v>994</v>
      </c>
    </row>
    <row r="2552" spans="1:7">
      <c r="A2552" s="24" t="s">
        <v>9018</v>
      </c>
      <c r="B2552" s="25">
        <v>40818</v>
      </c>
      <c r="C2552" s="23" t="s">
        <v>3856</v>
      </c>
      <c r="D2552" s="23">
        <v>63</v>
      </c>
      <c r="E2552" s="23">
        <v>1759</v>
      </c>
      <c r="F2552" s="23" t="s">
        <v>1130</v>
      </c>
      <c r="G2552" s="23" t="s">
        <v>994</v>
      </c>
    </row>
    <row r="2553" spans="1:7">
      <c r="A2553" s="24" t="s">
        <v>13399</v>
      </c>
      <c r="B2553" s="25">
        <v>40545</v>
      </c>
      <c r="C2553" s="23" t="s">
        <v>137</v>
      </c>
      <c r="D2553" s="23">
        <v>14</v>
      </c>
      <c r="E2553" s="23">
        <v>2663</v>
      </c>
      <c r="F2553" s="23" t="s">
        <v>1489</v>
      </c>
      <c r="G2553" s="23" t="s">
        <v>971</v>
      </c>
    </row>
    <row r="2554" spans="1:7">
      <c r="A2554" s="24" t="s">
        <v>9020</v>
      </c>
      <c r="B2554" s="25">
        <v>38265</v>
      </c>
      <c r="C2554" s="23" t="s">
        <v>983</v>
      </c>
      <c r="D2554" s="23">
        <v>301</v>
      </c>
      <c r="E2554" s="23">
        <v>533</v>
      </c>
      <c r="F2554" s="23" t="s">
        <v>984</v>
      </c>
      <c r="G2554" s="23" t="s">
        <v>985</v>
      </c>
    </row>
    <row r="2555" spans="1:7">
      <c r="A2555" s="24" t="s">
        <v>9022</v>
      </c>
      <c r="B2555" s="25">
        <v>39020</v>
      </c>
      <c r="C2555" s="23" t="s">
        <v>1142</v>
      </c>
      <c r="D2555" s="23">
        <v>511</v>
      </c>
      <c r="E2555" s="23">
        <v>305</v>
      </c>
      <c r="F2555" s="23" t="s">
        <v>976</v>
      </c>
      <c r="G2555" s="23" t="s">
        <v>977</v>
      </c>
    </row>
    <row r="2556" spans="1:7">
      <c r="A2556" s="24" t="s">
        <v>13400</v>
      </c>
      <c r="B2556" s="25">
        <v>40556</v>
      </c>
      <c r="C2556" s="23" t="s">
        <v>762</v>
      </c>
      <c r="D2556" s="23">
        <v>129</v>
      </c>
      <c r="E2556" s="23">
        <v>1175</v>
      </c>
      <c r="F2556" s="23" t="s">
        <v>970</v>
      </c>
      <c r="G2556" s="23" t="s">
        <v>971</v>
      </c>
    </row>
    <row r="2557" spans="1:7">
      <c r="A2557" s="24" t="s">
        <v>9023</v>
      </c>
      <c r="B2557" s="25">
        <v>40299</v>
      </c>
      <c r="C2557" s="23" t="s">
        <v>1875</v>
      </c>
      <c r="D2557" s="23">
        <v>42</v>
      </c>
      <c r="E2557" s="23">
        <v>2041</v>
      </c>
      <c r="F2557" s="23" t="s">
        <v>976</v>
      </c>
      <c r="G2557" s="23" t="s">
        <v>977</v>
      </c>
    </row>
    <row r="2558" spans="1:7">
      <c r="A2558" s="24" t="s">
        <v>9024</v>
      </c>
      <c r="B2558" s="25">
        <v>39716</v>
      </c>
      <c r="C2558" s="23" t="s">
        <v>3856</v>
      </c>
      <c r="D2558" s="23">
        <v>2</v>
      </c>
      <c r="E2558" s="23">
        <v>3275</v>
      </c>
      <c r="F2558" s="23" t="s">
        <v>1130</v>
      </c>
      <c r="G2558" s="23" t="s">
        <v>994</v>
      </c>
    </row>
    <row r="2559" spans="1:7">
      <c r="A2559" s="24" t="s">
        <v>9025</v>
      </c>
      <c r="B2559" s="25">
        <v>39446</v>
      </c>
      <c r="C2559" s="23" t="s">
        <v>1647</v>
      </c>
      <c r="D2559" s="23">
        <v>101</v>
      </c>
      <c r="E2559" s="23">
        <v>1379</v>
      </c>
      <c r="F2559" s="23" t="s">
        <v>1648</v>
      </c>
      <c r="G2559" s="23" t="s">
        <v>1068</v>
      </c>
    </row>
    <row r="2560" spans="1:7">
      <c r="A2560" s="24" t="s">
        <v>13401</v>
      </c>
      <c r="B2560" s="25">
        <v>39843</v>
      </c>
      <c r="C2560" s="23" t="s">
        <v>766</v>
      </c>
      <c r="D2560" s="23">
        <v>4</v>
      </c>
      <c r="E2560" s="23">
        <v>3125</v>
      </c>
      <c r="F2560" s="23" t="s">
        <v>1233</v>
      </c>
      <c r="G2560" s="23" t="s">
        <v>971</v>
      </c>
    </row>
    <row r="2561" spans="1:7">
      <c r="A2561" s="24" t="s">
        <v>9029</v>
      </c>
      <c r="B2561" s="25">
        <v>41901</v>
      </c>
      <c r="C2561" s="23" t="s">
        <v>408</v>
      </c>
      <c r="D2561" s="23">
        <v>0</v>
      </c>
      <c r="E2561" s="23">
        <v>3453</v>
      </c>
      <c r="F2561" s="23" t="s">
        <v>987</v>
      </c>
      <c r="G2561" s="23" t="s">
        <v>971</v>
      </c>
    </row>
    <row r="2562" spans="1:7">
      <c r="A2562" s="24" t="s">
        <v>9031</v>
      </c>
      <c r="B2562" s="25">
        <v>36803</v>
      </c>
      <c r="C2562" s="23" t="s">
        <v>575</v>
      </c>
      <c r="D2562" s="23">
        <v>240</v>
      </c>
      <c r="E2562" s="23">
        <v>688</v>
      </c>
      <c r="F2562" s="23" t="s">
        <v>1008</v>
      </c>
      <c r="G2562" s="23" t="s">
        <v>1000</v>
      </c>
    </row>
    <row r="2563" spans="1:7">
      <c r="A2563" s="24" t="s">
        <v>9032</v>
      </c>
      <c r="B2563" s="25">
        <v>41146</v>
      </c>
      <c r="C2563" s="23" t="s">
        <v>7967</v>
      </c>
      <c r="D2563" s="23">
        <v>3</v>
      </c>
      <c r="E2563" s="23">
        <v>3184</v>
      </c>
      <c r="F2563" s="23" t="s">
        <v>965</v>
      </c>
      <c r="G2563" s="23" t="s">
        <v>966</v>
      </c>
    </row>
    <row r="2564" spans="1:7">
      <c r="A2564" s="24" t="s">
        <v>9033</v>
      </c>
      <c r="B2564" s="25">
        <v>40590</v>
      </c>
      <c r="C2564" s="23" t="s">
        <v>1154</v>
      </c>
      <c r="D2564" s="23">
        <v>30</v>
      </c>
      <c r="E2564" s="23">
        <v>2248</v>
      </c>
      <c r="F2564" s="23" t="s">
        <v>1067</v>
      </c>
      <c r="G2564" s="23" t="s">
        <v>1068</v>
      </c>
    </row>
    <row r="2565" spans="1:7">
      <c r="A2565" s="24" t="s">
        <v>9034</v>
      </c>
      <c r="B2565" s="25">
        <v>37637</v>
      </c>
      <c r="C2565" s="23" t="s">
        <v>839</v>
      </c>
      <c r="D2565" s="23">
        <v>1416</v>
      </c>
      <c r="E2565" s="23">
        <v>58</v>
      </c>
      <c r="F2565" s="23" t="s">
        <v>1025</v>
      </c>
      <c r="G2565" s="23" t="s">
        <v>981</v>
      </c>
    </row>
    <row r="2566" spans="1:7">
      <c r="A2566" s="24" t="s">
        <v>9035</v>
      </c>
      <c r="B2566" s="25">
        <v>41321</v>
      </c>
      <c r="C2566" s="23" t="s">
        <v>1078</v>
      </c>
      <c r="D2566" s="23">
        <v>13</v>
      </c>
      <c r="E2566" s="23">
        <v>2688</v>
      </c>
      <c r="F2566" s="23" t="s">
        <v>1008</v>
      </c>
      <c r="G2566" s="23" t="s">
        <v>1000</v>
      </c>
    </row>
    <row r="2567" spans="1:7">
      <c r="A2567" s="24" t="s">
        <v>9036</v>
      </c>
      <c r="B2567" s="25">
        <v>41387</v>
      </c>
      <c r="C2567" s="23" t="s">
        <v>408</v>
      </c>
      <c r="D2567" s="23">
        <v>13</v>
      </c>
      <c r="E2567" s="23">
        <v>2688</v>
      </c>
      <c r="F2567" s="23" t="s">
        <v>987</v>
      </c>
      <c r="G2567" s="23" t="s">
        <v>971</v>
      </c>
    </row>
    <row r="2568" spans="1:7">
      <c r="A2568" s="24" t="s">
        <v>13402</v>
      </c>
      <c r="B2568" s="25">
        <v>40549</v>
      </c>
      <c r="C2568" s="23" t="s">
        <v>2154</v>
      </c>
      <c r="D2568" s="23">
        <v>37</v>
      </c>
      <c r="E2568" s="23">
        <v>2121</v>
      </c>
      <c r="F2568" s="23" t="s">
        <v>1037</v>
      </c>
      <c r="G2568" s="23" t="s">
        <v>994</v>
      </c>
    </row>
    <row r="2569" spans="1:7">
      <c r="A2569" s="24" t="s">
        <v>9037</v>
      </c>
      <c r="B2569" s="25">
        <v>41059</v>
      </c>
      <c r="C2569" s="23" t="s">
        <v>65</v>
      </c>
      <c r="D2569" s="23">
        <v>17</v>
      </c>
      <c r="E2569" s="23">
        <v>2583</v>
      </c>
      <c r="F2569" s="23" t="s">
        <v>1037</v>
      </c>
      <c r="G2569" s="23" t="s">
        <v>994</v>
      </c>
    </row>
    <row r="2570" spans="1:7">
      <c r="A2570" s="24" t="s">
        <v>9038</v>
      </c>
      <c r="B2570" s="25">
        <v>42192</v>
      </c>
      <c r="C2570" s="23" t="s">
        <v>2132</v>
      </c>
      <c r="D2570" s="23">
        <v>0</v>
      </c>
      <c r="E2570" s="23">
        <v>3453</v>
      </c>
      <c r="F2570" s="23" t="s">
        <v>999</v>
      </c>
      <c r="G2570" s="23" t="s">
        <v>1000</v>
      </c>
    </row>
    <row r="2571" spans="1:7">
      <c r="A2571" s="24" t="s">
        <v>9039</v>
      </c>
      <c r="B2571" s="25">
        <v>41491</v>
      </c>
      <c r="C2571" s="23" t="s">
        <v>169</v>
      </c>
      <c r="D2571" s="23">
        <v>0</v>
      </c>
      <c r="E2571" s="23">
        <v>3453</v>
      </c>
      <c r="F2571" s="23" t="s">
        <v>1094</v>
      </c>
      <c r="G2571" s="23" t="s">
        <v>971</v>
      </c>
    </row>
    <row r="2572" spans="1:7">
      <c r="A2572" s="24" t="s">
        <v>13403</v>
      </c>
      <c r="B2572" s="25">
        <v>39992</v>
      </c>
      <c r="C2572" s="23" t="s">
        <v>166</v>
      </c>
      <c r="D2572" s="23">
        <v>72</v>
      </c>
      <c r="E2572" s="23">
        <v>1656</v>
      </c>
      <c r="F2572" s="23" t="s">
        <v>1130</v>
      </c>
      <c r="G2572" s="23" t="s">
        <v>994</v>
      </c>
    </row>
    <row r="2573" spans="1:7">
      <c r="A2573" s="24" t="s">
        <v>9041</v>
      </c>
      <c r="B2573" s="25">
        <v>36617</v>
      </c>
      <c r="C2573" s="23" t="s">
        <v>1797</v>
      </c>
      <c r="D2573" s="23">
        <v>280</v>
      </c>
      <c r="E2573" s="23">
        <v>579</v>
      </c>
      <c r="F2573" s="23" t="s">
        <v>1252</v>
      </c>
      <c r="G2573" s="23" t="s">
        <v>985</v>
      </c>
    </row>
    <row r="2574" spans="1:7">
      <c r="A2574" s="24" t="s">
        <v>9042</v>
      </c>
      <c r="B2574" s="25">
        <v>41301</v>
      </c>
      <c r="C2574" s="23" t="s">
        <v>1539</v>
      </c>
      <c r="D2574" s="23">
        <v>31</v>
      </c>
      <c r="E2574" s="23">
        <v>2226</v>
      </c>
      <c r="F2574" s="23" t="s">
        <v>990</v>
      </c>
      <c r="G2574" s="23" t="s">
        <v>971</v>
      </c>
    </row>
    <row r="2575" spans="1:7">
      <c r="A2575" s="24" t="s">
        <v>9043</v>
      </c>
      <c r="B2575" s="25">
        <v>40171</v>
      </c>
      <c r="C2575" s="23" t="s">
        <v>169</v>
      </c>
      <c r="D2575" s="23">
        <v>225</v>
      </c>
      <c r="E2575" s="23">
        <v>742</v>
      </c>
      <c r="F2575" s="23" t="s">
        <v>1094</v>
      </c>
      <c r="G2575" s="23" t="s">
        <v>971</v>
      </c>
    </row>
    <row r="2576" spans="1:7">
      <c r="A2576" s="24" t="s">
        <v>9045</v>
      </c>
      <c r="B2576" s="25">
        <v>41582</v>
      </c>
      <c r="C2576" s="23" t="s">
        <v>1007</v>
      </c>
      <c r="D2576" s="23">
        <v>0</v>
      </c>
      <c r="E2576" s="23">
        <v>3453</v>
      </c>
      <c r="F2576" s="23" t="s">
        <v>1008</v>
      </c>
      <c r="G2576" s="23" t="s">
        <v>1000</v>
      </c>
    </row>
    <row r="2577" spans="1:7">
      <c r="A2577" s="24" t="s">
        <v>9046</v>
      </c>
      <c r="B2577" s="25">
        <v>39793</v>
      </c>
      <c r="C2577" s="23" t="s">
        <v>130</v>
      </c>
      <c r="D2577" s="23">
        <v>165</v>
      </c>
      <c r="E2577" s="23">
        <v>978</v>
      </c>
      <c r="F2577" s="23" t="s">
        <v>1132</v>
      </c>
      <c r="G2577" s="23" t="s">
        <v>994</v>
      </c>
    </row>
    <row r="2578" spans="1:7">
      <c r="A2578" s="24" t="s">
        <v>9047</v>
      </c>
      <c r="B2578" s="25">
        <v>40918</v>
      </c>
      <c r="C2578" s="23" t="s">
        <v>130</v>
      </c>
      <c r="D2578" s="23">
        <v>195</v>
      </c>
      <c r="E2578" s="23">
        <v>833</v>
      </c>
      <c r="F2578" s="23" t="s">
        <v>1132</v>
      </c>
      <c r="G2578" s="23" t="s">
        <v>994</v>
      </c>
    </row>
    <row r="2579" spans="1:7">
      <c r="A2579" s="24" t="s">
        <v>9048</v>
      </c>
      <c r="B2579" s="25">
        <v>41057</v>
      </c>
      <c r="C2579" s="23" t="s">
        <v>27</v>
      </c>
      <c r="D2579" s="23">
        <v>110</v>
      </c>
      <c r="E2579" s="23">
        <v>1310</v>
      </c>
      <c r="F2579" s="23" t="s">
        <v>27</v>
      </c>
      <c r="G2579" s="23" t="s">
        <v>968</v>
      </c>
    </row>
    <row r="2580" spans="1:7">
      <c r="A2580" s="24" t="s">
        <v>9049</v>
      </c>
      <c r="B2580" s="25">
        <v>41151</v>
      </c>
      <c r="C2580" s="23" t="s">
        <v>1013</v>
      </c>
      <c r="D2580" s="23">
        <v>26</v>
      </c>
      <c r="E2580" s="23">
        <v>2335</v>
      </c>
      <c r="F2580" s="23" t="s">
        <v>999</v>
      </c>
      <c r="G2580" s="23" t="s">
        <v>1000</v>
      </c>
    </row>
    <row r="2581" spans="1:7">
      <c r="A2581" s="24" t="s">
        <v>13404</v>
      </c>
      <c r="B2581" s="25">
        <v>39764</v>
      </c>
      <c r="C2581" s="23" t="s">
        <v>2602</v>
      </c>
      <c r="D2581" s="23">
        <v>145</v>
      </c>
      <c r="E2581" s="23">
        <v>1081</v>
      </c>
      <c r="F2581" s="23" t="s">
        <v>1472</v>
      </c>
      <c r="G2581" s="23" t="s">
        <v>981</v>
      </c>
    </row>
    <row r="2582" spans="1:7">
      <c r="A2582" s="24" t="s">
        <v>9051</v>
      </c>
      <c r="B2582" s="25">
        <v>41549</v>
      </c>
      <c r="C2582" s="23" t="s">
        <v>74</v>
      </c>
      <c r="D2582" s="23">
        <v>19</v>
      </c>
      <c r="E2582" s="23">
        <v>2510</v>
      </c>
      <c r="F2582" s="23" t="s">
        <v>74</v>
      </c>
      <c r="G2582" s="23" t="s">
        <v>996</v>
      </c>
    </row>
    <row r="2583" spans="1:7">
      <c r="A2583" s="24" t="s">
        <v>9052</v>
      </c>
      <c r="B2583" s="25">
        <v>41717</v>
      </c>
      <c r="C2583" s="23" t="s">
        <v>27</v>
      </c>
      <c r="D2583" s="23">
        <v>15</v>
      </c>
      <c r="E2583" s="23">
        <v>2634</v>
      </c>
      <c r="F2583" s="23" t="s">
        <v>27</v>
      </c>
      <c r="G2583" s="23" t="s">
        <v>968</v>
      </c>
    </row>
    <row r="2584" spans="1:7">
      <c r="A2584" s="24" t="s">
        <v>9053</v>
      </c>
      <c r="B2584" s="25">
        <v>41312</v>
      </c>
      <c r="C2584" s="23" t="s">
        <v>1039</v>
      </c>
      <c r="D2584" s="23">
        <v>28</v>
      </c>
      <c r="E2584" s="23">
        <v>2293</v>
      </c>
      <c r="F2584" s="23" t="s">
        <v>1040</v>
      </c>
      <c r="G2584" s="23" t="s">
        <v>985</v>
      </c>
    </row>
    <row r="2585" spans="1:7">
      <c r="A2585" s="24" t="s">
        <v>13405</v>
      </c>
      <c r="B2585" s="25">
        <v>34258</v>
      </c>
      <c r="C2585" s="23" t="s">
        <v>1007</v>
      </c>
      <c r="D2585" s="23">
        <v>426</v>
      </c>
      <c r="E2585" s="23">
        <v>388</v>
      </c>
      <c r="F2585" s="23" t="s">
        <v>1008</v>
      </c>
      <c r="G2585" s="23" t="s">
        <v>1000</v>
      </c>
    </row>
    <row r="2586" spans="1:7">
      <c r="A2586" s="24" t="s">
        <v>9054</v>
      </c>
      <c r="B2586" s="25">
        <v>42313</v>
      </c>
      <c r="C2586" s="23" t="s">
        <v>82</v>
      </c>
      <c r="D2586" s="23">
        <v>11</v>
      </c>
      <c r="E2586" s="23">
        <v>2766</v>
      </c>
      <c r="F2586" s="23" t="s">
        <v>1242</v>
      </c>
      <c r="G2586" s="23" t="s">
        <v>985</v>
      </c>
    </row>
    <row r="2587" spans="1:7">
      <c r="A2587" s="24" t="s">
        <v>9055</v>
      </c>
      <c r="B2587" s="25">
        <v>39186</v>
      </c>
      <c r="C2587" s="23" t="s">
        <v>130</v>
      </c>
      <c r="D2587" s="23">
        <v>788</v>
      </c>
      <c r="E2587" s="23">
        <v>162</v>
      </c>
      <c r="F2587" s="23" t="s">
        <v>1132</v>
      </c>
      <c r="G2587" s="23" t="s">
        <v>994</v>
      </c>
    </row>
    <row r="2588" spans="1:7">
      <c r="A2588" s="24" t="s">
        <v>9056</v>
      </c>
      <c r="B2588" s="25">
        <v>40732</v>
      </c>
      <c r="C2588" s="23" t="s">
        <v>7131</v>
      </c>
      <c r="D2588" s="23">
        <v>0</v>
      </c>
      <c r="E2588" s="23">
        <v>3453</v>
      </c>
      <c r="F2588" s="23" t="s">
        <v>990</v>
      </c>
      <c r="G2588" s="23" t="s">
        <v>971</v>
      </c>
    </row>
    <row r="2589" spans="1:7">
      <c r="A2589" s="24" t="s">
        <v>13406</v>
      </c>
      <c r="B2589" s="25">
        <v>39653</v>
      </c>
      <c r="C2589" s="23" t="s">
        <v>1803</v>
      </c>
      <c r="D2589" s="23">
        <v>36</v>
      </c>
      <c r="E2589" s="23">
        <v>2134</v>
      </c>
      <c r="F2589" s="23" t="s">
        <v>1040</v>
      </c>
      <c r="G2589" s="23" t="s">
        <v>985</v>
      </c>
    </row>
    <row r="2590" spans="1:7">
      <c r="A2590" s="24" t="s">
        <v>13407</v>
      </c>
      <c r="B2590" s="25">
        <v>40234</v>
      </c>
      <c r="C2590" s="23" t="s">
        <v>1286</v>
      </c>
      <c r="D2590" s="23">
        <v>48</v>
      </c>
      <c r="E2590" s="23">
        <v>1944</v>
      </c>
      <c r="F2590" s="23" t="s">
        <v>1008</v>
      </c>
      <c r="G2590" s="23" t="s">
        <v>1000</v>
      </c>
    </row>
    <row r="2591" spans="1:7">
      <c r="A2591" s="24" t="s">
        <v>13408</v>
      </c>
      <c r="B2591" s="25">
        <v>39355</v>
      </c>
      <c r="C2591" s="23" t="s">
        <v>9801</v>
      </c>
      <c r="D2591" s="23">
        <v>15</v>
      </c>
      <c r="E2591" s="23">
        <v>2634</v>
      </c>
      <c r="F2591" s="23" t="s">
        <v>1205</v>
      </c>
      <c r="G2591" s="23" t="s">
        <v>1068</v>
      </c>
    </row>
    <row r="2592" spans="1:7">
      <c r="A2592" s="24" t="s">
        <v>9058</v>
      </c>
      <c r="B2592" s="25">
        <v>40885</v>
      </c>
      <c r="C2592" s="23" t="s">
        <v>1894</v>
      </c>
      <c r="D2592" s="23">
        <v>40</v>
      </c>
      <c r="E2592" s="23">
        <v>2070</v>
      </c>
      <c r="F2592" s="23" t="s">
        <v>1008</v>
      </c>
      <c r="G2592" s="23" t="s">
        <v>1000</v>
      </c>
    </row>
    <row r="2593" spans="1:7">
      <c r="A2593" s="24" t="s">
        <v>9059</v>
      </c>
      <c r="B2593" s="25">
        <v>40570</v>
      </c>
      <c r="C2593" s="23" t="s">
        <v>1535</v>
      </c>
      <c r="D2593" s="23">
        <v>74</v>
      </c>
      <c r="E2593" s="23">
        <v>1633</v>
      </c>
      <c r="F2593" s="23" t="s">
        <v>1034</v>
      </c>
      <c r="G2593" s="23" t="s">
        <v>981</v>
      </c>
    </row>
    <row r="2594" spans="1:7">
      <c r="A2594" s="24" t="s">
        <v>9060</v>
      </c>
      <c r="B2594" s="25">
        <v>41600</v>
      </c>
      <c r="C2594" s="23" t="s">
        <v>1363</v>
      </c>
      <c r="D2594" s="23">
        <v>0</v>
      </c>
      <c r="E2594" s="23">
        <v>3453</v>
      </c>
      <c r="F2594" s="23" t="s">
        <v>1025</v>
      </c>
      <c r="G2594" s="23" t="s">
        <v>981</v>
      </c>
    </row>
    <row r="2595" spans="1:7">
      <c r="A2595" s="24" t="s">
        <v>9061</v>
      </c>
      <c r="B2595" s="25">
        <v>41298</v>
      </c>
      <c r="C2595" s="23" t="s">
        <v>27</v>
      </c>
      <c r="D2595" s="23">
        <v>41</v>
      </c>
      <c r="E2595" s="23">
        <v>2049</v>
      </c>
      <c r="F2595" s="23" t="s">
        <v>27</v>
      </c>
      <c r="G2595" s="23" t="s">
        <v>968</v>
      </c>
    </row>
    <row r="2596" spans="1:7">
      <c r="A2596" s="24" t="s">
        <v>9062</v>
      </c>
      <c r="B2596" s="25">
        <v>35813</v>
      </c>
      <c r="C2596" s="23" t="s">
        <v>2399</v>
      </c>
      <c r="D2596" s="23">
        <v>1525</v>
      </c>
      <c r="E2596" s="23">
        <v>48</v>
      </c>
      <c r="F2596" s="23" t="s">
        <v>2400</v>
      </c>
      <c r="G2596" s="23" t="s">
        <v>981</v>
      </c>
    </row>
    <row r="2597" spans="1:7">
      <c r="A2597" s="24" t="s">
        <v>9063</v>
      </c>
      <c r="B2597" s="25">
        <v>40108</v>
      </c>
      <c r="C2597" s="23" t="s">
        <v>82</v>
      </c>
      <c r="D2597" s="23">
        <v>50</v>
      </c>
      <c r="E2597" s="23">
        <v>1921</v>
      </c>
      <c r="F2597" s="23" t="s">
        <v>1242</v>
      </c>
      <c r="G2597" s="23" t="s">
        <v>985</v>
      </c>
    </row>
    <row r="2598" spans="1:7">
      <c r="A2598" s="24" t="s">
        <v>13409</v>
      </c>
      <c r="B2598" s="25">
        <v>41090</v>
      </c>
      <c r="C2598" s="23" t="s">
        <v>1264</v>
      </c>
      <c r="D2598" s="23">
        <v>0</v>
      </c>
      <c r="E2598" s="23">
        <v>3453</v>
      </c>
      <c r="F2598" s="23" t="s">
        <v>993</v>
      </c>
      <c r="G2598" s="23" t="s">
        <v>994</v>
      </c>
    </row>
    <row r="2599" spans="1:7">
      <c r="A2599" s="24" t="s">
        <v>9064</v>
      </c>
      <c r="B2599" s="25">
        <v>41505</v>
      </c>
      <c r="C2599" s="23" t="s">
        <v>1010</v>
      </c>
      <c r="D2599" s="23">
        <v>11</v>
      </c>
      <c r="E2599" s="23">
        <v>2766</v>
      </c>
      <c r="F2599" s="23" t="s">
        <v>1008</v>
      </c>
      <c r="G2599" s="23" t="s">
        <v>1000</v>
      </c>
    </row>
    <row r="2600" spans="1:7">
      <c r="A2600" s="24" t="s">
        <v>9065</v>
      </c>
      <c r="B2600" s="25">
        <v>37586</v>
      </c>
      <c r="C2600" s="23" t="s">
        <v>1431</v>
      </c>
      <c r="D2600" s="23">
        <v>0</v>
      </c>
      <c r="E2600" s="23">
        <v>3453</v>
      </c>
      <c r="F2600" s="23" t="s">
        <v>987</v>
      </c>
      <c r="G2600" s="23" t="s">
        <v>971</v>
      </c>
    </row>
    <row r="2601" spans="1:7">
      <c r="A2601" s="24" t="s">
        <v>9066</v>
      </c>
      <c r="B2601" s="25">
        <v>41804</v>
      </c>
      <c r="C2601" s="23" t="s">
        <v>2266</v>
      </c>
      <c r="D2601" s="23">
        <v>8</v>
      </c>
      <c r="E2601" s="23">
        <v>2875</v>
      </c>
      <c r="F2601" s="23" t="s">
        <v>1252</v>
      </c>
      <c r="G2601" s="23" t="s">
        <v>985</v>
      </c>
    </row>
    <row r="2602" spans="1:7">
      <c r="A2602" s="24" t="s">
        <v>9067</v>
      </c>
      <c r="B2602" s="25">
        <v>41194</v>
      </c>
      <c r="C2602" s="23" t="s">
        <v>964</v>
      </c>
      <c r="D2602" s="23">
        <v>0</v>
      </c>
      <c r="E2602" s="23">
        <v>3453</v>
      </c>
      <c r="F2602" s="23" t="s">
        <v>965</v>
      </c>
      <c r="G2602" s="23" t="s">
        <v>966</v>
      </c>
    </row>
    <row r="2603" spans="1:7">
      <c r="A2603" s="24" t="s">
        <v>9068</v>
      </c>
      <c r="B2603" s="25">
        <v>40840</v>
      </c>
      <c r="C2603" s="23" t="s">
        <v>2226</v>
      </c>
      <c r="D2603" s="23">
        <v>78</v>
      </c>
      <c r="E2603" s="23">
        <v>1590</v>
      </c>
      <c r="F2603" s="23" t="s">
        <v>1472</v>
      </c>
      <c r="G2603" s="23" t="s">
        <v>981</v>
      </c>
    </row>
    <row r="2604" spans="1:7">
      <c r="A2604" s="24" t="s">
        <v>13410</v>
      </c>
      <c r="B2604" s="25">
        <v>37786</v>
      </c>
      <c r="C2604" s="23" t="s">
        <v>1562</v>
      </c>
      <c r="D2604" s="23">
        <v>132</v>
      </c>
      <c r="E2604" s="23">
        <v>1151</v>
      </c>
      <c r="F2604" s="23" t="s">
        <v>1563</v>
      </c>
      <c r="G2604" s="23" t="s">
        <v>971</v>
      </c>
    </row>
    <row r="2605" spans="1:7">
      <c r="A2605" s="24" t="s">
        <v>9069</v>
      </c>
      <c r="B2605" s="25">
        <v>38811</v>
      </c>
      <c r="C2605" s="23" t="s">
        <v>408</v>
      </c>
      <c r="D2605" s="23">
        <v>1121</v>
      </c>
      <c r="E2605" s="23">
        <v>87</v>
      </c>
      <c r="F2605" s="23" t="s">
        <v>987</v>
      </c>
      <c r="G2605" s="23" t="s">
        <v>971</v>
      </c>
    </row>
    <row r="2606" spans="1:7">
      <c r="A2606" s="24" t="s">
        <v>9071</v>
      </c>
      <c r="B2606" s="25">
        <v>41364</v>
      </c>
      <c r="C2606" s="23" t="s">
        <v>1896</v>
      </c>
      <c r="D2606" s="23">
        <v>0</v>
      </c>
      <c r="E2606" s="23">
        <v>3453</v>
      </c>
      <c r="F2606" s="23" t="s">
        <v>1472</v>
      </c>
      <c r="G2606" s="23" t="s">
        <v>981</v>
      </c>
    </row>
    <row r="2607" spans="1:7">
      <c r="A2607" s="24" t="s">
        <v>13411</v>
      </c>
      <c r="B2607" s="25">
        <v>39957</v>
      </c>
      <c r="C2607" s="23" t="s">
        <v>1372</v>
      </c>
      <c r="D2607" s="23">
        <v>31</v>
      </c>
      <c r="E2607" s="23">
        <v>2226</v>
      </c>
      <c r="F2607" s="23" t="s">
        <v>1057</v>
      </c>
      <c r="G2607" s="23" t="s">
        <v>985</v>
      </c>
    </row>
    <row r="2608" spans="1:7">
      <c r="A2608" s="24" t="s">
        <v>13412</v>
      </c>
      <c r="B2608" s="25">
        <v>40729</v>
      </c>
      <c r="C2608" s="23" t="s">
        <v>1204</v>
      </c>
      <c r="D2608" s="23">
        <v>30</v>
      </c>
      <c r="E2608" s="23">
        <v>2248</v>
      </c>
      <c r="F2608" s="23" t="s">
        <v>1205</v>
      </c>
      <c r="G2608" s="23" t="s">
        <v>1068</v>
      </c>
    </row>
    <row r="2609" spans="1:7">
      <c r="A2609" s="24" t="s">
        <v>9072</v>
      </c>
      <c r="B2609" s="25">
        <v>41430</v>
      </c>
      <c r="C2609" s="23" t="s">
        <v>2041</v>
      </c>
      <c r="D2609" s="23">
        <v>3</v>
      </c>
      <c r="E2609" s="23">
        <v>3184</v>
      </c>
      <c r="F2609" s="23" t="s">
        <v>1046</v>
      </c>
      <c r="G2609" s="23" t="s">
        <v>981</v>
      </c>
    </row>
    <row r="2610" spans="1:7">
      <c r="A2610" s="24" t="s">
        <v>9073</v>
      </c>
      <c r="B2610" s="25">
        <v>39510</v>
      </c>
      <c r="C2610" s="23" t="s">
        <v>3139</v>
      </c>
      <c r="D2610" s="23">
        <v>179</v>
      </c>
      <c r="E2610" s="23">
        <v>912</v>
      </c>
      <c r="F2610" s="23" t="s">
        <v>1252</v>
      </c>
      <c r="G2610" s="23" t="s">
        <v>985</v>
      </c>
    </row>
    <row r="2611" spans="1:7">
      <c r="A2611" s="24" t="s">
        <v>13413</v>
      </c>
      <c r="B2611" s="25">
        <v>39472</v>
      </c>
      <c r="C2611" s="23" t="s">
        <v>74</v>
      </c>
      <c r="D2611" s="23">
        <v>178</v>
      </c>
      <c r="E2611" s="23">
        <v>919</v>
      </c>
      <c r="F2611" s="23" t="s">
        <v>74</v>
      </c>
      <c r="G2611" s="23" t="s">
        <v>996</v>
      </c>
    </row>
    <row r="2612" spans="1:7">
      <c r="A2612" s="24" t="s">
        <v>13413</v>
      </c>
      <c r="B2612" s="25">
        <v>41079</v>
      </c>
      <c r="C2612" s="23" t="s">
        <v>11372</v>
      </c>
      <c r="D2612" s="23">
        <v>0</v>
      </c>
      <c r="E2612" s="23">
        <v>3453</v>
      </c>
      <c r="F2612" s="23" t="s">
        <v>704</v>
      </c>
      <c r="G2612" s="23" t="s">
        <v>977</v>
      </c>
    </row>
    <row r="2613" spans="1:7">
      <c r="A2613" s="24" t="s">
        <v>13413</v>
      </c>
      <c r="B2613" s="25">
        <v>39658</v>
      </c>
      <c r="C2613" s="23" t="s">
        <v>11349</v>
      </c>
      <c r="D2613" s="23">
        <v>140</v>
      </c>
      <c r="E2613" s="23">
        <v>1103</v>
      </c>
      <c r="F2613" s="23" t="s">
        <v>1661</v>
      </c>
      <c r="G2613" s="23" t="s">
        <v>1000</v>
      </c>
    </row>
    <row r="2614" spans="1:7">
      <c r="A2614" s="24" t="s">
        <v>13414</v>
      </c>
      <c r="B2614" s="25">
        <v>40114</v>
      </c>
      <c r="C2614" s="23" t="s">
        <v>2282</v>
      </c>
      <c r="D2614" s="23">
        <v>0</v>
      </c>
      <c r="E2614" s="23">
        <v>3453</v>
      </c>
      <c r="F2614" s="23" t="s">
        <v>1205</v>
      </c>
      <c r="G2614" s="23" t="s">
        <v>1068</v>
      </c>
    </row>
    <row r="2615" spans="1:7">
      <c r="A2615" s="24" t="s">
        <v>9074</v>
      </c>
      <c r="B2615" s="25">
        <v>41715</v>
      </c>
      <c r="C2615" s="23" t="s">
        <v>74</v>
      </c>
      <c r="D2615" s="23">
        <v>1</v>
      </c>
      <c r="E2615" s="23">
        <v>3364</v>
      </c>
      <c r="F2615" s="23" t="s">
        <v>74</v>
      </c>
      <c r="G2615" s="23" t="s">
        <v>996</v>
      </c>
    </row>
    <row r="2616" spans="1:7">
      <c r="A2616" s="24" t="s">
        <v>9075</v>
      </c>
      <c r="B2616" s="25">
        <v>35356</v>
      </c>
      <c r="C2616" s="23" t="s">
        <v>27</v>
      </c>
      <c r="D2616" s="23">
        <v>978</v>
      </c>
      <c r="E2616" s="23">
        <v>112</v>
      </c>
      <c r="F2616" s="23" t="s">
        <v>27</v>
      </c>
      <c r="G2616" s="23" t="s">
        <v>968</v>
      </c>
    </row>
    <row r="2617" spans="1:7">
      <c r="A2617" s="24" t="s">
        <v>9076</v>
      </c>
      <c r="B2617" s="25">
        <v>41448</v>
      </c>
      <c r="C2617" s="23" t="s">
        <v>169</v>
      </c>
      <c r="D2617" s="23">
        <v>0</v>
      </c>
      <c r="E2617" s="23">
        <v>3453</v>
      </c>
      <c r="F2617" s="23" t="s">
        <v>1094</v>
      </c>
      <c r="G2617" s="23" t="s">
        <v>971</v>
      </c>
    </row>
    <row r="2618" spans="1:7">
      <c r="A2618" s="24" t="s">
        <v>9076</v>
      </c>
      <c r="B2618" s="25">
        <v>40969</v>
      </c>
      <c r="C2618" s="23" t="s">
        <v>2090</v>
      </c>
      <c r="D2618" s="23">
        <v>17</v>
      </c>
      <c r="E2618" s="23">
        <v>2583</v>
      </c>
      <c r="F2618" s="23" t="s">
        <v>2091</v>
      </c>
      <c r="G2618" s="23" t="s">
        <v>971</v>
      </c>
    </row>
    <row r="2619" spans="1:7">
      <c r="A2619" s="24" t="s">
        <v>13415</v>
      </c>
      <c r="B2619" s="25">
        <v>39994</v>
      </c>
      <c r="C2619" s="23" t="s">
        <v>2282</v>
      </c>
      <c r="D2619" s="23">
        <v>14</v>
      </c>
      <c r="E2619" s="23">
        <v>2663</v>
      </c>
      <c r="F2619" s="23" t="s">
        <v>1205</v>
      </c>
      <c r="G2619" s="23" t="s">
        <v>1068</v>
      </c>
    </row>
    <row r="2620" spans="1:7">
      <c r="A2620" s="24" t="s">
        <v>9077</v>
      </c>
      <c r="B2620" s="25">
        <v>39826</v>
      </c>
      <c r="C2620" s="23" t="s">
        <v>1122</v>
      </c>
      <c r="D2620" s="23">
        <v>287</v>
      </c>
      <c r="E2620" s="23">
        <v>565</v>
      </c>
      <c r="F2620" s="23" t="s">
        <v>1123</v>
      </c>
      <c r="G2620" s="23" t="s">
        <v>971</v>
      </c>
    </row>
    <row r="2621" spans="1:7">
      <c r="A2621" s="24" t="s">
        <v>9078</v>
      </c>
      <c r="B2621" s="25">
        <v>36048</v>
      </c>
      <c r="C2621" s="23" t="s">
        <v>1405</v>
      </c>
      <c r="D2621" s="23">
        <v>639</v>
      </c>
      <c r="E2621" s="23">
        <v>229</v>
      </c>
      <c r="F2621" s="23" t="s">
        <v>1406</v>
      </c>
      <c r="G2621" s="23" t="s">
        <v>977</v>
      </c>
    </row>
    <row r="2622" spans="1:7">
      <c r="A2622" s="24" t="s">
        <v>9080</v>
      </c>
      <c r="B2622" s="25">
        <v>41960</v>
      </c>
      <c r="C2622" s="23" t="s">
        <v>408</v>
      </c>
      <c r="D2622" s="23">
        <v>0</v>
      </c>
      <c r="E2622" s="23">
        <v>3453</v>
      </c>
      <c r="F2622" s="23" t="s">
        <v>987</v>
      </c>
      <c r="G2622" s="23" t="s">
        <v>971</v>
      </c>
    </row>
    <row r="2623" spans="1:7">
      <c r="A2623" s="24" t="s">
        <v>9081</v>
      </c>
      <c r="B2623" s="25">
        <v>41403</v>
      </c>
      <c r="C2623" s="23" t="s">
        <v>137</v>
      </c>
      <c r="D2623" s="23">
        <v>22</v>
      </c>
      <c r="E2623" s="23">
        <v>2449</v>
      </c>
      <c r="F2623" s="23" t="s">
        <v>1489</v>
      </c>
      <c r="G2623" s="23" t="s">
        <v>971</v>
      </c>
    </row>
    <row r="2624" spans="1:7">
      <c r="A2624" s="24" t="s">
        <v>13416</v>
      </c>
      <c r="B2624" s="25">
        <v>37795</v>
      </c>
      <c r="C2624" s="23" t="s">
        <v>1054</v>
      </c>
      <c r="D2624" s="23">
        <v>484</v>
      </c>
      <c r="E2624" s="23">
        <v>330</v>
      </c>
      <c r="F2624" s="23" t="s">
        <v>976</v>
      </c>
      <c r="G2624" s="23" t="s">
        <v>977</v>
      </c>
    </row>
    <row r="2625" spans="1:7">
      <c r="A2625" s="24" t="s">
        <v>9082</v>
      </c>
      <c r="B2625" s="25">
        <v>39469</v>
      </c>
      <c r="C2625" s="23" t="s">
        <v>27</v>
      </c>
      <c r="D2625" s="23">
        <v>362</v>
      </c>
      <c r="E2625" s="23">
        <v>458</v>
      </c>
      <c r="F2625" s="23" t="s">
        <v>27</v>
      </c>
      <c r="G2625" s="23" t="s">
        <v>968</v>
      </c>
    </row>
    <row r="2626" spans="1:7">
      <c r="A2626" s="24" t="s">
        <v>9084</v>
      </c>
      <c r="B2626" s="25">
        <v>40385</v>
      </c>
      <c r="C2626" s="23" t="s">
        <v>1471</v>
      </c>
      <c r="D2626" s="23">
        <v>5</v>
      </c>
      <c r="E2626" s="23">
        <v>3051</v>
      </c>
      <c r="F2626" s="23" t="s">
        <v>1472</v>
      </c>
      <c r="G2626" s="23" t="s">
        <v>981</v>
      </c>
    </row>
    <row r="2627" spans="1:7">
      <c r="A2627" s="24" t="s">
        <v>13417</v>
      </c>
      <c r="B2627" s="25">
        <v>40045</v>
      </c>
      <c r="C2627" s="23" t="s">
        <v>166</v>
      </c>
      <c r="D2627" s="23">
        <v>67</v>
      </c>
      <c r="E2627" s="23">
        <v>1709</v>
      </c>
      <c r="F2627" s="23" t="s">
        <v>1130</v>
      </c>
      <c r="G2627" s="23" t="s">
        <v>994</v>
      </c>
    </row>
    <row r="2628" spans="1:7">
      <c r="A2628" s="24" t="s">
        <v>13418</v>
      </c>
      <c r="B2628" s="25">
        <v>40948</v>
      </c>
      <c r="C2628" s="23" t="s">
        <v>1193</v>
      </c>
      <c r="D2628" s="23">
        <v>5</v>
      </c>
      <c r="E2628" s="23">
        <v>3051</v>
      </c>
      <c r="F2628" s="23" t="s">
        <v>1194</v>
      </c>
      <c r="G2628" s="23" t="s">
        <v>1000</v>
      </c>
    </row>
    <row r="2629" spans="1:7">
      <c r="A2629" s="24" t="s">
        <v>13419</v>
      </c>
      <c r="B2629" s="25">
        <v>40472</v>
      </c>
      <c r="C2629" s="23" t="s">
        <v>169</v>
      </c>
      <c r="D2629" s="23">
        <v>0</v>
      </c>
      <c r="E2629" s="23">
        <v>3453</v>
      </c>
      <c r="F2629" s="23" t="s">
        <v>1094</v>
      </c>
      <c r="G2629" s="23" t="s">
        <v>971</v>
      </c>
    </row>
    <row r="2630" spans="1:7">
      <c r="A2630" s="24" t="s">
        <v>9087</v>
      </c>
      <c r="B2630" s="25">
        <v>40291</v>
      </c>
      <c r="C2630" s="23" t="s">
        <v>1125</v>
      </c>
      <c r="D2630" s="23">
        <v>197</v>
      </c>
      <c r="E2630" s="23">
        <v>824</v>
      </c>
      <c r="F2630" s="23"/>
      <c r="G2630" s="23"/>
    </row>
    <row r="2631" spans="1:7">
      <c r="A2631" s="24" t="s">
        <v>9089</v>
      </c>
      <c r="B2631" s="25">
        <v>39291</v>
      </c>
      <c r="C2631" s="23" t="s">
        <v>2602</v>
      </c>
      <c r="D2631" s="23">
        <v>28</v>
      </c>
      <c r="E2631" s="23">
        <v>2293</v>
      </c>
      <c r="F2631" s="23" t="s">
        <v>1472</v>
      </c>
      <c r="G2631" s="23" t="s">
        <v>981</v>
      </c>
    </row>
    <row r="2632" spans="1:7">
      <c r="A2632" s="24" t="s">
        <v>9090</v>
      </c>
      <c r="B2632" s="25">
        <v>39818</v>
      </c>
      <c r="C2632" s="23" t="s">
        <v>169</v>
      </c>
      <c r="D2632" s="23">
        <v>298</v>
      </c>
      <c r="E2632" s="23">
        <v>543</v>
      </c>
      <c r="F2632" s="23" t="s">
        <v>1094</v>
      </c>
      <c r="G2632" s="23" t="s">
        <v>971</v>
      </c>
    </row>
    <row r="2633" spans="1:7">
      <c r="A2633" s="24" t="s">
        <v>9090</v>
      </c>
      <c r="B2633" s="25">
        <v>39718</v>
      </c>
      <c r="C2633" s="23" t="s">
        <v>4218</v>
      </c>
      <c r="D2633" s="23">
        <v>16</v>
      </c>
      <c r="E2633" s="23">
        <v>2607</v>
      </c>
      <c r="F2633" s="23" t="s">
        <v>2400</v>
      </c>
      <c r="G2633" s="23" t="s">
        <v>981</v>
      </c>
    </row>
    <row r="2634" spans="1:7">
      <c r="A2634" s="24" t="s">
        <v>13420</v>
      </c>
      <c r="B2634" s="25">
        <v>39457</v>
      </c>
      <c r="C2634" s="23" t="s">
        <v>356</v>
      </c>
      <c r="D2634" s="23">
        <v>84</v>
      </c>
      <c r="E2634" s="23">
        <v>1526</v>
      </c>
      <c r="F2634" s="23" t="s">
        <v>1191</v>
      </c>
      <c r="G2634" s="23" t="s">
        <v>971</v>
      </c>
    </row>
    <row r="2635" spans="1:7">
      <c r="A2635" s="24" t="s">
        <v>13421</v>
      </c>
      <c r="B2635" s="25">
        <v>40631</v>
      </c>
      <c r="C2635" s="23" t="s">
        <v>1007</v>
      </c>
      <c r="D2635" s="23">
        <v>1</v>
      </c>
      <c r="E2635" s="23">
        <v>3364</v>
      </c>
      <c r="F2635" s="23" t="s">
        <v>1008</v>
      </c>
      <c r="G2635" s="23" t="s">
        <v>1000</v>
      </c>
    </row>
    <row r="2636" spans="1:7">
      <c r="A2636" s="24" t="s">
        <v>9093</v>
      </c>
      <c r="B2636" s="25">
        <v>41652</v>
      </c>
      <c r="C2636" s="23" t="s">
        <v>74</v>
      </c>
      <c r="D2636" s="23">
        <v>5</v>
      </c>
      <c r="E2636" s="23">
        <v>3051</v>
      </c>
      <c r="F2636" s="23" t="s">
        <v>74</v>
      </c>
      <c r="G2636" s="23" t="s">
        <v>996</v>
      </c>
    </row>
    <row r="2637" spans="1:7">
      <c r="A2637" s="24" t="s">
        <v>9094</v>
      </c>
      <c r="B2637" s="25">
        <v>39641</v>
      </c>
      <c r="C2637" s="23" t="s">
        <v>1327</v>
      </c>
      <c r="D2637" s="23">
        <v>124</v>
      </c>
      <c r="E2637" s="23">
        <v>1202</v>
      </c>
      <c r="F2637" s="23" t="s">
        <v>1328</v>
      </c>
      <c r="G2637" s="23" t="s">
        <v>1000</v>
      </c>
    </row>
    <row r="2638" spans="1:7">
      <c r="A2638" s="24" t="s">
        <v>13422</v>
      </c>
      <c r="B2638" s="25">
        <v>38100</v>
      </c>
      <c r="C2638" s="23" t="s">
        <v>1562</v>
      </c>
      <c r="D2638" s="23">
        <v>416</v>
      </c>
      <c r="E2638" s="23">
        <v>396</v>
      </c>
      <c r="F2638" s="23" t="s">
        <v>1563</v>
      </c>
      <c r="G2638" s="23" t="s">
        <v>971</v>
      </c>
    </row>
    <row r="2639" spans="1:7">
      <c r="A2639" s="24" t="s">
        <v>9096</v>
      </c>
      <c r="B2639" s="25">
        <v>38493</v>
      </c>
      <c r="C2639" s="23" t="s">
        <v>9097</v>
      </c>
      <c r="D2639" s="23">
        <v>418</v>
      </c>
      <c r="E2639" s="23">
        <v>393</v>
      </c>
      <c r="F2639" s="23" t="s">
        <v>1205</v>
      </c>
      <c r="G2639" s="23" t="s">
        <v>1068</v>
      </c>
    </row>
    <row r="2640" spans="1:7">
      <c r="A2640" s="24" t="s">
        <v>13423</v>
      </c>
      <c r="B2640" s="25">
        <v>38178</v>
      </c>
      <c r="C2640" s="23" t="s">
        <v>9097</v>
      </c>
      <c r="D2640" s="23">
        <v>142</v>
      </c>
      <c r="E2640" s="23">
        <v>1096</v>
      </c>
      <c r="F2640" s="23" t="s">
        <v>1205</v>
      </c>
      <c r="G2640" s="23" t="s">
        <v>1068</v>
      </c>
    </row>
    <row r="2641" spans="1:7">
      <c r="A2641" s="24" t="s">
        <v>13424</v>
      </c>
      <c r="B2641" s="25">
        <v>34614</v>
      </c>
      <c r="C2641" s="23" t="s">
        <v>1617</v>
      </c>
      <c r="D2641" s="23">
        <v>369</v>
      </c>
      <c r="E2641" s="23">
        <v>448</v>
      </c>
      <c r="F2641" s="23" t="s">
        <v>1618</v>
      </c>
      <c r="G2641" s="23" t="s">
        <v>1068</v>
      </c>
    </row>
    <row r="2642" spans="1:7">
      <c r="A2642" s="24" t="s">
        <v>13425</v>
      </c>
      <c r="B2642" s="25">
        <v>40110</v>
      </c>
      <c r="C2642" s="23" t="s">
        <v>490</v>
      </c>
      <c r="D2642" s="23">
        <v>45</v>
      </c>
      <c r="E2642" s="23">
        <v>1990</v>
      </c>
      <c r="F2642" s="23" t="s">
        <v>1136</v>
      </c>
      <c r="G2642" s="23" t="s">
        <v>1068</v>
      </c>
    </row>
    <row r="2643" spans="1:7">
      <c r="A2643" s="24" t="s">
        <v>9099</v>
      </c>
      <c r="B2643" s="25">
        <v>41088</v>
      </c>
      <c r="C2643" s="23" t="s">
        <v>762</v>
      </c>
      <c r="D2643" s="23">
        <v>0</v>
      </c>
      <c r="E2643" s="23">
        <v>3453</v>
      </c>
      <c r="F2643" s="23" t="s">
        <v>970</v>
      </c>
      <c r="G2643" s="23" t="s">
        <v>971</v>
      </c>
    </row>
    <row r="2644" spans="1:7">
      <c r="A2644" s="24" t="s">
        <v>9100</v>
      </c>
      <c r="B2644" s="25">
        <v>39547</v>
      </c>
      <c r="C2644" s="23" t="s">
        <v>27</v>
      </c>
      <c r="D2644" s="23">
        <v>204</v>
      </c>
      <c r="E2644" s="23">
        <v>803</v>
      </c>
      <c r="F2644" s="23" t="s">
        <v>27</v>
      </c>
      <c r="G2644" s="23" t="s">
        <v>968</v>
      </c>
    </row>
    <row r="2645" spans="1:7">
      <c r="A2645" s="24" t="s">
        <v>9101</v>
      </c>
      <c r="B2645" s="25">
        <v>37301</v>
      </c>
      <c r="C2645" s="23" t="s">
        <v>1066</v>
      </c>
      <c r="D2645" s="23">
        <v>590</v>
      </c>
      <c r="E2645" s="23">
        <v>258</v>
      </c>
      <c r="F2645" s="23" t="s">
        <v>1067</v>
      </c>
      <c r="G2645" s="23" t="s">
        <v>1068</v>
      </c>
    </row>
    <row r="2646" spans="1:7">
      <c r="A2646" s="24" t="s">
        <v>13426</v>
      </c>
      <c r="B2646" s="25">
        <v>40135</v>
      </c>
      <c r="C2646" s="23" t="s">
        <v>27</v>
      </c>
      <c r="D2646" s="23">
        <v>47</v>
      </c>
      <c r="E2646" s="23">
        <v>1961</v>
      </c>
      <c r="F2646" s="23" t="s">
        <v>27</v>
      </c>
      <c r="G2646" s="23" t="s">
        <v>968</v>
      </c>
    </row>
    <row r="2647" spans="1:7">
      <c r="A2647" s="24" t="s">
        <v>9103</v>
      </c>
      <c r="B2647" s="25">
        <v>34367</v>
      </c>
      <c r="C2647" s="23" t="s">
        <v>74</v>
      </c>
      <c r="D2647" s="23">
        <v>2062</v>
      </c>
      <c r="E2647" s="23">
        <v>3</v>
      </c>
      <c r="F2647" s="23" t="s">
        <v>74</v>
      </c>
      <c r="G2647" s="23" t="s">
        <v>996</v>
      </c>
    </row>
    <row r="2648" spans="1:7">
      <c r="A2648" s="24" t="s">
        <v>13427</v>
      </c>
      <c r="B2648" s="25">
        <v>41173</v>
      </c>
      <c r="C2648" s="23" t="s">
        <v>766</v>
      </c>
      <c r="D2648" s="23">
        <v>18</v>
      </c>
      <c r="E2648" s="23">
        <v>2536</v>
      </c>
      <c r="F2648" s="23" t="s">
        <v>1233</v>
      </c>
      <c r="G2648" s="23" t="s">
        <v>971</v>
      </c>
    </row>
    <row r="2649" spans="1:7">
      <c r="A2649" s="24" t="s">
        <v>9106</v>
      </c>
      <c r="B2649" s="25">
        <v>41388</v>
      </c>
      <c r="C2649" s="23" t="s">
        <v>408</v>
      </c>
      <c r="D2649" s="23">
        <v>1</v>
      </c>
      <c r="E2649" s="23">
        <v>3364</v>
      </c>
      <c r="F2649" s="23" t="s">
        <v>987</v>
      </c>
      <c r="G2649" s="23" t="s">
        <v>971</v>
      </c>
    </row>
    <row r="2650" spans="1:7">
      <c r="A2650" s="24" t="s">
        <v>9107</v>
      </c>
      <c r="B2650" s="25">
        <v>39128</v>
      </c>
      <c r="C2650" s="23" t="s">
        <v>9108</v>
      </c>
      <c r="D2650" s="23">
        <v>102</v>
      </c>
      <c r="E2650" s="23">
        <v>1370</v>
      </c>
      <c r="F2650" s="23" t="s">
        <v>1648</v>
      </c>
      <c r="G2650" s="23" t="s">
        <v>1068</v>
      </c>
    </row>
    <row r="2651" spans="1:7">
      <c r="A2651" s="24" t="s">
        <v>13428</v>
      </c>
      <c r="B2651" s="25">
        <v>39837</v>
      </c>
      <c r="C2651" s="23" t="s">
        <v>964</v>
      </c>
      <c r="D2651" s="23">
        <v>218</v>
      </c>
      <c r="E2651" s="23">
        <v>756</v>
      </c>
      <c r="F2651" s="23" t="s">
        <v>965</v>
      </c>
      <c r="G2651" s="23" t="s">
        <v>966</v>
      </c>
    </row>
    <row r="2652" spans="1:7">
      <c r="A2652" s="24" t="s">
        <v>13429</v>
      </c>
      <c r="B2652" s="25">
        <v>39837</v>
      </c>
      <c r="C2652" s="23" t="s">
        <v>1885</v>
      </c>
      <c r="D2652" s="23">
        <v>27</v>
      </c>
      <c r="E2652" s="23">
        <v>2317</v>
      </c>
      <c r="F2652" s="23" t="s">
        <v>1509</v>
      </c>
      <c r="G2652" s="23" t="s">
        <v>966</v>
      </c>
    </row>
    <row r="2653" spans="1:7">
      <c r="A2653" s="24" t="s">
        <v>9110</v>
      </c>
      <c r="B2653" s="25">
        <v>39648</v>
      </c>
      <c r="C2653" s="23" t="s">
        <v>1272</v>
      </c>
      <c r="D2653" s="23">
        <v>7</v>
      </c>
      <c r="E2653" s="23">
        <v>2926</v>
      </c>
      <c r="F2653" s="23" t="s">
        <v>1273</v>
      </c>
      <c r="G2653" s="23" t="s">
        <v>981</v>
      </c>
    </row>
    <row r="2654" spans="1:7">
      <c r="A2654" s="24" t="s">
        <v>9111</v>
      </c>
      <c r="B2654" s="25">
        <v>41649</v>
      </c>
      <c r="C2654" s="23" t="s">
        <v>2277</v>
      </c>
      <c r="D2654" s="23">
        <v>0</v>
      </c>
      <c r="E2654" s="23">
        <v>3453</v>
      </c>
      <c r="F2654" s="23" t="s">
        <v>1008</v>
      </c>
      <c r="G2654" s="23" t="s">
        <v>1000</v>
      </c>
    </row>
    <row r="2655" spans="1:7">
      <c r="A2655" s="24" t="s">
        <v>13430</v>
      </c>
      <c r="B2655" s="25">
        <v>39967</v>
      </c>
      <c r="C2655" s="23" t="s">
        <v>1471</v>
      </c>
      <c r="D2655" s="23">
        <v>3</v>
      </c>
      <c r="E2655" s="23">
        <v>3184</v>
      </c>
      <c r="F2655" s="23" t="s">
        <v>1472</v>
      </c>
      <c r="G2655" s="23" t="s">
        <v>981</v>
      </c>
    </row>
    <row r="2656" spans="1:7">
      <c r="A2656" s="24" t="s">
        <v>9112</v>
      </c>
      <c r="B2656" s="25">
        <v>39618</v>
      </c>
      <c r="C2656" s="23" t="s">
        <v>27</v>
      </c>
      <c r="D2656" s="23">
        <v>173</v>
      </c>
      <c r="E2656" s="23">
        <v>944</v>
      </c>
      <c r="F2656" s="23" t="s">
        <v>27</v>
      </c>
      <c r="G2656" s="23" t="s">
        <v>968</v>
      </c>
    </row>
    <row r="2657" spans="1:7">
      <c r="A2657" s="24" t="s">
        <v>9113</v>
      </c>
      <c r="B2657" s="25">
        <v>39618</v>
      </c>
      <c r="C2657" s="23" t="s">
        <v>27</v>
      </c>
      <c r="D2657" s="23">
        <v>196</v>
      </c>
      <c r="E2657" s="23">
        <v>829</v>
      </c>
      <c r="F2657" s="23" t="s">
        <v>27</v>
      </c>
      <c r="G2657" s="23" t="s">
        <v>968</v>
      </c>
    </row>
    <row r="2658" spans="1:7">
      <c r="A2658" s="24" t="s">
        <v>9114</v>
      </c>
      <c r="B2658" s="25">
        <v>40477</v>
      </c>
      <c r="C2658" s="23" t="s">
        <v>1427</v>
      </c>
      <c r="D2658" s="23">
        <v>147</v>
      </c>
      <c r="E2658" s="23">
        <v>1071</v>
      </c>
      <c r="F2658" s="23" t="s">
        <v>1428</v>
      </c>
      <c r="G2658" s="23" t="s">
        <v>971</v>
      </c>
    </row>
    <row r="2659" spans="1:7">
      <c r="A2659" s="24" t="s">
        <v>9115</v>
      </c>
      <c r="B2659" s="25">
        <v>41576</v>
      </c>
      <c r="C2659" s="23" t="s">
        <v>1138</v>
      </c>
      <c r="D2659" s="23">
        <v>9</v>
      </c>
      <c r="E2659" s="23">
        <v>2838</v>
      </c>
      <c r="F2659" s="23" t="s">
        <v>1139</v>
      </c>
      <c r="G2659" s="23" t="s">
        <v>985</v>
      </c>
    </row>
    <row r="2660" spans="1:7">
      <c r="A2660" s="24" t="s">
        <v>13431</v>
      </c>
      <c r="B2660" s="25">
        <v>40570</v>
      </c>
      <c r="C2660" s="23" t="s">
        <v>1961</v>
      </c>
      <c r="D2660" s="23">
        <v>58</v>
      </c>
      <c r="E2660" s="23">
        <v>1808</v>
      </c>
      <c r="F2660" s="23" t="s">
        <v>1040</v>
      </c>
      <c r="G2660" s="23" t="s">
        <v>985</v>
      </c>
    </row>
    <row r="2661" spans="1:7">
      <c r="A2661" s="24" t="s">
        <v>9116</v>
      </c>
      <c r="B2661" s="25">
        <v>40220</v>
      </c>
      <c r="C2661" s="23" t="s">
        <v>1138</v>
      </c>
      <c r="D2661" s="23">
        <v>53</v>
      </c>
      <c r="E2661" s="23">
        <v>1867</v>
      </c>
      <c r="F2661" s="23" t="s">
        <v>1139</v>
      </c>
      <c r="G2661" s="23" t="s">
        <v>985</v>
      </c>
    </row>
    <row r="2662" spans="1:7">
      <c r="A2662" s="24" t="s">
        <v>9117</v>
      </c>
      <c r="B2662" s="25">
        <v>36245</v>
      </c>
      <c r="C2662" s="23" t="s">
        <v>82</v>
      </c>
      <c r="D2662" s="23">
        <v>475</v>
      </c>
      <c r="E2662" s="23">
        <v>338</v>
      </c>
      <c r="F2662" s="23" t="s">
        <v>1242</v>
      </c>
      <c r="G2662" s="23" t="s">
        <v>985</v>
      </c>
    </row>
    <row r="2663" spans="1:7">
      <c r="A2663" s="24" t="s">
        <v>9119</v>
      </c>
      <c r="B2663" s="25">
        <v>40827</v>
      </c>
      <c r="C2663" s="23" t="s">
        <v>975</v>
      </c>
      <c r="D2663" s="23">
        <v>117</v>
      </c>
      <c r="E2663" s="23">
        <v>1256</v>
      </c>
      <c r="F2663" s="23" t="s">
        <v>976</v>
      </c>
      <c r="G2663" s="23" t="s">
        <v>977</v>
      </c>
    </row>
    <row r="2664" spans="1:7">
      <c r="A2664" s="24" t="s">
        <v>9120</v>
      </c>
      <c r="B2664" s="25">
        <v>40607</v>
      </c>
      <c r="C2664" s="23" t="s">
        <v>7547</v>
      </c>
      <c r="D2664" s="23">
        <v>0</v>
      </c>
      <c r="E2664" s="23">
        <v>3453</v>
      </c>
      <c r="F2664" s="23" t="s">
        <v>1074</v>
      </c>
      <c r="G2664" s="23" t="s">
        <v>985</v>
      </c>
    </row>
    <row r="2665" spans="1:7">
      <c r="A2665" s="24" t="s">
        <v>9121</v>
      </c>
      <c r="B2665" s="25">
        <v>41793</v>
      </c>
      <c r="C2665" s="23" t="s">
        <v>762</v>
      </c>
      <c r="D2665" s="23">
        <v>48</v>
      </c>
      <c r="E2665" s="23">
        <v>1944</v>
      </c>
      <c r="F2665" s="23" t="s">
        <v>970</v>
      </c>
      <c r="G2665" s="23" t="s">
        <v>971</v>
      </c>
    </row>
    <row r="2666" spans="1:7">
      <c r="A2666" s="24" t="s">
        <v>9122</v>
      </c>
      <c r="B2666" s="25">
        <v>39386</v>
      </c>
      <c r="C2666" s="23" t="s">
        <v>1427</v>
      </c>
      <c r="D2666" s="23">
        <v>246</v>
      </c>
      <c r="E2666" s="23">
        <v>675</v>
      </c>
      <c r="F2666" s="23" t="s">
        <v>1428</v>
      </c>
      <c r="G2666" s="23" t="s">
        <v>971</v>
      </c>
    </row>
    <row r="2667" spans="1:7">
      <c r="A2667" s="24" t="s">
        <v>13432</v>
      </c>
      <c r="B2667" s="25">
        <v>40670</v>
      </c>
      <c r="C2667" s="23" t="s">
        <v>2313</v>
      </c>
      <c r="D2667" s="23">
        <v>2</v>
      </c>
      <c r="E2667" s="23">
        <v>3275</v>
      </c>
      <c r="F2667" s="23" t="s">
        <v>2314</v>
      </c>
      <c r="G2667" s="23" t="s">
        <v>971</v>
      </c>
    </row>
    <row r="2668" spans="1:7">
      <c r="A2668" s="24" t="s">
        <v>9123</v>
      </c>
      <c r="B2668" s="25">
        <v>31062</v>
      </c>
      <c r="C2668" s="23" t="s">
        <v>1450</v>
      </c>
      <c r="D2668" s="23">
        <v>102</v>
      </c>
      <c r="E2668" s="23">
        <v>1370</v>
      </c>
      <c r="F2668" s="23" t="s">
        <v>1428</v>
      </c>
      <c r="G2668" s="23" t="s">
        <v>971</v>
      </c>
    </row>
    <row r="2669" spans="1:7">
      <c r="A2669" s="24" t="s">
        <v>9124</v>
      </c>
      <c r="B2669" s="25">
        <v>40856</v>
      </c>
      <c r="C2669" s="23" t="s">
        <v>1535</v>
      </c>
      <c r="D2669" s="23">
        <v>77</v>
      </c>
      <c r="E2669" s="23">
        <v>1601</v>
      </c>
      <c r="F2669" s="23" t="s">
        <v>1034</v>
      </c>
      <c r="G2669" s="23" t="s">
        <v>981</v>
      </c>
    </row>
    <row r="2670" spans="1:7">
      <c r="A2670" s="24" t="s">
        <v>13433</v>
      </c>
      <c r="B2670" s="25">
        <v>37444</v>
      </c>
      <c r="C2670" s="23" t="s">
        <v>1535</v>
      </c>
      <c r="D2670" s="23">
        <v>489</v>
      </c>
      <c r="E2670" s="23">
        <v>325</v>
      </c>
      <c r="F2670" s="23" t="s">
        <v>1034</v>
      </c>
      <c r="G2670" s="23" t="s">
        <v>981</v>
      </c>
    </row>
    <row r="2671" spans="1:7">
      <c r="A2671" s="24" t="s">
        <v>13434</v>
      </c>
      <c r="B2671" s="25">
        <v>40500</v>
      </c>
      <c r="C2671" s="23" t="s">
        <v>353</v>
      </c>
      <c r="D2671" s="23"/>
      <c r="E2671" s="23">
        <v>4272</v>
      </c>
      <c r="F2671" s="23" t="s">
        <v>1130</v>
      </c>
      <c r="G2671" s="23" t="s">
        <v>994</v>
      </c>
    </row>
    <row r="2672" spans="1:7">
      <c r="A2672" s="24" t="s">
        <v>9126</v>
      </c>
      <c r="B2672" s="25">
        <v>41831</v>
      </c>
      <c r="C2672" s="23" t="s">
        <v>983</v>
      </c>
      <c r="D2672" s="23">
        <v>2</v>
      </c>
      <c r="E2672" s="23">
        <v>3275</v>
      </c>
      <c r="F2672" s="23" t="s">
        <v>984</v>
      </c>
      <c r="G2672" s="23" t="s">
        <v>985</v>
      </c>
    </row>
    <row r="2673" spans="1:7">
      <c r="A2673" s="24" t="s">
        <v>9129</v>
      </c>
      <c r="B2673" s="25">
        <v>40442</v>
      </c>
      <c r="C2673" s="23" t="s">
        <v>1193</v>
      </c>
      <c r="D2673" s="23">
        <v>30</v>
      </c>
      <c r="E2673" s="23">
        <v>2248</v>
      </c>
      <c r="F2673" s="23" t="s">
        <v>1194</v>
      </c>
      <c r="G2673" s="23" t="s">
        <v>1000</v>
      </c>
    </row>
    <row r="2674" spans="1:7">
      <c r="A2674" s="24" t="s">
        <v>9130</v>
      </c>
      <c r="B2674" s="25">
        <v>40703</v>
      </c>
      <c r="C2674" s="23" t="s">
        <v>1321</v>
      </c>
      <c r="D2674" s="23">
        <v>21</v>
      </c>
      <c r="E2674" s="23">
        <v>2467</v>
      </c>
      <c r="F2674" s="23" t="s">
        <v>1040</v>
      </c>
      <c r="G2674" s="23" t="s">
        <v>985</v>
      </c>
    </row>
    <row r="2675" spans="1:7">
      <c r="A2675" s="24" t="s">
        <v>9132</v>
      </c>
      <c r="B2675" s="25">
        <v>41801</v>
      </c>
      <c r="C2675" s="23" t="s">
        <v>1943</v>
      </c>
      <c r="D2675" s="23">
        <v>7</v>
      </c>
      <c r="E2675" s="23">
        <v>2926</v>
      </c>
      <c r="F2675" s="23" t="s">
        <v>1008</v>
      </c>
      <c r="G2675" s="23" t="s">
        <v>1000</v>
      </c>
    </row>
    <row r="2676" spans="1:7">
      <c r="A2676" s="24" t="s">
        <v>13435</v>
      </c>
      <c r="B2676" s="25">
        <v>32283</v>
      </c>
      <c r="C2676" s="23" t="s">
        <v>1161</v>
      </c>
      <c r="D2676" s="23">
        <v>15</v>
      </c>
      <c r="E2676" s="23">
        <v>2634</v>
      </c>
      <c r="F2676" s="23" t="s">
        <v>1162</v>
      </c>
      <c r="G2676" s="23" t="s">
        <v>1000</v>
      </c>
    </row>
    <row r="2677" spans="1:7">
      <c r="A2677" s="24" t="s">
        <v>13436</v>
      </c>
      <c r="B2677" s="25">
        <v>41010</v>
      </c>
      <c r="C2677" s="23" t="s">
        <v>1749</v>
      </c>
      <c r="D2677" s="23">
        <v>17</v>
      </c>
      <c r="E2677" s="23">
        <v>2583</v>
      </c>
      <c r="F2677" s="23" t="s">
        <v>1008</v>
      </c>
      <c r="G2677" s="23" t="s">
        <v>1000</v>
      </c>
    </row>
    <row r="2678" spans="1:7">
      <c r="A2678" s="24" t="s">
        <v>9133</v>
      </c>
      <c r="B2678" s="25">
        <v>41481</v>
      </c>
      <c r="C2678" s="23" t="s">
        <v>1733</v>
      </c>
      <c r="D2678" s="23">
        <v>4</v>
      </c>
      <c r="E2678" s="23">
        <v>3125</v>
      </c>
      <c r="F2678" s="23" t="s">
        <v>1008</v>
      </c>
      <c r="G2678" s="23" t="s">
        <v>1000</v>
      </c>
    </row>
    <row r="2679" spans="1:7">
      <c r="A2679" s="24" t="s">
        <v>9134</v>
      </c>
      <c r="B2679" s="25">
        <v>41517</v>
      </c>
      <c r="C2679" s="23" t="s">
        <v>1600</v>
      </c>
      <c r="D2679" s="23">
        <v>0</v>
      </c>
      <c r="E2679" s="23">
        <v>3453</v>
      </c>
      <c r="F2679" s="23" t="s">
        <v>984</v>
      </c>
      <c r="G2679" s="23" t="s">
        <v>985</v>
      </c>
    </row>
    <row r="2680" spans="1:7">
      <c r="A2680" s="24" t="s">
        <v>9136</v>
      </c>
      <c r="B2680" s="25">
        <v>41521</v>
      </c>
      <c r="C2680" s="23" t="s">
        <v>632</v>
      </c>
      <c r="D2680" s="23">
        <v>0</v>
      </c>
      <c r="E2680" s="23">
        <v>3453</v>
      </c>
      <c r="F2680" s="23" t="s">
        <v>990</v>
      </c>
      <c r="G2680" s="23" t="s">
        <v>971</v>
      </c>
    </row>
    <row r="2681" spans="1:7">
      <c r="A2681" s="24" t="s">
        <v>9137</v>
      </c>
      <c r="B2681" s="25">
        <v>39339</v>
      </c>
      <c r="C2681" s="23" t="s">
        <v>1052</v>
      </c>
      <c r="D2681" s="23">
        <v>0</v>
      </c>
      <c r="E2681" s="23">
        <v>3453</v>
      </c>
      <c r="F2681" s="23" t="s">
        <v>993</v>
      </c>
      <c r="G2681" s="23" t="s">
        <v>994</v>
      </c>
    </row>
    <row r="2682" spans="1:7">
      <c r="A2682" s="24" t="s">
        <v>9138</v>
      </c>
      <c r="B2682" s="25">
        <v>39226</v>
      </c>
      <c r="C2682" s="23" t="s">
        <v>1052</v>
      </c>
      <c r="D2682" s="23">
        <v>8</v>
      </c>
      <c r="E2682" s="23">
        <v>2875</v>
      </c>
      <c r="F2682" s="23" t="s">
        <v>993</v>
      </c>
      <c r="G2682" s="23" t="s">
        <v>994</v>
      </c>
    </row>
    <row r="2683" spans="1:7">
      <c r="A2683" s="24" t="s">
        <v>13437</v>
      </c>
      <c r="B2683" s="25">
        <v>40504</v>
      </c>
      <c r="C2683" s="23" t="s">
        <v>1013</v>
      </c>
      <c r="D2683" s="23">
        <v>60</v>
      </c>
      <c r="E2683" s="23">
        <v>1787</v>
      </c>
      <c r="F2683" s="23" t="s">
        <v>999</v>
      </c>
      <c r="G2683" s="23" t="s">
        <v>1000</v>
      </c>
    </row>
    <row r="2684" spans="1:7">
      <c r="A2684" s="24" t="s">
        <v>9139</v>
      </c>
      <c r="B2684" s="25">
        <v>39839</v>
      </c>
      <c r="C2684" s="23" t="s">
        <v>1279</v>
      </c>
      <c r="D2684" s="23">
        <v>99</v>
      </c>
      <c r="E2684" s="23">
        <v>1393</v>
      </c>
      <c r="F2684" s="23" t="s">
        <v>1280</v>
      </c>
      <c r="G2684" s="23" t="s">
        <v>1029</v>
      </c>
    </row>
    <row r="2685" spans="1:7">
      <c r="A2685" s="24" t="s">
        <v>9140</v>
      </c>
      <c r="B2685" s="25">
        <v>39468</v>
      </c>
      <c r="C2685" s="23" t="s">
        <v>2340</v>
      </c>
      <c r="D2685" s="23">
        <v>93</v>
      </c>
      <c r="E2685" s="23">
        <v>1451</v>
      </c>
      <c r="F2685" s="23" t="s">
        <v>2341</v>
      </c>
      <c r="G2685" s="23" t="s">
        <v>1068</v>
      </c>
    </row>
    <row r="2686" spans="1:7">
      <c r="A2686" s="24" t="s">
        <v>9141</v>
      </c>
      <c r="B2686" s="25">
        <v>40297</v>
      </c>
      <c r="C2686" s="23" t="s">
        <v>130</v>
      </c>
      <c r="D2686" s="23">
        <v>38</v>
      </c>
      <c r="E2686" s="23">
        <v>2104</v>
      </c>
      <c r="F2686" s="23" t="s">
        <v>1132</v>
      </c>
      <c r="G2686" s="23" t="s">
        <v>994</v>
      </c>
    </row>
    <row r="2687" spans="1:7">
      <c r="A2687" s="24" t="s">
        <v>13438</v>
      </c>
      <c r="B2687" s="25">
        <v>38911</v>
      </c>
      <c r="C2687" s="23" t="s">
        <v>5347</v>
      </c>
      <c r="D2687" s="23">
        <v>24</v>
      </c>
      <c r="E2687" s="23">
        <v>2392</v>
      </c>
      <c r="F2687" s="23" t="s">
        <v>1860</v>
      </c>
      <c r="G2687" s="23" t="s">
        <v>985</v>
      </c>
    </row>
    <row r="2688" spans="1:7">
      <c r="A2688" s="24" t="s">
        <v>9142</v>
      </c>
      <c r="B2688" s="25">
        <v>41570</v>
      </c>
      <c r="C2688" s="23" t="s">
        <v>5190</v>
      </c>
      <c r="D2688" s="23">
        <v>7</v>
      </c>
      <c r="E2688" s="23">
        <v>2926</v>
      </c>
      <c r="F2688" s="23" t="s">
        <v>1087</v>
      </c>
      <c r="G2688" s="23" t="s">
        <v>981</v>
      </c>
    </row>
    <row r="2689" spans="1:7">
      <c r="A2689" s="24" t="s">
        <v>9143</v>
      </c>
      <c r="B2689" s="25">
        <v>39599</v>
      </c>
      <c r="C2689" s="23" t="s">
        <v>258</v>
      </c>
      <c r="D2689" s="23">
        <v>277</v>
      </c>
      <c r="E2689" s="23">
        <v>584</v>
      </c>
      <c r="F2689" s="23" t="s">
        <v>1130</v>
      </c>
      <c r="G2689" s="23" t="s">
        <v>994</v>
      </c>
    </row>
    <row r="2690" spans="1:7">
      <c r="A2690" s="24" t="s">
        <v>13439</v>
      </c>
      <c r="B2690" s="25">
        <v>41185</v>
      </c>
      <c r="C2690" s="23" t="s">
        <v>1083</v>
      </c>
      <c r="D2690" s="23">
        <v>0</v>
      </c>
      <c r="E2690" s="23">
        <v>3453</v>
      </c>
      <c r="F2690" s="23" t="s">
        <v>1084</v>
      </c>
      <c r="G2690" s="23" t="s">
        <v>971</v>
      </c>
    </row>
    <row r="2691" spans="1:7">
      <c r="A2691" s="24" t="s">
        <v>9144</v>
      </c>
      <c r="B2691" s="25">
        <v>41626</v>
      </c>
      <c r="C2691" s="23" t="s">
        <v>983</v>
      </c>
      <c r="D2691" s="23">
        <v>0</v>
      </c>
      <c r="E2691" s="23">
        <v>3453</v>
      </c>
      <c r="F2691" s="23" t="s">
        <v>984</v>
      </c>
      <c r="G2691" s="23" t="s">
        <v>985</v>
      </c>
    </row>
    <row r="2692" spans="1:7">
      <c r="A2692" s="24" t="s">
        <v>9145</v>
      </c>
      <c r="B2692" s="25">
        <v>41815</v>
      </c>
      <c r="C2692" s="23" t="s">
        <v>9146</v>
      </c>
      <c r="D2692" s="23">
        <v>0</v>
      </c>
      <c r="E2692" s="23">
        <v>3453</v>
      </c>
      <c r="F2692" s="23" t="s">
        <v>1094</v>
      </c>
      <c r="G2692" s="23" t="s">
        <v>971</v>
      </c>
    </row>
    <row r="2693" spans="1:7">
      <c r="A2693" s="24" t="s">
        <v>9147</v>
      </c>
      <c r="B2693" s="25">
        <v>41335</v>
      </c>
      <c r="C2693" s="23" t="s">
        <v>1615</v>
      </c>
      <c r="D2693" s="23">
        <v>36</v>
      </c>
      <c r="E2693" s="23">
        <v>2134</v>
      </c>
      <c r="F2693" s="23" t="s">
        <v>1008</v>
      </c>
      <c r="G2693" s="23" t="s">
        <v>1000</v>
      </c>
    </row>
    <row r="2694" spans="1:7">
      <c r="A2694" s="24" t="s">
        <v>9148</v>
      </c>
      <c r="B2694" s="25">
        <v>41308</v>
      </c>
      <c r="C2694" s="23" t="s">
        <v>2846</v>
      </c>
      <c r="D2694" s="23">
        <v>6</v>
      </c>
      <c r="E2694" s="23">
        <v>2989</v>
      </c>
      <c r="F2694" s="23" t="s">
        <v>1087</v>
      </c>
      <c r="G2694" s="23" t="s">
        <v>981</v>
      </c>
    </row>
    <row r="2695" spans="1:7">
      <c r="A2695" s="24" t="s">
        <v>9149</v>
      </c>
      <c r="B2695" s="25">
        <v>41370</v>
      </c>
      <c r="C2695" s="23" t="s">
        <v>2581</v>
      </c>
      <c r="D2695" s="23">
        <v>1</v>
      </c>
      <c r="E2695" s="23">
        <v>3364</v>
      </c>
      <c r="F2695" s="23" t="s">
        <v>1205</v>
      </c>
      <c r="G2695" s="23" t="s">
        <v>1068</v>
      </c>
    </row>
    <row r="2696" spans="1:7">
      <c r="A2696" s="24" t="s">
        <v>13440</v>
      </c>
      <c r="B2696" s="25">
        <v>40570</v>
      </c>
      <c r="C2696" s="23" t="s">
        <v>4140</v>
      </c>
      <c r="D2696" s="23">
        <v>1</v>
      </c>
      <c r="E2696" s="23">
        <v>3364</v>
      </c>
      <c r="F2696" s="23" t="s">
        <v>1008</v>
      </c>
      <c r="G2696" s="23" t="s">
        <v>1000</v>
      </c>
    </row>
    <row r="2697" spans="1:7">
      <c r="A2697" s="24" t="s">
        <v>9150</v>
      </c>
      <c r="B2697" s="25">
        <v>40570</v>
      </c>
      <c r="C2697" s="23" t="s">
        <v>4140</v>
      </c>
      <c r="D2697" s="23">
        <v>7</v>
      </c>
      <c r="E2697" s="23">
        <v>2926</v>
      </c>
      <c r="F2697" s="23" t="s">
        <v>1008</v>
      </c>
      <c r="G2697" s="23" t="s">
        <v>1000</v>
      </c>
    </row>
    <row r="2698" spans="1:7">
      <c r="A2698" s="24" t="s">
        <v>9151</v>
      </c>
      <c r="B2698" s="25">
        <v>41897</v>
      </c>
      <c r="C2698" s="23" t="s">
        <v>1469</v>
      </c>
      <c r="D2698" s="23">
        <v>0</v>
      </c>
      <c r="E2698" s="23">
        <v>3453</v>
      </c>
      <c r="F2698" s="23" t="s">
        <v>1098</v>
      </c>
      <c r="G2698" s="23" t="s">
        <v>977</v>
      </c>
    </row>
    <row r="2699" spans="1:7">
      <c r="A2699" s="24" t="s">
        <v>9152</v>
      </c>
      <c r="B2699" s="25">
        <v>41470</v>
      </c>
      <c r="C2699" s="23" t="s">
        <v>1760</v>
      </c>
      <c r="D2699" s="23">
        <v>0</v>
      </c>
      <c r="E2699" s="23">
        <v>3453</v>
      </c>
      <c r="F2699" s="23" t="s">
        <v>1194</v>
      </c>
      <c r="G2699" s="23" t="s">
        <v>1000</v>
      </c>
    </row>
    <row r="2700" spans="1:7">
      <c r="A2700" s="24" t="s">
        <v>9153</v>
      </c>
      <c r="B2700" s="25">
        <v>40235</v>
      </c>
      <c r="C2700" s="23" t="s">
        <v>1080</v>
      </c>
      <c r="D2700" s="23">
        <v>89</v>
      </c>
      <c r="E2700" s="23">
        <v>1484</v>
      </c>
      <c r="F2700" s="23" t="s">
        <v>1057</v>
      </c>
      <c r="G2700" s="23" t="s">
        <v>985</v>
      </c>
    </row>
    <row r="2701" spans="1:7">
      <c r="A2701" s="24" t="s">
        <v>13441</v>
      </c>
      <c r="B2701" s="25">
        <v>33374</v>
      </c>
      <c r="C2701" s="23" t="s">
        <v>4881</v>
      </c>
      <c r="D2701" s="23">
        <v>6</v>
      </c>
      <c r="E2701" s="23">
        <v>2989</v>
      </c>
      <c r="F2701" s="23" t="s">
        <v>1831</v>
      </c>
      <c r="G2701" s="23" t="s">
        <v>1068</v>
      </c>
    </row>
    <row r="2702" spans="1:7">
      <c r="A2702" s="24" t="s">
        <v>9154</v>
      </c>
      <c r="B2702" s="25">
        <v>41842</v>
      </c>
      <c r="C2702" s="23" t="s">
        <v>448</v>
      </c>
      <c r="D2702" s="23">
        <v>5</v>
      </c>
      <c r="E2702" s="23">
        <v>3051</v>
      </c>
      <c r="F2702" s="23" t="s">
        <v>1132</v>
      </c>
      <c r="G2702" s="23" t="s">
        <v>994</v>
      </c>
    </row>
    <row r="2703" spans="1:7">
      <c r="A2703" s="24" t="s">
        <v>9155</v>
      </c>
      <c r="B2703" s="25">
        <v>37713</v>
      </c>
      <c r="C2703" s="23" t="s">
        <v>1424</v>
      </c>
      <c r="D2703" s="23">
        <v>191</v>
      </c>
      <c r="E2703" s="23">
        <v>849</v>
      </c>
      <c r="F2703" s="23" t="s">
        <v>987</v>
      </c>
      <c r="G2703" s="23" t="s">
        <v>971</v>
      </c>
    </row>
    <row r="2704" spans="1:7">
      <c r="A2704" s="24" t="s">
        <v>13442</v>
      </c>
      <c r="B2704" s="25">
        <v>40669</v>
      </c>
      <c r="C2704" s="23" t="s">
        <v>356</v>
      </c>
      <c r="D2704" s="23">
        <v>0</v>
      </c>
      <c r="E2704" s="23">
        <v>3453</v>
      </c>
      <c r="F2704" s="23" t="s">
        <v>1191</v>
      </c>
      <c r="G2704" s="23" t="s">
        <v>971</v>
      </c>
    </row>
    <row r="2705" spans="1:7">
      <c r="A2705" s="24" t="s">
        <v>13443</v>
      </c>
      <c r="B2705" s="25">
        <v>41093</v>
      </c>
      <c r="C2705" s="23" t="s">
        <v>490</v>
      </c>
      <c r="D2705" s="23">
        <v>4</v>
      </c>
      <c r="E2705" s="23">
        <v>3125</v>
      </c>
      <c r="F2705" s="23" t="s">
        <v>1136</v>
      </c>
      <c r="G2705" s="23" t="s">
        <v>1068</v>
      </c>
    </row>
    <row r="2706" spans="1:7">
      <c r="A2706" s="24" t="s">
        <v>9157</v>
      </c>
      <c r="B2706" s="25">
        <v>41455</v>
      </c>
      <c r="C2706" s="23" t="s">
        <v>2721</v>
      </c>
      <c r="D2706" s="23">
        <v>0</v>
      </c>
      <c r="E2706" s="23">
        <v>3453</v>
      </c>
      <c r="F2706" s="23" t="s">
        <v>1555</v>
      </c>
      <c r="G2706" s="23" t="s">
        <v>1068</v>
      </c>
    </row>
    <row r="2707" spans="1:7">
      <c r="A2707" s="24" t="s">
        <v>9158</v>
      </c>
      <c r="B2707" s="25">
        <v>38378</v>
      </c>
      <c r="C2707" s="23" t="s">
        <v>27</v>
      </c>
      <c r="D2707" s="23">
        <v>510</v>
      </c>
      <c r="E2707" s="23">
        <v>308</v>
      </c>
      <c r="F2707" s="23" t="s">
        <v>27</v>
      </c>
      <c r="G2707" s="23" t="s">
        <v>968</v>
      </c>
    </row>
    <row r="2708" spans="1:7">
      <c r="A2708" s="24" t="s">
        <v>9159</v>
      </c>
      <c r="B2708" s="25">
        <v>40201</v>
      </c>
      <c r="C2708" s="23" t="s">
        <v>74</v>
      </c>
      <c r="D2708" s="23">
        <v>66</v>
      </c>
      <c r="E2708" s="23">
        <v>1719</v>
      </c>
      <c r="F2708" s="23" t="s">
        <v>74</v>
      </c>
      <c r="G2708" s="23" t="s">
        <v>996</v>
      </c>
    </row>
    <row r="2709" spans="1:7">
      <c r="A2709" s="24" t="s">
        <v>9160</v>
      </c>
      <c r="B2709" s="25">
        <v>40644</v>
      </c>
      <c r="C2709" s="23" t="s">
        <v>1142</v>
      </c>
      <c r="D2709" s="23">
        <v>365</v>
      </c>
      <c r="E2709" s="23">
        <v>453</v>
      </c>
      <c r="F2709" s="23" t="s">
        <v>976</v>
      </c>
      <c r="G2709" s="23" t="s">
        <v>977</v>
      </c>
    </row>
    <row r="2710" spans="1:7">
      <c r="A2710" s="24" t="s">
        <v>9161</v>
      </c>
      <c r="B2710" s="25">
        <v>39784</v>
      </c>
      <c r="C2710" s="23" t="s">
        <v>1488</v>
      </c>
      <c r="D2710" s="23">
        <v>521</v>
      </c>
      <c r="E2710" s="23">
        <v>299</v>
      </c>
      <c r="F2710" s="23" t="s">
        <v>1489</v>
      </c>
      <c r="G2710" s="23" t="s">
        <v>971</v>
      </c>
    </row>
    <row r="2711" spans="1:7">
      <c r="A2711" s="24" t="s">
        <v>9162</v>
      </c>
      <c r="B2711" s="25">
        <v>41429</v>
      </c>
      <c r="C2711" s="23" t="s">
        <v>762</v>
      </c>
      <c r="D2711" s="23">
        <v>215</v>
      </c>
      <c r="E2711" s="23">
        <v>768</v>
      </c>
      <c r="F2711" s="23" t="s">
        <v>970</v>
      </c>
      <c r="G2711" s="23" t="s">
        <v>971</v>
      </c>
    </row>
    <row r="2712" spans="1:7">
      <c r="A2712" s="24" t="s">
        <v>9163</v>
      </c>
      <c r="B2712" s="25">
        <v>40240</v>
      </c>
      <c r="C2712" s="23" t="s">
        <v>983</v>
      </c>
      <c r="D2712" s="23">
        <v>188</v>
      </c>
      <c r="E2712" s="23">
        <v>864</v>
      </c>
      <c r="F2712" s="23" t="s">
        <v>984</v>
      </c>
      <c r="G2712" s="23" t="s">
        <v>985</v>
      </c>
    </row>
    <row r="2713" spans="1:7">
      <c r="A2713" s="24" t="s">
        <v>9164</v>
      </c>
      <c r="B2713" s="25">
        <v>41743</v>
      </c>
      <c r="C2713" s="23" t="s">
        <v>27</v>
      </c>
      <c r="D2713" s="23">
        <v>0</v>
      </c>
      <c r="E2713" s="23">
        <v>3453</v>
      </c>
      <c r="F2713" s="23" t="s">
        <v>27</v>
      </c>
      <c r="G2713" s="23" t="s">
        <v>968</v>
      </c>
    </row>
    <row r="2714" spans="1:7">
      <c r="A2714" s="24" t="s">
        <v>9165</v>
      </c>
      <c r="B2714" s="25">
        <v>39926</v>
      </c>
      <c r="C2714" s="23" t="s">
        <v>983</v>
      </c>
      <c r="D2714" s="23">
        <v>97</v>
      </c>
      <c r="E2714" s="23">
        <v>1417</v>
      </c>
      <c r="F2714" s="23" t="s">
        <v>984</v>
      </c>
      <c r="G2714" s="23" t="s">
        <v>985</v>
      </c>
    </row>
    <row r="2715" spans="1:7">
      <c r="A2715" s="24" t="s">
        <v>13444</v>
      </c>
      <c r="B2715" s="25">
        <v>37093</v>
      </c>
      <c r="C2715" s="23" t="s">
        <v>1797</v>
      </c>
      <c r="D2715" s="23">
        <v>734</v>
      </c>
      <c r="E2715" s="23">
        <v>185</v>
      </c>
      <c r="F2715" s="23" t="s">
        <v>1252</v>
      </c>
      <c r="G2715" s="23" t="s">
        <v>985</v>
      </c>
    </row>
    <row r="2716" spans="1:7">
      <c r="A2716" s="24" t="s">
        <v>13445</v>
      </c>
      <c r="B2716" s="25">
        <v>40032</v>
      </c>
      <c r="C2716" s="23" t="s">
        <v>3180</v>
      </c>
      <c r="D2716" s="23">
        <v>7</v>
      </c>
      <c r="E2716" s="23">
        <v>2926</v>
      </c>
      <c r="F2716" s="23" t="s">
        <v>993</v>
      </c>
      <c r="G2716" s="23" t="s">
        <v>994</v>
      </c>
    </row>
    <row r="2717" spans="1:7">
      <c r="A2717" s="24" t="s">
        <v>13446</v>
      </c>
      <c r="B2717" s="25">
        <v>39606</v>
      </c>
      <c r="C2717" s="23" t="s">
        <v>983</v>
      </c>
      <c r="D2717" s="23">
        <v>189</v>
      </c>
      <c r="E2717" s="23">
        <v>862</v>
      </c>
      <c r="F2717" s="23" t="s">
        <v>984</v>
      </c>
      <c r="G2717" s="23" t="s">
        <v>985</v>
      </c>
    </row>
    <row r="2718" spans="1:7">
      <c r="A2718" s="24" t="s">
        <v>9168</v>
      </c>
      <c r="B2718" s="25">
        <v>41456</v>
      </c>
      <c r="C2718" s="23" t="s">
        <v>408</v>
      </c>
      <c r="D2718" s="23"/>
      <c r="E2718" s="23">
        <v>4272</v>
      </c>
      <c r="F2718" s="23" t="s">
        <v>987</v>
      </c>
      <c r="G2718" s="23" t="s">
        <v>971</v>
      </c>
    </row>
    <row r="2719" spans="1:7">
      <c r="A2719" s="24" t="s">
        <v>13447</v>
      </c>
      <c r="B2719" s="25">
        <v>38699</v>
      </c>
      <c r="C2719" s="23" t="s">
        <v>1590</v>
      </c>
      <c r="D2719" s="23">
        <v>99</v>
      </c>
      <c r="E2719" s="23">
        <v>1393</v>
      </c>
      <c r="F2719" s="23" t="s">
        <v>1530</v>
      </c>
      <c r="G2719" s="23" t="s">
        <v>977</v>
      </c>
    </row>
    <row r="2720" spans="1:7">
      <c r="A2720" s="24" t="s">
        <v>9169</v>
      </c>
      <c r="B2720" s="25">
        <v>41943</v>
      </c>
      <c r="C2720" s="23" t="s">
        <v>74</v>
      </c>
      <c r="D2720" s="23">
        <v>9</v>
      </c>
      <c r="E2720" s="23">
        <v>2838</v>
      </c>
      <c r="F2720" s="23" t="s">
        <v>74</v>
      </c>
      <c r="G2720" s="23" t="s">
        <v>996</v>
      </c>
    </row>
    <row r="2721" spans="1:7">
      <c r="A2721" s="24" t="s">
        <v>13448</v>
      </c>
      <c r="B2721" s="25">
        <v>41213</v>
      </c>
      <c r="C2721" s="23" t="s">
        <v>408</v>
      </c>
      <c r="D2721" s="23">
        <v>0</v>
      </c>
      <c r="E2721" s="23">
        <v>3453</v>
      </c>
      <c r="F2721" s="23" t="s">
        <v>987</v>
      </c>
      <c r="G2721" s="23" t="s">
        <v>971</v>
      </c>
    </row>
    <row r="2722" spans="1:7">
      <c r="A2722" s="24" t="s">
        <v>13449</v>
      </c>
      <c r="B2722" s="25">
        <v>41074</v>
      </c>
      <c r="C2722" s="23" t="s">
        <v>839</v>
      </c>
      <c r="D2722" s="23">
        <v>7</v>
      </c>
      <c r="E2722" s="23">
        <v>2926</v>
      </c>
      <c r="F2722" s="23" t="s">
        <v>1025</v>
      </c>
      <c r="G2722" s="23" t="s">
        <v>981</v>
      </c>
    </row>
    <row r="2723" spans="1:7">
      <c r="A2723" s="24" t="s">
        <v>9170</v>
      </c>
      <c r="B2723" s="25">
        <v>40240</v>
      </c>
      <c r="C2723" s="23" t="s">
        <v>1097</v>
      </c>
      <c r="D2723" s="23">
        <v>16</v>
      </c>
      <c r="E2723" s="23">
        <v>2607</v>
      </c>
      <c r="F2723" s="23" t="s">
        <v>1098</v>
      </c>
      <c r="G2723" s="23" t="s">
        <v>977</v>
      </c>
    </row>
    <row r="2724" spans="1:7">
      <c r="A2724" s="24" t="s">
        <v>9171</v>
      </c>
      <c r="B2724" s="25">
        <v>40371</v>
      </c>
      <c r="C2724" s="23" t="s">
        <v>1573</v>
      </c>
      <c r="D2724" s="23">
        <v>284</v>
      </c>
      <c r="E2724" s="23">
        <v>570</v>
      </c>
      <c r="F2724" s="23" t="s">
        <v>993</v>
      </c>
      <c r="G2724" s="23" t="s">
        <v>994</v>
      </c>
    </row>
    <row r="2725" spans="1:7">
      <c r="A2725" s="24" t="s">
        <v>9172</v>
      </c>
      <c r="B2725" s="25">
        <v>39721</v>
      </c>
      <c r="C2725" s="23" t="s">
        <v>1749</v>
      </c>
      <c r="D2725" s="23">
        <v>179</v>
      </c>
      <c r="E2725" s="23">
        <v>912</v>
      </c>
      <c r="F2725" s="23" t="s">
        <v>1008</v>
      </c>
      <c r="G2725" s="23" t="s">
        <v>1000</v>
      </c>
    </row>
    <row r="2726" spans="1:7">
      <c r="A2726" s="24" t="s">
        <v>9173</v>
      </c>
      <c r="B2726" s="25">
        <v>41718</v>
      </c>
      <c r="C2726" s="23" t="s">
        <v>7560</v>
      </c>
      <c r="D2726" s="23">
        <v>12</v>
      </c>
      <c r="E2726" s="23">
        <v>2726</v>
      </c>
      <c r="F2726" s="23" t="s">
        <v>1252</v>
      </c>
      <c r="G2726" s="23" t="s">
        <v>985</v>
      </c>
    </row>
    <row r="2727" spans="1:7">
      <c r="A2727" s="24" t="s">
        <v>9174</v>
      </c>
      <c r="B2727" s="25">
        <v>42249</v>
      </c>
      <c r="C2727" s="23" t="s">
        <v>27</v>
      </c>
      <c r="D2727" s="23">
        <v>0</v>
      </c>
      <c r="E2727" s="23">
        <v>3453</v>
      </c>
      <c r="F2727" s="23" t="s">
        <v>27</v>
      </c>
      <c r="G2727" s="23" t="s">
        <v>968</v>
      </c>
    </row>
    <row r="2728" spans="1:7">
      <c r="A2728" s="24" t="s">
        <v>9176</v>
      </c>
      <c r="B2728" s="25">
        <v>40807</v>
      </c>
      <c r="C2728" s="23" t="s">
        <v>868</v>
      </c>
      <c r="D2728" s="23">
        <v>33</v>
      </c>
      <c r="E2728" s="23">
        <v>2187</v>
      </c>
      <c r="F2728" s="23" t="s">
        <v>1017</v>
      </c>
      <c r="G2728" s="23" t="s">
        <v>981</v>
      </c>
    </row>
    <row r="2729" spans="1:7">
      <c r="A2729" s="24" t="s">
        <v>13450</v>
      </c>
      <c r="B2729" s="25">
        <v>41135</v>
      </c>
      <c r="C2729" s="23" t="s">
        <v>5129</v>
      </c>
      <c r="D2729" s="23">
        <v>0</v>
      </c>
      <c r="E2729" s="23">
        <v>3453</v>
      </c>
      <c r="F2729" s="23" t="s">
        <v>999</v>
      </c>
      <c r="G2729" s="23" t="s">
        <v>1000</v>
      </c>
    </row>
    <row r="2730" spans="1:7">
      <c r="A2730" s="24" t="s">
        <v>9178</v>
      </c>
      <c r="B2730" s="25">
        <v>40232</v>
      </c>
      <c r="C2730" s="23" t="s">
        <v>169</v>
      </c>
      <c r="D2730" s="23">
        <v>191</v>
      </c>
      <c r="E2730" s="23">
        <v>849</v>
      </c>
      <c r="F2730" s="23" t="s">
        <v>1094</v>
      </c>
      <c r="G2730" s="23" t="s">
        <v>971</v>
      </c>
    </row>
    <row r="2731" spans="1:7">
      <c r="A2731" s="24" t="s">
        <v>13451</v>
      </c>
      <c r="B2731" s="25">
        <v>37455</v>
      </c>
      <c r="C2731" s="23" t="s">
        <v>27</v>
      </c>
      <c r="D2731" s="23">
        <v>125</v>
      </c>
      <c r="E2731" s="23">
        <v>1195</v>
      </c>
      <c r="F2731" s="23" t="s">
        <v>27</v>
      </c>
      <c r="G2731" s="23" t="s">
        <v>968</v>
      </c>
    </row>
    <row r="2732" spans="1:7">
      <c r="A2732" s="24" t="s">
        <v>9179</v>
      </c>
      <c r="B2732" s="25">
        <v>40274</v>
      </c>
      <c r="C2732" s="23" t="s">
        <v>730</v>
      </c>
      <c r="D2732" s="23">
        <v>549</v>
      </c>
      <c r="E2732" s="23">
        <v>281</v>
      </c>
      <c r="F2732" s="23" t="s">
        <v>1008</v>
      </c>
      <c r="G2732" s="23" t="s">
        <v>1000</v>
      </c>
    </row>
    <row r="2733" spans="1:7">
      <c r="A2733" s="24" t="s">
        <v>9180</v>
      </c>
      <c r="B2733" s="25">
        <v>40781</v>
      </c>
      <c r="C2733" s="23" t="s">
        <v>1052</v>
      </c>
      <c r="D2733" s="23">
        <v>0</v>
      </c>
      <c r="E2733" s="23">
        <v>3453</v>
      </c>
      <c r="F2733" s="23" t="s">
        <v>993</v>
      </c>
      <c r="G2733" s="23" t="s">
        <v>994</v>
      </c>
    </row>
    <row r="2734" spans="1:7">
      <c r="A2734" s="24" t="s">
        <v>13452</v>
      </c>
      <c r="B2734" s="25">
        <v>41068</v>
      </c>
      <c r="C2734" s="23" t="s">
        <v>1797</v>
      </c>
      <c r="D2734" s="23">
        <v>0</v>
      </c>
      <c r="E2734" s="23">
        <v>3453</v>
      </c>
      <c r="F2734" s="23" t="s">
        <v>1252</v>
      </c>
      <c r="G2734" s="23" t="s">
        <v>985</v>
      </c>
    </row>
    <row r="2735" spans="1:7">
      <c r="A2735" s="24" t="s">
        <v>13453</v>
      </c>
      <c r="B2735" s="25">
        <v>40474</v>
      </c>
      <c r="C2735" s="23" t="s">
        <v>1378</v>
      </c>
      <c r="D2735" s="23">
        <v>55</v>
      </c>
      <c r="E2735" s="23">
        <v>1836</v>
      </c>
      <c r="F2735" s="23" t="s">
        <v>1171</v>
      </c>
      <c r="G2735" s="23" t="s">
        <v>981</v>
      </c>
    </row>
    <row r="2736" spans="1:7">
      <c r="A2736" s="24" t="s">
        <v>9181</v>
      </c>
      <c r="B2736" s="25">
        <v>39443</v>
      </c>
      <c r="C2736" s="23" t="s">
        <v>632</v>
      </c>
      <c r="D2736" s="23">
        <v>528</v>
      </c>
      <c r="E2736" s="23">
        <v>293</v>
      </c>
      <c r="F2736" s="23" t="s">
        <v>990</v>
      </c>
      <c r="G2736" s="23" t="s">
        <v>971</v>
      </c>
    </row>
    <row r="2737" spans="1:7">
      <c r="A2737" s="24" t="s">
        <v>9182</v>
      </c>
      <c r="B2737" s="25">
        <v>41667</v>
      </c>
      <c r="C2737" s="23" t="s">
        <v>762</v>
      </c>
      <c r="D2737" s="23">
        <v>11</v>
      </c>
      <c r="E2737" s="23">
        <v>2766</v>
      </c>
      <c r="F2737" s="23" t="s">
        <v>970</v>
      </c>
      <c r="G2737" s="23" t="s">
        <v>971</v>
      </c>
    </row>
    <row r="2738" spans="1:7">
      <c r="A2738" s="24" t="s">
        <v>9183</v>
      </c>
      <c r="B2738" s="25">
        <v>39997</v>
      </c>
      <c r="C2738" s="23" t="s">
        <v>2721</v>
      </c>
      <c r="D2738" s="23">
        <v>85</v>
      </c>
      <c r="E2738" s="23">
        <v>1522</v>
      </c>
      <c r="F2738" s="23" t="s">
        <v>1555</v>
      </c>
      <c r="G2738" s="23" t="s">
        <v>1068</v>
      </c>
    </row>
    <row r="2739" spans="1:7">
      <c r="A2739" s="24" t="s">
        <v>9184</v>
      </c>
      <c r="B2739" s="25">
        <v>41998</v>
      </c>
      <c r="C2739" s="23" t="s">
        <v>1571</v>
      </c>
      <c r="D2739" s="23">
        <v>5</v>
      </c>
      <c r="E2739" s="23">
        <v>3051</v>
      </c>
      <c r="F2739" s="23" t="s">
        <v>1008</v>
      </c>
      <c r="G2739" s="23" t="s">
        <v>1000</v>
      </c>
    </row>
    <row r="2740" spans="1:7">
      <c r="A2740" s="24" t="s">
        <v>9186</v>
      </c>
      <c r="B2740" s="25">
        <v>40140</v>
      </c>
      <c r="C2740" s="23" t="s">
        <v>27</v>
      </c>
      <c r="D2740" s="23">
        <v>74</v>
      </c>
      <c r="E2740" s="23">
        <v>1633</v>
      </c>
      <c r="F2740" s="23" t="s">
        <v>27</v>
      </c>
      <c r="G2740" s="23" t="s">
        <v>968</v>
      </c>
    </row>
    <row r="2741" spans="1:7">
      <c r="A2741" s="24" t="s">
        <v>13454</v>
      </c>
      <c r="B2741" s="25">
        <v>41174</v>
      </c>
      <c r="C2741" s="23" t="s">
        <v>408</v>
      </c>
      <c r="D2741" s="23">
        <v>0</v>
      </c>
      <c r="E2741" s="23">
        <v>3453</v>
      </c>
      <c r="F2741" s="23" t="s">
        <v>987</v>
      </c>
      <c r="G2741" s="23" t="s">
        <v>971</v>
      </c>
    </row>
    <row r="2742" spans="1:7">
      <c r="A2742" s="24" t="s">
        <v>13455</v>
      </c>
      <c r="B2742" s="25">
        <v>38386</v>
      </c>
      <c r="C2742" s="23" t="s">
        <v>839</v>
      </c>
      <c r="D2742" s="23">
        <v>222</v>
      </c>
      <c r="E2742" s="23">
        <v>750</v>
      </c>
      <c r="F2742" s="23" t="s">
        <v>1025</v>
      </c>
      <c r="G2742" s="23" t="s">
        <v>981</v>
      </c>
    </row>
    <row r="2743" spans="1:7">
      <c r="A2743" s="24" t="s">
        <v>9187</v>
      </c>
      <c r="B2743" s="25">
        <v>38635</v>
      </c>
      <c r="C2743" s="23" t="s">
        <v>74</v>
      </c>
      <c r="D2743" s="23">
        <v>1757</v>
      </c>
      <c r="E2743" s="23">
        <v>28</v>
      </c>
      <c r="F2743" s="23" t="s">
        <v>74</v>
      </c>
      <c r="G2743" s="23" t="s">
        <v>996</v>
      </c>
    </row>
    <row r="2744" spans="1:7">
      <c r="A2744" s="24" t="s">
        <v>13456</v>
      </c>
      <c r="B2744" s="25">
        <v>41030</v>
      </c>
      <c r="C2744" s="23" t="s">
        <v>762</v>
      </c>
      <c r="D2744" s="23">
        <v>79</v>
      </c>
      <c r="E2744" s="23">
        <v>1584</v>
      </c>
      <c r="F2744" s="23" t="s">
        <v>970</v>
      </c>
      <c r="G2744" s="23" t="s">
        <v>971</v>
      </c>
    </row>
    <row r="2745" spans="1:7">
      <c r="A2745" s="24" t="s">
        <v>13457</v>
      </c>
      <c r="B2745" s="25">
        <v>40416</v>
      </c>
      <c r="C2745" s="23" t="s">
        <v>27</v>
      </c>
      <c r="D2745" s="23">
        <v>40</v>
      </c>
      <c r="E2745" s="23">
        <v>2070</v>
      </c>
      <c r="F2745" s="23" t="s">
        <v>27</v>
      </c>
      <c r="G2745" s="23" t="s">
        <v>968</v>
      </c>
    </row>
    <row r="2746" spans="1:7">
      <c r="A2746" s="24" t="s">
        <v>9189</v>
      </c>
      <c r="B2746" s="25">
        <v>40695</v>
      </c>
      <c r="C2746" s="23" t="s">
        <v>500</v>
      </c>
      <c r="D2746" s="23">
        <v>38</v>
      </c>
      <c r="E2746" s="23">
        <v>2104</v>
      </c>
      <c r="F2746" s="23" t="s">
        <v>1034</v>
      </c>
      <c r="G2746" s="23" t="s">
        <v>981</v>
      </c>
    </row>
    <row r="2747" spans="1:7">
      <c r="A2747" s="24" t="s">
        <v>9190</v>
      </c>
      <c r="B2747" s="25">
        <v>39763</v>
      </c>
      <c r="C2747" s="23" t="s">
        <v>1535</v>
      </c>
      <c r="D2747" s="23">
        <v>15</v>
      </c>
      <c r="E2747" s="23">
        <v>2634</v>
      </c>
      <c r="F2747" s="23" t="s">
        <v>1034</v>
      </c>
      <c r="G2747" s="23" t="s">
        <v>981</v>
      </c>
    </row>
    <row r="2748" spans="1:7">
      <c r="A2748" s="24" t="s">
        <v>13458</v>
      </c>
      <c r="B2748" s="25">
        <v>32954</v>
      </c>
      <c r="C2748" s="23" t="s">
        <v>65</v>
      </c>
      <c r="D2748" s="23">
        <v>465</v>
      </c>
      <c r="E2748" s="23">
        <v>351</v>
      </c>
      <c r="F2748" s="23" t="s">
        <v>1037</v>
      </c>
      <c r="G2748" s="23" t="s">
        <v>994</v>
      </c>
    </row>
    <row r="2749" spans="1:7">
      <c r="A2749" s="24" t="s">
        <v>9191</v>
      </c>
      <c r="B2749" s="25">
        <v>41128</v>
      </c>
      <c r="C2749" s="23" t="s">
        <v>1381</v>
      </c>
      <c r="D2749" s="23">
        <v>2</v>
      </c>
      <c r="E2749" s="23">
        <v>3275</v>
      </c>
      <c r="F2749" s="23" t="s">
        <v>1008</v>
      </c>
      <c r="G2749" s="23" t="s">
        <v>1000</v>
      </c>
    </row>
    <row r="2750" spans="1:7">
      <c r="A2750" s="24" t="s">
        <v>9192</v>
      </c>
      <c r="B2750" s="25">
        <v>39680</v>
      </c>
      <c r="C2750" s="23" t="s">
        <v>1617</v>
      </c>
      <c r="D2750" s="23">
        <v>112</v>
      </c>
      <c r="E2750" s="23">
        <v>1292</v>
      </c>
      <c r="F2750" s="23" t="s">
        <v>1618</v>
      </c>
      <c r="G2750" s="23" t="s">
        <v>1068</v>
      </c>
    </row>
    <row r="2751" spans="1:7">
      <c r="A2751" s="24" t="s">
        <v>9193</v>
      </c>
      <c r="B2751" s="25">
        <v>40347</v>
      </c>
      <c r="C2751" s="23" t="s">
        <v>1193</v>
      </c>
      <c r="D2751" s="23">
        <v>119</v>
      </c>
      <c r="E2751" s="23">
        <v>1236</v>
      </c>
      <c r="F2751" s="23" t="s">
        <v>1194</v>
      </c>
      <c r="G2751" s="23" t="s">
        <v>1000</v>
      </c>
    </row>
    <row r="2752" spans="1:7">
      <c r="A2752" s="24" t="s">
        <v>9196</v>
      </c>
      <c r="B2752" s="25">
        <v>40720</v>
      </c>
      <c r="C2752" s="23" t="s">
        <v>2503</v>
      </c>
      <c r="D2752" s="23">
        <v>188</v>
      </c>
      <c r="E2752" s="23">
        <v>864</v>
      </c>
      <c r="F2752" s="23" t="s">
        <v>1909</v>
      </c>
      <c r="G2752" s="23" t="s">
        <v>981</v>
      </c>
    </row>
    <row r="2753" spans="1:7">
      <c r="A2753" s="24" t="s">
        <v>9198</v>
      </c>
      <c r="B2753" s="25">
        <v>39818</v>
      </c>
      <c r="C2753" s="23" t="s">
        <v>2500</v>
      </c>
      <c r="D2753" s="23">
        <v>134</v>
      </c>
      <c r="E2753" s="23">
        <v>1138</v>
      </c>
      <c r="F2753" s="23" t="s">
        <v>1627</v>
      </c>
      <c r="G2753" s="23" t="s">
        <v>977</v>
      </c>
    </row>
    <row r="2754" spans="1:7">
      <c r="A2754" s="24" t="s">
        <v>9199</v>
      </c>
      <c r="B2754" s="25">
        <v>42318</v>
      </c>
      <c r="C2754" s="23" t="s">
        <v>2185</v>
      </c>
      <c r="D2754" s="23">
        <v>9</v>
      </c>
      <c r="E2754" s="23">
        <v>2838</v>
      </c>
      <c r="F2754" s="23" t="s">
        <v>1252</v>
      </c>
      <c r="G2754" s="23" t="s">
        <v>985</v>
      </c>
    </row>
    <row r="2755" spans="1:7">
      <c r="A2755" s="24" t="s">
        <v>9200</v>
      </c>
      <c r="B2755" s="25">
        <v>41338</v>
      </c>
      <c r="C2755" s="23" t="s">
        <v>2185</v>
      </c>
      <c r="D2755" s="23">
        <v>69</v>
      </c>
      <c r="E2755" s="23">
        <v>1688</v>
      </c>
      <c r="F2755" s="23" t="s">
        <v>1252</v>
      </c>
      <c r="G2755" s="23" t="s">
        <v>985</v>
      </c>
    </row>
    <row r="2756" spans="1:7">
      <c r="A2756" s="24" t="s">
        <v>13459</v>
      </c>
      <c r="B2756" s="25">
        <v>40655</v>
      </c>
      <c r="C2756" s="23" t="s">
        <v>130</v>
      </c>
      <c r="D2756" s="23">
        <v>146</v>
      </c>
      <c r="E2756" s="23">
        <v>1077</v>
      </c>
      <c r="F2756" s="23" t="s">
        <v>1132</v>
      </c>
      <c r="G2756" s="23" t="s">
        <v>994</v>
      </c>
    </row>
    <row r="2757" spans="1:7">
      <c r="A2757" s="24" t="s">
        <v>9202</v>
      </c>
      <c r="B2757" s="25">
        <v>41730</v>
      </c>
      <c r="C2757" s="23" t="s">
        <v>983</v>
      </c>
      <c r="D2757" s="23">
        <v>56</v>
      </c>
      <c r="E2757" s="23">
        <v>1829</v>
      </c>
      <c r="F2757" s="23" t="s">
        <v>984</v>
      </c>
      <c r="G2757" s="23" t="s">
        <v>985</v>
      </c>
    </row>
    <row r="2758" spans="1:7">
      <c r="A2758" s="24" t="s">
        <v>9203</v>
      </c>
      <c r="B2758" s="25">
        <v>41869</v>
      </c>
      <c r="C2758" s="23" t="s">
        <v>839</v>
      </c>
      <c r="D2758" s="23">
        <v>34</v>
      </c>
      <c r="E2758" s="23">
        <v>2166</v>
      </c>
      <c r="F2758" s="23" t="s">
        <v>1025</v>
      </c>
      <c r="G2758" s="23" t="s">
        <v>981</v>
      </c>
    </row>
    <row r="2759" spans="1:7">
      <c r="A2759" s="24" t="s">
        <v>13460</v>
      </c>
      <c r="B2759" s="25">
        <v>40693</v>
      </c>
      <c r="C2759" s="23" t="s">
        <v>1080</v>
      </c>
      <c r="D2759" s="23">
        <v>0</v>
      </c>
      <c r="E2759" s="23">
        <v>3453</v>
      </c>
      <c r="F2759" s="23" t="s">
        <v>1057</v>
      </c>
      <c r="G2759" s="23" t="s">
        <v>985</v>
      </c>
    </row>
    <row r="2760" spans="1:7">
      <c r="A2760" s="24" t="s">
        <v>9205</v>
      </c>
      <c r="B2760" s="25">
        <v>40613</v>
      </c>
      <c r="C2760" s="23" t="s">
        <v>500</v>
      </c>
      <c r="D2760" s="23">
        <v>289</v>
      </c>
      <c r="E2760" s="23">
        <v>559</v>
      </c>
      <c r="F2760" s="23" t="s">
        <v>1034</v>
      </c>
      <c r="G2760" s="23" t="s">
        <v>981</v>
      </c>
    </row>
    <row r="2761" spans="1:7">
      <c r="A2761" s="24" t="s">
        <v>9206</v>
      </c>
      <c r="B2761" s="25">
        <v>39351</v>
      </c>
      <c r="C2761" s="23" t="s">
        <v>9207</v>
      </c>
      <c r="D2761" s="23">
        <v>360</v>
      </c>
      <c r="E2761" s="23">
        <v>460</v>
      </c>
      <c r="F2761" s="23" t="s">
        <v>1205</v>
      </c>
      <c r="G2761" s="23" t="s">
        <v>1068</v>
      </c>
    </row>
    <row r="2762" spans="1:7">
      <c r="A2762" s="24" t="s">
        <v>9208</v>
      </c>
      <c r="B2762" s="25">
        <v>41828</v>
      </c>
      <c r="C2762" s="23" t="s">
        <v>1894</v>
      </c>
      <c r="D2762" s="23">
        <v>19</v>
      </c>
      <c r="E2762" s="23">
        <v>2510</v>
      </c>
      <c r="F2762" s="23" t="s">
        <v>1008</v>
      </c>
      <c r="G2762" s="23" t="s">
        <v>1000</v>
      </c>
    </row>
    <row r="2763" spans="1:7">
      <c r="A2763" s="24" t="s">
        <v>9211</v>
      </c>
      <c r="B2763" s="25">
        <v>40410</v>
      </c>
      <c r="C2763" s="23" t="s">
        <v>130</v>
      </c>
      <c r="D2763" s="23">
        <v>88</v>
      </c>
      <c r="E2763" s="23">
        <v>1500</v>
      </c>
      <c r="F2763" s="23" t="s">
        <v>1132</v>
      </c>
      <c r="G2763" s="23" t="s">
        <v>994</v>
      </c>
    </row>
    <row r="2764" spans="1:7">
      <c r="A2764" s="24" t="s">
        <v>13461</v>
      </c>
      <c r="B2764" s="25">
        <v>39429</v>
      </c>
      <c r="C2764" s="23" t="s">
        <v>1286</v>
      </c>
      <c r="D2764" s="23">
        <v>53</v>
      </c>
      <c r="E2764" s="23">
        <v>1867</v>
      </c>
      <c r="F2764" s="23" t="s">
        <v>1008</v>
      </c>
      <c r="G2764" s="23" t="s">
        <v>1000</v>
      </c>
    </row>
    <row r="2765" spans="1:7">
      <c r="A2765" s="24" t="s">
        <v>9212</v>
      </c>
      <c r="B2765" s="25">
        <v>41765</v>
      </c>
      <c r="C2765" s="23" t="s">
        <v>1488</v>
      </c>
      <c r="D2765" s="23">
        <v>0</v>
      </c>
      <c r="E2765" s="23">
        <v>3453</v>
      </c>
      <c r="F2765" s="23" t="s">
        <v>1489</v>
      </c>
      <c r="G2765" s="23" t="s">
        <v>971</v>
      </c>
    </row>
    <row r="2766" spans="1:7">
      <c r="A2766" s="24" t="s">
        <v>9213</v>
      </c>
      <c r="B2766" s="25">
        <v>40965</v>
      </c>
      <c r="C2766" s="23" t="s">
        <v>4734</v>
      </c>
      <c r="D2766" s="23">
        <v>0</v>
      </c>
      <c r="E2766" s="23">
        <v>3453</v>
      </c>
      <c r="F2766" s="23" t="s">
        <v>1166</v>
      </c>
      <c r="G2766" s="23" t="s">
        <v>1068</v>
      </c>
    </row>
    <row r="2767" spans="1:7">
      <c r="A2767" s="24" t="s">
        <v>13462</v>
      </c>
      <c r="B2767" s="25">
        <v>40356</v>
      </c>
      <c r="C2767" s="23" t="s">
        <v>1097</v>
      </c>
      <c r="D2767" s="23">
        <v>0</v>
      </c>
      <c r="E2767" s="23">
        <v>3453</v>
      </c>
      <c r="F2767" s="23" t="s">
        <v>1098</v>
      </c>
      <c r="G2767" s="23" t="s">
        <v>977</v>
      </c>
    </row>
    <row r="2768" spans="1:7">
      <c r="A2768" s="24" t="s">
        <v>9214</v>
      </c>
      <c r="B2768" s="25">
        <v>42192</v>
      </c>
      <c r="C2768" s="23" t="s">
        <v>3473</v>
      </c>
      <c r="D2768" s="23">
        <v>0</v>
      </c>
      <c r="E2768" s="23">
        <v>3453</v>
      </c>
      <c r="F2768" s="23" t="s">
        <v>993</v>
      </c>
      <c r="G2768" s="23" t="s">
        <v>994</v>
      </c>
    </row>
    <row r="2769" spans="1:7">
      <c r="A2769" s="24" t="s">
        <v>13463</v>
      </c>
      <c r="B2769" s="25">
        <v>31019</v>
      </c>
      <c r="C2769" s="23" t="s">
        <v>1193</v>
      </c>
      <c r="D2769" s="23">
        <v>591</v>
      </c>
      <c r="E2769" s="23">
        <v>257</v>
      </c>
      <c r="F2769" s="23" t="s">
        <v>1194</v>
      </c>
      <c r="G2769" s="23" t="s">
        <v>1000</v>
      </c>
    </row>
    <row r="2770" spans="1:7">
      <c r="A2770" s="24" t="s">
        <v>9215</v>
      </c>
      <c r="B2770" s="25">
        <v>39583</v>
      </c>
      <c r="C2770" s="23" t="s">
        <v>258</v>
      </c>
      <c r="D2770" s="23">
        <v>190</v>
      </c>
      <c r="E2770" s="23">
        <v>858</v>
      </c>
      <c r="F2770" s="23" t="s">
        <v>1130</v>
      </c>
      <c r="G2770" s="23" t="s">
        <v>994</v>
      </c>
    </row>
    <row r="2771" spans="1:7">
      <c r="A2771" s="24" t="s">
        <v>9216</v>
      </c>
      <c r="B2771" s="25">
        <v>41220</v>
      </c>
      <c r="C2771" s="23" t="s">
        <v>1420</v>
      </c>
      <c r="D2771" s="23">
        <v>3</v>
      </c>
      <c r="E2771" s="23">
        <v>3184</v>
      </c>
      <c r="F2771" s="23" t="s">
        <v>1037</v>
      </c>
      <c r="G2771" s="23" t="s">
        <v>994</v>
      </c>
    </row>
    <row r="2772" spans="1:7">
      <c r="A2772" s="24" t="s">
        <v>13464</v>
      </c>
      <c r="B2772" s="25">
        <v>40960</v>
      </c>
      <c r="C2772" s="23" t="s">
        <v>1138</v>
      </c>
      <c r="D2772" s="23">
        <v>70</v>
      </c>
      <c r="E2772" s="23">
        <v>1674</v>
      </c>
      <c r="F2772" s="23" t="s">
        <v>1139</v>
      </c>
      <c r="G2772" s="23" t="s">
        <v>985</v>
      </c>
    </row>
    <row r="2773" spans="1:7">
      <c r="A2773" s="24" t="s">
        <v>9217</v>
      </c>
      <c r="B2773" s="25">
        <v>41064</v>
      </c>
      <c r="C2773" s="23" t="s">
        <v>490</v>
      </c>
      <c r="D2773" s="23">
        <v>2</v>
      </c>
      <c r="E2773" s="23">
        <v>3275</v>
      </c>
      <c r="F2773" s="23" t="s">
        <v>1136</v>
      </c>
      <c r="G2773" s="23" t="s">
        <v>1068</v>
      </c>
    </row>
    <row r="2774" spans="1:7">
      <c r="A2774" s="24" t="s">
        <v>9218</v>
      </c>
      <c r="B2774" s="25">
        <v>41232</v>
      </c>
      <c r="C2774" s="23" t="s">
        <v>1405</v>
      </c>
      <c r="D2774" s="23">
        <v>13</v>
      </c>
      <c r="E2774" s="23">
        <v>2688</v>
      </c>
      <c r="F2774" s="23" t="s">
        <v>1406</v>
      </c>
      <c r="G2774" s="23" t="s">
        <v>977</v>
      </c>
    </row>
    <row r="2775" spans="1:7">
      <c r="A2775" s="24" t="s">
        <v>9221</v>
      </c>
      <c r="B2775" s="25">
        <v>40757</v>
      </c>
      <c r="C2775" s="23" t="s">
        <v>7560</v>
      </c>
      <c r="D2775" s="23">
        <v>131</v>
      </c>
      <c r="E2775" s="23">
        <v>1159</v>
      </c>
      <c r="F2775" s="23" t="s">
        <v>1252</v>
      </c>
      <c r="G2775" s="23" t="s">
        <v>985</v>
      </c>
    </row>
    <row r="2776" spans="1:7">
      <c r="A2776" s="24" t="s">
        <v>13465</v>
      </c>
      <c r="B2776" s="25">
        <v>39888</v>
      </c>
      <c r="C2776" s="23" t="s">
        <v>1138</v>
      </c>
      <c r="D2776" s="23">
        <v>7</v>
      </c>
      <c r="E2776" s="23">
        <v>2926</v>
      </c>
      <c r="F2776" s="23" t="s">
        <v>1139</v>
      </c>
      <c r="G2776" s="23" t="s">
        <v>985</v>
      </c>
    </row>
    <row r="2777" spans="1:7">
      <c r="A2777" s="24" t="s">
        <v>13466</v>
      </c>
      <c r="B2777" s="25">
        <v>39987</v>
      </c>
      <c r="C2777" s="23" t="s">
        <v>1138</v>
      </c>
      <c r="D2777" s="23">
        <v>19</v>
      </c>
      <c r="E2777" s="23">
        <v>2510</v>
      </c>
      <c r="F2777" s="23" t="s">
        <v>1139</v>
      </c>
      <c r="G2777" s="23" t="s">
        <v>985</v>
      </c>
    </row>
    <row r="2778" spans="1:7">
      <c r="A2778" s="24" t="s">
        <v>9223</v>
      </c>
      <c r="B2778" s="25">
        <v>40737</v>
      </c>
      <c r="C2778" s="23" t="s">
        <v>1512</v>
      </c>
      <c r="D2778" s="23">
        <v>62</v>
      </c>
      <c r="E2778" s="23">
        <v>1773</v>
      </c>
      <c r="F2778" s="23" t="s">
        <v>1034</v>
      </c>
      <c r="G2778" s="23" t="s">
        <v>981</v>
      </c>
    </row>
    <row r="2779" spans="1:7">
      <c r="A2779" s="24" t="s">
        <v>13467</v>
      </c>
      <c r="B2779" s="25">
        <v>40499</v>
      </c>
      <c r="C2779" s="23" t="s">
        <v>1066</v>
      </c>
      <c r="D2779" s="23">
        <v>9</v>
      </c>
      <c r="E2779" s="23">
        <v>2838</v>
      </c>
      <c r="F2779" s="23" t="s">
        <v>1067</v>
      </c>
      <c r="G2779" s="23" t="s">
        <v>1068</v>
      </c>
    </row>
    <row r="2780" spans="1:7">
      <c r="A2780" s="24" t="s">
        <v>9226</v>
      </c>
      <c r="B2780" s="25">
        <v>41427</v>
      </c>
      <c r="C2780" s="23" t="s">
        <v>983</v>
      </c>
      <c r="D2780" s="23">
        <v>70</v>
      </c>
      <c r="E2780" s="23">
        <v>1674</v>
      </c>
      <c r="F2780" s="23" t="s">
        <v>984</v>
      </c>
      <c r="G2780" s="23" t="s">
        <v>985</v>
      </c>
    </row>
    <row r="2781" spans="1:7">
      <c r="A2781" s="24" t="s">
        <v>9227</v>
      </c>
      <c r="B2781" s="25">
        <v>40497</v>
      </c>
      <c r="C2781" s="23" t="s">
        <v>1052</v>
      </c>
      <c r="D2781" s="23">
        <v>24</v>
      </c>
      <c r="E2781" s="23">
        <v>2392</v>
      </c>
      <c r="F2781" s="23" t="s">
        <v>993</v>
      </c>
      <c r="G2781" s="23" t="s">
        <v>994</v>
      </c>
    </row>
    <row r="2782" spans="1:7">
      <c r="A2782" s="24" t="s">
        <v>13468</v>
      </c>
      <c r="B2782" s="25">
        <v>37638</v>
      </c>
      <c r="C2782" s="23" t="s">
        <v>1405</v>
      </c>
      <c r="D2782" s="23">
        <v>578</v>
      </c>
      <c r="E2782" s="23">
        <v>265</v>
      </c>
      <c r="F2782" s="23" t="s">
        <v>1406</v>
      </c>
      <c r="G2782" s="23" t="s">
        <v>977</v>
      </c>
    </row>
    <row r="2783" spans="1:7">
      <c r="A2783" s="24" t="s">
        <v>9229</v>
      </c>
      <c r="B2783" s="25">
        <v>41233</v>
      </c>
      <c r="C2783" s="23" t="s">
        <v>4237</v>
      </c>
      <c r="D2783" s="23">
        <v>0</v>
      </c>
      <c r="E2783" s="23">
        <v>3453</v>
      </c>
      <c r="F2783" s="23" t="s">
        <v>1071</v>
      </c>
      <c r="G2783" s="23" t="s">
        <v>981</v>
      </c>
    </row>
    <row r="2784" spans="1:7">
      <c r="A2784" s="24" t="s">
        <v>9232</v>
      </c>
      <c r="B2784" s="25">
        <v>36960</v>
      </c>
      <c r="C2784" s="23" t="s">
        <v>1138</v>
      </c>
      <c r="D2784" s="23">
        <v>686</v>
      </c>
      <c r="E2784" s="23">
        <v>210</v>
      </c>
      <c r="F2784" s="23" t="s">
        <v>1139</v>
      </c>
      <c r="G2784" s="23" t="s">
        <v>985</v>
      </c>
    </row>
    <row r="2785" spans="1:7">
      <c r="A2785" s="24" t="s">
        <v>13469</v>
      </c>
      <c r="B2785" s="25">
        <v>41046</v>
      </c>
      <c r="C2785" s="23" t="s">
        <v>2250</v>
      </c>
      <c r="D2785" s="23">
        <v>0</v>
      </c>
      <c r="E2785" s="23">
        <v>3453</v>
      </c>
      <c r="F2785" s="23" t="s">
        <v>1008</v>
      </c>
      <c r="G2785" s="23" t="s">
        <v>1000</v>
      </c>
    </row>
    <row r="2786" spans="1:7">
      <c r="A2786" s="24" t="s">
        <v>9233</v>
      </c>
      <c r="B2786" s="25">
        <v>40774</v>
      </c>
      <c r="C2786" s="23" t="s">
        <v>3080</v>
      </c>
      <c r="D2786" s="23">
        <v>17</v>
      </c>
      <c r="E2786" s="23">
        <v>2583</v>
      </c>
      <c r="F2786" s="23" t="s">
        <v>1831</v>
      </c>
      <c r="G2786" s="23" t="s">
        <v>1068</v>
      </c>
    </row>
    <row r="2787" spans="1:7">
      <c r="A2787" s="24" t="s">
        <v>13470</v>
      </c>
      <c r="B2787" s="25">
        <v>40793</v>
      </c>
      <c r="C2787" s="23" t="s">
        <v>3340</v>
      </c>
      <c r="D2787" s="23">
        <v>4</v>
      </c>
      <c r="E2787" s="23">
        <v>3125</v>
      </c>
      <c r="F2787" s="23" t="s">
        <v>990</v>
      </c>
      <c r="G2787" s="23" t="s">
        <v>971</v>
      </c>
    </row>
    <row r="2788" spans="1:7">
      <c r="A2788" s="24" t="s">
        <v>9234</v>
      </c>
      <c r="B2788" s="25">
        <v>41489</v>
      </c>
      <c r="C2788" s="23" t="s">
        <v>3340</v>
      </c>
      <c r="D2788" s="23">
        <v>1</v>
      </c>
      <c r="E2788" s="23">
        <v>3364</v>
      </c>
      <c r="F2788" s="23" t="s">
        <v>990</v>
      </c>
      <c r="G2788" s="23" t="s">
        <v>971</v>
      </c>
    </row>
    <row r="2789" spans="1:7">
      <c r="A2789" s="24" t="s">
        <v>9235</v>
      </c>
      <c r="B2789" s="25">
        <v>39968</v>
      </c>
      <c r="C2789" s="23" t="s">
        <v>74</v>
      </c>
      <c r="D2789" s="23">
        <v>823</v>
      </c>
      <c r="E2789" s="23">
        <v>151</v>
      </c>
      <c r="F2789" s="23" t="s">
        <v>74</v>
      </c>
      <c r="G2789" s="23" t="s">
        <v>996</v>
      </c>
    </row>
    <row r="2790" spans="1:7">
      <c r="A2790" s="24" t="s">
        <v>9236</v>
      </c>
      <c r="B2790" s="25">
        <v>40245</v>
      </c>
      <c r="C2790" s="23" t="s">
        <v>1161</v>
      </c>
      <c r="D2790" s="23">
        <v>25</v>
      </c>
      <c r="E2790" s="23">
        <v>2362</v>
      </c>
      <c r="F2790" s="23" t="s">
        <v>1162</v>
      </c>
      <c r="G2790" s="23" t="s">
        <v>1000</v>
      </c>
    </row>
    <row r="2791" spans="1:7">
      <c r="A2791" s="24" t="s">
        <v>9237</v>
      </c>
      <c r="B2791" s="25">
        <v>41625</v>
      </c>
      <c r="C2791" s="23" t="s">
        <v>1584</v>
      </c>
      <c r="D2791" s="23">
        <v>24</v>
      </c>
      <c r="E2791" s="23">
        <v>2392</v>
      </c>
      <c r="F2791" s="23" t="s">
        <v>1585</v>
      </c>
      <c r="G2791" s="23" t="s">
        <v>977</v>
      </c>
    </row>
    <row r="2792" spans="1:7">
      <c r="A2792" s="24" t="s">
        <v>13471</v>
      </c>
      <c r="B2792" s="25">
        <v>35358</v>
      </c>
      <c r="C2792" s="23" t="s">
        <v>11180</v>
      </c>
      <c r="D2792" s="23">
        <v>238</v>
      </c>
      <c r="E2792" s="23">
        <v>693</v>
      </c>
      <c r="F2792" s="23" t="s">
        <v>1205</v>
      </c>
      <c r="G2792" s="23" t="s">
        <v>1068</v>
      </c>
    </row>
    <row r="2793" spans="1:7">
      <c r="A2793" s="24" t="s">
        <v>13472</v>
      </c>
      <c r="B2793" s="25">
        <v>40066</v>
      </c>
      <c r="C2793" s="23" t="s">
        <v>2041</v>
      </c>
      <c r="D2793" s="23">
        <v>0</v>
      </c>
      <c r="E2793" s="23">
        <v>3453</v>
      </c>
      <c r="F2793" s="23" t="s">
        <v>1046</v>
      </c>
      <c r="G2793" s="23" t="s">
        <v>981</v>
      </c>
    </row>
    <row r="2794" spans="1:7">
      <c r="A2794" s="24" t="s">
        <v>9239</v>
      </c>
      <c r="B2794" s="25">
        <v>38014</v>
      </c>
      <c r="C2794" s="23" t="s">
        <v>575</v>
      </c>
      <c r="D2794" s="23">
        <v>1097</v>
      </c>
      <c r="E2794" s="23">
        <v>92</v>
      </c>
      <c r="F2794" s="23" t="s">
        <v>1008</v>
      </c>
      <c r="G2794" s="23" t="s">
        <v>1000</v>
      </c>
    </row>
    <row r="2795" spans="1:7">
      <c r="A2795" s="24" t="s">
        <v>13473</v>
      </c>
      <c r="B2795" s="25">
        <v>41042</v>
      </c>
      <c r="C2795" s="23" t="s">
        <v>1054</v>
      </c>
      <c r="D2795" s="23">
        <v>6</v>
      </c>
      <c r="E2795" s="23">
        <v>2989</v>
      </c>
      <c r="F2795" s="23" t="s">
        <v>976</v>
      </c>
      <c r="G2795" s="23" t="s">
        <v>977</v>
      </c>
    </row>
    <row r="2796" spans="1:7">
      <c r="A2796" s="24" t="s">
        <v>9240</v>
      </c>
      <c r="B2796" s="25">
        <v>41731</v>
      </c>
      <c r="C2796" s="23" t="s">
        <v>2144</v>
      </c>
      <c r="D2796" s="23">
        <v>0</v>
      </c>
      <c r="E2796" s="23">
        <v>3453</v>
      </c>
      <c r="F2796" s="23" t="s">
        <v>1071</v>
      </c>
      <c r="G2796" s="23" t="s">
        <v>981</v>
      </c>
    </row>
    <row r="2797" spans="1:7">
      <c r="A2797" s="24" t="s">
        <v>13474</v>
      </c>
      <c r="B2797" s="25">
        <v>37952</v>
      </c>
      <c r="C2797" s="23" t="s">
        <v>1122</v>
      </c>
      <c r="D2797" s="23">
        <v>232</v>
      </c>
      <c r="E2797" s="23">
        <v>714</v>
      </c>
      <c r="F2797" s="23" t="s">
        <v>1123</v>
      </c>
      <c r="G2797" s="23" t="s">
        <v>971</v>
      </c>
    </row>
    <row r="2798" spans="1:7">
      <c r="A2798" s="24" t="s">
        <v>9241</v>
      </c>
      <c r="B2798" s="25">
        <v>39880</v>
      </c>
      <c r="C2798" s="23" t="s">
        <v>17</v>
      </c>
      <c r="D2798" s="23">
        <v>47</v>
      </c>
      <c r="E2798" s="23">
        <v>1961</v>
      </c>
      <c r="F2798" s="23" t="s">
        <v>1046</v>
      </c>
      <c r="G2798" s="23" t="s">
        <v>981</v>
      </c>
    </row>
    <row r="2799" spans="1:7">
      <c r="A2799" s="24" t="s">
        <v>13475</v>
      </c>
      <c r="B2799" s="25">
        <v>40994</v>
      </c>
      <c r="C2799" s="23" t="s">
        <v>1007</v>
      </c>
      <c r="D2799" s="23">
        <v>17</v>
      </c>
      <c r="E2799" s="23">
        <v>2583</v>
      </c>
      <c r="F2799" s="23" t="s">
        <v>1008</v>
      </c>
      <c r="G2799" s="23" t="s">
        <v>1000</v>
      </c>
    </row>
    <row r="2800" spans="1:7">
      <c r="A2800" s="24" t="s">
        <v>9244</v>
      </c>
      <c r="B2800" s="25">
        <v>41390</v>
      </c>
      <c r="C2800" s="23" t="s">
        <v>1606</v>
      </c>
      <c r="D2800" s="23">
        <v>20</v>
      </c>
      <c r="E2800" s="23">
        <v>2495</v>
      </c>
      <c r="F2800" s="23" t="s">
        <v>1403</v>
      </c>
      <c r="G2800" s="23" t="s">
        <v>971</v>
      </c>
    </row>
    <row r="2801" spans="1:7">
      <c r="A2801" s="24" t="s">
        <v>9244</v>
      </c>
      <c r="B2801" s="25">
        <v>40238</v>
      </c>
      <c r="C2801" s="23" t="s">
        <v>10881</v>
      </c>
      <c r="D2801" s="23">
        <v>148</v>
      </c>
      <c r="E2801" s="23">
        <v>1064</v>
      </c>
      <c r="F2801" s="23" t="s">
        <v>1252</v>
      </c>
      <c r="G2801" s="23" t="s">
        <v>985</v>
      </c>
    </row>
    <row r="2802" spans="1:7">
      <c r="A2802" s="24" t="s">
        <v>9246</v>
      </c>
      <c r="B2802" s="25">
        <v>40370</v>
      </c>
      <c r="C2802" s="23" t="s">
        <v>82</v>
      </c>
      <c r="D2802" s="23">
        <v>218</v>
      </c>
      <c r="E2802" s="23">
        <v>756</v>
      </c>
      <c r="F2802" s="23" t="s">
        <v>1242</v>
      </c>
      <c r="G2802" s="23" t="s">
        <v>985</v>
      </c>
    </row>
    <row r="2803" spans="1:7">
      <c r="A2803" s="24" t="s">
        <v>9247</v>
      </c>
      <c r="B2803" s="25">
        <v>39470</v>
      </c>
      <c r="C2803" s="23" t="s">
        <v>1161</v>
      </c>
      <c r="D2803" s="23">
        <v>0</v>
      </c>
      <c r="E2803" s="23">
        <v>3453</v>
      </c>
      <c r="F2803" s="23" t="s">
        <v>1162</v>
      </c>
      <c r="G2803" s="23" t="s">
        <v>1000</v>
      </c>
    </row>
    <row r="2804" spans="1:7">
      <c r="A2804" s="24" t="s">
        <v>13476</v>
      </c>
      <c r="B2804" s="25">
        <v>38844</v>
      </c>
      <c r="C2804" s="23" t="s">
        <v>74</v>
      </c>
      <c r="D2804" s="23">
        <v>492</v>
      </c>
      <c r="E2804" s="23">
        <v>322</v>
      </c>
      <c r="F2804" s="23" t="s">
        <v>74</v>
      </c>
      <c r="G2804" s="23" t="s">
        <v>996</v>
      </c>
    </row>
    <row r="2805" spans="1:7">
      <c r="A2805" s="24" t="s">
        <v>9249</v>
      </c>
      <c r="B2805" s="25">
        <v>41703</v>
      </c>
      <c r="C2805" s="23" t="s">
        <v>1021</v>
      </c>
      <c r="D2805" s="23">
        <v>0</v>
      </c>
      <c r="E2805" s="23">
        <v>3453</v>
      </c>
      <c r="F2805" s="23" t="s">
        <v>1022</v>
      </c>
      <c r="G2805" s="23" t="s">
        <v>981</v>
      </c>
    </row>
    <row r="2806" spans="1:7">
      <c r="A2806" s="24" t="s">
        <v>9250</v>
      </c>
      <c r="B2806" s="25">
        <v>36269</v>
      </c>
      <c r="C2806" s="23" t="s">
        <v>1908</v>
      </c>
      <c r="D2806" s="23">
        <v>134</v>
      </c>
      <c r="E2806" s="23">
        <v>1138</v>
      </c>
      <c r="F2806" s="23" t="s">
        <v>1909</v>
      </c>
      <c r="G2806" s="23" t="s">
        <v>981</v>
      </c>
    </row>
    <row r="2807" spans="1:7">
      <c r="A2807" s="24" t="s">
        <v>13477</v>
      </c>
      <c r="B2807" s="25">
        <v>40022</v>
      </c>
      <c r="C2807" s="23" t="s">
        <v>169</v>
      </c>
      <c r="D2807" s="23">
        <v>105</v>
      </c>
      <c r="E2807" s="23">
        <v>1349</v>
      </c>
      <c r="F2807" s="23" t="s">
        <v>1094</v>
      </c>
      <c r="G2807" s="23" t="s">
        <v>971</v>
      </c>
    </row>
    <row r="2808" spans="1:7">
      <c r="A2808" s="24" t="s">
        <v>9251</v>
      </c>
      <c r="B2808" s="25">
        <v>41536</v>
      </c>
      <c r="C2808" s="23" t="s">
        <v>356</v>
      </c>
      <c r="D2808" s="23">
        <v>21</v>
      </c>
      <c r="E2808" s="23">
        <v>2467</v>
      </c>
      <c r="F2808" s="23" t="s">
        <v>1191</v>
      </c>
      <c r="G2808" s="23" t="s">
        <v>971</v>
      </c>
    </row>
    <row r="2809" spans="1:7">
      <c r="A2809" s="24" t="s">
        <v>9252</v>
      </c>
      <c r="B2809" s="25">
        <v>40905</v>
      </c>
      <c r="C2809" s="23" t="s">
        <v>1275</v>
      </c>
      <c r="D2809" s="23">
        <v>52</v>
      </c>
      <c r="E2809" s="23">
        <v>1881</v>
      </c>
      <c r="F2809" s="23" t="s">
        <v>1242</v>
      </c>
      <c r="G2809" s="23" t="s">
        <v>985</v>
      </c>
    </row>
    <row r="2810" spans="1:7">
      <c r="A2810" s="24" t="s">
        <v>9254</v>
      </c>
      <c r="B2810" s="25">
        <v>41121</v>
      </c>
      <c r="C2810" s="23" t="s">
        <v>2635</v>
      </c>
      <c r="D2810" s="23">
        <v>7</v>
      </c>
      <c r="E2810" s="23">
        <v>2926</v>
      </c>
      <c r="F2810" s="23" t="s">
        <v>970</v>
      </c>
      <c r="G2810" s="23" t="s">
        <v>971</v>
      </c>
    </row>
    <row r="2811" spans="1:7">
      <c r="A2811" s="24" t="s">
        <v>9255</v>
      </c>
      <c r="B2811" s="25">
        <v>39730</v>
      </c>
      <c r="C2811" s="23" t="s">
        <v>33</v>
      </c>
      <c r="D2811" s="23">
        <v>107</v>
      </c>
      <c r="E2811" s="23">
        <v>1331</v>
      </c>
      <c r="F2811" s="23" t="s">
        <v>1074</v>
      </c>
      <c r="G2811" s="23" t="s">
        <v>985</v>
      </c>
    </row>
    <row r="2812" spans="1:7">
      <c r="A2812" s="24" t="s">
        <v>9256</v>
      </c>
      <c r="B2812" s="25">
        <v>38188</v>
      </c>
      <c r="C2812" s="23" t="s">
        <v>166</v>
      </c>
      <c r="D2812" s="23">
        <v>1401</v>
      </c>
      <c r="E2812" s="23">
        <v>59</v>
      </c>
      <c r="F2812" s="23" t="s">
        <v>1130</v>
      </c>
      <c r="G2812" s="23" t="s">
        <v>994</v>
      </c>
    </row>
    <row r="2813" spans="1:7">
      <c r="A2813" s="24" t="s">
        <v>9258</v>
      </c>
      <c r="B2813" s="25">
        <v>39125</v>
      </c>
      <c r="C2813" s="23" t="s">
        <v>27</v>
      </c>
      <c r="D2813" s="23">
        <v>565</v>
      </c>
      <c r="E2813" s="23">
        <v>268</v>
      </c>
      <c r="F2813" s="23" t="s">
        <v>27</v>
      </c>
      <c r="G2813" s="23" t="s">
        <v>968</v>
      </c>
    </row>
    <row r="2814" spans="1:7">
      <c r="A2814" s="24" t="s">
        <v>9259</v>
      </c>
      <c r="B2814" s="25">
        <v>40929</v>
      </c>
      <c r="C2814" s="23" t="s">
        <v>27</v>
      </c>
      <c r="D2814" s="23">
        <v>148</v>
      </c>
      <c r="E2814" s="23">
        <v>1064</v>
      </c>
      <c r="F2814" s="23" t="s">
        <v>27</v>
      </c>
      <c r="G2814" s="23" t="s">
        <v>968</v>
      </c>
    </row>
    <row r="2815" spans="1:7">
      <c r="A2815" s="24" t="s">
        <v>9260</v>
      </c>
      <c r="B2815" s="25">
        <v>29993</v>
      </c>
      <c r="C2815" s="23" t="s">
        <v>27</v>
      </c>
      <c r="D2815" s="23">
        <v>874</v>
      </c>
      <c r="E2815" s="23">
        <v>140</v>
      </c>
      <c r="F2815" s="23" t="s">
        <v>27</v>
      </c>
      <c r="G2815" s="23" t="s">
        <v>968</v>
      </c>
    </row>
    <row r="2816" spans="1:7">
      <c r="A2816" s="24" t="s">
        <v>9261</v>
      </c>
      <c r="B2816" s="25">
        <v>40096</v>
      </c>
      <c r="C2816" s="23" t="s">
        <v>3169</v>
      </c>
      <c r="D2816" s="23">
        <v>2</v>
      </c>
      <c r="E2816" s="23">
        <v>3275</v>
      </c>
      <c r="F2816" s="23" t="s">
        <v>1034</v>
      </c>
      <c r="G2816" s="23" t="s">
        <v>981</v>
      </c>
    </row>
    <row r="2817" spans="1:7">
      <c r="A2817" s="24" t="s">
        <v>9262</v>
      </c>
      <c r="B2817" s="25">
        <v>42319</v>
      </c>
      <c r="C2817" s="23" t="s">
        <v>730</v>
      </c>
      <c r="D2817" s="23">
        <v>0</v>
      </c>
      <c r="E2817" s="23">
        <v>3453</v>
      </c>
      <c r="F2817" s="23" t="s">
        <v>1008</v>
      </c>
      <c r="G2817" s="23" t="s">
        <v>1000</v>
      </c>
    </row>
    <row r="2818" spans="1:7">
      <c r="A2818" s="24" t="s">
        <v>9263</v>
      </c>
      <c r="B2818" s="25">
        <v>40883</v>
      </c>
      <c r="C2818" s="23" t="s">
        <v>839</v>
      </c>
      <c r="D2818" s="23">
        <v>10</v>
      </c>
      <c r="E2818" s="23">
        <v>2799</v>
      </c>
      <c r="F2818" s="23" t="s">
        <v>1025</v>
      </c>
      <c r="G2818" s="23" t="s">
        <v>981</v>
      </c>
    </row>
    <row r="2819" spans="1:7">
      <c r="A2819" s="24" t="s">
        <v>9264</v>
      </c>
      <c r="B2819" s="25">
        <v>41921</v>
      </c>
      <c r="C2819" s="23" t="s">
        <v>730</v>
      </c>
      <c r="D2819" s="23">
        <v>4</v>
      </c>
      <c r="E2819" s="23">
        <v>3125</v>
      </c>
      <c r="F2819" s="23" t="s">
        <v>1008</v>
      </c>
      <c r="G2819" s="23" t="s">
        <v>1000</v>
      </c>
    </row>
    <row r="2820" spans="1:7">
      <c r="A2820" s="24" t="s">
        <v>9265</v>
      </c>
      <c r="B2820" s="25">
        <v>39900</v>
      </c>
      <c r="C2820" s="23" t="s">
        <v>1288</v>
      </c>
      <c r="D2820" s="23">
        <v>166</v>
      </c>
      <c r="E2820" s="23">
        <v>975</v>
      </c>
      <c r="F2820" s="23" t="s">
        <v>1289</v>
      </c>
      <c r="G2820" s="23" t="s">
        <v>981</v>
      </c>
    </row>
    <row r="2821" spans="1:7">
      <c r="A2821" s="24" t="s">
        <v>9267</v>
      </c>
      <c r="B2821" s="25">
        <v>39900</v>
      </c>
      <c r="C2821" s="23" t="s">
        <v>1969</v>
      </c>
      <c r="D2821" s="23">
        <v>7</v>
      </c>
      <c r="E2821" s="23">
        <v>2926</v>
      </c>
      <c r="F2821" s="23" t="s">
        <v>1428</v>
      </c>
      <c r="G2821" s="23" t="s">
        <v>971</v>
      </c>
    </row>
    <row r="2822" spans="1:7">
      <c r="A2822" s="24" t="s">
        <v>13478</v>
      </c>
      <c r="B2822" s="25">
        <v>40281</v>
      </c>
      <c r="C2822" s="23" t="s">
        <v>9507</v>
      </c>
      <c r="D2822" s="23">
        <v>0</v>
      </c>
      <c r="E2822" s="23">
        <v>3453</v>
      </c>
      <c r="F2822" s="23" t="s">
        <v>2704</v>
      </c>
      <c r="G2822" s="23" t="s">
        <v>977</v>
      </c>
    </row>
    <row r="2823" spans="1:7">
      <c r="A2823" s="24" t="s">
        <v>9269</v>
      </c>
      <c r="B2823" s="25">
        <v>40678</v>
      </c>
      <c r="C2823" s="23" t="s">
        <v>1471</v>
      </c>
      <c r="D2823" s="23">
        <v>35</v>
      </c>
      <c r="E2823" s="23">
        <v>2149</v>
      </c>
      <c r="F2823" s="23" t="s">
        <v>1472</v>
      </c>
      <c r="G2823" s="23" t="s">
        <v>981</v>
      </c>
    </row>
    <row r="2824" spans="1:7">
      <c r="A2824" s="24" t="s">
        <v>9270</v>
      </c>
      <c r="B2824" s="25">
        <v>41796</v>
      </c>
      <c r="C2824" s="23" t="s">
        <v>762</v>
      </c>
      <c r="D2824" s="23">
        <v>20</v>
      </c>
      <c r="E2824" s="23">
        <v>2495</v>
      </c>
      <c r="F2824" s="23" t="s">
        <v>970</v>
      </c>
      <c r="G2824" s="23" t="s">
        <v>971</v>
      </c>
    </row>
    <row r="2825" spans="1:7">
      <c r="A2825" s="24" t="s">
        <v>9272</v>
      </c>
      <c r="B2825" s="25">
        <v>40421</v>
      </c>
      <c r="C2825" s="23" t="s">
        <v>1039</v>
      </c>
      <c r="D2825" s="23">
        <v>120</v>
      </c>
      <c r="E2825" s="23">
        <v>1227</v>
      </c>
      <c r="F2825" s="23" t="s">
        <v>1040</v>
      </c>
      <c r="G2825" s="23" t="s">
        <v>985</v>
      </c>
    </row>
    <row r="2826" spans="1:7">
      <c r="A2826" s="24" t="s">
        <v>13479</v>
      </c>
      <c r="B2826" s="25">
        <v>39799</v>
      </c>
      <c r="C2826" s="23" t="s">
        <v>130</v>
      </c>
      <c r="D2826" s="23">
        <v>106</v>
      </c>
      <c r="E2826" s="23">
        <v>1340</v>
      </c>
      <c r="F2826" s="23" t="s">
        <v>1132</v>
      </c>
      <c r="G2826" s="23" t="s">
        <v>994</v>
      </c>
    </row>
    <row r="2827" spans="1:7">
      <c r="A2827" s="24" t="s">
        <v>9273</v>
      </c>
      <c r="B2827" s="25">
        <v>39352</v>
      </c>
      <c r="C2827" s="23" t="s">
        <v>1571</v>
      </c>
      <c r="D2827" s="23">
        <v>199</v>
      </c>
      <c r="E2827" s="23">
        <v>818</v>
      </c>
      <c r="F2827" s="23" t="s">
        <v>1008</v>
      </c>
      <c r="G2827" s="23" t="s">
        <v>1000</v>
      </c>
    </row>
    <row r="2828" spans="1:7">
      <c r="A2828" s="24" t="s">
        <v>9274</v>
      </c>
      <c r="B2828" s="25">
        <v>41019</v>
      </c>
      <c r="C2828" s="23" t="s">
        <v>964</v>
      </c>
      <c r="D2828" s="23">
        <v>0</v>
      </c>
      <c r="E2828" s="23">
        <v>3453</v>
      </c>
      <c r="F2828" s="23" t="s">
        <v>965</v>
      </c>
      <c r="G2828" s="23" t="s">
        <v>966</v>
      </c>
    </row>
    <row r="2829" spans="1:7">
      <c r="A2829" s="24" t="s">
        <v>13480</v>
      </c>
      <c r="B2829" s="25">
        <v>39904</v>
      </c>
      <c r="C2829" s="23" t="s">
        <v>1558</v>
      </c>
      <c r="D2829" s="23">
        <v>1</v>
      </c>
      <c r="E2829" s="23">
        <v>3364</v>
      </c>
      <c r="F2829" s="23" t="s">
        <v>1559</v>
      </c>
      <c r="G2829" s="23" t="s">
        <v>981</v>
      </c>
    </row>
    <row r="2830" spans="1:7">
      <c r="A2830" s="24" t="s">
        <v>9275</v>
      </c>
      <c r="B2830" s="25">
        <v>42076</v>
      </c>
      <c r="C2830" s="23" t="s">
        <v>3281</v>
      </c>
      <c r="D2830" s="23">
        <v>57</v>
      </c>
      <c r="E2830" s="23">
        <v>1823</v>
      </c>
      <c r="F2830" s="23" t="s">
        <v>1509</v>
      </c>
      <c r="G2830" s="23" t="s">
        <v>966</v>
      </c>
    </row>
    <row r="2831" spans="1:7">
      <c r="A2831" s="24" t="s">
        <v>9276</v>
      </c>
      <c r="B2831" s="25">
        <v>41032</v>
      </c>
      <c r="C2831" s="23" t="s">
        <v>1381</v>
      </c>
      <c r="D2831" s="23">
        <v>82</v>
      </c>
      <c r="E2831" s="23">
        <v>1544</v>
      </c>
      <c r="F2831" s="23" t="s">
        <v>1008</v>
      </c>
      <c r="G2831" s="23" t="s">
        <v>1000</v>
      </c>
    </row>
    <row r="2832" spans="1:7">
      <c r="A2832" s="24" t="s">
        <v>9277</v>
      </c>
      <c r="B2832" s="25">
        <v>41975</v>
      </c>
      <c r="C2832" s="23" t="s">
        <v>1193</v>
      </c>
      <c r="D2832" s="23">
        <v>1</v>
      </c>
      <c r="E2832" s="23">
        <v>3364</v>
      </c>
      <c r="F2832" s="23" t="s">
        <v>1194</v>
      </c>
      <c r="G2832" s="23" t="s">
        <v>1000</v>
      </c>
    </row>
    <row r="2833" spans="1:7">
      <c r="A2833" s="24" t="s">
        <v>9278</v>
      </c>
      <c r="B2833" s="25">
        <v>41016</v>
      </c>
      <c r="C2833" s="23" t="s">
        <v>575</v>
      </c>
      <c r="D2833" s="23">
        <v>487</v>
      </c>
      <c r="E2833" s="23">
        <v>327</v>
      </c>
      <c r="F2833" s="23" t="s">
        <v>1008</v>
      </c>
      <c r="G2833" s="23" t="s">
        <v>1000</v>
      </c>
    </row>
    <row r="2834" spans="1:7">
      <c r="A2834" s="24" t="s">
        <v>13481</v>
      </c>
      <c r="B2834" s="25">
        <v>39903</v>
      </c>
      <c r="C2834" s="23" t="s">
        <v>766</v>
      </c>
      <c r="D2834" s="23">
        <v>70</v>
      </c>
      <c r="E2834" s="23">
        <v>1674</v>
      </c>
      <c r="F2834" s="23" t="s">
        <v>1233</v>
      </c>
      <c r="G2834" s="23" t="s">
        <v>971</v>
      </c>
    </row>
    <row r="2835" spans="1:7">
      <c r="A2835" s="24" t="s">
        <v>13482</v>
      </c>
      <c r="B2835" s="25">
        <v>40537</v>
      </c>
      <c r="C2835" s="23" t="s">
        <v>27</v>
      </c>
      <c r="D2835" s="23">
        <v>73</v>
      </c>
      <c r="E2835" s="23">
        <v>1645</v>
      </c>
      <c r="F2835" s="23" t="s">
        <v>27</v>
      </c>
      <c r="G2835" s="23" t="s">
        <v>968</v>
      </c>
    </row>
    <row r="2836" spans="1:7">
      <c r="A2836" s="24" t="s">
        <v>9281</v>
      </c>
      <c r="B2836" s="25">
        <v>40842</v>
      </c>
      <c r="C2836" s="23" t="s">
        <v>74</v>
      </c>
      <c r="D2836" s="23">
        <v>297</v>
      </c>
      <c r="E2836" s="23">
        <v>545</v>
      </c>
      <c r="F2836" s="23" t="s">
        <v>74</v>
      </c>
      <c r="G2836" s="23" t="s">
        <v>996</v>
      </c>
    </row>
    <row r="2837" spans="1:7">
      <c r="A2837" s="24" t="s">
        <v>9282</v>
      </c>
      <c r="B2837" s="25">
        <v>40001</v>
      </c>
      <c r="C2837" s="23" t="s">
        <v>2769</v>
      </c>
      <c r="D2837" s="23">
        <v>18</v>
      </c>
      <c r="E2837" s="23">
        <v>2536</v>
      </c>
      <c r="F2837" s="23" t="s">
        <v>1008</v>
      </c>
      <c r="G2837" s="23" t="s">
        <v>1000</v>
      </c>
    </row>
    <row r="2838" spans="1:7">
      <c r="A2838" s="24" t="s">
        <v>9283</v>
      </c>
      <c r="B2838" s="25">
        <v>41032</v>
      </c>
      <c r="C2838" s="23" t="s">
        <v>4367</v>
      </c>
      <c r="D2838" s="23">
        <v>65</v>
      </c>
      <c r="E2838" s="23">
        <v>1738</v>
      </c>
      <c r="F2838" s="23" t="s">
        <v>993</v>
      </c>
      <c r="G2838" s="23" t="s">
        <v>994</v>
      </c>
    </row>
    <row r="2839" spans="1:7">
      <c r="A2839" s="24" t="s">
        <v>9284</v>
      </c>
      <c r="B2839" s="25">
        <v>41915</v>
      </c>
      <c r="C2839" s="23" t="s">
        <v>130</v>
      </c>
      <c r="D2839" s="23">
        <v>11</v>
      </c>
      <c r="E2839" s="23">
        <v>2766</v>
      </c>
      <c r="F2839" s="23" t="s">
        <v>1132</v>
      </c>
      <c r="G2839" s="23" t="s">
        <v>994</v>
      </c>
    </row>
    <row r="2840" spans="1:7">
      <c r="A2840" s="24" t="s">
        <v>13483</v>
      </c>
      <c r="B2840" s="25">
        <v>39167</v>
      </c>
      <c r="C2840" s="23" t="s">
        <v>4881</v>
      </c>
      <c r="D2840" s="23">
        <v>171</v>
      </c>
      <c r="E2840" s="23">
        <v>950</v>
      </c>
      <c r="F2840" s="23" t="s">
        <v>1831</v>
      </c>
      <c r="G2840" s="23" t="s">
        <v>1068</v>
      </c>
    </row>
    <row r="2841" spans="1:7">
      <c r="A2841" s="24" t="s">
        <v>9286</v>
      </c>
      <c r="B2841" s="25">
        <v>41307</v>
      </c>
      <c r="C2841" s="23" t="s">
        <v>166</v>
      </c>
      <c r="D2841" s="23">
        <v>3</v>
      </c>
      <c r="E2841" s="23">
        <v>3184</v>
      </c>
      <c r="F2841" s="23" t="s">
        <v>1130</v>
      </c>
      <c r="G2841" s="23" t="s">
        <v>994</v>
      </c>
    </row>
    <row r="2842" spans="1:7">
      <c r="A2842" s="24" t="s">
        <v>9287</v>
      </c>
      <c r="B2842" s="25">
        <v>39694</v>
      </c>
      <c r="C2842" s="23" t="s">
        <v>74</v>
      </c>
      <c r="D2842" s="23">
        <v>131</v>
      </c>
      <c r="E2842" s="23">
        <v>1159</v>
      </c>
      <c r="F2842" s="23" t="s">
        <v>74</v>
      </c>
      <c r="G2842" s="23" t="s">
        <v>996</v>
      </c>
    </row>
    <row r="2843" spans="1:7">
      <c r="A2843" s="24" t="s">
        <v>9288</v>
      </c>
      <c r="B2843" s="25">
        <v>40793</v>
      </c>
      <c r="C2843" s="23" t="s">
        <v>1558</v>
      </c>
      <c r="D2843" s="23">
        <v>43</v>
      </c>
      <c r="E2843" s="23">
        <v>2028</v>
      </c>
      <c r="F2843" s="23" t="s">
        <v>1559</v>
      </c>
      <c r="G2843" s="23" t="s">
        <v>981</v>
      </c>
    </row>
    <row r="2844" spans="1:7">
      <c r="A2844" s="24" t="s">
        <v>13484</v>
      </c>
      <c r="B2844" s="25">
        <v>40921</v>
      </c>
      <c r="C2844" s="23" t="s">
        <v>1138</v>
      </c>
      <c r="D2844" s="23">
        <v>0</v>
      </c>
      <c r="E2844" s="23">
        <v>3453</v>
      </c>
      <c r="F2844" s="23" t="s">
        <v>1139</v>
      </c>
      <c r="G2844" s="23" t="s">
        <v>985</v>
      </c>
    </row>
    <row r="2845" spans="1:7">
      <c r="A2845" s="24" t="s">
        <v>13485</v>
      </c>
      <c r="B2845" s="25">
        <v>41144</v>
      </c>
      <c r="C2845" s="23" t="s">
        <v>2399</v>
      </c>
      <c r="D2845" s="23">
        <v>0</v>
      </c>
      <c r="E2845" s="23">
        <v>3453</v>
      </c>
      <c r="F2845" s="23" t="s">
        <v>2400</v>
      </c>
      <c r="G2845" s="23" t="s">
        <v>981</v>
      </c>
    </row>
    <row r="2846" spans="1:7">
      <c r="A2846" s="24" t="s">
        <v>13486</v>
      </c>
      <c r="B2846" s="25">
        <v>40549</v>
      </c>
      <c r="C2846" s="23" t="s">
        <v>1007</v>
      </c>
      <c r="D2846" s="23">
        <v>13</v>
      </c>
      <c r="E2846" s="23">
        <v>2688</v>
      </c>
      <c r="F2846" s="23" t="s">
        <v>1008</v>
      </c>
      <c r="G2846" s="23" t="s">
        <v>1000</v>
      </c>
    </row>
    <row r="2847" spans="1:7">
      <c r="A2847" s="24" t="s">
        <v>13487</v>
      </c>
      <c r="B2847" s="25">
        <v>37292</v>
      </c>
      <c r="C2847" s="23" t="s">
        <v>27</v>
      </c>
      <c r="D2847" s="23">
        <v>511</v>
      </c>
      <c r="E2847" s="23">
        <v>305</v>
      </c>
      <c r="F2847" s="23" t="s">
        <v>27</v>
      </c>
      <c r="G2847" s="23" t="s">
        <v>968</v>
      </c>
    </row>
    <row r="2848" spans="1:7">
      <c r="A2848" s="24" t="s">
        <v>9290</v>
      </c>
      <c r="B2848" s="25">
        <v>41815</v>
      </c>
      <c r="C2848" s="23" t="s">
        <v>1629</v>
      </c>
      <c r="D2848" s="23">
        <v>0</v>
      </c>
      <c r="E2848" s="23">
        <v>3453</v>
      </c>
      <c r="F2848" s="23" t="s">
        <v>976</v>
      </c>
      <c r="G2848" s="23" t="s">
        <v>977</v>
      </c>
    </row>
    <row r="2849" spans="1:7">
      <c r="A2849" s="24" t="s">
        <v>9291</v>
      </c>
      <c r="B2849" s="25">
        <v>41675</v>
      </c>
      <c r="C2849" s="23" t="s">
        <v>74</v>
      </c>
      <c r="D2849" s="23">
        <v>4</v>
      </c>
      <c r="E2849" s="23">
        <v>3125</v>
      </c>
      <c r="F2849" s="23" t="s">
        <v>74</v>
      </c>
      <c r="G2849" s="23" t="s">
        <v>996</v>
      </c>
    </row>
    <row r="2850" spans="1:7">
      <c r="A2850" s="24" t="s">
        <v>9292</v>
      </c>
      <c r="B2850" s="25">
        <v>41781</v>
      </c>
      <c r="C2850" s="23" t="s">
        <v>1021</v>
      </c>
      <c r="D2850" s="23">
        <v>2</v>
      </c>
      <c r="E2850" s="23">
        <v>3275</v>
      </c>
      <c r="F2850" s="23" t="s">
        <v>1022</v>
      </c>
      <c r="G2850" s="23" t="s">
        <v>981</v>
      </c>
    </row>
    <row r="2851" spans="1:7">
      <c r="A2851" s="24" t="s">
        <v>13488</v>
      </c>
      <c r="B2851" s="25">
        <v>40289</v>
      </c>
      <c r="C2851" s="23" t="s">
        <v>1188</v>
      </c>
      <c r="D2851" s="23">
        <v>55</v>
      </c>
      <c r="E2851" s="23">
        <v>1836</v>
      </c>
      <c r="F2851" s="23" t="s">
        <v>1166</v>
      </c>
      <c r="G2851" s="23" t="s">
        <v>1068</v>
      </c>
    </row>
    <row r="2852" spans="1:7">
      <c r="A2852" s="24" t="s">
        <v>13489</v>
      </c>
      <c r="B2852" s="25">
        <v>40008</v>
      </c>
      <c r="C2852" s="23" t="s">
        <v>1039</v>
      </c>
      <c r="D2852" s="23">
        <v>172</v>
      </c>
      <c r="E2852" s="23">
        <v>948</v>
      </c>
      <c r="F2852" s="23" t="s">
        <v>1040</v>
      </c>
      <c r="G2852" s="23" t="s">
        <v>985</v>
      </c>
    </row>
    <row r="2853" spans="1:7">
      <c r="A2853" s="24" t="s">
        <v>13490</v>
      </c>
      <c r="B2853" s="25">
        <v>38789</v>
      </c>
      <c r="C2853" s="23" t="s">
        <v>4054</v>
      </c>
      <c r="D2853" s="23">
        <v>196</v>
      </c>
      <c r="E2853" s="23">
        <v>829</v>
      </c>
      <c r="F2853" s="23" t="s">
        <v>1661</v>
      </c>
      <c r="G2853" s="23" t="s">
        <v>1000</v>
      </c>
    </row>
    <row r="2854" spans="1:7">
      <c r="A2854" s="24" t="s">
        <v>13491</v>
      </c>
      <c r="B2854" s="25">
        <v>40263</v>
      </c>
      <c r="C2854" s="23" t="s">
        <v>82</v>
      </c>
      <c r="D2854" s="23">
        <v>37</v>
      </c>
      <c r="E2854" s="23">
        <v>2121</v>
      </c>
      <c r="F2854" s="23" t="s">
        <v>1242</v>
      </c>
      <c r="G2854" s="23" t="s">
        <v>985</v>
      </c>
    </row>
    <row r="2855" spans="1:7">
      <c r="A2855" s="24" t="s">
        <v>9297</v>
      </c>
      <c r="B2855" s="25">
        <v>40156</v>
      </c>
      <c r="C2855" s="23" t="s">
        <v>2785</v>
      </c>
      <c r="D2855" s="23">
        <v>961</v>
      </c>
      <c r="E2855" s="23">
        <v>116</v>
      </c>
      <c r="F2855" s="23" t="s">
        <v>990</v>
      </c>
      <c r="G2855" s="23" t="s">
        <v>971</v>
      </c>
    </row>
    <row r="2856" spans="1:7">
      <c r="A2856" s="24" t="s">
        <v>9298</v>
      </c>
      <c r="B2856" s="25">
        <v>39156</v>
      </c>
      <c r="C2856" s="23" t="s">
        <v>1797</v>
      </c>
      <c r="D2856" s="23">
        <v>47</v>
      </c>
      <c r="E2856" s="23">
        <v>1961</v>
      </c>
      <c r="F2856" s="23" t="s">
        <v>1252</v>
      </c>
      <c r="G2856" s="23" t="s">
        <v>985</v>
      </c>
    </row>
    <row r="2857" spans="1:7">
      <c r="A2857" s="24" t="s">
        <v>9299</v>
      </c>
      <c r="B2857" s="25">
        <v>39661</v>
      </c>
      <c r="C2857" s="23" t="s">
        <v>130</v>
      </c>
      <c r="D2857" s="23">
        <v>210</v>
      </c>
      <c r="E2857" s="23">
        <v>784</v>
      </c>
      <c r="F2857" s="23" t="s">
        <v>1132</v>
      </c>
      <c r="G2857" s="23" t="s">
        <v>994</v>
      </c>
    </row>
    <row r="2858" spans="1:7">
      <c r="A2858" s="24" t="s">
        <v>13492</v>
      </c>
      <c r="B2858" s="25">
        <v>39870</v>
      </c>
      <c r="C2858" s="23" t="s">
        <v>3612</v>
      </c>
      <c r="D2858" s="23">
        <v>1</v>
      </c>
      <c r="E2858" s="23">
        <v>3364</v>
      </c>
      <c r="F2858" s="23" t="s">
        <v>1139</v>
      </c>
      <c r="G2858" s="23" t="s">
        <v>985</v>
      </c>
    </row>
    <row r="2859" spans="1:7">
      <c r="A2859" s="24" t="s">
        <v>9301</v>
      </c>
      <c r="B2859" s="25">
        <v>42145</v>
      </c>
      <c r="C2859" s="23" t="s">
        <v>3604</v>
      </c>
      <c r="D2859" s="23">
        <v>14</v>
      </c>
      <c r="E2859" s="23">
        <v>2663</v>
      </c>
      <c r="F2859" s="23" t="s">
        <v>976</v>
      </c>
      <c r="G2859" s="23" t="s">
        <v>977</v>
      </c>
    </row>
    <row r="2860" spans="1:7">
      <c r="A2860" s="24" t="s">
        <v>9302</v>
      </c>
      <c r="B2860" s="25">
        <v>39055</v>
      </c>
      <c r="C2860" s="23" t="s">
        <v>27</v>
      </c>
      <c r="D2860" s="23">
        <v>301</v>
      </c>
      <c r="E2860" s="23">
        <v>533</v>
      </c>
      <c r="F2860" s="23" t="s">
        <v>27</v>
      </c>
      <c r="G2860" s="23" t="s">
        <v>968</v>
      </c>
    </row>
    <row r="2861" spans="1:7">
      <c r="A2861" s="24" t="s">
        <v>9303</v>
      </c>
      <c r="B2861" s="25">
        <v>40433</v>
      </c>
      <c r="C2861" s="23" t="s">
        <v>1760</v>
      </c>
      <c r="D2861" s="23">
        <v>85</v>
      </c>
      <c r="E2861" s="23">
        <v>1522</v>
      </c>
      <c r="F2861" s="23" t="s">
        <v>1194</v>
      </c>
      <c r="G2861" s="23" t="s">
        <v>1000</v>
      </c>
    </row>
    <row r="2862" spans="1:7">
      <c r="A2862" s="24" t="s">
        <v>9304</v>
      </c>
      <c r="B2862" s="25">
        <v>41296</v>
      </c>
      <c r="C2862" s="23" t="s">
        <v>500</v>
      </c>
      <c r="D2862" s="23">
        <v>11</v>
      </c>
      <c r="E2862" s="23">
        <v>2766</v>
      </c>
      <c r="F2862" s="23" t="s">
        <v>1034</v>
      </c>
      <c r="G2862" s="23" t="s">
        <v>981</v>
      </c>
    </row>
    <row r="2863" spans="1:7">
      <c r="A2863" s="24" t="s">
        <v>9305</v>
      </c>
      <c r="B2863" s="25">
        <v>40799</v>
      </c>
      <c r="C2863" s="23" t="s">
        <v>2154</v>
      </c>
      <c r="D2863" s="23">
        <v>42</v>
      </c>
      <c r="E2863" s="23">
        <v>2041</v>
      </c>
      <c r="F2863" s="23" t="s">
        <v>1037</v>
      </c>
      <c r="G2863" s="23" t="s">
        <v>994</v>
      </c>
    </row>
    <row r="2864" spans="1:7">
      <c r="A2864" s="24" t="s">
        <v>9306</v>
      </c>
      <c r="B2864" s="25">
        <v>39899</v>
      </c>
      <c r="C2864" s="23" t="s">
        <v>1332</v>
      </c>
      <c r="D2864" s="23">
        <v>115</v>
      </c>
      <c r="E2864" s="23">
        <v>1273</v>
      </c>
      <c r="F2864" s="23" t="s">
        <v>1034</v>
      </c>
      <c r="G2864" s="23" t="s">
        <v>981</v>
      </c>
    </row>
    <row r="2865" spans="1:7">
      <c r="A2865" s="24" t="s">
        <v>9307</v>
      </c>
      <c r="B2865" s="25">
        <v>41089</v>
      </c>
      <c r="C2865" s="23" t="s">
        <v>1193</v>
      </c>
      <c r="D2865" s="23">
        <v>13</v>
      </c>
      <c r="E2865" s="23">
        <v>2688</v>
      </c>
      <c r="F2865" s="23" t="s">
        <v>1194</v>
      </c>
      <c r="G2865" s="23" t="s">
        <v>1000</v>
      </c>
    </row>
    <row r="2866" spans="1:7">
      <c r="A2866" s="24" t="s">
        <v>13493</v>
      </c>
      <c r="B2866" s="25">
        <v>41606</v>
      </c>
      <c r="C2866" s="23" t="s">
        <v>1193</v>
      </c>
      <c r="D2866" s="23">
        <v>8</v>
      </c>
      <c r="E2866" s="23">
        <v>2875</v>
      </c>
      <c r="F2866" s="23" t="s">
        <v>1194</v>
      </c>
      <c r="G2866" s="23" t="s">
        <v>1000</v>
      </c>
    </row>
    <row r="2867" spans="1:7">
      <c r="A2867" s="24" t="s">
        <v>9310</v>
      </c>
      <c r="B2867" s="25">
        <v>39725</v>
      </c>
      <c r="C2867" s="23" t="s">
        <v>2615</v>
      </c>
      <c r="D2867" s="23">
        <v>109</v>
      </c>
      <c r="E2867" s="23">
        <v>1317</v>
      </c>
      <c r="F2867" s="23" t="s">
        <v>1034</v>
      </c>
      <c r="G2867" s="23" t="s">
        <v>981</v>
      </c>
    </row>
    <row r="2868" spans="1:7">
      <c r="A2868" s="24" t="s">
        <v>9311</v>
      </c>
      <c r="B2868" s="25">
        <v>41372</v>
      </c>
      <c r="C2868" s="23" t="s">
        <v>2150</v>
      </c>
      <c r="D2868" s="23">
        <v>0</v>
      </c>
      <c r="E2868" s="23">
        <v>3453</v>
      </c>
      <c r="F2868" s="23" t="s">
        <v>1171</v>
      </c>
      <c r="G2868" s="23" t="s">
        <v>981</v>
      </c>
    </row>
    <row r="2869" spans="1:7">
      <c r="A2869" s="24" t="s">
        <v>9312</v>
      </c>
      <c r="B2869" s="25">
        <v>40480</v>
      </c>
      <c r="C2869" s="23" t="s">
        <v>166</v>
      </c>
      <c r="D2869" s="23">
        <v>121</v>
      </c>
      <c r="E2869" s="23">
        <v>1220</v>
      </c>
      <c r="F2869" s="23" t="s">
        <v>1130</v>
      </c>
      <c r="G2869" s="23" t="s">
        <v>994</v>
      </c>
    </row>
    <row r="2870" spans="1:7">
      <c r="A2870" s="24" t="s">
        <v>13494</v>
      </c>
      <c r="B2870" s="25">
        <v>39672</v>
      </c>
      <c r="C2870" s="23" t="s">
        <v>2069</v>
      </c>
      <c r="D2870" s="23">
        <v>39</v>
      </c>
      <c r="E2870" s="23">
        <v>2088</v>
      </c>
      <c r="F2870" s="23" t="s">
        <v>1040</v>
      </c>
      <c r="G2870" s="23" t="s">
        <v>985</v>
      </c>
    </row>
    <row r="2871" spans="1:7">
      <c r="A2871" s="24" t="s">
        <v>9313</v>
      </c>
      <c r="B2871" s="25">
        <v>40242</v>
      </c>
      <c r="C2871" s="23" t="s">
        <v>1015</v>
      </c>
      <c r="D2871" s="23">
        <v>245</v>
      </c>
      <c r="E2871" s="23">
        <v>680</v>
      </c>
      <c r="F2871" s="23" t="s">
        <v>970</v>
      </c>
      <c r="G2871" s="23" t="s">
        <v>971</v>
      </c>
    </row>
    <row r="2872" spans="1:7">
      <c r="A2872" s="24" t="s">
        <v>9314</v>
      </c>
      <c r="B2872" s="25">
        <v>40527</v>
      </c>
      <c r="C2872" s="23" t="s">
        <v>1512</v>
      </c>
      <c r="D2872" s="23">
        <v>38</v>
      </c>
      <c r="E2872" s="23">
        <v>2104</v>
      </c>
      <c r="F2872" s="23" t="s">
        <v>1034</v>
      </c>
      <c r="G2872" s="23" t="s">
        <v>981</v>
      </c>
    </row>
    <row r="2873" spans="1:7">
      <c r="A2873" s="24" t="s">
        <v>13495</v>
      </c>
      <c r="B2873" s="25">
        <v>39691</v>
      </c>
      <c r="C2873" s="23" t="s">
        <v>762</v>
      </c>
      <c r="D2873" s="23">
        <v>163</v>
      </c>
      <c r="E2873" s="23">
        <v>988</v>
      </c>
      <c r="F2873" s="23" t="s">
        <v>970</v>
      </c>
      <c r="G2873" s="23" t="s">
        <v>971</v>
      </c>
    </row>
    <row r="2874" spans="1:7">
      <c r="A2874" s="24" t="s">
        <v>13496</v>
      </c>
      <c r="B2874" s="25">
        <v>40303</v>
      </c>
      <c r="C2874" s="23" t="s">
        <v>2602</v>
      </c>
      <c r="D2874" s="23">
        <v>0</v>
      </c>
      <c r="E2874" s="23">
        <v>3453</v>
      </c>
      <c r="F2874" s="23" t="s">
        <v>1472</v>
      </c>
      <c r="G2874" s="23" t="s">
        <v>981</v>
      </c>
    </row>
    <row r="2875" spans="1:7">
      <c r="A2875" s="24" t="s">
        <v>13497</v>
      </c>
      <c r="B2875" s="25">
        <v>41116</v>
      </c>
      <c r="C2875" s="23" t="s">
        <v>408</v>
      </c>
      <c r="D2875" s="23">
        <v>30</v>
      </c>
      <c r="E2875" s="23">
        <v>2248</v>
      </c>
      <c r="F2875" s="23" t="s">
        <v>987</v>
      </c>
      <c r="G2875" s="23" t="s">
        <v>971</v>
      </c>
    </row>
    <row r="2876" spans="1:7">
      <c r="A2876" s="24" t="s">
        <v>9319</v>
      </c>
      <c r="B2876" s="25">
        <v>39544</v>
      </c>
      <c r="C2876" s="23" t="s">
        <v>2862</v>
      </c>
      <c r="D2876" s="23">
        <v>16</v>
      </c>
      <c r="E2876" s="23">
        <v>2607</v>
      </c>
      <c r="F2876" s="23" t="s">
        <v>1119</v>
      </c>
      <c r="G2876" s="23" t="s">
        <v>981</v>
      </c>
    </row>
    <row r="2877" spans="1:7">
      <c r="A2877" s="24" t="s">
        <v>9320</v>
      </c>
      <c r="B2877" s="25">
        <v>41398</v>
      </c>
      <c r="C2877" s="23" t="s">
        <v>989</v>
      </c>
      <c r="D2877" s="23">
        <v>0</v>
      </c>
      <c r="E2877" s="23">
        <v>3453</v>
      </c>
      <c r="F2877" s="23" t="s">
        <v>990</v>
      </c>
      <c r="G2877" s="23" t="s">
        <v>971</v>
      </c>
    </row>
    <row r="2878" spans="1:7">
      <c r="A2878" s="24" t="s">
        <v>13498</v>
      </c>
      <c r="B2878" s="25">
        <v>39492</v>
      </c>
      <c r="C2878" s="23" t="s">
        <v>1184</v>
      </c>
      <c r="D2878" s="23">
        <v>7</v>
      </c>
      <c r="E2878" s="23">
        <v>2926</v>
      </c>
      <c r="F2878" s="23" t="s">
        <v>1008</v>
      </c>
      <c r="G2878" s="23" t="s">
        <v>1000</v>
      </c>
    </row>
    <row r="2879" spans="1:7">
      <c r="A2879" s="24" t="s">
        <v>13499</v>
      </c>
      <c r="B2879" s="25">
        <v>38953</v>
      </c>
      <c r="C2879" s="23" t="s">
        <v>500</v>
      </c>
      <c r="D2879" s="23">
        <v>47</v>
      </c>
      <c r="E2879" s="23">
        <v>1961</v>
      </c>
      <c r="F2879" s="23" t="s">
        <v>1034</v>
      </c>
      <c r="G2879" s="23" t="s">
        <v>981</v>
      </c>
    </row>
    <row r="2880" spans="1:7">
      <c r="A2880" s="24" t="s">
        <v>13499</v>
      </c>
      <c r="B2880" s="25">
        <v>40532</v>
      </c>
      <c r="C2880" s="23" t="s">
        <v>27</v>
      </c>
      <c r="D2880" s="23">
        <v>0</v>
      </c>
      <c r="E2880" s="23">
        <v>3453</v>
      </c>
      <c r="F2880" s="23" t="s">
        <v>27</v>
      </c>
      <c r="G2880" s="23" t="s">
        <v>968</v>
      </c>
    </row>
    <row r="2881" spans="1:7">
      <c r="A2881" s="24" t="s">
        <v>13500</v>
      </c>
      <c r="B2881" s="25">
        <v>39653</v>
      </c>
      <c r="C2881" s="23" t="s">
        <v>166</v>
      </c>
      <c r="D2881" s="23">
        <v>62</v>
      </c>
      <c r="E2881" s="23">
        <v>1773</v>
      </c>
      <c r="F2881" s="23" t="s">
        <v>1130</v>
      </c>
      <c r="G2881" s="23" t="s">
        <v>994</v>
      </c>
    </row>
    <row r="2882" spans="1:7">
      <c r="A2882" s="24" t="s">
        <v>9321</v>
      </c>
      <c r="B2882" s="25">
        <v>41113</v>
      </c>
      <c r="C2882" s="23" t="s">
        <v>2699</v>
      </c>
      <c r="D2882" s="23">
        <v>23</v>
      </c>
      <c r="E2882" s="23">
        <v>2422</v>
      </c>
      <c r="F2882" s="23" t="s">
        <v>1220</v>
      </c>
      <c r="G2882" s="23" t="s">
        <v>994</v>
      </c>
    </row>
    <row r="2883" spans="1:7">
      <c r="A2883" s="24" t="s">
        <v>9322</v>
      </c>
      <c r="B2883" s="25">
        <v>40281</v>
      </c>
      <c r="C2883" s="23" t="s">
        <v>7493</v>
      </c>
      <c r="D2883" s="23">
        <v>45</v>
      </c>
      <c r="E2883" s="23">
        <v>1990</v>
      </c>
      <c r="F2883" s="23" t="s">
        <v>1166</v>
      </c>
      <c r="G2883" s="23" t="s">
        <v>1068</v>
      </c>
    </row>
    <row r="2884" spans="1:7">
      <c r="A2884" s="24" t="s">
        <v>9323</v>
      </c>
      <c r="B2884" s="25">
        <v>39837</v>
      </c>
      <c r="C2884" s="23" t="s">
        <v>762</v>
      </c>
      <c r="D2884" s="23">
        <v>176</v>
      </c>
      <c r="E2884" s="23">
        <v>932</v>
      </c>
      <c r="F2884" s="23" t="s">
        <v>970</v>
      </c>
      <c r="G2884" s="23" t="s">
        <v>971</v>
      </c>
    </row>
    <row r="2885" spans="1:7">
      <c r="A2885" s="24" t="s">
        <v>13501</v>
      </c>
      <c r="B2885" s="25">
        <v>39882</v>
      </c>
      <c r="C2885" s="23" t="s">
        <v>1554</v>
      </c>
      <c r="D2885" s="23">
        <v>2</v>
      </c>
      <c r="E2885" s="23">
        <v>3275</v>
      </c>
      <c r="F2885" s="23" t="s">
        <v>1555</v>
      </c>
      <c r="G2885" s="23" t="s">
        <v>1068</v>
      </c>
    </row>
    <row r="2886" spans="1:7">
      <c r="A2886" s="24" t="s">
        <v>9324</v>
      </c>
      <c r="B2886" s="25">
        <v>41282</v>
      </c>
      <c r="C2886" s="23" t="s">
        <v>1080</v>
      </c>
      <c r="D2886" s="23">
        <v>31</v>
      </c>
      <c r="E2886" s="23">
        <v>2226</v>
      </c>
      <c r="F2886" s="23" t="s">
        <v>1057</v>
      </c>
      <c r="G2886" s="23" t="s">
        <v>985</v>
      </c>
    </row>
    <row r="2887" spans="1:7">
      <c r="A2887" s="24" t="s">
        <v>13502</v>
      </c>
      <c r="B2887" s="25">
        <v>39319</v>
      </c>
      <c r="C2887" s="23" t="s">
        <v>839</v>
      </c>
      <c r="D2887" s="23">
        <v>309</v>
      </c>
      <c r="E2887" s="23">
        <v>525</v>
      </c>
      <c r="F2887" s="23" t="s">
        <v>1025</v>
      </c>
      <c r="G2887" s="23" t="s">
        <v>981</v>
      </c>
    </row>
    <row r="2888" spans="1:7">
      <c r="A2888" s="24" t="s">
        <v>9325</v>
      </c>
      <c r="B2888" s="25">
        <v>40125</v>
      </c>
      <c r="C2888" s="23" t="s">
        <v>2435</v>
      </c>
      <c r="D2888" s="23">
        <v>82</v>
      </c>
      <c r="E2888" s="23">
        <v>1544</v>
      </c>
      <c r="F2888" s="23" t="s">
        <v>1034</v>
      </c>
      <c r="G2888" s="23" t="s">
        <v>981</v>
      </c>
    </row>
    <row r="2889" spans="1:7">
      <c r="A2889" s="24" t="s">
        <v>9325</v>
      </c>
      <c r="B2889" s="25">
        <v>36395</v>
      </c>
      <c r="C2889" s="23" t="s">
        <v>1450</v>
      </c>
      <c r="D2889" s="23">
        <v>704</v>
      </c>
      <c r="E2889" s="23">
        <v>204</v>
      </c>
      <c r="F2889" s="23" t="s">
        <v>1428</v>
      </c>
      <c r="G2889" s="23" t="s">
        <v>971</v>
      </c>
    </row>
    <row r="2890" spans="1:7">
      <c r="A2890" s="24" t="s">
        <v>9328</v>
      </c>
      <c r="B2890" s="25">
        <v>41434</v>
      </c>
      <c r="C2890" s="23" t="s">
        <v>1247</v>
      </c>
      <c r="D2890" s="23">
        <v>7</v>
      </c>
      <c r="E2890" s="23">
        <v>2926</v>
      </c>
      <c r="F2890" s="23" t="s">
        <v>976</v>
      </c>
      <c r="G2890" s="23" t="s">
        <v>977</v>
      </c>
    </row>
    <row r="2891" spans="1:7">
      <c r="A2891" s="24" t="s">
        <v>9331</v>
      </c>
      <c r="B2891" s="25">
        <v>40208</v>
      </c>
      <c r="C2891" s="23" t="s">
        <v>1629</v>
      </c>
      <c r="D2891" s="23">
        <v>148</v>
      </c>
      <c r="E2891" s="23">
        <v>1064</v>
      </c>
      <c r="F2891" s="23" t="s">
        <v>976</v>
      </c>
      <c r="G2891" s="23" t="s">
        <v>977</v>
      </c>
    </row>
    <row r="2892" spans="1:7">
      <c r="A2892" s="24" t="s">
        <v>9331</v>
      </c>
      <c r="B2892" s="25">
        <v>40374</v>
      </c>
      <c r="C2892" s="23" t="s">
        <v>1066</v>
      </c>
      <c r="D2892" s="23">
        <v>136</v>
      </c>
      <c r="E2892" s="23">
        <v>1124</v>
      </c>
      <c r="F2892" s="23" t="s">
        <v>1067</v>
      </c>
      <c r="G2892" s="23" t="s">
        <v>1068</v>
      </c>
    </row>
    <row r="2893" spans="1:7">
      <c r="A2893" s="24" t="s">
        <v>9332</v>
      </c>
      <c r="B2893" s="25">
        <v>40286</v>
      </c>
      <c r="C2893" s="23" t="s">
        <v>632</v>
      </c>
      <c r="D2893" s="23">
        <v>639</v>
      </c>
      <c r="E2893" s="23">
        <v>229</v>
      </c>
      <c r="F2893" s="23" t="s">
        <v>990</v>
      </c>
      <c r="G2893" s="23" t="s">
        <v>971</v>
      </c>
    </row>
    <row r="2894" spans="1:7">
      <c r="A2894" s="24" t="s">
        <v>9333</v>
      </c>
      <c r="B2894" s="25">
        <v>41096</v>
      </c>
      <c r="C2894" s="23" t="s">
        <v>3746</v>
      </c>
      <c r="D2894" s="23">
        <v>184</v>
      </c>
      <c r="E2894" s="23">
        <v>890</v>
      </c>
      <c r="F2894" s="23" t="s">
        <v>1909</v>
      </c>
      <c r="G2894" s="23" t="s">
        <v>981</v>
      </c>
    </row>
    <row r="2895" spans="1:7">
      <c r="A2895" s="24" t="s">
        <v>9333</v>
      </c>
      <c r="B2895" s="25">
        <v>39959</v>
      </c>
      <c r="C2895" s="23" t="s">
        <v>1013</v>
      </c>
      <c r="D2895" s="23">
        <v>104</v>
      </c>
      <c r="E2895" s="23">
        <v>1357</v>
      </c>
      <c r="F2895" s="23" t="s">
        <v>999</v>
      </c>
      <c r="G2895" s="23" t="s">
        <v>1000</v>
      </c>
    </row>
    <row r="2896" spans="1:7">
      <c r="A2896" s="24" t="s">
        <v>9334</v>
      </c>
      <c r="B2896" s="25">
        <v>40879</v>
      </c>
      <c r="C2896" s="23" t="s">
        <v>500</v>
      </c>
      <c r="D2896" s="23">
        <v>7</v>
      </c>
      <c r="E2896" s="23">
        <v>2926</v>
      </c>
      <c r="F2896" s="23" t="s">
        <v>1034</v>
      </c>
      <c r="G2896" s="23" t="s">
        <v>981</v>
      </c>
    </row>
    <row r="2897" spans="1:7">
      <c r="A2897" s="24" t="s">
        <v>9335</v>
      </c>
      <c r="B2897" s="25">
        <v>41095</v>
      </c>
      <c r="C2897" s="23" t="s">
        <v>74</v>
      </c>
      <c r="D2897" s="23">
        <v>0</v>
      </c>
      <c r="E2897" s="23">
        <v>3453</v>
      </c>
      <c r="F2897" s="23" t="s">
        <v>74</v>
      </c>
      <c r="G2897" s="23" t="s">
        <v>996</v>
      </c>
    </row>
    <row r="2898" spans="1:7">
      <c r="A2898" s="24" t="s">
        <v>13503</v>
      </c>
      <c r="B2898" s="25">
        <v>40678</v>
      </c>
      <c r="C2898" s="23" t="s">
        <v>762</v>
      </c>
      <c r="D2898" s="23">
        <v>13</v>
      </c>
      <c r="E2898" s="23">
        <v>2688</v>
      </c>
      <c r="F2898" s="23" t="s">
        <v>970</v>
      </c>
      <c r="G2898" s="23" t="s">
        <v>971</v>
      </c>
    </row>
    <row r="2899" spans="1:7">
      <c r="A2899" s="24" t="s">
        <v>9336</v>
      </c>
      <c r="B2899" s="25">
        <v>40982</v>
      </c>
      <c r="C2899" s="23" t="s">
        <v>1420</v>
      </c>
      <c r="D2899" s="23">
        <v>13</v>
      </c>
      <c r="E2899" s="23">
        <v>2688</v>
      </c>
      <c r="F2899" s="23" t="s">
        <v>1037</v>
      </c>
      <c r="G2899" s="23" t="s">
        <v>994</v>
      </c>
    </row>
    <row r="2900" spans="1:7">
      <c r="A2900" s="24" t="s">
        <v>9337</v>
      </c>
      <c r="B2900" s="25">
        <v>40475</v>
      </c>
      <c r="C2900" s="23" t="s">
        <v>130</v>
      </c>
      <c r="D2900" s="23">
        <v>453</v>
      </c>
      <c r="E2900" s="23">
        <v>364</v>
      </c>
      <c r="F2900" s="23" t="s">
        <v>1132</v>
      </c>
      <c r="G2900" s="23" t="s">
        <v>994</v>
      </c>
    </row>
    <row r="2901" spans="1:7">
      <c r="A2901" s="24" t="s">
        <v>13504</v>
      </c>
      <c r="B2901" s="25">
        <v>28798</v>
      </c>
      <c r="C2901" s="23" t="s">
        <v>130</v>
      </c>
      <c r="D2901" s="23">
        <v>604</v>
      </c>
      <c r="E2901" s="23">
        <v>248</v>
      </c>
      <c r="F2901" s="23" t="s">
        <v>1132</v>
      </c>
      <c r="G2901" s="23" t="s">
        <v>994</v>
      </c>
    </row>
    <row r="2902" spans="1:7">
      <c r="A2902" s="24" t="s">
        <v>9338</v>
      </c>
      <c r="B2902" s="25">
        <v>39743</v>
      </c>
      <c r="C2902" s="23" t="s">
        <v>3555</v>
      </c>
      <c r="D2902" s="23">
        <v>250</v>
      </c>
      <c r="E2902" s="23">
        <v>659</v>
      </c>
      <c r="F2902" s="23" t="s">
        <v>1166</v>
      </c>
      <c r="G2902" s="23" t="s">
        <v>1068</v>
      </c>
    </row>
    <row r="2903" spans="1:7">
      <c r="A2903" s="24" t="s">
        <v>9339</v>
      </c>
      <c r="B2903" s="25">
        <v>42199</v>
      </c>
      <c r="C2903" s="23" t="s">
        <v>1275</v>
      </c>
      <c r="D2903" s="23">
        <v>5</v>
      </c>
      <c r="E2903" s="23">
        <v>3051</v>
      </c>
      <c r="F2903" s="23" t="s">
        <v>1242</v>
      </c>
      <c r="G2903" s="23" t="s">
        <v>985</v>
      </c>
    </row>
    <row r="2904" spans="1:7">
      <c r="A2904" s="24" t="s">
        <v>9341</v>
      </c>
      <c r="B2904" s="25">
        <v>40994</v>
      </c>
      <c r="C2904" s="23" t="s">
        <v>27</v>
      </c>
      <c r="D2904" s="23">
        <v>53</v>
      </c>
      <c r="E2904" s="23">
        <v>1867</v>
      </c>
      <c r="F2904" s="23" t="s">
        <v>27</v>
      </c>
      <c r="G2904" s="23" t="s">
        <v>968</v>
      </c>
    </row>
    <row r="2905" spans="1:7">
      <c r="A2905" s="24" t="s">
        <v>9342</v>
      </c>
      <c r="B2905" s="25">
        <v>41832</v>
      </c>
      <c r="C2905" s="23" t="s">
        <v>632</v>
      </c>
      <c r="D2905" s="23">
        <v>32</v>
      </c>
      <c r="E2905" s="23">
        <v>2206</v>
      </c>
      <c r="F2905" s="23" t="s">
        <v>990</v>
      </c>
      <c r="G2905" s="23" t="s">
        <v>971</v>
      </c>
    </row>
    <row r="2906" spans="1:7">
      <c r="A2906" s="24" t="s">
        <v>9343</v>
      </c>
      <c r="B2906" s="25">
        <v>40893</v>
      </c>
      <c r="C2906" s="23" t="s">
        <v>1039</v>
      </c>
      <c r="D2906" s="23">
        <v>83</v>
      </c>
      <c r="E2906" s="23">
        <v>1536</v>
      </c>
      <c r="F2906" s="23" t="s">
        <v>1040</v>
      </c>
      <c r="G2906" s="23" t="s">
        <v>985</v>
      </c>
    </row>
    <row r="2907" spans="1:7">
      <c r="A2907" s="24" t="s">
        <v>9344</v>
      </c>
      <c r="B2907" s="25">
        <v>24873</v>
      </c>
      <c r="C2907" s="23" t="s">
        <v>1830</v>
      </c>
      <c r="D2907" s="23">
        <v>418</v>
      </c>
      <c r="E2907" s="23">
        <v>393</v>
      </c>
      <c r="F2907" s="23" t="s">
        <v>1831</v>
      </c>
      <c r="G2907" s="23" t="s">
        <v>1068</v>
      </c>
    </row>
    <row r="2908" spans="1:7">
      <c r="A2908" s="24" t="s">
        <v>9345</v>
      </c>
      <c r="B2908" s="25">
        <v>39874</v>
      </c>
      <c r="C2908" s="23" t="s">
        <v>1138</v>
      </c>
      <c r="D2908" s="23">
        <v>378</v>
      </c>
      <c r="E2908" s="23">
        <v>438</v>
      </c>
      <c r="F2908" s="23" t="s">
        <v>1139</v>
      </c>
      <c r="G2908" s="23" t="s">
        <v>985</v>
      </c>
    </row>
    <row r="2909" spans="1:7">
      <c r="A2909" s="24" t="s">
        <v>9346</v>
      </c>
      <c r="B2909" s="25">
        <v>41439</v>
      </c>
      <c r="C2909" s="23" t="s">
        <v>983</v>
      </c>
      <c r="D2909" s="23">
        <v>38</v>
      </c>
      <c r="E2909" s="23">
        <v>2104</v>
      </c>
      <c r="F2909" s="23" t="s">
        <v>984</v>
      </c>
      <c r="G2909" s="23" t="s">
        <v>985</v>
      </c>
    </row>
    <row r="2910" spans="1:7">
      <c r="A2910" s="24" t="s">
        <v>9347</v>
      </c>
      <c r="B2910" s="25">
        <v>41522</v>
      </c>
      <c r="C2910" s="23" t="s">
        <v>1193</v>
      </c>
      <c r="D2910" s="23">
        <v>3</v>
      </c>
      <c r="E2910" s="23">
        <v>3184</v>
      </c>
      <c r="F2910" s="23" t="s">
        <v>1194</v>
      </c>
      <c r="G2910" s="23" t="s">
        <v>1000</v>
      </c>
    </row>
    <row r="2911" spans="1:7">
      <c r="A2911" s="24" t="s">
        <v>13505</v>
      </c>
      <c r="B2911" s="25">
        <v>39829</v>
      </c>
      <c r="C2911" s="23" t="s">
        <v>1562</v>
      </c>
      <c r="D2911" s="23">
        <v>48</v>
      </c>
      <c r="E2911" s="23">
        <v>1944</v>
      </c>
      <c r="F2911" s="23" t="s">
        <v>1563</v>
      </c>
      <c r="G2911" s="23" t="s">
        <v>971</v>
      </c>
    </row>
    <row r="2912" spans="1:7">
      <c r="A2912" s="24" t="s">
        <v>9349</v>
      </c>
      <c r="B2912" s="25">
        <v>41488</v>
      </c>
      <c r="C2912" s="23" t="s">
        <v>1558</v>
      </c>
      <c r="D2912" s="23">
        <v>0</v>
      </c>
      <c r="E2912" s="23">
        <v>3453</v>
      </c>
      <c r="F2912" s="23" t="s">
        <v>1559</v>
      </c>
      <c r="G2912" s="23" t="s">
        <v>981</v>
      </c>
    </row>
    <row r="2913" spans="1:7">
      <c r="A2913" s="24" t="s">
        <v>13506</v>
      </c>
      <c r="B2913" s="25">
        <v>40196</v>
      </c>
      <c r="C2913" s="23" t="s">
        <v>1080</v>
      </c>
      <c r="D2913" s="23">
        <v>52</v>
      </c>
      <c r="E2913" s="23">
        <v>1881</v>
      </c>
      <c r="F2913" s="23" t="s">
        <v>1057</v>
      </c>
      <c r="G2913" s="23" t="s">
        <v>985</v>
      </c>
    </row>
    <row r="2914" spans="1:7">
      <c r="A2914" s="24" t="s">
        <v>13507</v>
      </c>
      <c r="B2914" s="25">
        <v>40440</v>
      </c>
      <c r="C2914" s="23" t="s">
        <v>1679</v>
      </c>
      <c r="D2914" s="23">
        <v>66</v>
      </c>
      <c r="E2914" s="23">
        <v>1719</v>
      </c>
      <c r="F2914" s="23" t="s">
        <v>1242</v>
      </c>
      <c r="G2914" s="23" t="s">
        <v>985</v>
      </c>
    </row>
    <row r="2915" spans="1:7">
      <c r="A2915" s="24" t="s">
        <v>13508</v>
      </c>
      <c r="B2915" s="25">
        <v>41098</v>
      </c>
      <c r="C2915" s="23" t="s">
        <v>9879</v>
      </c>
      <c r="D2915" s="23">
        <v>0</v>
      </c>
      <c r="E2915" s="23">
        <v>3453</v>
      </c>
      <c r="F2915" s="23" t="s">
        <v>1034</v>
      </c>
      <c r="G2915" s="23" t="s">
        <v>981</v>
      </c>
    </row>
    <row r="2916" spans="1:7">
      <c r="A2916" s="24" t="s">
        <v>9350</v>
      </c>
      <c r="B2916" s="25">
        <v>40421</v>
      </c>
      <c r="C2916" s="23" t="s">
        <v>166</v>
      </c>
      <c r="D2916" s="23">
        <v>597</v>
      </c>
      <c r="E2916" s="23">
        <v>254</v>
      </c>
      <c r="F2916" s="23" t="s">
        <v>1130</v>
      </c>
      <c r="G2916" s="23" t="s">
        <v>994</v>
      </c>
    </row>
    <row r="2917" spans="1:7">
      <c r="A2917" s="24" t="s">
        <v>13509</v>
      </c>
      <c r="B2917" s="25">
        <v>40061</v>
      </c>
      <c r="C2917" s="23" t="s">
        <v>1558</v>
      </c>
      <c r="D2917" s="23">
        <v>0</v>
      </c>
      <c r="E2917" s="23">
        <v>3453</v>
      </c>
      <c r="F2917" s="23" t="s">
        <v>1559</v>
      </c>
      <c r="G2917" s="23" t="s">
        <v>981</v>
      </c>
    </row>
    <row r="2918" spans="1:7">
      <c r="A2918" s="24" t="s">
        <v>9351</v>
      </c>
      <c r="B2918" s="25">
        <v>41469</v>
      </c>
      <c r="C2918" s="23" t="s">
        <v>27</v>
      </c>
      <c r="D2918" s="23">
        <v>34</v>
      </c>
      <c r="E2918" s="23">
        <v>2166</v>
      </c>
      <c r="F2918" s="23" t="s">
        <v>27</v>
      </c>
      <c r="G2918" s="23" t="s">
        <v>968</v>
      </c>
    </row>
    <row r="2919" spans="1:7">
      <c r="A2919" s="24" t="s">
        <v>13510</v>
      </c>
      <c r="B2919" s="25">
        <v>38750</v>
      </c>
      <c r="C2919" s="23" t="s">
        <v>1251</v>
      </c>
      <c r="D2919" s="23">
        <v>64</v>
      </c>
      <c r="E2919" s="23">
        <v>1748</v>
      </c>
      <c r="F2919" s="23" t="s">
        <v>1252</v>
      </c>
      <c r="G2919" s="23" t="s">
        <v>985</v>
      </c>
    </row>
    <row r="2920" spans="1:7">
      <c r="A2920" s="24" t="s">
        <v>13511</v>
      </c>
      <c r="B2920" s="25">
        <v>39736</v>
      </c>
      <c r="C2920" s="23" t="s">
        <v>74</v>
      </c>
      <c r="D2920" s="23">
        <v>52</v>
      </c>
      <c r="E2920" s="23">
        <v>1881</v>
      </c>
      <c r="F2920" s="23" t="s">
        <v>74</v>
      </c>
      <c r="G2920" s="23" t="s">
        <v>996</v>
      </c>
    </row>
    <row r="2921" spans="1:7">
      <c r="A2921" s="24" t="s">
        <v>13512</v>
      </c>
      <c r="B2921" s="25">
        <v>40739</v>
      </c>
      <c r="C2921" s="23" t="s">
        <v>2783</v>
      </c>
      <c r="D2921" s="23">
        <v>1</v>
      </c>
      <c r="E2921" s="23">
        <v>3364</v>
      </c>
      <c r="F2921" s="23" t="s">
        <v>1057</v>
      </c>
      <c r="G2921" s="23" t="s">
        <v>985</v>
      </c>
    </row>
    <row r="2922" spans="1:7">
      <c r="A2922" s="24" t="s">
        <v>9353</v>
      </c>
      <c r="B2922" s="25">
        <v>26005</v>
      </c>
      <c r="C2922" s="23" t="s">
        <v>1450</v>
      </c>
      <c r="D2922" s="23">
        <v>447</v>
      </c>
      <c r="E2922" s="23">
        <v>370</v>
      </c>
      <c r="F2922" s="23" t="s">
        <v>1428</v>
      </c>
      <c r="G2922" s="23" t="s">
        <v>971</v>
      </c>
    </row>
    <row r="2923" spans="1:7">
      <c r="A2923" s="24" t="s">
        <v>9355</v>
      </c>
      <c r="B2923" s="25">
        <v>41779</v>
      </c>
      <c r="C2923" s="23" t="s">
        <v>74</v>
      </c>
      <c r="D2923" s="23">
        <v>1</v>
      </c>
      <c r="E2923" s="23">
        <v>3364</v>
      </c>
      <c r="F2923" s="23" t="s">
        <v>74</v>
      </c>
      <c r="G2923" s="23" t="s">
        <v>996</v>
      </c>
    </row>
    <row r="2924" spans="1:7">
      <c r="A2924" s="24" t="s">
        <v>13513</v>
      </c>
      <c r="B2924" s="25">
        <v>40184</v>
      </c>
      <c r="C2924" s="23" t="s">
        <v>632</v>
      </c>
      <c r="D2924" s="23">
        <v>75</v>
      </c>
      <c r="E2924" s="23">
        <v>1620</v>
      </c>
      <c r="F2924" s="23" t="s">
        <v>990</v>
      </c>
      <c r="G2924" s="23" t="s">
        <v>971</v>
      </c>
    </row>
    <row r="2925" spans="1:7">
      <c r="A2925" s="24" t="s">
        <v>13514</v>
      </c>
      <c r="B2925" s="25">
        <v>40085</v>
      </c>
      <c r="C2925" s="23" t="s">
        <v>1372</v>
      </c>
      <c r="D2925" s="23">
        <v>32</v>
      </c>
      <c r="E2925" s="23">
        <v>2206</v>
      </c>
      <c r="F2925" s="23" t="s">
        <v>1057</v>
      </c>
      <c r="G2925" s="23" t="s">
        <v>985</v>
      </c>
    </row>
    <row r="2926" spans="1:7">
      <c r="A2926" s="24" t="s">
        <v>9356</v>
      </c>
      <c r="B2926" s="25">
        <v>40815</v>
      </c>
      <c r="C2926" s="23" t="s">
        <v>1467</v>
      </c>
      <c r="D2926" s="23">
        <v>34</v>
      </c>
      <c r="E2926" s="23">
        <v>2166</v>
      </c>
      <c r="F2926" s="23" t="s">
        <v>1130</v>
      </c>
      <c r="G2926" s="23" t="s">
        <v>994</v>
      </c>
    </row>
    <row r="2927" spans="1:7">
      <c r="A2927" s="24" t="s">
        <v>9357</v>
      </c>
      <c r="B2927" s="25">
        <v>40549</v>
      </c>
      <c r="C2927" s="23" t="s">
        <v>1122</v>
      </c>
      <c r="D2927" s="23">
        <v>188</v>
      </c>
      <c r="E2927" s="23">
        <v>864</v>
      </c>
      <c r="F2927" s="23" t="s">
        <v>1123</v>
      </c>
      <c r="G2927" s="23" t="s">
        <v>971</v>
      </c>
    </row>
    <row r="2928" spans="1:7">
      <c r="A2928" s="24" t="s">
        <v>9358</v>
      </c>
      <c r="B2928" s="25">
        <v>40742</v>
      </c>
      <c r="C2928" s="23" t="s">
        <v>1054</v>
      </c>
      <c r="D2928" s="23">
        <v>326</v>
      </c>
      <c r="E2928" s="23">
        <v>502</v>
      </c>
      <c r="F2928" s="23" t="s">
        <v>976</v>
      </c>
      <c r="G2928" s="23" t="s">
        <v>977</v>
      </c>
    </row>
    <row r="2929" spans="1:7">
      <c r="A2929" s="24" t="s">
        <v>13515</v>
      </c>
      <c r="B2929" s="25">
        <v>40460</v>
      </c>
      <c r="C2929" s="23" t="s">
        <v>3234</v>
      </c>
      <c r="D2929" s="23">
        <v>0</v>
      </c>
      <c r="E2929" s="23">
        <v>3453</v>
      </c>
      <c r="F2929" s="23" t="s">
        <v>3235</v>
      </c>
      <c r="G2929" s="23" t="s">
        <v>1068</v>
      </c>
    </row>
    <row r="2930" spans="1:7">
      <c r="A2930" s="24" t="s">
        <v>9360</v>
      </c>
      <c r="B2930" s="25">
        <v>39835</v>
      </c>
      <c r="C2930" s="23" t="s">
        <v>1109</v>
      </c>
      <c r="D2930" s="23">
        <v>98</v>
      </c>
      <c r="E2930" s="23">
        <v>1403</v>
      </c>
      <c r="F2930" s="23" t="s">
        <v>1040</v>
      </c>
      <c r="G2930" s="23" t="s">
        <v>985</v>
      </c>
    </row>
    <row r="2931" spans="1:7">
      <c r="A2931" s="24" t="s">
        <v>9361</v>
      </c>
      <c r="B2931" s="25">
        <v>40995</v>
      </c>
      <c r="C2931" s="23" t="s">
        <v>82</v>
      </c>
      <c r="D2931" s="23">
        <v>219</v>
      </c>
      <c r="E2931" s="23">
        <v>754</v>
      </c>
      <c r="F2931" s="23" t="s">
        <v>1242</v>
      </c>
      <c r="G2931" s="23" t="s">
        <v>985</v>
      </c>
    </row>
    <row r="2932" spans="1:7">
      <c r="A2932" s="24" t="s">
        <v>9362</v>
      </c>
      <c r="B2932" s="25">
        <v>41371</v>
      </c>
      <c r="C2932" s="23" t="s">
        <v>130</v>
      </c>
      <c r="D2932" s="23">
        <v>53</v>
      </c>
      <c r="E2932" s="23">
        <v>1867</v>
      </c>
      <c r="F2932" s="23" t="s">
        <v>1132</v>
      </c>
      <c r="G2932" s="23" t="s">
        <v>994</v>
      </c>
    </row>
    <row r="2933" spans="1:7">
      <c r="A2933" s="24" t="s">
        <v>9364</v>
      </c>
      <c r="B2933" s="25">
        <v>41381</v>
      </c>
      <c r="C2933" s="23" t="s">
        <v>27</v>
      </c>
      <c r="D2933" s="23">
        <v>12</v>
      </c>
      <c r="E2933" s="23">
        <v>2726</v>
      </c>
      <c r="F2933" s="23" t="s">
        <v>27</v>
      </c>
      <c r="G2933" s="23" t="s">
        <v>968</v>
      </c>
    </row>
    <row r="2934" spans="1:7">
      <c r="A2934" s="24" t="s">
        <v>9365</v>
      </c>
      <c r="B2934" s="25">
        <v>41085</v>
      </c>
      <c r="C2934" s="23" t="s">
        <v>2435</v>
      </c>
      <c r="D2934" s="23">
        <v>54</v>
      </c>
      <c r="E2934" s="23">
        <v>1856</v>
      </c>
      <c r="F2934" s="23" t="s">
        <v>1034</v>
      </c>
      <c r="G2934" s="23" t="s">
        <v>981</v>
      </c>
    </row>
    <row r="2935" spans="1:7">
      <c r="A2935" s="24" t="s">
        <v>9366</v>
      </c>
      <c r="B2935" s="25">
        <v>39806</v>
      </c>
      <c r="C2935" s="23" t="s">
        <v>1066</v>
      </c>
      <c r="D2935" s="23">
        <v>21</v>
      </c>
      <c r="E2935" s="23">
        <v>2467</v>
      </c>
      <c r="F2935" s="23" t="s">
        <v>1067</v>
      </c>
      <c r="G2935" s="23" t="s">
        <v>1068</v>
      </c>
    </row>
    <row r="2936" spans="1:7">
      <c r="A2936" s="24" t="s">
        <v>9368</v>
      </c>
      <c r="B2936" s="25">
        <v>40564</v>
      </c>
      <c r="C2936" s="23" t="s">
        <v>17</v>
      </c>
      <c r="D2936" s="23">
        <v>52</v>
      </c>
      <c r="E2936" s="23">
        <v>1881</v>
      </c>
      <c r="F2936" s="23" t="s">
        <v>1046</v>
      </c>
      <c r="G2936" s="23" t="s">
        <v>981</v>
      </c>
    </row>
    <row r="2937" spans="1:7">
      <c r="A2937" s="24" t="s">
        <v>9369</v>
      </c>
      <c r="B2937" s="25">
        <v>31973</v>
      </c>
      <c r="C2937" s="23" t="s">
        <v>74</v>
      </c>
      <c r="D2937" s="23">
        <v>1899</v>
      </c>
      <c r="E2937" s="23">
        <v>16</v>
      </c>
      <c r="F2937" s="23" t="s">
        <v>74</v>
      </c>
      <c r="G2937" s="23" t="s">
        <v>996</v>
      </c>
    </row>
    <row r="2938" spans="1:7">
      <c r="A2938" s="24" t="s">
        <v>9370</v>
      </c>
      <c r="B2938" s="25">
        <v>41196</v>
      </c>
      <c r="C2938" s="23" t="s">
        <v>1529</v>
      </c>
      <c r="D2938" s="23">
        <v>8</v>
      </c>
      <c r="E2938" s="23">
        <v>2875</v>
      </c>
      <c r="F2938" s="23" t="s">
        <v>1530</v>
      </c>
      <c r="G2938" s="23" t="s">
        <v>977</v>
      </c>
    </row>
    <row r="2939" spans="1:7">
      <c r="A2939" s="24" t="s">
        <v>13516</v>
      </c>
      <c r="B2939" s="25">
        <v>40926</v>
      </c>
      <c r="C2939" s="23" t="s">
        <v>4140</v>
      </c>
      <c r="D2939" s="23">
        <v>24</v>
      </c>
      <c r="E2939" s="23">
        <v>2392</v>
      </c>
      <c r="F2939" s="23" t="s">
        <v>1008</v>
      </c>
      <c r="G2939" s="23" t="s">
        <v>1000</v>
      </c>
    </row>
    <row r="2940" spans="1:7">
      <c r="A2940" s="24" t="s">
        <v>9371</v>
      </c>
      <c r="B2940" s="25">
        <v>38185</v>
      </c>
      <c r="C2940" s="23" t="s">
        <v>1908</v>
      </c>
      <c r="D2940" s="23">
        <v>325</v>
      </c>
      <c r="E2940" s="23">
        <v>503</v>
      </c>
      <c r="F2940" s="23" t="s">
        <v>1909</v>
      </c>
      <c r="G2940" s="23" t="s">
        <v>981</v>
      </c>
    </row>
    <row r="2941" spans="1:7">
      <c r="A2941" s="24" t="s">
        <v>13517</v>
      </c>
      <c r="B2941" s="25">
        <v>40119</v>
      </c>
      <c r="C2941" s="23" t="s">
        <v>1024</v>
      </c>
      <c r="D2941" s="23">
        <v>28</v>
      </c>
      <c r="E2941" s="23">
        <v>2293</v>
      </c>
      <c r="F2941" s="23" t="s">
        <v>1025</v>
      </c>
      <c r="G2941" s="23" t="s">
        <v>981</v>
      </c>
    </row>
    <row r="2942" spans="1:7">
      <c r="A2942" s="24" t="s">
        <v>9372</v>
      </c>
      <c r="B2942" s="25">
        <v>41604</v>
      </c>
      <c r="C2942" s="23" t="s">
        <v>356</v>
      </c>
      <c r="D2942" s="23">
        <v>0</v>
      </c>
      <c r="E2942" s="23">
        <v>3453</v>
      </c>
      <c r="F2942" s="23" t="s">
        <v>1191</v>
      </c>
      <c r="G2942" s="23" t="s">
        <v>971</v>
      </c>
    </row>
    <row r="2943" spans="1:7">
      <c r="A2943" s="24" t="s">
        <v>9373</v>
      </c>
      <c r="B2943" s="25">
        <v>40926</v>
      </c>
      <c r="C2943" s="23" t="s">
        <v>1292</v>
      </c>
      <c r="D2943" s="23">
        <v>16</v>
      </c>
      <c r="E2943" s="23">
        <v>2607</v>
      </c>
      <c r="F2943" s="23" t="s">
        <v>1037</v>
      </c>
      <c r="G2943" s="23" t="s">
        <v>994</v>
      </c>
    </row>
    <row r="2944" spans="1:7">
      <c r="A2944" s="24" t="s">
        <v>13518</v>
      </c>
      <c r="B2944" s="25">
        <v>39099</v>
      </c>
      <c r="C2944" s="23" t="s">
        <v>1122</v>
      </c>
      <c r="D2944" s="23">
        <v>1099</v>
      </c>
      <c r="E2944" s="23">
        <v>91</v>
      </c>
      <c r="F2944" s="23" t="s">
        <v>1123</v>
      </c>
      <c r="G2944" s="23" t="s">
        <v>971</v>
      </c>
    </row>
    <row r="2945" spans="1:7">
      <c r="A2945" s="24" t="s">
        <v>9374</v>
      </c>
      <c r="B2945" s="25">
        <v>40140</v>
      </c>
      <c r="C2945" s="23" t="s">
        <v>1629</v>
      </c>
      <c r="D2945" s="23">
        <v>34</v>
      </c>
      <c r="E2945" s="23">
        <v>2166</v>
      </c>
      <c r="F2945" s="23" t="s">
        <v>976</v>
      </c>
      <c r="G2945" s="23" t="s">
        <v>977</v>
      </c>
    </row>
    <row r="2946" spans="1:7">
      <c r="A2946" s="24" t="s">
        <v>9375</v>
      </c>
      <c r="B2946" s="25">
        <v>40108</v>
      </c>
      <c r="C2946" s="23" t="s">
        <v>1209</v>
      </c>
      <c r="D2946" s="23">
        <v>84</v>
      </c>
      <c r="E2946" s="23">
        <v>1526</v>
      </c>
      <c r="F2946" s="23" t="s">
        <v>1210</v>
      </c>
      <c r="G2946" s="23" t="s">
        <v>981</v>
      </c>
    </row>
    <row r="2947" spans="1:7">
      <c r="A2947" s="24" t="s">
        <v>9376</v>
      </c>
      <c r="B2947" s="25">
        <v>41648</v>
      </c>
      <c r="C2947" s="23" t="s">
        <v>1039</v>
      </c>
      <c r="D2947" s="23">
        <v>3</v>
      </c>
      <c r="E2947" s="23">
        <v>3184</v>
      </c>
      <c r="F2947" s="23" t="s">
        <v>1040</v>
      </c>
      <c r="G2947" s="23" t="s">
        <v>985</v>
      </c>
    </row>
    <row r="2948" spans="1:7">
      <c r="A2948" s="24" t="s">
        <v>13519</v>
      </c>
      <c r="B2948" s="25">
        <v>42127</v>
      </c>
      <c r="C2948" s="23" t="s">
        <v>1437</v>
      </c>
      <c r="D2948" s="23">
        <v>0</v>
      </c>
      <c r="E2948" s="23">
        <v>3453</v>
      </c>
      <c r="F2948" s="23" t="s">
        <v>1136</v>
      </c>
      <c r="G2948" s="23" t="s">
        <v>1068</v>
      </c>
    </row>
    <row r="2949" spans="1:7">
      <c r="A2949" s="24" t="s">
        <v>9378</v>
      </c>
      <c r="B2949" s="25">
        <v>40503</v>
      </c>
      <c r="C2949" s="23" t="s">
        <v>1606</v>
      </c>
      <c r="D2949" s="23">
        <v>38</v>
      </c>
      <c r="E2949" s="23">
        <v>2104</v>
      </c>
      <c r="F2949" s="23" t="s">
        <v>1403</v>
      </c>
      <c r="G2949" s="23" t="s">
        <v>971</v>
      </c>
    </row>
    <row r="2950" spans="1:7">
      <c r="A2950" s="24" t="s">
        <v>13520</v>
      </c>
      <c r="B2950" s="25">
        <v>41239</v>
      </c>
      <c r="C2950" s="23" t="s">
        <v>1013</v>
      </c>
      <c r="D2950" s="23">
        <v>3</v>
      </c>
      <c r="E2950" s="23">
        <v>3184</v>
      </c>
      <c r="F2950" s="23" t="s">
        <v>999</v>
      </c>
      <c r="G2950" s="23" t="s">
        <v>1000</v>
      </c>
    </row>
    <row r="2951" spans="1:7">
      <c r="A2951" s="24" t="s">
        <v>9379</v>
      </c>
      <c r="B2951" s="25">
        <v>40069</v>
      </c>
      <c r="C2951" s="23" t="s">
        <v>2699</v>
      </c>
      <c r="D2951" s="23">
        <v>229</v>
      </c>
      <c r="E2951" s="23">
        <v>727</v>
      </c>
      <c r="F2951" s="23" t="s">
        <v>1220</v>
      </c>
      <c r="G2951" s="23" t="s">
        <v>994</v>
      </c>
    </row>
    <row r="2952" spans="1:7">
      <c r="A2952" s="24" t="s">
        <v>9380</v>
      </c>
      <c r="B2952" s="25">
        <v>39725</v>
      </c>
      <c r="C2952" s="23" t="s">
        <v>1613</v>
      </c>
      <c r="D2952" s="23">
        <v>171</v>
      </c>
      <c r="E2952" s="23">
        <v>950</v>
      </c>
      <c r="F2952" s="23" t="s">
        <v>1139</v>
      </c>
      <c r="G2952" s="23" t="s">
        <v>985</v>
      </c>
    </row>
    <row r="2953" spans="1:7">
      <c r="A2953" s="24" t="s">
        <v>9382</v>
      </c>
      <c r="B2953" s="25">
        <v>42074</v>
      </c>
      <c r="C2953" s="23" t="s">
        <v>964</v>
      </c>
      <c r="D2953" s="23">
        <v>2</v>
      </c>
      <c r="E2953" s="23">
        <v>3275</v>
      </c>
      <c r="F2953" s="23" t="s">
        <v>965</v>
      </c>
      <c r="G2953" s="23" t="s">
        <v>966</v>
      </c>
    </row>
    <row r="2954" spans="1:7">
      <c r="A2954" s="24" t="s">
        <v>9383</v>
      </c>
      <c r="B2954" s="25">
        <v>40631</v>
      </c>
      <c r="C2954" s="23" t="s">
        <v>632</v>
      </c>
      <c r="D2954" s="23">
        <v>441</v>
      </c>
      <c r="E2954" s="23">
        <v>374</v>
      </c>
      <c r="F2954" s="23" t="s">
        <v>990</v>
      </c>
      <c r="G2954" s="23" t="s">
        <v>971</v>
      </c>
    </row>
    <row r="2955" spans="1:7">
      <c r="A2955" s="24" t="s">
        <v>9384</v>
      </c>
      <c r="B2955" s="25">
        <v>42132</v>
      </c>
      <c r="C2955" s="23" t="s">
        <v>1469</v>
      </c>
      <c r="D2955" s="23">
        <v>0</v>
      </c>
      <c r="E2955" s="23">
        <v>3453</v>
      </c>
      <c r="F2955" s="23" t="s">
        <v>1098</v>
      </c>
      <c r="G2955" s="23" t="s">
        <v>977</v>
      </c>
    </row>
    <row r="2956" spans="1:7">
      <c r="A2956" s="24" t="s">
        <v>9385</v>
      </c>
      <c r="B2956" s="25">
        <v>39985</v>
      </c>
      <c r="C2956" s="23" t="s">
        <v>74</v>
      </c>
      <c r="D2956" s="23">
        <v>439</v>
      </c>
      <c r="E2956" s="23">
        <v>378</v>
      </c>
      <c r="F2956" s="23" t="s">
        <v>74</v>
      </c>
      <c r="G2956" s="23" t="s">
        <v>996</v>
      </c>
    </row>
    <row r="2957" spans="1:7">
      <c r="A2957" s="24" t="s">
        <v>9386</v>
      </c>
      <c r="B2957" s="25">
        <v>40267</v>
      </c>
      <c r="C2957" s="23" t="s">
        <v>33</v>
      </c>
      <c r="D2957" s="23">
        <v>133</v>
      </c>
      <c r="E2957" s="23">
        <v>1144</v>
      </c>
      <c r="F2957" s="23" t="s">
        <v>1074</v>
      </c>
      <c r="G2957" s="23" t="s">
        <v>985</v>
      </c>
    </row>
    <row r="2958" spans="1:7">
      <c r="A2958" s="24" t="s">
        <v>9387</v>
      </c>
      <c r="B2958" s="25">
        <v>40267</v>
      </c>
      <c r="C2958" s="23" t="s">
        <v>33</v>
      </c>
      <c r="D2958" s="23">
        <v>158</v>
      </c>
      <c r="E2958" s="23">
        <v>1003</v>
      </c>
      <c r="F2958" s="23" t="s">
        <v>1074</v>
      </c>
      <c r="G2958" s="23" t="s">
        <v>985</v>
      </c>
    </row>
    <row r="2959" spans="1:7">
      <c r="A2959" s="24" t="s">
        <v>13521</v>
      </c>
      <c r="B2959" s="25">
        <v>40937</v>
      </c>
      <c r="C2959" s="23" t="s">
        <v>1015</v>
      </c>
      <c r="D2959" s="23">
        <v>106</v>
      </c>
      <c r="E2959" s="23">
        <v>1340</v>
      </c>
      <c r="F2959" s="23" t="s">
        <v>970</v>
      </c>
      <c r="G2959" s="23" t="s">
        <v>971</v>
      </c>
    </row>
    <row r="2960" spans="1:7">
      <c r="A2960" s="24" t="s">
        <v>9388</v>
      </c>
      <c r="B2960" s="25">
        <v>39092</v>
      </c>
      <c r="C2960" s="23" t="s">
        <v>74</v>
      </c>
      <c r="D2960" s="23">
        <v>896</v>
      </c>
      <c r="E2960" s="23">
        <v>133</v>
      </c>
      <c r="F2960" s="23" t="s">
        <v>74</v>
      </c>
      <c r="G2960" s="23" t="s">
        <v>996</v>
      </c>
    </row>
    <row r="2961" spans="1:7">
      <c r="A2961" s="24" t="s">
        <v>9389</v>
      </c>
      <c r="B2961" s="25">
        <v>39470</v>
      </c>
      <c r="C2961" s="23" t="s">
        <v>356</v>
      </c>
      <c r="D2961" s="23">
        <v>255</v>
      </c>
      <c r="E2961" s="23">
        <v>643</v>
      </c>
      <c r="F2961" s="23" t="s">
        <v>1191</v>
      </c>
      <c r="G2961" s="23" t="s">
        <v>971</v>
      </c>
    </row>
    <row r="2962" spans="1:7">
      <c r="A2962" s="24" t="s">
        <v>9390</v>
      </c>
      <c r="B2962" s="25">
        <v>40978</v>
      </c>
      <c r="C2962" s="23" t="s">
        <v>989</v>
      </c>
      <c r="D2962" s="23">
        <v>58</v>
      </c>
      <c r="E2962" s="23">
        <v>1808</v>
      </c>
      <c r="F2962" s="23" t="s">
        <v>990</v>
      </c>
      <c r="G2962" s="23" t="s">
        <v>971</v>
      </c>
    </row>
    <row r="2963" spans="1:7">
      <c r="A2963" s="24" t="s">
        <v>9391</v>
      </c>
      <c r="B2963" s="25">
        <v>42047</v>
      </c>
      <c r="C2963" s="23" t="s">
        <v>1911</v>
      </c>
      <c r="D2963" s="23">
        <v>0</v>
      </c>
      <c r="E2963" s="23">
        <v>3453</v>
      </c>
      <c r="F2963" s="23" t="s">
        <v>1040</v>
      </c>
      <c r="G2963" s="23" t="s">
        <v>985</v>
      </c>
    </row>
    <row r="2964" spans="1:7">
      <c r="A2964" s="24" t="s">
        <v>9392</v>
      </c>
      <c r="B2964" s="25">
        <v>40384</v>
      </c>
      <c r="C2964" s="23" t="s">
        <v>2069</v>
      </c>
      <c r="D2964" s="23">
        <v>15</v>
      </c>
      <c r="E2964" s="23">
        <v>2634</v>
      </c>
      <c r="F2964" s="23" t="s">
        <v>1040</v>
      </c>
      <c r="G2964" s="23" t="s">
        <v>985</v>
      </c>
    </row>
    <row r="2965" spans="1:7">
      <c r="A2965" s="24" t="s">
        <v>9393</v>
      </c>
      <c r="B2965" s="25">
        <v>41097</v>
      </c>
      <c r="C2965" s="23" t="s">
        <v>1702</v>
      </c>
      <c r="D2965" s="23">
        <v>67</v>
      </c>
      <c r="E2965" s="23">
        <v>1709</v>
      </c>
      <c r="F2965" s="23" t="s">
        <v>1509</v>
      </c>
      <c r="G2965" s="23" t="s">
        <v>966</v>
      </c>
    </row>
    <row r="2966" spans="1:7">
      <c r="A2966" s="24" t="s">
        <v>13522</v>
      </c>
      <c r="B2966" s="25">
        <v>41127</v>
      </c>
      <c r="C2966" s="23" t="s">
        <v>169</v>
      </c>
      <c r="D2966" s="23">
        <v>0</v>
      </c>
      <c r="E2966" s="23">
        <v>3453</v>
      </c>
      <c r="F2966" s="23" t="s">
        <v>1094</v>
      </c>
      <c r="G2966" s="23" t="s">
        <v>971</v>
      </c>
    </row>
    <row r="2967" spans="1:7">
      <c r="A2967" s="24" t="s">
        <v>13523</v>
      </c>
      <c r="B2967" s="25">
        <v>41220</v>
      </c>
      <c r="C2967" s="23" t="s">
        <v>1052</v>
      </c>
      <c r="D2967" s="23">
        <v>0</v>
      </c>
      <c r="E2967" s="23">
        <v>3453</v>
      </c>
      <c r="F2967" s="23" t="s">
        <v>993</v>
      </c>
      <c r="G2967" s="23" t="s">
        <v>994</v>
      </c>
    </row>
    <row r="2968" spans="1:7">
      <c r="A2968" s="24" t="s">
        <v>9394</v>
      </c>
      <c r="B2968" s="25">
        <v>41658</v>
      </c>
      <c r="C2968" s="23" t="s">
        <v>27</v>
      </c>
      <c r="D2968" s="23">
        <v>108</v>
      </c>
      <c r="E2968" s="23">
        <v>1323</v>
      </c>
      <c r="F2968" s="23" t="s">
        <v>27</v>
      </c>
      <c r="G2968" s="23" t="s">
        <v>968</v>
      </c>
    </row>
    <row r="2969" spans="1:7">
      <c r="A2969" s="24" t="s">
        <v>9395</v>
      </c>
      <c r="B2969" s="25">
        <v>41578</v>
      </c>
      <c r="C2969" s="23" t="s">
        <v>137</v>
      </c>
      <c r="D2969" s="23">
        <v>13</v>
      </c>
      <c r="E2969" s="23">
        <v>2688</v>
      </c>
      <c r="F2969" s="23" t="s">
        <v>1489</v>
      </c>
      <c r="G2969" s="23" t="s">
        <v>971</v>
      </c>
    </row>
    <row r="2970" spans="1:7">
      <c r="A2970" s="24" t="s">
        <v>9397</v>
      </c>
      <c r="B2970" s="25">
        <v>41924</v>
      </c>
      <c r="C2970" s="23" t="s">
        <v>4690</v>
      </c>
      <c r="D2970" s="23">
        <v>0</v>
      </c>
      <c r="E2970" s="23">
        <v>3453</v>
      </c>
      <c r="F2970" s="23" t="s">
        <v>1242</v>
      </c>
      <c r="G2970" s="23" t="s">
        <v>985</v>
      </c>
    </row>
    <row r="2971" spans="1:7">
      <c r="A2971" s="24" t="s">
        <v>13524</v>
      </c>
      <c r="B2971" s="25">
        <v>35036</v>
      </c>
      <c r="C2971" s="23" t="s">
        <v>964</v>
      </c>
      <c r="D2971" s="23">
        <v>371</v>
      </c>
      <c r="E2971" s="23">
        <v>443</v>
      </c>
      <c r="F2971" s="23" t="s">
        <v>965</v>
      </c>
      <c r="G2971" s="23" t="s">
        <v>966</v>
      </c>
    </row>
    <row r="2972" spans="1:7">
      <c r="A2972" s="24" t="s">
        <v>9398</v>
      </c>
      <c r="B2972" s="25">
        <v>39314</v>
      </c>
      <c r="C2972" s="23" t="s">
        <v>74</v>
      </c>
      <c r="D2972" s="23">
        <v>603</v>
      </c>
      <c r="E2972" s="23">
        <v>251</v>
      </c>
      <c r="F2972" s="23" t="s">
        <v>74</v>
      </c>
      <c r="G2972" s="23" t="s">
        <v>996</v>
      </c>
    </row>
    <row r="2973" spans="1:7">
      <c r="A2973" s="24" t="s">
        <v>9399</v>
      </c>
      <c r="B2973" s="25">
        <v>39133</v>
      </c>
      <c r="C2973" s="23" t="s">
        <v>1193</v>
      </c>
      <c r="D2973" s="23">
        <v>210</v>
      </c>
      <c r="E2973" s="23">
        <v>784</v>
      </c>
      <c r="F2973" s="23" t="s">
        <v>1194</v>
      </c>
      <c r="G2973" s="23" t="s">
        <v>1000</v>
      </c>
    </row>
    <row r="2974" spans="1:7">
      <c r="A2974" s="24" t="s">
        <v>9400</v>
      </c>
      <c r="B2974" s="25">
        <v>40016</v>
      </c>
      <c r="C2974" s="23" t="s">
        <v>1138</v>
      </c>
      <c r="D2974" s="23">
        <v>95</v>
      </c>
      <c r="E2974" s="23">
        <v>1430</v>
      </c>
      <c r="F2974" s="23" t="s">
        <v>1139</v>
      </c>
      <c r="G2974" s="23" t="s">
        <v>985</v>
      </c>
    </row>
    <row r="2975" spans="1:7">
      <c r="A2975" s="24" t="s">
        <v>9401</v>
      </c>
      <c r="B2975" s="25">
        <v>37289</v>
      </c>
      <c r="C2975" s="23" t="s">
        <v>575</v>
      </c>
      <c r="D2975" s="23">
        <v>755</v>
      </c>
      <c r="E2975" s="23">
        <v>176</v>
      </c>
      <c r="F2975" s="23" t="s">
        <v>1008</v>
      </c>
      <c r="G2975" s="23" t="s">
        <v>1000</v>
      </c>
    </row>
    <row r="2976" spans="1:7">
      <c r="A2976" s="24" t="s">
        <v>13525</v>
      </c>
      <c r="B2976" s="25">
        <v>40555</v>
      </c>
      <c r="C2976" s="23" t="s">
        <v>1405</v>
      </c>
      <c r="D2976" s="23">
        <v>2</v>
      </c>
      <c r="E2976" s="23">
        <v>3275</v>
      </c>
      <c r="F2976" s="23" t="s">
        <v>1406</v>
      </c>
      <c r="G2976" s="23" t="s">
        <v>977</v>
      </c>
    </row>
    <row r="2977" spans="1:7">
      <c r="A2977" s="24" t="s">
        <v>9402</v>
      </c>
      <c r="B2977" s="25">
        <v>41700</v>
      </c>
      <c r="C2977" s="23" t="s">
        <v>992</v>
      </c>
      <c r="D2977" s="23">
        <v>0</v>
      </c>
      <c r="E2977" s="23">
        <v>3453</v>
      </c>
      <c r="F2977" s="23" t="s">
        <v>993</v>
      </c>
      <c r="G2977" s="23" t="s">
        <v>994</v>
      </c>
    </row>
    <row r="2978" spans="1:7">
      <c r="A2978" s="24" t="s">
        <v>13526</v>
      </c>
      <c r="B2978" s="25">
        <v>38042</v>
      </c>
      <c r="C2978" s="23" t="s">
        <v>1142</v>
      </c>
      <c r="D2978" s="23">
        <v>232</v>
      </c>
      <c r="E2978" s="23">
        <v>714</v>
      </c>
      <c r="F2978" s="23" t="s">
        <v>976</v>
      </c>
      <c r="G2978" s="23" t="s">
        <v>977</v>
      </c>
    </row>
    <row r="2979" spans="1:7">
      <c r="A2979" s="24" t="s">
        <v>9403</v>
      </c>
      <c r="B2979" s="25">
        <v>41073</v>
      </c>
      <c r="C2979" s="23" t="s">
        <v>2132</v>
      </c>
      <c r="D2979" s="23">
        <v>24</v>
      </c>
      <c r="E2979" s="23">
        <v>2392</v>
      </c>
      <c r="F2979" s="23" t="s">
        <v>999</v>
      </c>
      <c r="G2979" s="23" t="s">
        <v>1000</v>
      </c>
    </row>
    <row r="2980" spans="1:7">
      <c r="A2980" s="24" t="s">
        <v>9404</v>
      </c>
      <c r="B2980" s="25">
        <v>40527</v>
      </c>
      <c r="C2980" s="23" t="s">
        <v>1410</v>
      </c>
      <c r="D2980" s="23">
        <v>12</v>
      </c>
      <c r="E2980" s="23">
        <v>2726</v>
      </c>
      <c r="F2980" s="23" t="s">
        <v>1149</v>
      </c>
      <c r="G2980" s="23" t="s">
        <v>966</v>
      </c>
    </row>
    <row r="2981" spans="1:7">
      <c r="A2981" s="24" t="s">
        <v>13527</v>
      </c>
      <c r="B2981" s="25">
        <v>41068</v>
      </c>
      <c r="C2981" s="23" t="s">
        <v>27</v>
      </c>
      <c r="D2981" s="23">
        <v>0</v>
      </c>
      <c r="E2981" s="23">
        <v>3453</v>
      </c>
      <c r="F2981" s="23" t="s">
        <v>27</v>
      </c>
      <c r="G2981" s="23" t="s">
        <v>968</v>
      </c>
    </row>
    <row r="2982" spans="1:7">
      <c r="A2982" s="24" t="s">
        <v>9405</v>
      </c>
      <c r="B2982" s="25">
        <v>41985</v>
      </c>
      <c r="C2982" s="23" t="s">
        <v>998</v>
      </c>
      <c r="D2982" s="23">
        <v>0</v>
      </c>
      <c r="E2982" s="23">
        <v>3453</v>
      </c>
      <c r="F2982" s="23" t="s">
        <v>999</v>
      </c>
      <c r="G2982" s="23" t="s">
        <v>1000</v>
      </c>
    </row>
    <row r="2983" spans="1:7">
      <c r="A2983" s="24" t="s">
        <v>9406</v>
      </c>
      <c r="B2983" s="25">
        <v>41339</v>
      </c>
      <c r="C2983" s="23" t="s">
        <v>408</v>
      </c>
      <c r="D2983" s="23">
        <v>0</v>
      </c>
      <c r="E2983" s="23">
        <v>3453</v>
      </c>
      <c r="F2983" s="23" t="s">
        <v>987</v>
      </c>
      <c r="G2983" s="23" t="s">
        <v>971</v>
      </c>
    </row>
    <row r="2984" spans="1:7">
      <c r="A2984" s="24" t="s">
        <v>9407</v>
      </c>
      <c r="B2984" s="25">
        <v>40307</v>
      </c>
      <c r="C2984" s="23" t="s">
        <v>27</v>
      </c>
      <c r="D2984" s="23">
        <v>37</v>
      </c>
      <c r="E2984" s="23">
        <v>2121</v>
      </c>
      <c r="F2984" s="23" t="s">
        <v>27</v>
      </c>
      <c r="G2984" s="23" t="s">
        <v>968</v>
      </c>
    </row>
    <row r="2985" spans="1:7">
      <c r="A2985" s="24" t="s">
        <v>13528</v>
      </c>
      <c r="B2985" s="25">
        <v>40514</v>
      </c>
      <c r="C2985" s="23" t="s">
        <v>353</v>
      </c>
      <c r="D2985" s="23"/>
      <c r="E2985" s="23">
        <v>4272</v>
      </c>
      <c r="F2985" s="23" t="s">
        <v>1130</v>
      </c>
      <c r="G2985" s="23" t="s">
        <v>994</v>
      </c>
    </row>
    <row r="2986" spans="1:7">
      <c r="A2986" s="24" t="s">
        <v>9408</v>
      </c>
      <c r="B2986" s="25">
        <v>41866</v>
      </c>
      <c r="C2986" s="23" t="s">
        <v>632</v>
      </c>
      <c r="D2986" s="23">
        <v>0</v>
      </c>
      <c r="E2986" s="23">
        <v>3453</v>
      </c>
      <c r="F2986" s="23" t="s">
        <v>990</v>
      </c>
      <c r="G2986" s="23" t="s">
        <v>971</v>
      </c>
    </row>
    <row r="2987" spans="1:7">
      <c r="A2987" s="24" t="s">
        <v>9409</v>
      </c>
      <c r="B2987" s="25">
        <v>38982</v>
      </c>
      <c r="C2987" s="23" t="s">
        <v>74</v>
      </c>
      <c r="D2987" s="23">
        <v>403</v>
      </c>
      <c r="E2987" s="23">
        <v>408</v>
      </c>
      <c r="F2987" s="23" t="s">
        <v>74</v>
      </c>
      <c r="G2987" s="23" t="s">
        <v>996</v>
      </c>
    </row>
    <row r="2988" spans="1:7">
      <c r="A2988" s="24" t="s">
        <v>13529</v>
      </c>
      <c r="B2988" s="25">
        <v>40418</v>
      </c>
      <c r="C2988" s="23" t="s">
        <v>1138</v>
      </c>
      <c r="D2988" s="23">
        <v>41</v>
      </c>
      <c r="E2988" s="23">
        <v>2049</v>
      </c>
      <c r="F2988" s="23" t="s">
        <v>1139</v>
      </c>
      <c r="G2988" s="23" t="s">
        <v>985</v>
      </c>
    </row>
    <row r="2989" spans="1:7">
      <c r="A2989" s="24" t="s">
        <v>9410</v>
      </c>
      <c r="B2989" s="25">
        <v>38431</v>
      </c>
      <c r="C2989" s="23" t="s">
        <v>1381</v>
      </c>
      <c r="D2989" s="23">
        <v>305</v>
      </c>
      <c r="E2989" s="23">
        <v>528</v>
      </c>
      <c r="F2989" s="23" t="s">
        <v>1008</v>
      </c>
      <c r="G2989" s="23" t="s">
        <v>1000</v>
      </c>
    </row>
    <row r="2990" spans="1:7">
      <c r="A2990" s="24" t="s">
        <v>13530</v>
      </c>
      <c r="B2990" s="25">
        <v>39436</v>
      </c>
      <c r="C2990" s="23" t="s">
        <v>575</v>
      </c>
      <c r="D2990" s="23">
        <v>403</v>
      </c>
      <c r="E2990" s="23">
        <v>408</v>
      </c>
      <c r="F2990" s="23" t="s">
        <v>1008</v>
      </c>
      <c r="G2990" s="23" t="s">
        <v>1000</v>
      </c>
    </row>
    <row r="2991" spans="1:7">
      <c r="A2991" s="24" t="s">
        <v>9411</v>
      </c>
      <c r="B2991" s="25">
        <v>39811</v>
      </c>
      <c r="C2991" s="23" t="s">
        <v>2019</v>
      </c>
      <c r="D2991" s="23">
        <v>12</v>
      </c>
      <c r="E2991" s="23">
        <v>2726</v>
      </c>
      <c r="F2991" s="23" t="s">
        <v>1166</v>
      </c>
      <c r="G2991" s="23" t="s">
        <v>1068</v>
      </c>
    </row>
    <row r="2992" spans="1:7">
      <c r="A2992" s="24" t="s">
        <v>9412</v>
      </c>
      <c r="B2992" s="25">
        <v>41781</v>
      </c>
      <c r="C2992" s="23" t="s">
        <v>9413</v>
      </c>
      <c r="D2992" s="23">
        <v>10</v>
      </c>
      <c r="E2992" s="23">
        <v>2799</v>
      </c>
      <c r="F2992" s="23" t="s">
        <v>999</v>
      </c>
      <c r="G2992" s="23" t="s">
        <v>1000</v>
      </c>
    </row>
    <row r="2993" spans="1:7">
      <c r="A2993" s="24" t="s">
        <v>9415</v>
      </c>
      <c r="B2993" s="25">
        <v>41476</v>
      </c>
      <c r="C2993" s="23" t="s">
        <v>1378</v>
      </c>
      <c r="D2993" s="23">
        <v>2</v>
      </c>
      <c r="E2993" s="23">
        <v>3275</v>
      </c>
      <c r="F2993" s="23" t="s">
        <v>1171</v>
      </c>
      <c r="G2993" s="23" t="s">
        <v>981</v>
      </c>
    </row>
    <row r="2994" spans="1:7">
      <c r="A2994" s="24" t="s">
        <v>9416</v>
      </c>
      <c r="B2994" s="25">
        <v>40624</v>
      </c>
      <c r="C2994" s="23" t="s">
        <v>169</v>
      </c>
      <c r="D2994" s="23">
        <v>0</v>
      </c>
      <c r="E2994" s="23">
        <v>3453</v>
      </c>
      <c r="F2994" s="23" t="s">
        <v>1094</v>
      </c>
      <c r="G2994" s="23" t="s">
        <v>971</v>
      </c>
    </row>
    <row r="2995" spans="1:7">
      <c r="A2995" s="24" t="s">
        <v>9418</v>
      </c>
      <c r="B2995" s="25">
        <v>40993</v>
      </c>
      <c r="C2995" s="23" t="s">
        <v>356</v>
      </c>
      <c r="D2995" s="23">
        <v>267</v>
      </c>
      <c r="E2995" s="23">
        <v>612</v>
      </c>
      <c r="F2995" s="23" t="s">
        <v>1191</v>
      </c>
      <c r="G2995" s="23" t="s">
        <v>971</v>
      </c>
    </row>
    <row r="2996" spans="1:7">
      <c r="A2996" s="24" t="s">
        <v>13531</v>
      </c>
      <c r="B2996" s="25">
        <v>20452</v>
      </c>
      <c r="C2996" s="23" t="s">
        <v>1617</v>
      </c>
      <c r="D2996" s="23">
        <v>294</v>
      </c>
      <c r="E2996" s="23">
        <v>551</v>
      </c>
      <c r="F2996" s="23" t="s">
        <v>1618</v>
      </c>
      <c r="G2996" s="23" t="s">
        <v>1068</v>
      </c>
    </row>
    <row r="2997" spans="1:7">
      <c r="A2997" s="24" t="s">
        <v>9420</v>
      </c>
      <c r="B2997" s="25">
        <v>41783</v>
      </c>
      <c r="C2997" s="23" t="s">
        <v>1571</v>
      </c>
      <c r="D2997" s="23">
        <v>21</v>
      </c>
      <c r="E2997" s="23">
        <v>2467</v>
      </c>
      <c r="F2997" s="23" t="s">
        <v>1008</v>
      </c>
      <c r="G2997" s="23" t="s">
        <v>1000</v>
      </c>
    </row>
    <row r="2998" spans="1:7">
      <c r="A2998" s="24" t="s">
        <v>9421</v>
      </c>
      <c r="B2998" s="25">
        <v>40506</v>
      </c>
      <c r="C2998" s="23" t="s">
        <v>1138</v>
      </c>
      <c r="D2998" s="23">
        <v>94</v>
      </c>
      <c r="E2998" s="23">
        <v>1437</v>
      </c>
      <c r="F2998" s="23" t="s">
        <v>1139</v>
      </c>
      <c r="G2998" s="23" t="s">
        <v>985</v>
      </c>
    </row>
    <row r="2999" spans="1:7">
      <c r="A2999" s="24" t="s">
        <v>9422</v>
      </c>
      <c r="B2999" s="25">
        <v>40701</v>
      </c>
      <c r="C2999" s="23" t="s">
        <v>1086</v>
      </c>
      <c r="D2999" s="23">
        <v>48</v>
      </c>
      <c r="E2999" s="23">
        <v>1944</v>
      </c>
      <c r="F2999" s="23" t="s">
        <v>1087</v>
      </c>
      <c r="G2999" s="23" t="s">
        <v>981</v>
      </c>
    </row>
    <row r="3000" spans="1:7">
      <c r="A3000" s="24" t="s">
        <v>9423</v>
      </c>
      <c r="B3000" s="25">
        <v>39510</v>
      </c>
      <c r="C3000" s="23" t="s">
        <v>74</v>
      </c>
      <c r="D3000" s="23">
        <v>941</v>
      </c>
      <c r="E3000" s="23">
        <v>120</v>
      </c>
      <c r="F3000" s="23" t="s">
        <v>74</v>
      </c>
      <c r="G3000" s="23" t="s">
        <v>996</v>
      </c>
    </row>
    <row r="3001" spans="1:7">
      <c r="A3001" s="24" t="s">
        <v>9424</v>
      </c>
      <c r="B3001" s="25">
        <v>40180</v>
      </c>
      <c r="C3001" s="23" t="s">
        <v>983</v>
      </c>
      <c r="D3001" s="23">
        <v>228</v>
      </c>
      <c r="E3001" s="23">
        <v>731</v>
      </c>
      <c r="F3001" s="23" t="s">
        <v>984</v>
      </c>
      <c r="G3001" s="23" t="s">
        <v>985</v>
      </c>
    </row>
    <row r="3002" spans="1:7">
      <c r="A3002" s="24" t="s">
        <v>9425</v>
      </c>
      <c r="B3002" s="25">
        <v>41654</v>
      </c>
      <c r="C3002" s="23" t="s">
        <v>632</v>
      </c>
      <c r="D3002" s="23">
        <v>17</v>
      </c>
      <c r="E3002" s="23">
        <v>2583</v>
      </c>
      <c r="F3002" s="23" t="s">
        <v>990</v>
      </c>
      <c r="G3002" s="23" t="s">
        <v>971</v>
      </c>
    </row>
    <row r="3003" spans="1:7">
      <c r="A3003" s="24" t="s">
        <v>9426</v>
      </c>
      <c r="B3003" s="25">
        <v>40897</v>
      </c>
      <c r="C3003" s="23" t="s">
        <v>1885</v>
      </c>
      <c r="D3003" s="23">
        <v>103</v>
      </c>
      <c r="E3003" s="23">
        <v>1364</v>
      </c>
      <c r="F3003" s="23" t="s">
        <v>1509</v>
      </c>
      <c r="G3003" s="23" t="s">
        <v>966</v>
      </c>
    </row>
    <row r="3004" spans="1:7">
      <c r="A3004" s="24" t="s">
        <v>9427</v>
      </c>
      <c r="B3004" s="25">
        <v>40995</v>
      </c>
      <c r="C3004" s="23" t="s">
        <v>1797</v>
      </c>
      <c r="D3004" s="23">
        <v>48</v>
      </c>
      <c r="E3004" s="23">
        <v>1944</v>
      </c>
      <c r="F3004" s="23" t="s">
        <v>1252</v>
      </c>
      <c r="G3004" s="23" t="s">
        <v>985</v>
      </c>
    </row>
    <row r="3005" spans="1:7">
      <c r="A3005" s="24" t="s">
        <v>9428</v>
      </c>
      <c r="B3005" s="25">
        <v>41640</v>
      </c>
      <c r="C3005" s="23" t="s">
        <v>575</v>
      </c>
      <c r="D3005" s="23">
        <v>0</v>
      </c>
      <c r="E3005" s="23">
        <v>3453</v>
      </c>
      <c r="F3005" s="23" t="s">
        <v>1008</v>
      </c>
      <c r="G3005" s="23" t="s">
        <v>1000</v>
      </c>
    </row>
    <row r="3006" spans="1:7">
      <c r="A3006" s="24" t="s">
        <v>9429</v>
      </c>
      <c r="B3006" s="25">
        <v>40325</v>
      </c>
      <c r="C3006" s="23" t="s">
        <v>1052</v>
      </c>
      <c r="D3006" s="23">
        <v>248</v>
      </c>
      <c r="E3006" s="23">
        <v>665</v>
      </c>
      <c r="F3006" s="23" t="s">
        <v>993</v>
      </c>
      <c r="G3006" s="23" t="s">
        <v>994</v>
      </c>
    </row>
    <row r="3007" spans="1:7">
      <c r="A3007" s="24" t="s">
        <v>9430</v>
      </c>
      <c r="B3007" s="25">
        <v>40293</v>
      </c>
      <c r="C3007" s="23" t="s">
        <v>762</v>
      </c>
      <c r="D3007" s="23">
        <v>34</v>
      </c>
      <c r="E3007" s="23">
        <v>2166</v>
      </c>
      <c r="F3007" s="23" t="s">
        <v>970</v>
      </c>
      <c r="G3007" s="23" t="s">
        <v>971</v>
      </c>
    </row>
    <row r="3008" spans="1:7">
      <c r="A3008" s="24" t="s">
        <v>9431</v>
      </c>
      <c r="B3008" s="25">
        <v>41338</v>
      </c>
      <c r="C3008" s="23" t="s">
        <v>1512</v>
      </c>
      <c r="D3008" s="23">
        <v>1</v>
      </c>
      <c r="E3008" s="23">
        <v>3364</v>
      </c>
      <c r="F3008" s="23" t="s">
        <v>1034</v>
      </c>
      <c r="G3008" s="23" t="s">
        <v>981</v>
      </c>
    </row>
    <row r="3009" spans="1:7">
      <c r="A3009" s="24" t="s">
        <v>9432</v>
      </c>
      <c r="B3009" s="25">
        <v>39790</v>
      </c>
      <c r="C3009" s="23" t="s">
        <v>1405</v>
      </c>
      <c r="D3009" s="23">
        <v>671</v>
      </c>
      <c r="E3009" s="23">
        <v>219</v>
      </c>
      <c r="F3009" s="23" t="s">
        <v>1406</v>
      </c>
      <c r="G3009" s="23" t="s">
        <v>977</v>
      </c>
    </row>
    <row r="3010" spans="1:7">
      <c r="A3010" s="24" t="s">
        <v>9434</v>
      </c>
      <c r="B3010" s="25">
        <v>40464</v>
      </c>
      <c r="C3010" s="23" t="s">
        <v>998</v>
      </c>
      <c r="D3010" s="23">
        <v>13</v>
      </c>
      <c r="E3010" s="23">
        <v>2688</v>
      </c>
      <c r="F3010" s="23" t="s">
        <v>999</v>
      </c>
      <c r="G3010" s="23" t="s">
        <v>1000</v>
      </c>
    </row>
    <row r="3011" spans="1:7">
      <c r="A3011" s="24" t="s">
        <v>13532</v>
      </c>
      <c r="B3011" s="25">
        <v>39835</v>
      </c>
      <c r="C3011" s="23" t="s">
        <v>500</v>
      </c>
      <c r="D3011" s="23">
        <v>47</v>
      </c>
      <c r="E3011" s="23">
        <v>1961</v>
      </c>
      <c r="F3011" s="23" t="s">
        <v>1034</v>
      </c>
      <c r="G3011" s="23" t="s">
        <v>981</v>
      </c>
    </row>
    <row r="3012" spans="1:7">
      <c r="A3012" s="24" t="s">
        <v>9435</v>
      </c>
      <c r="B3012" s="25">
        <v>42084</v>
      </c>
      <c r="C3012" s="23" t="s">
        <v>762</v>
      </c>
      <c r="D3012" s="23">
        <v>7</v>
      </c>
      <c r="E3012" s="23">
        <v>2926</v>
      </c>
      <c r="F3012" s="23" t="s">
        <v>970</v>
      </c>
      <c r="G3012" s="23" t="s">
        <v>971</v>
      </c>
    </row>
    <row r="3013" spans="1:7">
      <c r="A3013" s="24" t="s">
        <v>13533</v>
      </c>
      <c r="B3013" s="25">
        <v>41137</v>
      </c>
      <c r="C3013" s="23" t="s">
        <v>1405</v>
      </c>
      <c r="D3013" s="23">
        <v>0</v>
      </c>
      <c r="E3013" s="23">
        <v>3453</v>
      </c>
      <c r="F3013" s="23" t="s">
        <v>1406</v>
      </c>
      <c r="G3013" s="23" t="s">
        <v>977</v>
      </c>
    </row>
    <row r="3014" spans="1:7">
      <c r="A3014" s="24" t="s">
        <v>9436</v>
      </c>
      <c r="B3014" s="25">
        <v>39195</v>
      </c>
      <c r="C3014" s="23" t="s">
        <v>27</v>
      </c>
      <c r="D3014" s="23">
        <v>273</v>
      </c>
      <c r="E3014" s="23">
        <v>596</v>
      </c>
      <c r="F3014" s="23" t="s">
        <v>27</v>
      </c>
      <c r="G3014" s="23" t="s">
        <v>968</v>
      </c>
    </row>
    <row r="3015" spans="1:7">
      <c r="A3015" s="24" t="s">
        <v>13534</v>
      </c>
      <c r="B3015" s="25">
        <v>40784</v>
      </c>
      <c r="C3015" s="23" t="s">
        <v>868</v>
      </c>
      <c r="D3015" s="23">
        <v>75</v>
      </c>
      <c r="E3015" s="23">
        <v>1620</v>
      </c>
      <c r="F3015" s="23" t="s">
        <v>1017</v>
      </c>
      <c r="G3015" s="23" t="s">
        <v>981</v>
      </c>
    </row>
    <row r="3016" spans="1:7">
      <c r="A3016" s="24" t="s">
        <v>9437</v>
      </c>
      <c r="B3016" s="25">
        <v>39354</v>
      </c>
      <c r="C3016" s="23" t="s">
        <v>992</v>
      </c>
      <c r="D3016" s="23">
        <v>24</v>
      </c>
      <c r="E3016" s="23">
        <v>2392</v>
      </c>
      <c r="F3016" s="23" t="s">
        <v>993</v>
      </c>
      <c r="G3016" s="23" t="s">
        <v>994</v>
      </c>
    </row>
    <row r="3017" spans="1:7">
      <c r="A3017" s="24" t="s">
        <v>9439</v>
      </c>
      <c r="B3017" s="25">
        <v>40318</v>
      </c>
      <c r="C3017" s="23" t="s">
        <v>1209</v>
      </c>
      <c r="D3017" s="23">
        <v>6</v>
      </c>
      <c r="E3017" s="23">
        <v>2989</v>
      </c>
      <c r="F3017" s="23" t="s">
        <v>1210</v>
      </c>
      <c r="G3017" s="23" t="s">
        <v>981</v>
      </c>
    </row>
    <row r="3018" spans="1:7">
      <c r="A3018" s="24" t="s">
        <v>9441</v>
      </c>
      <c r="B3018" s="25">
        <v>41341</v>
      </c>
      <c r="C3018" s="23" t="s">
        <v>1481</v>
      </c>
      <c r="D3018" s="23">
        <v>1</v>
      </c>
      <c r="E3018" s="23">
        <v>3364</v>
      </c>
      <c r="F3018" s="23" t="s">
        <v>1136</v>
      </c>
      <c r="G3018" s="23" t="s">
        <v>1068</v>
      </c>
    </row>
    <row r="3019" spans="1:7">
      <c r="A3019" s="24" t="s">
        <v>9442</v>
      </c>
      <c r="B3019" s="25">
        <v>40756</v>
      </c>
      <c r="C3019" s="23" t="s">
        <v>1007</v>
      </c>
      <c r="D3019" s="23">
        <v>26</v>
      </c>
      <c r="E3019" s="23">
        <v>2335</v>
      </c>
      <c r="F3019" s="23" t="s">
        <v>1008</v>
      </c>
      <c r="G3019" s="23" t="s">
        <v>1000</v>
      </c>
    </row>
    <row r="3020" spans="1:7">
      <c r="A3020" s="24" t="s">
        <v>9443</v>
      </c>
      <c r="B3020" s="25">
        <v>41320</v>
      </c>
      <c r="C3020" s="23" t="s">
        <v>408</v>
      </c>
      <c r="D3020" s="23">
        <v>194</v>
      </c>
      <c r="E3020" s="23">
        <v>838</v>
      </c>
      <c r="F3020" s="23" t="s">
        <v>987</v>
      </c>
      <c r="G3020" s="23" t="s">
        <v>971</v>
      </c>
    </row>
    <row r="3021" spans="1:7">
      <c r="A3021" s="24" t="s">
        <v>9444</v>
      </c>
      <c r="B3021" s="25">
        <v>40044</v>
      </c>
      <c r="C3021" s="23" t="s">
        <v>1080</v>
      </c>
      <c r="D3021" s="23">
        <v>45</v>
      </c>
      <c r="E3021" s="23">
        <v>1990</v>
      </c>
      <c r="F3021" s="23" t="s">
        <v>1057</v>
      </c>
      <c r="G3021" s="23" t="s">
        <v>985</v>
      </c>
    </row>
    <row r="3022" spans="1:7">
      <c r="A3022" s="24" t="s">
        <v>9445</v>
      </c>
      <c r="B3022" s="25">
        <v>41341</v>
      </c>
      <c r="C3022" s="23" t="s">
        <v>1481</v>
      </c>
      <c r="D3022" s="23">
        <v>21</v>
      </c>
      <c r="E3022" s="23">
        <v>2467</v>
      </c>
      <c r="F3022" s="23" t="s">
        <v>1136</v>
      </c>
      <c r="G3022" s="23" t="s">
        <v>1068</v>
      </c>
    </row>
    <row r="3023" spans="1:7">
      <c r="A3023" s="24" t="s">
        <v>9446</v>
      </c>
      <c r="B3023" s="25">
        <v>39194</v>
      </c>
      <c r="C3023" s="23" t="s">
        <v>1405</v>
      </c>
      <c r="D3023" s="23">
        <v>12</v>
      </c>
      <c r="E3023" s="23">
        <v>2726</v>
      </c>
      <c r="F3023" s="23" t="s">
        <v>1406</v>
      </c>
      <c r="G3023" s="23" t="s">
        <v>977</v>
      </c>
    </row>
    <row r="3024" spans="1:7">
      <c r="A3024" s="24" t="s">
        <v>9448</v>
      </c>
      <c r="B3024" s="25">
        <v>40871</v>
      </c>
      <c r="C3024" s="23" t="s">
        <v>983</v>
      </c>
      <c r="D3024" s="23">
        <v>87</v>
      </c>
      <c r="E3024" s="23">
        <v>1510</v>
      </c>
      <c r="F3024" s="23" t="s">
        <v>984</v>
      </c>
      <c r="G3024" s="23" t="s">
        <v>985</v>
      </c>
    </row>
    <row r="3025" spans="1:7">
      <c r="A3025" s="24" t="s">
        <v>9448</v>
      </c>
      <c r="B3025" s="25">
        <v>41061</v>
      </c>
      <c r="C3025" s="23" t="s">
        <v>983</v>
      </c>
      <c r="D3025" s="23">
        <v>2</v>
      </c>
      <c r="E3025" s="23">
        <v>3275</v>
      </c>
      <c r="F3025" s="23" t="s">
        <v>984</v>
      </c>
      <c r="G3025" s="23" t="s">
        <v>985</v>
      </c>
    </row>
    <row r="3026" spans="1:7">
      <c r="A3026" s="24" t="s">
        <v>13535</v>
      </c>
      <c r="B3026" s="25">
        <v>40728</v>
      </c>
      <c r="C3026" s="23" t="s">
        <v>1660</v>
      </c>
      <c r="D3026" s="23">
        <v>10</v>
      </c>
      <c r="E3026" s="23">
        <v>2799</v>
      </c>
      <c r="F3026" s="23" t="s">
        <v>1661</v>
      </c>
      <c r="G3026" s="23" t="s">
        <v>1000</v>
      </c>
    </row>
    <row r="3027" spans="1:7">
      <c r="A3027" s="24" t="s">
        <v>9450</v>
      </c>
      <c r="B3027" s="25">
        <v>39918</v>
      </c>
      <c r="C3027" s="23" t="s">
        <v>1562</v>
      </c>
      <c r="D3027" s="23">
        <v>205</v>
      </c>
      <c r="E3027" s="23">
        <v>798</v>
      </c>
      <c r="F3027" s="23" t="s">
        <v>1563</v>
      </c>
      <c r="G3027" s="23" t="s">
        <v>971</v>
      </c>
    </row>
    <row r="3028" spans="1:7">
      <c r="A3028" s="24" t="s">
        <v>9450</v>
      </c>
      <c r="B3028" s="25">
        <v>41114</v>
      </c>
      <c r="C3028" s="23" t="s">
        <v>4615</v>
      </c>
      <c r="D3028" s="23">
        <v>0</v>
      </c>
      <c r="E3028" s="23">
        <v>3453</v>
      </c>
      <c r="F3028" s="23" t="s">
        <v>1406</v>
      </c>
      <c r="G3028" s="23" t="s">
        <v>977</v>
      </c>
    </row>
    <row r="3029" spans="1:7">
      <c r="A3029" s="24" t="s">
        <v>9451</v>
      </c>
      <c r="B3029" s="25">
        <v>40858</v>
      </c>
      <c r="C3029" s="23" t="s">
        <v>2229</v>
      </c>
      <c r="D3029" s="23">
        <v>119</v>
      </c>
      <c r="E3029" s="23">
        <v>1236</v>
      </c>
      <c r="F3029" s="23" t="s">
        <v>999</v>
      </c>
      <c r="G3029" s="23" t="s">
        <v>1000</v>
      </c>
    </row>
    <row r="3030" spans="1:7">
      <c r="A3030" s="24" t="s">
        <v>9451</v>
      </c>
      <c r="B3030" s="25">
        <v>41025</v>
      </c>
      <c r="C3030" s="23" t="s">
        <v>27</v>
      </c>
      <c r="D3030" s="23">
        <v>5</v>
      </c>
      <c r="E3030" s="23">
        <v>3051</v>
      </c>
      <c r="F3030" s="23" t="s">
        <v>27</v>
      </c>
      <c r="G3030" s="23" t="s">
        <v>968</v>
      </c>
    </row>
    <row r="3031" spans="1:7">
      <c r="A3031" s="24" t="s">
        <v>9452</v>
      </c>
      <c r="B3031" s="25">
        <v>41617</v>
      </c>
      <c r="C3031" s="23" t="s">
        <v>1760</v>
      </c>
      <c r="D3031" s="23">
        <v>70</v>
      </c>
      <c r="E3031" s="23">
        <v>1674</v>
      </c>
      <c r="F3031" s="23" t="s">
        <v>1194</v>
      </c>
      <c r="G3031" s="23" t="s">
        <v>1000</v>
      </c>
    </row>
    <row r="3032" spans="1:7">
      <c r="A3032" s="24" t="s">
        <v>9454</v>
      </c>
      <c r="B3032" s="25">
        <v>40217</v>
      </c>
      <c r="C3032" s="23" t="s">
        <v>1714</v>
      </c>
      <c r="D3032" s="23">
        <v>157</v>
      </c>
      <c r="E3032" s="23">
        <v>1006</v>
      </c>
      <c r="F3032" s="23" t="s">
        <v>1017</v>
      </c>
      <c r="G3032" s="23" t="s">
        <v>981</v>
      </c>
    </row>
    <row r="3033" spans="1:7">
      <c r="A3033" s="24" t="s">
        <v>13536</v>
      </c>
      <c r="B3033" s="25">
        <v>40175</v>
      </c>
      <c r="C3033" s="23" t="s">
        <v>1378</v>
      </c>
      <c r="D3033" s="23">
        <v>0</v>
      </c>
      <c r="E3033" s="23">
        <v>3453</v>
      </c>
      <c r="F3033" s="23" t="s">
        <v>1171</v>
      </c>
      <c r="G3033" s="23" t="s">
        <v>981</v>
      </c>
    </row>
    <row r="3034" spans="1:7">
      <c r="A3034" s="24" t="s">
        <v>9455</v>
      </c>
      <c r="B3034" s="25">
        <v>39673</v>
      </c>
      <c r="C3034" s="23" t="s">
        <v>1080</v>
      </c>
      <c r="D3034" s="23">
        <v>132</v>
      </c>
      <c r="E3034" s="23">
        <v>1151</v>
      </c>
      <c r="F3034" s="23" t="s">
        <v>1057</v>
      </c>
      <c r="G3034" s="23" t="s">
        <v>985</v>
      </c>
    </row>
    <row r="3035" spans="1:7">
      <c r="A3035" s="24" t="s">
        <v>13537</v>
      </c>
      <c r="B3035" s="25">
        <v>39190</v>
      </c>
      <c r="C3035" s="23" t="s">
        <v>166</v>
      </c>
      <c r="D3035" s="23">
        <v>291</v>
      </c>
      <c r="E3035" s="23">
        <v>556</v>
      </c>
      <c r="F3035" s="23" t="s">
        <v>1130</v>
      </c>
      <c r="G3035" s="23" t="s">
        <v>994</v>
      </c>
    </row>
    <row r="3036" spans="1:7">
      <c r="A3036" s="24" t="s">
        <v>13538</v>
      </c>
      <c r="B3036" s="25">
        <v>37698</v>
      </c>
      <c r="C3036" s="23" t="s">
        <v>35</v>
      </c>
      <c r="D3036" s="23">
        <v>880</v>
      </c>
      <c r="E3036" s="23">
        <v>138</v>
      </c>
      <c r="F3036" s="23"/>
      <c r="G3036" s="23"/>
    </row>
    <row r="3037" spans="1:7">
      <c r="A3037" s="24" t="s">
        <v>13539</v>
      </c>
      <c r="B3037" s="25">
        <v>38808</v>
      </c>
      <c r="C3037" s="23" t="s">
        <v>2286</v>
      </c>
      <c r="D3037" s="23">
        <v>357</v>
      </c>
      <c r="E3037" s="23">
        <v>463</v>
      </c>
      <c r="F3037" s="23" t="s">
        <v>999</v>
      </c>
      <c r="G3037" s="23" t="s">
        <v>1000</v>
      </c>
    </row>
    <row r="3038" spans="1:7">
      <c r="A3038" s="24" t="s">
        <v>9457</v>
      </c>
      <c r="B3038" s="25">
        <v>40265</v>
      </c>
      <c r="C3038" s="23" t="s">
        <v>74</v>
      </c>
      <c r="D3038" s="23">
        <v>578</v>
      </c>
      <c r="E3038" s="23">
        <v>265</v>
      </c>
      <c r="F3038" s="23" t="s">
        <v>74</v>
      </c>
      <c r="G3038" s="23" t="s">
        <v>996</v>
      </c>
    </row>
    <row r="3039" spans="1:7">
      <c r="A3039" s="24" t="s">
        <v>9458</v>
      </c>
      <c r="B3039" s="25">
        <v>40265</v>
      </c>
      <c r="C3039" s="23" t="s">
        <v>74</v>
      </c>
      <c r="D3039" s="23">
        <v>758</v>
      </c>
      <c r="E3039" s="23">
        <v>175</v>
      </c>
      <c r="F3039" s="23" t="s">
        <v>74</v>
      </c>
      <c r="G3039" s="23" t="s">
        <v>996</v>
      </c>
    </row>
    <row r="3040" spans="1:7">
      <c r="A3040" s="24" t="s">
        <v>9459</v>
      </c>
      <c r="B3040" s="25">
        <v>40175</v>
      </c>
      <c r="C3040" s="23" t="s">
        <v>1184</v>
      </c>
      <c r="D3040" s="23">
        <v>111</v>
      </c>
      <c r="E3040" s="23">
        <v>1298</v>
      </c>
      <c r="F3040" s="23" t="s">
        <v>1008</v>
      </c>
      <c r="G3040" s="23" t="s">
        <v>1000</v>
      </c>
    </row>
    <row r="3041" spans="1:7">
      <c r="A3041" s="24" t="s">
        <v>9460</v>
      </c>
      <c r="B3041" s="25">
        <v>38174</v>
      </c>
      <c r="C3041" s="23" t="s">
        <v>575</v>
      </c>
      <c r="D3041" s="23">
        <v>271</v>
      </c>
      <c r="E3041" s="23">
        <v>603</v>
      </c>
      <c r="F3041" s="23" t="s">
        <v>1008</v>
      </c>
      <c r="G3041" s="23" t="s">
        <v>1000</v>
      </c>
    </row>
    <row r="3042" spans="1:7">
      <c r="A3042" s="24" t="s">
        <v>9461</v>
      </c>
      <c r="B3042" s="25">
        <v>40339</v>
      </c>
      <c r="C3042" s="23" t="s">
        <v>353</v>
      </c>
      <c r="D3042" s="23">
        <v>136</v>
      </c>
      <c r="E3042" s="23">
        <v>1124</v>
      </c>
      <c r="F3042" s="23" t="s">
        <v>1130</v>
      </c>
      <c r="G3042" s="23" t="s">
        <v>994</v>
      </c>
    </row>
    <row r="3043" spans="1:7">
      <c r="A3043" s="24" t="s">
        <v>9462</v>
      </c>
      <c r="B3043" s="25">
        <v>41011</v>
      </c>
      <c r="C3043" s="23" t="s">
        <v>1395</v>
      </c>
      <c r="D3043" s="23">
        <v>20</v>
      </c>
      <c r="E3043" s="23">
        <v>2495</v>
      </c>
      <c r="F3043" s="23" t="s">
        <v>1130</v>
      </c>
      <c r="G3043" s="23" t="s">
        <v>994</v>
      </c>
    </row>
    <row r="3044" spans="1:7">
      <c r="A3044" s="24" t="s">
        <v>9463</v>
      </c>
      <c r="B3044" s="25">
        <v>41108</v>
      </c>
      <c r="C3044" s="23" t="s">
        <v>74</v>
      </c>
      <c r="D3044" s="23">
        <v>26</v>
      </c>
      <c r="E3044" s="23">
        <v>2335</v>
      </c>
      <c r="F3044" s="23" t="s">
        <v>74</v>
      </c>
      <c r="G3044" s="23" t="s">
        <v>996</v>
      </c>
    </row>
    <row r="3045" spans="1:7">
      <c r="A3045" s="24" t="s">
        <v>9464</v>
      </c>
      <c r="B3045" s="25">
        <v>39916</v>
      </c>
      <c r="C3045" s="23" t="s">
        <v>169</v>
      </c>
      <c r="D3045" s="23">
        <v>674</v>
      </c>
      <c r="E3045" s="23">
        <v>217</v>
      </c>
      <c r="F3045" s="23" t="s">
        <v>1094</v>
      </c>
      <c r="G3045" s="23" t="s">
        <v>971</v>
      </c>
    </row>
    <row r="3046" spans="1:7">
      <c r="A3046" s="24" t="s">
        <v>9465</v>
      </c>
      <c r="B3046" s="25">
        <v>40632</v>
      </c>
      <c r="C3046" s="23" t="s">
        <v>4790</v>
      </c>
      <c r="D3046" s="23">
        <v>45</v>
      </c>
      <c r="E3046" s="23">
        <v>1990</v>
      </c>
      <c r="F3046" s="23" t="s">
        <v>1406</v>
      </c>
      <c r="G3046" s="23" t="s">
        <v>977</v>
      </c>
    </row>
    <row r="3047" spans="1:7">
      <c r="A3047" s="24" t="s">
        <v>9467</v>
      </c>
      <c r="B3047" s="25">
        <v>41886</v>
      </c>
      <c r="C3047" s="23" t="s">
        <v>1660</v>
      </c>
      <c r="D3047" s="23">
        <v>150</v>
      </c>
      <c r="E3047" s="23">
        <v>1051</v>
      </c>
      <c r="F3047" s="23" t="s">
        <v>1661</v>
      </c>
      <c r="G3047" s="23" t="s">
        <v>1000</v>
      </c>
    </row>
    <row r="3048" spans="1:7">
      <c r="A3048" s="24" t="s">
        <v>9468</v>
      </c>
      <c r="B3048" s="25">
        <v>42044</v>
      </c>
      <c r="C3048" s="23" t="s">
        <v>575</v>
      </c>
      <c r="D3048" s="23">
        <v>0</v>
      </c>
      <c r="E3048" s="23">
        <v>3453</v>
      </c>
      <c r="F3048" s="23" t="s">
        <v>1008</v>
      </c>
      <c r="G3048" s="23" t="s">
        <v>1000</v>
      </c>
    </row>
    <row r="3049" spans="1:7">
      <c r="A3049" s="24" t="s">
        <v>9469</v>
      </c>
      <c r="B3049" s="25">
        <v>40383</v>
      </c>
      <c r="C3049" s="23" t="s">
        <v>3522</v>
      </c>
      <c r="D3049" s="23">
        <v>5</v>
      </c>
      <c r="E3049" s="23">
        <v>3051</v>
      </c>
      <c r="F3049" s="23" t="s">
        <v>1166</v>
      </c>
      <c r="G3049" s="23" t="s">
        <v>1068</v>
      </c>
    </row>
    <row r="3050" spans="1:7">
      <c r="A3050" s="24" t="s">
        <v>9470</v>
      </c>
      <c r="B3050" s="25">
        <v>40180</v>
      </c>
      <c r="C3050" s="23" t="s">
        <v>169</v>
      </c>
      <c r="D3050" s="23">
        <v>223</v>
      </c>
      <c r="E3050" s="23">
        <v>747</v>
      </c>
      <c r="F3050" s="23" t="s">
        <v>1094</v>
      </c>
      <c r="G3050" s="23" t="s">
        <v>971</v>
      </c>
    </row>
    <row r="3051" spans="1:7">
      <c r="A3051" s="24" t="s">
        <v>9471</v>
      </c>
      <c r="B3051" s="25">
        <v>40667</v>
      </c>
      <c r="C3051" s="23" t="s">
        <v>1138</v>
      </c>
      <c r="D3051" s="23">
        <v>8</v>
      </c>
      <c r="E3051" s="23">
        <v>2875</v>
      </c>
      <c r="F3051" s="23" t="s">
        <v>1139</v>
      </c>
      <c r="G3051" s="23" t="s">
        <v>985</v>
      </c>
    </row>
    <row r="3052" spans="1:7">
      <c r="A3052" s="24" t="s">
        <v>9472</v>
      </c>
      <c r="B3052" s="25">
        <v>40986</v>
      </c>
      <c r="C3052" s="23" t="s">
        <v>632</v>
      </c>
      <c r="D3052" s="23">
        <v>102</v>
      </c>
      <c r="E3052" s="23">
        <v>1370</v>
      </c>
      <c r="F3052" s="23" t="s">
        <v>990</v>
      </c>
      <c r="G3052" s="23" t="s">
        <v>971</v>
      </c>
    </row>
    <row r="3053" spans="1:7">
      <c r="A3053" s="24" t="s">
        <v>9473</v>
      </c>
      <c r="B3053" s="25">
        <v>41607</v>
      </c>
      <c r="C3053" s="23" t="s">
        <v>762</v>
      </c>
      <c r="D3053" s="23">
        <v>8</v>
      </c>
      <c r="E3053" s="23">
        <v>2875</v>
      </c>
      <c r="F3053" s="23" t="s">
        <v>970</v>
      </c>
      <c r="G3053" s="23" t="s">
        <v>971</v>
      </c>
    </row>
    <row r="3054" spans="1:7">
      <c r="A3054" s="24" t="s">
        <v>13540</v>
      </c>
      <c r="B3054" s="25">
        <v>32511</v>
      </c>
      <c r="C3054" s="23" t="s">
        <v>2019</v>
      </c>
      <c r="D3054" s="23">
        <v>44</v>
      </c>
      <c r="E3054" s="23">
        <v>2017</v>
      </c>
      <c r="F3054" s="23" t="s">
        <v>1166</v>
      </c>
      <c r="G3054" s="23" t="s">
        <v>1068</v>
      </c>
    </row>
    <row r="3055" spans="1:7">
      <c r="A3055" s="24" t="s">
        <v>9474</v>
      </c>
      <c r="B3055" s="25">
        <v>41361</v>
      </c>
      <c r="C3055" s="23" t="s">
        <v>1450</v>
      </c>
      <c r="D3055" s="23">
        <v>5</v>
      </c>
      <c r="E3055" s="23">
        <v>3051</v>
      </c>
      <c r="F3055" s="23" t="s">
        <v>1428</v>
      </c>
      <c r="G3055" s="23" t="s">
        <v>971</v>
      </c>
    </row>
    <row r="3056" spans="1:7">
      <c r="A3056" s="24" t="s">
        <v>13541</v>
      </c>
      <c r="B3056" s="25">
        <v>38430</v>
      </c>
      <c r="C3056" s="23" t="s">
        <v>166</v>
      </c>
      <c r="D3056" s="23">
        <v>220</v>
      </c>
      <c r="E3056" s="23">
        <v>751</v>
      </c>
      <c r="F3056" s="23" t="s">
        <v>1130</v>
      </c>
      <c r="G3056" s="23" t="s">
        <v>994</v>
      </c>
    </row>
    <row r="3057" spans="1:7">
      <c r="A3057" s="24" t="s">
        <v>9475</v>
      </c>
      <c r="B3057" s="25">
        <v>38114</v>
      </c>
      <c r="C3057" s="23" t="s">
        <v>1080</v>
      </c>
      <c r="D3057" s="23">
        <v>465</v>
      </c>
      <c r="E3057" s="23">
        <v>351</v>
      </c>
      <c r="F3057" s="23" t="s">
        <v>1057</v>
      </c>
      <c r="G3057" s="23" t="s">
        <v>985</v>
      </c>
    </row>
    <row r="3058" spans="1:7">
      <c r="A3058" s="24" t="s">
        <v>13542</v>
      </c>
      <c r="B3058" s="25">
        <v>40450</v>
      </c>
      <c r="C3058" s="23" t="s">
        <v>13543</v>
      </c>
      <c r="D3058" s="23">
        <v>1</v>
      </c>
      <c r="E3058" s="23">
        <v>3364</v>
      </c>
      <c r="F3058" s="23" t="s">
        <v>1098</v>
      </c>
      <c r="G3058" s="23" t="s">
        <v>977</v>
      </c>
    </row>
    <row r="3059" spans="1:7">
      <c r="A3059" s="24" t="s">
        <v>9476</v>
      </c>
      <c r="B3059" s="25">
        <v>41292</v>
      </c>
      <c r="C3059" s="23" t="s">
        <v>1896</v>
      </c>
      <c r="D3059" s="23">
        <v>0</v>
      </c>
      <c r="E3059" s="23">
        <v>3453</v>
      </c>
      <c r="F3059" s="23" t="s">
        <v>1472</v>
      </c>
      <c r="G3059" s="23" t="s">
        <v>981</v>
      </c>
    </row>
    <row r="3060" spans="1:7">
      <c r="A3060" s="24" t="s">
        <v>9477</v>
      </c>
      <c r="B3060" s="25">
        <v>40995</v>
      </c>
      <c r="C3060" s="23" t="s">
        <v>169</v>
      </c>
      <c r="D3060" s="23">
        <v>16</v>
      </c>
      <c r="E3060" s="23">
        <v>2607</v>
      </c>
      <c r="F3060" s="23" t="s">
        <v>1094</v>
      </c>
      <c r="G3060" s="23" t="s">
        <v>971</v>
      </c>
    </row>
    <row r="3061" spans="1:7">
      <c r="A3061" s="24" t="s">
        <v>9478</v>
      </c>
      <c r="B3061" s="25">
        <v>41475</v>
      </c>
      <c r="C3061" s="23" t="s">
        <v>1381</v>
      </c>
      <c r="D3061" s="23">
        <v>0</v>
      </c>
      <c r="E3061" s="23">
        <v>3453</v>
      </c>
      <c r="F3061" s="23" t="s">
        <v>1008</v>
      </c>
      <c r="G3061" s="23" t="s">
        <v>1000</v>
      </c>
    </row>
    <row r="3062" spans="1:7">
      <c r="A3062" s="24" t="s">
        <v>13544</v>
      </c>
      <c r="B3062" s="25">
        <v>39427</v>
      </c>
      <c r="C3062" s="23" t="s">
        <v>74</v>
      </c>
      <c r="D3062" s="23">
        <v>33</v>
      </c>
      <c r="E3062" s="23">
        <v>2187</v>
      </c>
      <c r="F3062" s="23" t="s">
        <v>74</v>
      </c>
      <c r="G3062" s="23" t="s">
        <v>996</v>
      </c>
    </row>
    <row r="3063" spans="1:7">
      <c r="A3063" s="24" t="s">
        <v>9479</v>
      </c>
      <c r="B3063" s="25">
        <v>41932</v>
      </c>
      <c r="C3063" s="23" t="s">
        <v>17</v>
      </c>
      <c r="D3063" s="23">
        <v>0</v>
      </c>
      <c r="E3063" s="23">
        <v>3453</v>
      </c>
      <c r="F3063" s="23" t="s">
        <v>1046</v>
      </c>
      <c r="G3063" s="23" t="s">
        <v>981</v>
      </c>
    </row>
    <row r="3064" spans="1:7">
      <c r="A3064" s="24" t="s">
        <v>9481</v>
      </c>
      <c r="B3064" s="25">
        <v>41270</v>
      </c>
      <c r="C3064" s="23" t="s">
        <v>4140</v>
      </c>
      <c r="D3064" s="23">
        <v>5</v>
      </c>
      <c r="E3064" s="23">
        <v>3051</v>
      </c>
      <c r="F3064" s="23" t="s">
        <v>1008</v>
      </c>
      <c r="G3064" s="23" t="s">
        <v>1000</v>
      </c>
    </row>
    <row r="3065" spans="1:7">
      <c r="A3065" s="24" t="s">
        <v>13545</v>
      </c>
      <c r="B3065" s="25">
        <v>41004</v>
      </c>
      <c r="C3065" s="23" t="s">
        <v>1378</v>
      </c>
      <c r="D3065" s="23">
        <v>0</v>
      </c>
      <c r="E3065" s="23">
        <v>3453</v>
      </c>
      <c r="F3065" s="23" t="s">
        <v>1171</v>
      </c>
      <c r="G3065" s="23" t="s">
        <v>981</v>
      </c>
    </row>
    <row r="3066" spans="1:7">
      <c r="A3066" s="24" t="s">
        <v>13546</v>
      </c>
      <c r="B3066" s="25">
        <v>40017</v>
      </c>
      <c r="C3066" s="23" t="s">
        <v>2972</v>
      </c>
      <c r="D3066" s="23">
        <v>2</v>
      </c>
      <c r="E3066" s="23">
        <v>3275</v>
      </c>
      <c r="F3066" s="23" t="s">
        <v>1489</v>
      </c>
      <c r="G3066" s="23" t="s">
        <v>971</v>
      </c>
    </row>
    <row r="3067" spans="1:7">
      <c r="A3067" s="24" t="s">
        <v>9483</v>
      </c>
      <c r="B3067" s="25">
        <v>40903</v>
      </c>
      <c r="C3067" s="23" t="s">
        <v>1896</v>
      </c>
      <c r="D3067" s="23">
        <v>100</v>
      </c>
      <c r="E3067" s="23">
        <v>1386</v>
      </c>
      <c r="F3067" s="23" t="s">
        <v>1472</v>
      </c>
      <c r="G3067" s="23" t="s">
        <v>981</v>
      </c>
    </row>
    <row r="3068" spans="1:7">
      <c r="A3068" s="24" t="s">
        <v>9484</v>
      </c>
      <c r="B3068" s="25">
        <v>41292</v>
      </c>
      <c r="C3068" s="23" t="s">
        <v>1896</v>
      </c>
      <c r="D3068" s="23">
        <v>283</v>
      </c>
      <c r="E3068" s="23">
        <v>573</v>
      </c>
      <c r="F3068" s="23" t="s">
        <v>1472</v>
      </c>
      <c r="G3068" s="23" t="s">
        <v>981</v>
      </c>
    </row>
    <row r="3069" spans="1:7">
      <c r="A3069" s="24" t="s">
        <v>9485</v>
      </c>
      <c r="B3069" s="25">
        <v>40864</v>
      </c>
      <c r="C3069" s="23" t="s">
        <v>169</v>
      </c>
      <c r="D3069" s="23">
        <v>39</v>
      </c>
      <c r="E3069" s="23">
        <v>2088</v>
      </c>
      <c r="F3069" s="23" t="s">
        <v>1094</v>
      </c>
      <c r="G3069" s="23" t="s">
        <v>971</v>
      </c>
    </row>
    <row r="3070" spans="1:7">
      <c r="A3070" s="24" t="s">
        <v>9486</v>
      </c>
      <c r="B3070" s="25">
        <v>41376</v>
      </c>
      <c r="C3070" s="23" t="s">
        <v>1288</v>
      </c>
      <c r="D3070" s="23">
        <v>4</v>
      </c>
      <c r="E3070" s="23">
        <v>3125</v>
      </c>
      <c r="F3070" s="23" t="s">
        <v>1289</v>
      </c>
      <c r="G3070" s="23" t="s">
        <v>981</v>
      </c>
    </row>
    <row r="3071" spans="1:7">
      <c r="A3071" s="24" t="s">
        <v>13547</v>
      </c>
      <c r="B3071" s="25">
        <v>37162</v>
      </c>
      <c r="C3071" s="23" t="s">
        <v>983</v>
      </c>
      <c r="D3071" s="23">
        <v>371</v>
      </c>
      <c r="E3071" s="23">
        <v>443</v>
      </c>
      <c r="F3071" s="23" t="s">
        <v>984</v>
      </c>
      <c r="G3071" s="23" t="s">
        <v>985</v>
      </c>
    </row>
    <row r="3072" spans="1:7">
      <c r="A3072" s="24" t="s">
        <v>9487</v>
      </c>
      <c r="B3072" s="25">
        <v>40321</v>
      </c>
      <c r="C3072" s="23" t="s">
        <v>169</v>
      </c>
      <c r="D3072" s="23">
        <v>301</v>
      </c>
      <c r="E3072" s="23">
        <v>533</v>
      </c>
      <c r="F3072" s="23" t="s">
        <v>1094</v>
      </c>
      <c r="G3072" s="23" t="s">
        <v>971</v>
      </c>
    </row>
    <row r="3073" spans="1:7">
      <c r="A3073" s="24" t="s">
        <v>13548</v>
      </c>
      <c r="B3073" s="25">
        <v>29874</v>
      </c>
      <c r="C3073" s="23" t="s">
        <v>1554</v>
      </c>
      <c r="D3073" s="23">
        <v>0</v>
      </c>
      <c r="E3073" s="23">
        <v>3453</v>
      </c>
      <c r="F3073" s="23" t="s">
        <v>1555</v>
      </c>
      <c r="G3073" s="23" t="s">
        <v>1068</v>
      </c>
    </row>
    <row r="3074" spans="1:7">
      <c r="A3074" s="24" t="s">
        <v>9490</v>
      </c>
      <c r="B3074" s="25">
        <v>40237</v>
      </c>
      <c r="C3074" s="23" t="s">
        <v>2721</v>
      </c>
      <c r="D3074" s="23">
        <v>87</v>
      </c>
      <c r="E3074" s="23">
        <v>1510</v>
      </c>
      <c r="F3074" s="23" t="s">
        <v>1555</v>
      </c>
      <c r="G3074" s="23" t="s">
        <v>1068</v>
      </c>
    </row>
    <row r="3075" spans="1:7">
      <c r="A3075" s="24" t="s">
        <v>9490</v>
      </c>
      <c r="B3075" s="25">
        <v>41338</v>
      </c>
      <c r="C3075" s="23" t="s">
        <v>258</v>
      </c>
      <c r="D3075" s="23">
        <v>29</v>
      </c>
      <c r="E3075" s="23">
        <v>2271</v>
      </c>
      <c r="F3075" s="23" t="s">
        <v>1130</v>
      </c>
      <c r="G3075" s="23" t="s">
        <v>994</v>
      </c>
    </row>
    <row r="3076" spans="1:7">
      <c r="A3076" s="24" t="s">
        <v>9491</v>
      </c>
      <c r="B3076" s="25">
        <v>41346</v>
      </c>
      <c r="C3076" s="23" t="s">
        <v>408</v>
      </c>
      <c r="D3076" s="23">
        <v>0</v>
      </c>
      <c r="E3076" s="23">
        <v>3453</v>
      </c>
      <c r="F3076" s="23" t="s">
        <v>987</v>
      </c>
      <c r="G3076" s="23" t="s">
        <v>971</v>
      </c>
    </row>
    <row r="3077" spans="1:7">
      <c r="A3077" s="24" t="s">
        <v>9493</v>
      </c>
      <c r="B3077" s="25">
        <v>41861</v>
      </c>
      <c r="C3077" s="23" t="s">
        <v>166</v>
      </c>
      <c r="D3077" s="23">
        <v>73</v>
      </c>
      <c r="E3077" s="23">
        <v>1645</v>
      </c>
      <c r="F3077" s="23" t="s">
        <v>1130</v>
      </c>
      <c r="G3077" s="23" t="s">
        <v>994</v>
      </c>
    </row>
    <row r="3078" spans="1:7">
      <c r="A3078" s="24" t="s">
        <v>9494</v>
      </c>
      <c r="B3078" s="25">
        <v>40926</v>
      </c>
      <c r="C3078" s="23" t="s">
        <v>169</v>
      </c>
      <c r="D3078" s="23">
        <v>98</v>
      </c>
      <c r="E3078" s="23">
        <v>1403</v>
      </c>
      <c r="F3078" s="23" t="s">
        <v>1094</v>
      </c>
      <c r="G3078" s="23" t="s">
        <v>971</v>
      </c>
    </row>
    <row r="3079" spans="1:7">
      <c r="A3079" s="24" t="s">
        <v>13549</v>
      </c>
      <c r="B3079" s="25">
        <v>39575</v>
      </c>
      <c r="C3079" s="23" t="s">
        <v>130</v>
      </c>
      <c r="D3079" s="23">
        <v>69</v>
      </c>
      <c r="E3079" s="23">
        <v>1688</v>
      </c>
      <c r="F3079" s="23" t="s">
        <v>1132</v>
      </c>
      <c r="G3079" s="23" t="s">
        <v>994</v>
      </c>
    </row>
    <row r="3080" spans="1:7">
      <c r="A3080" s="24" t="s">
        <v>9495</v>
      </c>
      <c r="B3080" s="25">
        <v>41161</v>
      </c>
      <c r="C3080" s="23" t="s">
        <v>1797</v>
      </c>
      <c r="D3080" s="23">
        <v>4</v>
      </c>
      <c r="E3080" s="23">
        <v>3125</v>
      </c>
      <c r="F3080" s="23" t="s">
        <v>1252</v>
      </c>
      <c r="G3080" s="23" t="s">
        <v>985</v>
      </c>
    </row>
    <row r="3081" spans="1:7">
      <c r="A3081" s="24" t="s">
        <v>13550</v>
      </c>
      <c r="B3081" s="25">
        <v>41047</v>
      </c>
      <c r="C3081" s="23" t="s">
        <v>1086</v>
      </c>
      <c r="D3081" s="23">
        <v>6</v>
      </c>
      <c r="E3081" s="23">
        <v>2989</v>
      </c>
      <c r="F3081" s="23" t="s">
        <v>1087</v>
      </c>
      <c r="G3081" s="23" t="s">
        <v>981</v>
      </c>
    </row>
    <row r="3082" spans="1:7">
      <c r="A3082" s="24" t="s">
        <v>9498</v>
      </c>
      <c r="B3082" s="25">
        <v>41250</v>
      </c>
      <c r="C3082" s="23" t="s">
        <v>2293</v>
      </c>
      <c r="D3082" s="23">
        <v>66</v>
      </c>
      <c r="E3082" s="23">
        <v>1719</v>
      </c>
      <c r="F3082" s="23" t="s">
        <v>1037</v>
      </c>
      <c r="G3082" s="23" t="s">
        <v>994</v>
      </c>
    </row>
    <row r="3083" spans="1:7">
      <c r="A3083" s="24" t="s">
        <v>13551</v>
      </c>
      <c r="B3083" s="25">
        <v>41167</v>
      </c>
      <c r="C3083" s="23" t="s">
        <v>1916</v>
      </c>
      <c r="D3083" s="23">
        <v>67</v>
      </c>
      <c r="E3083" s="23">
        <v>1709</v>
      </c>
      <c r="F3083" s="23" t="s">
        <v>1130</v>
      </c>
      <c r="G3083" s="23" t="s">
        <v>994</v>
      </c>
    </row>
    <row r="3084" spans="1:7">
      <c r="A3084" s="24" t="s">
        <v>13552</v>
      </c>
      <c r="B3084" s="25">
        <v>39623</v>
      </c>
      <c r="C3084" s="23" t="s">
        <v>1202</v>
      </c>
      <c r="D3084" s="23">
        <v>122</v>
      </c>
      <c r="E3084" s="23">
        <v>1214</v>
      </c>
      <c r="F3084" s="23" t="s">
        <v>1034</v>
      </c>
      <c r="G3084" s="23" t="s">
        <v>981</v>
      </c>
    </row>
    <row r="3085" spans="1:7">
      <c r="A3085" s="24" t="s">
        <v>9500</v>
      </c>
      <c r="B3085" s="25">
        <v>41302</v>
      </c>
      <c r="C3085" s="23" t="s">
        <v>1323</v>
      </c>
      <c r="D3085" s="23">
        <v>8</v>
      </c>
      <c r="E3085" s="23">
        <v>2875</v>
      </c>
      <c r="F3085" s="23" t="s">
        <v>1008</v>
      </c>
      <c r="G3085" s="23" t="s">
        <v>1000</v>
      </c>
    </row>
    <row r="3086" spans="1:7">
      <c r="A3086" s="24" t="s">
        <v>9501</v>
      </c>
      <c r="B3086" s="25">
        <v>40812</v>
      </c>
      <c r="C3086" s="23" t="s">
        <v>1052</v>
      </c>
      <c r="D3086" s="23">
        <v>225</v>
      </c>
      <c r="E3086" s="23">
        <v>742</v>
      </c>
      <c r="F3086" s="23" t="s">
        <v>993</v>
      </c>
      <c r="G3086" s="23" t="s">
        <v>994</v>
      </c>
    </row>
    <row r="3087" spans="1:7">
      <c r="A3087" s="24" t="s">
        <v>13553</v>
      </c>
      <c r="B3087" s="25">
        <v>39739</v>
      </c>
      <c r="C3087" s="23" t="s">
        <v>1125</v>
      </c>
      <c r="D3087" s="23">
        <v>22</v>
      </c>
      <c r="E3087" s="23">
        <v>2449</v>
      </c>
      <c r="F3087" s="23"/>
      <c r="G3087" s="23"/>
    </row>
    <row r="3088" spans="1:7">
      <c r="A3088" s="24" t="s">
        <v>13554</v>
      </c>
      <c r="B3088" s="25">
        <v>35452</v>
      </c>
      <c r="C3088" s="23" t="s">
        <v>1554</v>
      </c>
      <c r="D3088" s="23">
        <v>154</v>
      </c>
      <c r="E3088" s="23">
        <v>1023</v>
      </c>
      <c r="F3088" s="23" t="s">
        <v>1555</v>
      </c>
      <c r="G3088" s="23" t="s">
        <v>1068</v>
      </c>
    </row>
    <row r="3089" spans="1:7">
      <c r="A3089" s="24" t="s">
        <v>9502</v>
      </c>
      <c r="B3089" s="25">
        <v>31632</v>
      </c>
      <c r="C3089" s="23" t="s">
        <v>74</v>
      </c>
      <c r="D3089" s="23">
        <v>1780</v>
      </c>
      <c r="E3089" s="23">
        <v>26</v>
      </c>
      <c r="F3089" s="23" t="s">
        <v>74</v>
      </c>
      <c r="G3089" s="23" t="s">
        <v>996</v>
      </c>
    </row>
    <row r="3090" spans="1:7">
      <c r="A3090" s="24" t="s">
        <v>9503</v>
      </c>
      <c r="B3090" s="25">
        <v>40287</v>
      </c>
      <c r="C3090" s="23" t="s">
        <v>2250</v>
      </c>
      <c r="D3090" s="23">
        <v>82</v>
      </c>
      <c r="E3090" s="23">
        <v>1544</v>
      </c>
      <c r="F3090" s="23" t="s">
        <v>1008</v>
      </c>
      <c r="G3090" s="23" t="s">
        <v>1000</v>
      </c>
    </row>
    <row r="3091" spans="1:7">
      <c r="A3091" s="24" t="s">
        <v>9504</v>
      </c>
      <c r="B3091" s="25">
        <v>39961</v>
      </c>
      <c r="C3091" s="23" t="s">
        <v>1395</v>
      </c>
      <c r="D3091" s="23">
        <v>239</v>
      </c>
      <c r="E3091" s="23">
        <v>690</v>
      </c>
      <c r="F3091" s="23" t="s">
        <v>1130</v>
      </c>
      <c r="G3091" s="23" t="s">
        <v>994</v>
      </c>
    </row>
    <row r="3092" spans="1:7">
      <c r="A3092" s="24" t="s">
        <v>9506</v>
      </c>
      <c r="B3092" s="25">
        <v>40010</v>
      </c>
      <c r="C3092" s="23" t="s">
        <v>9507</v>
      </c>
      <c r="D3092" s="23">
        <v>156</v>
      </c>
      <c r="E3092" s="23">
        <v>1014</v>
      </c>
      <c r="F3092" s="23" t="s">
        <v>2704</v>
      </c>
      <c r="G3092" s="23" t="s">
        <v>977</v>
      </c>
    </row>
    <row r="3093" spans="1:7">
      <c r="A3093" s="24" t="s">
        <v>9508</v>
      </c>
      <c r="B3093" s="25">
        <v>41015</v>
      </c>
      <c r="C3093" s="23" t="s">
        <v>74</v>
      </c>
      <c r="D3093" s="23">
        <v>18</v>
      </c>
      <c r="E3093" s="23">
        <v>2536</v>
      </c>
      <c r="F3093" s="23" t="s">
        <v>74</v>
      </c>
      <c r="G3093" s="23" t="s">
        <v>996</v>
      </c>
    </row>
    <row r="3094" spans="1:7">
      <c r="A3094" s="24" t="s">
        <v>13555</v>
      </c>
      <c r="B3094" s="25">
        <v>40953</v>
      </c>
      <c r="C3094" s="23" t="s">
        <v>1302</v>
      </c>
      <c r="D3094" s="23">
        <v>41</v>
      </c>
      <c r="E3094" s="23">
        <v>2049</v>
      </c>
      <c r="F3094" s="23"/>
      <c r="G3094" s="23"/>
    </row>
    <row r="3095" spans="1:7">
      <c r="A3095" s="24" t="s">
        <v>9509</v>
      </c>
      <c r="B3095" s="25">
        <v>42046</v>
      </c>
      <c r="C3095" s="23" t="s">
        <v>1383</v>
      </c>
      <c r="D3095" s="23">
        <v>0</v>
      </c>
      <c r="E3095" s="23">
        <v>3453</v>
      </c>
      <c r="F3095" s="23" t="s">
        <v>1008</v>
      </c>
      <c r="G3095" s="23" t="s">
        <v>1000</v>
      </c>
    </row>
    <row r="3096" spans="1:7">
      <c r="A3096" s="24" t="s">
        <v>13556</v>
      </c>
      <c r="B3096" s="25">
        <v>40382</v>
      </c>
      <c r="C3096" s="23" t="s">
        <v>5347</v>
      </c>
      <c r="D3096" s="23">
        <v>0</v>
      </c>
      <c r="E3096" s="23">
        <v>3453</v>
      </c>
      <c r="F3096" s="23" t="s">
        <v>1860</v>
      </c>
      <c r="G3096" s="23" t="s">
        <v>985</v>
      </c>
    </row>
    <row r="3097" spans="1:7">
      <c r="A3097" s="24" t="s">
        <v>9510</v>
      </c>
      <c r="B3097" s="25">
        <v>41457</v>
      </c>
      <c r="C3097" s="23" t="s">
        <v>5347</v>
      </c>
      <c r="D3097" s="23">
        <v>2</v>
      </c>
      <c r="E3097" s="23">
        <v>3275</v>
      </c>
      <c r="F3097" s="23" t="s">
        <v>1860</v>
      </c>
      <c r="G3097" s="23" t="s">
        <v>985</v>
      </c>
    </row>
    <row r="3098" spans="1:7">
      <c r="A3098" s="24" t="s">
        <v>9511</v>
      </c>
      <c r="B3098" s="25">
        <v>40610</v>
      </c>
      <c r="C3098" s="23" t="s">
        <v>1416</v>
      </c>
      <c r="D3098" s="23">
        <v>0</v>
      </c>
      <c r="E3098" s="23">
        <v>3453</v>
      </c>
      <c r="F3098" s="23" t="s">
        <v>1233</v>
      </c>
      <c r="G3098" s="23" t="s">
        <v>971</v>
      </c>
    </row>
    <row r="3099" spans="1:7">
      <c r="A3099" s="24" t="s">
        <v>13557</v>
      </c>
      <c r="B3099" s="25">
        <v>40808</v>
      </c>
      <c r="C3099" s="23" t="s">
        <v>130</v>
      </c>
      <c r="D3099" s="23">
        <v>61</v>
      </c>
      <c r="E3099" s="23">
        <v>1778</v>
      </c>
      <c r="F3099" s="23" t="s">
        <v>1132</v>
      </c>
      <c r="G3099" s="23" t="s">
        <v>994</v>
      </c>
    </row>
    <row r="3100" spans="1:7">
      <c r="A3100" s="24" t="s">
        <v>9512</v>
      </c>
      <c r="B3100" s="25">
        <v>41290</v>
      </c>
      <c r="C3100" s="23" t="s">
        <v>408</v>
      </c>
      <c r="D3100" s="23">
        <v>1</v>
      </c>
      <c r="E3100" s="23">
        <v>3364</v>
      </c>
      <c r="F3100" s="23" t="s">
        <v>987</v>
      </c>
      <c r="G3100" s="23" t="s">
        <v>971</v>
      </c>
    </row>
    <row r="3101" spans="1:7">
      <c r="A3101" s="24" t="s">
        <v>9513</v>
      </c>
      <c r="B3101" s="25">
        <v>41754</v>
      </c>
      <c r="C3101" s="23" t="s">
        <v>1275</v>
      </c>
      <c r="D3101" s="23">
        <v>3</v>
      </c>
      <c r="E3101" s="23">
        <v>3184</v>
      </c>
      <c r="F3101" s="23" t="s">
        <v>1242</v>
      </c>
      <c r="G3101" s="23" t="s">
        <v>985</v>
      </c>
    </row>
    <row r="3102" spans="1:7">
      <c r="A3102" s="24" t="s">
        <v>13558</v>
      </c>
      <c r="B3102" s="25">
        <v>41145</v>
      </c>
      <c r="C3102" s="23" t="s">
        <v>1007</v>
      </c>
      <c r="D3102" s="23">
        <v>0</v>
      </c>
      <c r="E3102" s="23">
        <v>3453</v>
      </c>
      <c r="F3102" s="23" t="s">
        <v>1008</v>
      </c>
      <c r="G3102" s="23" t="s">
        <v>1000</v>
      </c>
    </row>
    <row r="3103" spans="1:7">
      <c r="A3103" s="24" t="s">
        <v>9514</v>
      </c>
      <c r="B3103" s="25">
        <v>41266</v>
      </c>
      <c r="C3103" s="23" t="s">
        <v>1292</v>
      </c>
      <c r="D3103" s="23">
        <v>2</v>
      </c>
      <c r="E3103" s="23">
        <v>3275</v>
      </c>
      <c r="F3103" s="23" t="s">
        <v>1037</v>
      </c>
      <c r="G3103" s="23" t="s">
        <v>994</v>
      </c>
    </row>
    <row r="3104" spans="1:7">
      <c r="A3104" s="24" t="s">
        <v>9515</v>
      </c>
      <c r="B3104" s="25">
        <v>39827</v>
      </c>
      <c r="C3104" s="23" t="s">
        <v>448</v>
      </c>
      <c r="D3104" s="23">
        <v>126</v>
      </c>
      <c r="E3104" s="23">
        <v>1191</v>
      </c>
      <c r="F3104" s="23" t="s">
        <v>1132</v>
      </c>
      <c r="G3104" s="23" t="s">
        <v>994</v>
      </c>
    </row>
    <row r="3105" spans="1:7">
      <c r="A3105" s="24" t="s">
        <v>9516</v>
      </c>
      <c r="B3105" s="25">
        <v>41350</v>
      </c>
      <c r="C3105" s="23" t="s">
        <v>408</v>
      </c>
      <c r="D3105" s="23">
        <v>7</v>
      </c>
      <c r="E3105" s="23">
        <v>2926</v>
      </c>
      <c r="F3105" s="23" t="s">
        <v>987</v>
      </c>
      <c r="G3105" s="23" t="s">
        <v>971</v>
      </c>
    </row>
    <row r="3106" spans="1:7">
      <c r="A3106" s="24" t="s">
        <v>13559</v>
      </c>
      <c r="B3106" s="25">
        <v>40211</v>
      </c>
      <c r="C3106" s="23" t="s">
        <v>13560</v>
      </c>
      <c r="D3106" s="23">
        <v>14</v>
      </c>
      <c r="E3106" s="23">
        <v>2663</v>
      </c>
      <c r="F3106" s="23" t="s">
        <v>1489</v>
      </c>
      <c r="G3106" s="23" t="s">
        <v>971</v>
      </c>
    </row>
    <row r="3107" spans="1:7">
      <c r="A3107" s="24" t="s">
        <v>9518</v>
      </c>
      <c r="B3107" s="25">
        <v>40638</v>
      </c>
      <c r="C3107" s="23" t="s">
        <v>137</v>
      </c>
      <c r="D3107" s="23">
        <v>195</v>
      </c>
      <c r="E3107" s="23">
        <v>833</v>
      </c>
      <c r="F3107" s="23" t="s">
        <v>1489</v>
      </c>
      <c r="G3107" s="23" t="s">
        <v>971</v>
      </c>
    </row>
    <row r="3108" spans="1:7">
      <c r="A3108" s="24" t="s">
        <v>9520</v>
      </c>
      <c r="B3108" s="25">
        <v>41353</v>
      </c>
      <c r="C3108" s="23" t="s">
        <v>1021</v>
      </c>
      <c r="D3108" s="23">
        <v>0</v>
      </c>
      <c r="E3108" s="23">
        <v>3453</v>
      </c>
      <c r="F3108" s="23" t="s">
        <v>1022</v>
      </c>
      <c r="G3108" s="23" t="s">
        <v>981</v>
      </c>
    </row>
    <row r="3109" spans="1:7">
      <c r="A3109" s="24" t="s">
        <v>9521</v>
      </c>
      <c r="B3109" s="25">
        <v>40195</v>
      </c>
      <c r="C3109" s="23" t="s">
        <v>1050</v>
      </c>
      <c r="D3109" s="23">
        <v>84</v>
      </c>
      <c r="E3109" s="23">
        <v>1526</v>
      </c>
      <c r="F3109" s="23" t="s">
        <v>990</v>
      </c>
      <c r="G3109" s="23" t="s">
        <v>971</v>
      </c>
    </row>
    <row r="3110" spans="1:7">
      <c r="A3110" s="24" t="s">
        <v>9522</v>
      </c>
      <c r="B3110" s="25">
        <v>40746</v>
      </c>
      <c r="C3110" s="23" t="s">
        <v>1015</v>
      </c>
      <c r="D3110" s="23">
        <v>16</v>
      </c>
      <c r="E3110" s="23">
        <v>2607</v>
      </c>
      <c r="F3110" s="23" t="s">
        <v>970</v>
      </c>
      <c r="G3110" s="23" t="s">
        <v>971</v>
      </c>
    </row>
    <row r="3111" spans="1:7">
      <c r="A3111" s="24" t="s">
        <v>9523</v>
      </c>
      <c r="B3111" s="25">
        <v>30355</v>
      </c>
      <c r="C3111" s="23" t="s">
        <v>575</v>
      </c>
      <c r="D3111" s="23">
        <v>632</v>
      </c>
      <c r="E3111" s="23">
        <v>234</v>
      </c>
      <c r="F3111" s="23" t="s">
        <v>1008</v>
      </c>
      <c r="G3111" s="23" t="s">
        <v>1000</v>
      </c>
    </row>
    <row r="3112" spans="1:7">
      <c r="A3112" s="24" t="s">
        <v>9524</v>
      </c>
      <c r="B3112" s="25">
        <v>37643</v>
      </c>
      <c r="C3112" s="23" t="s">
        <v>1052</v>
      </c>
      <c r="D3112" s="23">
        <v>633</v>
      </c>
      <c r="E3112" s="23">
        <v>232</v>
      </c>
      <c r="F3112" s="23" t="s">
        <v>993</v>
      </c>
      <c r="G3112" s="23" t="s">
        <v>994</v>
      </c>
    </row>
    <row r="3113" spans="1:7">
      <c r="A3113" s="24" t="s">
        <v>9525</v>
      </c>
      <c r="B3113" s="25">
        <v>40367</v>
      </c>
      <c r="C3113" s="23" t="s">
        <v>1052</v>
      </c>
      <c r="D3113" s="23">
        <v>25</v>
      </c>
      <c r="E3113" s="23">
        <v>2362</v>
      </c>
      <c r="F3113" s="23" t="s">
        <v>993</v>
      </c>
      <c r="G3113" s="23" t="s">
        <v>994</v>
      </c>
    </row>
    <row r="3114" spans="1:7">
      <c r="A3114" s="24" t="s">
        <v>13561</v>
      </c>
      <c r="B3114" s="25">
        <v>36976</v>
      </c>
      <c r="C3114" s="23" t="s">
        <v>74</v>
      </c>
      <c r="D3114" s="23">
        <v>0</v>
      </c>
      <c r="E3114" s="23">
        <v>3453</v>
      </c>
      <c r="F3114" s="23" t="s">
        <v>74</v>
      </c>
      <c r="G3114" s="23" t="s">
        <v>996</v>
      </c>
    </row>
    <row r="3115" spans="1:7">
      <c r="A3115" s="24" t="s">
        <v>9526</v>
      </c>
      <c r="B3115" s="25">
        <v>41632</v>
      </c>
      <c r="C3115" s="23" t="s">
        <v>1332</v>
      </c>
      <c r="D3115" s="23">
        <v>64</v>
      </c>
      <c r="E3115" s="23">
        <v>1748</v>
      </c>
      <c r="F3115" s="23" t="s">
        <v>1034</v>
      </c>
      <c r="G3115" s="23" t="s">
        <v>981</v>
      </c>
    </row>
    <row r="3116" spans="1:7">
      <c r="A3116" s="24" t="s">
        <v>9527</v>
      </c>
      <c r="B3116" s="25">
        <v>39931</v>
      </c>
      <c r="C3116" s="23" t="s">
        <v>1728</v>
      </c>
      <c r="D3116" s="23">
        <v>179</v>
      </c>
      <c r="E3116" s="23">
        <v>912</v>
      </c>
      <c r="F3116" s="23" t="s">
        <v>1242</v>
      </c>
      <c r="G3116" s="23" t="s">
        <v>985</v>
      </c>
    </row>
    <row r="3117" spans="1:7">
      <c r="A3117" s="24" t="s">
        <v>9530</v>
      </c>
      <c r="B3117" s="25">
        <v>41574</v>
      </c>
      <c r="C3117" s="23" t="s">
        <v>762</v>
      </c>
      <c r="D3117" s="23">
        <v>50</v>
      </c>
      <c r="E3117" s="23">
        <v>1921</v>
      </c>
      <c r="F3117" s="23" t="s">
        <v>970</v>
      </c>
      <c r="G3117" s="23" t="s">
        <v>971</v>
      </c>
    </row>
    <row r="3118" spans="1:7">
      <c r="A3118" s="24" t="s">
        <v>9531</v>
      </c>
      <c r="B3118" s="25">
        <v>41256</v>
      </c>
      <c r="C3118" s="23" t="s">
        <v>65</v>
      </c>
      <c r="D3118" s="23">
        <v>71</v>
      </c>
      <c r="E3118" s="23">
        <v>1666</v>
      </c>
      <c r="F3118" s="23" t="s">
        <v>1037</v>
      </c>
      <c r="G3118" s="23" t="s">
        <v>994</v>
      </c>
    </row>
    <row r="3119" spans="1:7">
      <c r="A3119" s="24" t="s">
        <v>9532</v>
      </c>
      <c r="B3119" s="25">
        <v>40798</v>
      </c>
      <c r="C3119" s="23" t="s">
        <v>65</v>
      </c>
      <c r="D3119" s="23">
        <v>81</v>
      </c>
      <c r="E3119" s="23">
        <v>1562</v>
      </c>
      <c r="F3119" s="23" t="s">
        <v>1037</v>
      </c>
      <c r="G3119" s="23" t="s">
        <v>994</v>
      </c>
    </row>
    <row r="3120" spans="1:7">
      <c r="A3120" s="24" t="s">
        <v>9533</v>
      </c>
      <c r="B3120" s="25">
        <v>32804</v>
      </c>
      <c r="C3120" s="23" t="s">
        <v>1529</v>
      </c>
      <c r="D3120" s="23">
        <v>370</v>
      </c>
      <c r="E3120" s="23">
        <v>446</v>
      </c>
      <c r="F3120" s="23" t="s">
        <v>1530</v>
      </c>
      <c r="G3120" s="23" t="s">
        <v>977</v>
      </c>
    </row>
    <row r="3121" spans="1:7">
      <c r="A3121" s="24" t="s">
        <v>9534</v>
      </c>
      <c r="B3121" s="25">
        <v>38359</v>
      </c>
      <c r="C3121" s="23" t="s">
        <v>1142</v>
      </c>
      <c r="D3121" s="23">
        <v>539</v>
      </c>
      <c r="E3121" s="23">
        <v>289</v>
      </c>
      <c r="F3121" s="23" t="s">
        <v>976</v>
      </c>
      <c r="G3121" s="23" t="s">
        <v>977</v>
      </c>
    </row>
    <row r="3122" spans="1:7">
      <c r="A3122" s="24" t="s">
        <v>9535</v>
      </c>
      <c r="B3122" s="25">
        <v>40596</v>
      </c>
      <c r="C3122" s="23" t="s">
        <v>88</v>
      </c>
      <c r="D3122" s="23">
        <v>481</v>
      </c>
      <c r="E3122" s="23">
        <v>332</v>
      </c>
      <c r="F3122" s="23" t="s">
        <v>1034</v>
      </c>
      <c r="G3122" s="23" t="s">
        <v>981</v>
      </c>
    </row>
    <row r="3123" spans="1:7">
      <c r="A3123" s="24" t="s">
        <v>9536</v>
      </c>
      <c r="B3123" s="25">
        <v>38110</v>
      </c>
      <c r="C3123" s="23" t="s">
        <v>74</v>
      </c>
      <c r="D3123" s="23">
        <v>778</v>
      </c>
      <c r="E3123" s="23">
        <v>166</v>
      </c>
      <c r="F3123" s="23" t="s">
        <v>74</v>
      </c>
      <c r="G3123" s="23" t="s">
        <v>996</v>
      </c>
    </row>
    <row r="3124" spans="1:7">
      <c r="A3124" s="24" t="s">
        <v>13562</v>
      </c>
      <c r="B3124" s="25">
        <v>39490</v>
      </c>
      <c r="C3124" s="23" t="s">
        <v>1471</v>
      </c>
      <c r="D3124" s="23">
        <v>2</v>
      </c>
      <c r="E3124" s="23">
        <v>3275</v>
      </c>
      <c r="F3124" s="23" t="s">
        <v>1472</v>
      </c>
      <c r="G3124" s="23" t="s">
        <v>981</v>
      </c>
    </row>
    <row r="3125" spans="1:7">
      <c r="A3125" s="24" t="s">
        <v>13563</v>
      </c>
      <c r="B3125" s="25">
        <v>39323</v>
      </c>
      <c r="C3125" s="23" t="s">
        <v>1122</v>
      </c>
      <c r="D3125" s="23">
        <v>73</v>
      </c>
      <c r="E3125" s="23">
        <v>1645</v>
      </c>
      <c r="F3125" s="23" t="s">
        <v>1123</v>
      </c>
      <c r="G3125" s="23" t="s">
        <v>971</v>
      </c>
    </row>
    <row r="3126" spans="1:7">
      <c r="A3126" s="24" t="s">
        <v>13564</v>
      </c>
      <c r="B3126" s="25">
        <v>41164</v>
      </c>
      <c r="C3126" s="23" t="s">
        <v>74</v>
      </c>
      <c r="D3126" s="23">
        <v>0</v>
      </c>
      <c r="E3126" s="23">
        <v>3453</v>
      </c>
      <c r="F3126" s="23" t="s">
        <v>74</v>
      </c>
      <c r="G3126" s="23" t="s">
        <v>996</v>
      </c>
    </row>
    <row r="3127" spans="1:7">
      <c r="A3127" s="24" t="s">
        <v>9537</v>
      </c>
      <c r="B3127" s="25">
        <v>41013</v>
      </c>
      <c r="C3127" s="23" t="s">
        <v>2581</v>
      </c>
      <c r="D3127" s="23">
        <v>111</v>
      </c>
      <c r="E3127" s="23">
        <v>1298</v>
      </c>
      <c r="F3127" s="23" t="s">
        <v>1205</v>
      </c>
      <c r="G3127" s="23" t="s">
        <v>1068</v>
      </c>
    </row>
    <row r="3128" spans="1:7">
      <c r="A3128" s="24" t="s">
        <v>9539</v>
      </c>
      <c r="B3128" s="25">
        <v>37800</v>
      </c>
      <c r="C3128" s="23" t="s">
        <v>1535</v>
      </c>
      <c r="D3128" s="23">
        <v>718</v>
      </c>
      <c r="E3128" s="23">
        <v>196</v>
      </c>
      <c r="F3128" s="23" t="s">
        <v>1034</v>
      </c>
      <c r="G3128" s="23" t="s">
        <v>981</v>
      </c>
    </row>
    <row r="3129" spans="1:7">
      <c r="A3129" s="24" t="s">
        <v>9540</v>
      </c>
      <c r="B3129" s="25">
        <v>38371</v>
      </c>
      <c r="C3129" s="23" t="s">
        <v>575</v>
      </c>
      <c r="D3129" s="23">
        <v>784</v>
      </c>
      <c r="E3129" s="23">
        <v>164</v>
      </c>
      <c r="F3129" s="23" t="s">
        <v>1008</v>
      </c>
      <c r="G3129" s="23" t="s">
        <v>1000</v>
      </c>
    </row>
    <row r="3130" spans="1:7">
      <c r="A3130" s="24" t="s">
        <v>9541</v>
      </c>
      <c r="B3130" s="25">
        <v>39998</v>
      </c>
      <c r="C3130" s="23" t="s">
        <v>983</v>
      </c>
      <c r="D3130" s="23">
        <v>165</v>
      </c>
      <c r="E3130" s="23">
        <v>978</v>
      </c>
      <c r="F3130" s="23" t="s">
        <v>984</v>
      </c>
      <c r="G3130" s="23" t="s">
        <v>985</v>
      </c>
    </row>
    <row r="3131" spans="1:7">
      <c r="A3131" s="24" t="s">
        <v>9543</v>
      </c>
      <c r="B3131" s="25">
        <v>41130</v>
      </c>
      <c r="C3131" s="23" t="s">
        <v>1212</v>
      </c>
      <c r="D3131" s="23">
        <v>9</v>
      </c>
      <c r="E3131" s="23">
        <v>2838</v>
      </c>
      <c r="F3131" s="23" t="s">
        <v>987</v>
      </c>
      <c r="G3131" s="23" t="s">
        <v>971</v>
      </c>
    </row>
    <row r="3132" spans="1:7">
      <c r="A3132" s="24" t="s">
        <v>13565</v>
      </c>
      <c r="B3132" s="25">
        <v>40282</v>
      </c>
      <c r="C3132" s="23" t="s">
        <v>2846</v>
      </c>
      <c r="D3132" s="23">
        <v>60</v>
      </c>
      <c r="E3132" s="23">
        <v>1787</v>
      </c>
      <c r="F3132" s="23" t="s">
        <v>1087</v>
      </c>
      <c r="G3132" s="23" t="s">
        <v>981</v>
      </c>
    </row>
    <row r="3133" spans="1:7">
      <c r="A3133" s="24" t="s">
        <v>9546</v>
      </c>
      <c r="B3133" s="25">
        <v>40525</v>
      </c>
      <c r="C3133" s="23" t="s">
        <v>27</v>
      </c>
      <c r="D3133" s="23">
        <v>17</v>
      </c>
      <c r="E3133" s="23">
        <v>2583</v>
      </c>
      <c r="F3133" s="23" t="s">
        <v>27</v>
      </c>
      <c r="G3133" s="23" t="s">
        <v>968</v>
      </c>
    </row>
    <row r="3134" spans="1:7">
      <c r="A3134" s="24" t="s">
        <v>13566</v>
      </c>
      <c r="B3134" s="25">
        <v>40463</v>
      </c>
      <c r="C3134" s="23" t="s">
        <v>2282</v>
      </c>
      <c r="D3134" s="23">
        <v>23</v>
      </c>
      <c r="E3134" s="23">
        <v>2422</v>
      </c>
      <c r="F3134" s="23" t="s">
        <v>1205</v>
      </c>
      <c r="G3134" s="23" t="s">
        <v>1068</v>
      </c>
    </row>
    <row r="3135" spans="1:7">
      <c r="A3135" s="24" t="s">
        <v>13567</v>
      </c>
      <c r="B3135" s="25">
        <v>40701</v>
      </c>
      <c r="C3135" s="23" t="s">
        <v>169</v>
      </c>
      <c r="D3135" s="23">
        <v>5</v>
      </c>
      <c r="E3135" s="23">
        <v>3051</v>
      </c>
      <c r="F3135" s="23" t="s">
        <v>1094</v>
      </c>
      <c r="G3135" s="23" t="s">
        <v>971</v>
      </c>
    </row>
    <row r="3136" spans="1:7">
      <c r="A3136" s="24" t="s">
        <v>13568</v>
      </c>
      <c r="B3136" s="25">
        <v>39365</v>
      </c>
      <c r="C3136" s="23" t="s">
        <v>1617</v>
      </c>
      <c r="D3136" s="23">
        <v>12</v>
      </c>
      <c r="E3136" s="23">
        <v>2726</v>
      </c>
      <c r="F3136" s="23" t="s">
        <v>1618</v>
      </c>
      <c r="G3136" s="23" t="s">
        <v>1068</v>
      </c>
    </row>
    <row r="3137" spans="1:7">
      <c r="A3137" s="24" t="s">
        <v>9547</v>
      </c>
      <c r="B3137" s="25">
        <v>41223</v>
      </c>
      <c r="C3137" s="23" t="s">
        <v>74</v>
      </c>
      <c r="D3137" s="23">
        <v>63</v>
      </c>
      <c r="E3137" s="23">
        <v>1759</v>
      </c>
      <c r="F3137" s="23" t="s">
        <v>74</v>
      </c>
      <c r="G3137" s="23" t="s">
        <v>996</v>
      </c>
    </row>
    <row r="3138" spans="1:7">
      <c r="A3138" s="24" t="s">
        <v>9548</v>
      </c>
      <c r="B3138" s="25">
        <v>41423</v>
      </c>
      <c r="C3138" s="23" t="s">
        <v>1424</v>
      </c>
      <c r="D3138" s="23">
        <v>2</v>
      </c>
      <c r="E3138" s="23">
        <v>3275</v>
      </c>
      <c r="F3138" s="23" t="s">
        <v>987</v>
      </c>
      <c r="G3138" s="23" t="s">
        <v>971</v>
      </c>
    </row>
    <row r="3139" spans="1:7">
      <c r="A3139" s="24" t="s">
        <v>9549</v>
      </c>
      <c r="B3139" s="25">
        <v>41401</v>
      </c>
      <c r="C3139" s="23" t="s">
        <v>575</v>
      </c>
      <c r="D3139" s="23">
        <v>19</v>
      </c>
      <c r="E3139" s="23">
        <v>2510</v>
      </c>
      <c r="F3139" s="23" t="s">
        <v>1008</v>
      </c>
      <c r="G3139" s="23" t="s">
        <v>1000</v>
      </c>
    </row>
    <row r="3140" spans="1:7">
      <c r="A3140" s="24" t="s">
        <v>9550</v>
      </c>
      <c r="B3140" s="25">
        <v>41423</v>
      </c>
      <c r="C3140" s="23" t="s">
        <v>1424</v>
      </c>
      <c r="D3140" s="23">
        <v>2</v>
      </c>
      <c r="E3140" s="23">
        <v>3275</v>
      </c>
      <c r="F3140" s="23" t="s">
        <v>987</v>
      </c>
      <c r="G3140" s="23" t="s">
        <v>971</v>
      </c>
    </row>
    <row r="3141" spans="1:7">
      <c r="A3141" s="24" t="s">
        <v>13569</v>
      </c>
      <c r="B3141" s="25">
        <v>39623</v>
      </c>
      <c r="C3141" s="23" t="s">
        <v>1558</v>
      </c>
      <c r="D3141" s="23">
        <v>0</v>
      </c>
      <c r="E3141" s="23">
        <v>3453</v>
      </c>
      <c r="F3141" s="23" t="s">
        <v>1559</v>
      </c>
      <c r="G3141" s="23" t="s">
        <v>981</v>
      </c>
    </row>
    <row r="3142" spans="1:7">
      <c r="A3142" s="24" t="s">
        <v>13570</v>
      </c>
      <c r="B3142" s="25">
        <v>41134</v>
      </c>
      <c r="C3142" s="23" t="s">
        <v>1297</v>
      </c>
      <c r="D3142" s="23">
        <v>52</v>
      </c>
      <c r="E3142" s="23">
        <v>1881</v>
      </c>
      <c r="F3142" s="23" t="s">
        <v>1233</v>
      </c>
      <c r="G3142" s="23" t="s">
        <v>971</v>
      </c>
    </row>
    <row r="3143" spans="1:7">
      <c r="A3143" s="24" t="s">
        <v>9552</v>
      </c>
      <c r="B3143" s="25">
        <v>40880</v>
      </c>
      <c r="C3143" s="23" t="s">
        <v>632</v>
      </c>
      <c r="D3143" s="23">
        <v>248</v>
      </c>
      <c r="E3143" s="23">
        <v>665</v>
      </c>
      <c r="F3143" s="23" t="s">
        <v>990</v>
      </c>
      <c r="G3143" s="23" t="s">
        <v>971</v>
      </c>
    </row>
    <row r="3144" spans="1:7">
      <c r="A3144" s="24" t="s">
        <v>13571</v>
      </c>
      <c r="B3144" s="25">
        <v>40921</v>
      </c>
      <c r="C3144" s="23" t="s">
        <v>408</v>
      </c>
      <c r="D3144" s="23">
        <v>0</v>
      </c>
      <c r="E3144" s="23">
        <v>3453</v>
      </c>
      <c r="F3144" s="23" t="s">
        <v>987</v>
      </c>
      <c r="G3144" s="23" t="s">
        <v>971</v>
      </c>
    </row>
    <row r="3145" spans="1:7">
      <c r="A3145" s="24" t="s">
        <v>13572</v>
      </c>
      <c r="B3145" s="25">
        <v>39893</v>
      </c>
      <c r="C3145" s="23" t="s">
        <v>766</v>
      </c>
      <c r="D3145" s="23">
        <v>4</v>
      </c>
      <c r="E3145" s="23">
        <v>3125</v>
      </c>
      <c r="F3145" s="23" t="s">
        <v>1233</v>
      </c>
      <c r="G3145" s="23" t="s">
        <v>971</v>
      </c>
    </row>
    <row r="3146" spans="1:7">
      <c r="A3146" s="24" t="s">
        <v>9554</v>
      </c>
      <c r="B3146" s="25">
        <v>41069</v>
      </c>
      <c r="C3146" s="23" t="s">
        <v>1251</v>
      </c>
      <c r="D3146" s="23">
        <v>92</v>
      </c>
      <c r="E3146" s="23">
        <v>1458</v>
      </c>
      <c r="F3146" s="23" t="s">
        <v>1252</v>
      </c>
      <c r="G3146" s="23" t="s">
        <v>985</v>
      </c>
    </row>
    <row r="3147" spans="1:7">
      <c r="A3147" s="24" t="s">
        <v>13573</v>
      </c>
      <c r="B3147" s="25">
        <v>41264</v>
      </c>
      <c r="C3147" s="23" t="s">
        <v>408</v>
      </c>
      <c r="D3147" s="23">
        <v>0</v>
      </c>
      <c r="E3147" s="23">
        <v>3453</v>
      </c>
      <c r="F3147" s="23" t="s">
        <v>987</v>
      </c>
      <c r="G3147" s="23" t="s">
        <v>971</v>
      </c>
    </row>
    <row r="3148" spans="1:7">
      <c r="A3148" s="24" t="s">
        <v>9555</v>
      </c>
      <c r="B3148" s="25">
        <v>41740</v>
      </c>
      <c r="C3148" s="23" t="s">
        <v>408</v>
      </c>
      <c r="D3148" s="23">
        <v>3</v>
      </c>
      <c r="E3148" s="23">
        <v>3184</v>
      </c>
      <c r="F3148" s="23" t="s">
        <v>987</v>
      </c>
      <c r="G3148" s="23" t="s">
        <v>971</v>
      </c>
    </row>
    <row r="3149" spans="1:7">
      <c r="A3149" s="24" t="s">
        <v>9556</v>
      </c>
      <c r="B3149" s="25">
        <v>40621</v>
      </c>
      <c r="C3149" s="23" t="s">
        <v>766</v>
      </c>
      <c r="D3149" s="23">
        <v>92</v>
      </c>
      <c r="E3149" s="23">
        <v>1458</v>
      </c>
      <c r="F3149" s="23" t="s">
        <v>1233</v>
      </c>
      <c r="G3149" s="23" t="s">
        <v>971</v>
      </c>
    </row>
    <row r="3150" spans="1:7">
      <c r="A3150" s="24" t="s">
        <v>9557</v>
      </c>
      <c r="B3150" s="25">
        <v>39295</v>
      </c>
      <c r="C3150" s="23" t="s">
        <v>3511</v>
      </c>
      <c r="D3150" s="23">
        <v>41</v>
      </c>
      <c r="E3150" s="23">
        <v>2049</v>
      </c>
      <c r="F3150" s="23" t="s">
        <v>1037</v>
      </c>
      <c r="G3150" s="23" t="s">
        <v>994</v>
      </c>
    </row>
    <row r="3151" spans="1:7">
      <c r="A3151" s="24" t="s">
        <v>9558</v>
      </c>
      <c r="B3151" s="25">
        <v>40899</v>
      </c>
      <c r="C3151" s="23" t="s">
        <v>3511</v>
      </c>
      <c r="D3151" s="23">
        <v>11</v>
      </c>
      <c r="E3151" s="23">
        <v>2766</v>
      </c>
      <c r="F3151" s="23" t="s">
        <v>1037</v>
      </c>
      <c r="G3151" s="23" t="s">
        <v>994</v>
      </c>
    </row>
    <row r="3152" spans="1:7">
      <c r="A3152" s="24" t="s">
        <v>9559</v>
      </c>
      <c r="B3152" s="25">
        <v>40467</v>
      </c>
      <c r="C3152" s="23" t="s">
        <v>762</v>
      </c>
      <c r="D3152" s="23">
        <v>4</v>
      </c>
      <c r="E3152" s="23">
        <v>3125</v>
      </c>
      <c r="F3152" s="23" t="s">
        <v>970</v>
      </c>
      <c r="G3152" s="23" t="s">
        <v>971</v>
      </c>
    </row>
    <row r="3153" spans="1:7">
      <c r="A3153" s="24" t="s">
        <v>9561</v>
      </c>
      <c r="B3153" s="25">
        <v>39978</v>
      </c>
      <c r="C3153" s="23" t="s">
        <v>1080</v>
      </c>
      <c r="D3153" s="23">
        <v>81</v>
      </c>
      <c r="E3153" s="23">
        <v>1562</v>
      </c>
      <c r="F3153" s="23" t="s">
        <v>1057</v>
      </c>
      <c r="G3153" s="23" t="s">
        <v>985</v>
      </c>
    </row>
    <row r="3154" spans="1:7">
      <c r="A3154" s="24" t="s">
        <v>9563</v>
      </c>
      <c r="B3154" s="25">
        <v>40201</v>
      </c>
      <c r="C3154" s="23" t="s">
        <v>33</v>
      </c>
      <c r="D3154" s="23">
        <v>0</v>
      </c>
      <c r="E3154" s="23">
        <v>3453</v>
      </c>
      <c r="F3154" s="23" t="s">
        <v>1074</v>
      </c>
      <c r="G3154" s="23" t="s">
        <v>985</v>
      </c>
    </row>
    <row r="3155" spans="1:7">
      <c r="A3155" s="24" t="s">
        <v>9564</v>
      </c>
      <c r="B3155" s="25">
        <v>40947</v>
      </c>
      <c r="C3155" s="23" t="s">
        <v>983</v>
      </c>
      <c r="D3155" s="23">
        <v>6</v>
      </c>
      <c r="E3155" s="23">
        <v>2989</v>
      </c>
      <c r="F3155" s="23" t="s">
        <v>984</v>
      </c>
      <c r="G3155" s="23" t="s">
        <v>985</v>
      </c>
    </row>
    <row r="3156" spans="1:7">
      <c r="A3156" s="24" t="s">
        <v>9566</v>
      </c>
      <c r="B3156" s="25">
        <v>40438</v>
      </c>
      <c r="C3156" s="23" t="s">
        <v>1529</v>
      </c>
      <c r="D3156" s="23">
        <v>83</v>
      </c>
      <c r="E3156" s="23">
        <v>1536</v>
      </c>
      <c r="F3156" s="23" t="s">
        <v>1530</v>
      </c>
      <c r="G3156" s="23" t="s">
        <v>977</v>
      </c>
    </row>
    <row r="3157" spans="1:7">
      <c r="A3157" s="24" t="s">
        <v>13574</v>
      </c>
      <c r="B3157" s="25">
        <v>41134</v>
      </c>
      <c r="C3157" s="23" t="s">
        <v>762</v>
      </c>
      <c r="D3157" s="23">
        <v>28</v>
      </c>
      <c r="E3157" s="23">
        <v>2293</v>
      </c>
      <c r="F3157" s="23" t="s">
        <v>970</v>
      </c>
      <c r="G3157" s="23" t="s">
        <v>971</v>
      </c>
    </row>
    <row r="3158" spans="1:7">
      <c r="A3158" s="24" t="s">
        <v>13575</v>
      </c>
      <c r="B3158" s="25">
        <v>40644</v>
      </c>
      <c r="C3158" s="23" t="s">
        <v>1101</v>
      </c>
      <c r="D3158" s="23">
        <v>95</v>
      </c>
      <c r="E3158" s="23">
        <v>1430</v>
      </c>
      <c r="F3158" s="23" t="s">
        <v>1034</v>
      </c>
      <c r="G3158" s="23" t="s">
        <v>981</v>
      </c>
    </row>
    <row r="3159" spans="1:7">
      <c r="A3159" s="24" t="s">
        <v>9568</v>
      </c>
      <c r="B3159" s="25">
        <v>40292</v>
      </c>
      <c r="C3159" s="23" t="s">
        <v>2646</v>
      </c>
      <c r="D3159" s="23">
        <v>107</v>
      </c>
      <c r="E3159" s="23">
        <v>1331</v>
      </c>
      <c r="F3159" s="23" t="s">
        <v>976</v>
      </c>
      <c r="G3159" s="23" t="s">
        <v>977</v>
      </c>
    </row>
    <row r="3160" spans="1:7">
      <c r="A3160" s="24" t="s">
        <v>9569</v>
      </c>
      <c r="B3160" s="25">
        <v>41268</v>
      </c>
      <c r="C3160" s="23" t="s">
        <v>130</v>
      </c>
      <c r="D3160" s="23">
        <v>23</v>
      </c>
      <c r="E3160" s="23">
        <v>2422</v>
      </c>
      <c r="F3160" s="23" t="s">
        <v>1132</v>
      </c>
      <c r="G3160" s="23" t="s">
        <v>994</v>
      </c>
    </row>
    <row r="3161" spans="1:7">
      <c r="A3161" s="24" t="s">
        <v>9570</v>
      </c>
      <c r="B3161" s="25">
        <v>41688</v>
      </c>
      <c r="C3161" s="23" t="s">
        <v>27</v>
      </c>
      <c r="D3161" s="23">
        <v>25</v>
      </c>
      <c r="E3161" s="23">
        <v>2362</v>
      </c>
      <c r="F3161" s="23" t="s">
        <v>27</v>
      </c>
      <c r="G3161" s="23" t="s">
        <v>968</v>
      </c>
    </row>
    <row r="3162" spans="1:7">
      <c r="A3162" s="24" t="s">
        <v>9571</v>
      </c>
      <c r="B3162" s="25">
        <v>41257</v>
      </c>
      <c r="C3162" s="23" t="s">
        <v>983</v>
      </c>
      <c r="D3162" s="23">
        <v>0</v>
      </c>
      <c r="E3162" s="23">
        <v>3453</v>
      </c>
      <c r="F3162" s="23" t="s">
        <v>984</v>
      </c>
      <c r="G3162" s="23" t="s">
        <v>985</v>
      </c>
    </row>
    <row r="3163" spans="1:7">
      <c r="A3163" s="24" t="s">
        <v>13576</v>
      </c>
      <c r="B3163" s="25">
        <v>41249</v>
      </c>
      <c r="C3163" s="23" t="s">
        <v>5279</v>
      </c>
      <c r="D3163" s="23"/>
      <c r="E3163" s="23">
        <v>4272</v>
      </c>
      <c r="F3163" s="23" t="s">
        <v>987</v>
      </c>
      <c r="G3163" s="23" t="s">
        <v>971</v>
      </c>
    </row>
    <row r="3164" spans="1:7">
      <c r="A3164" s="24" t="s">
        <v>9572</v>
      </c>
      <c r="B3164" s="25">
        <v>40098</v>
      </c>
      <c r="C3164" s="23" t="s">
        <v>1039</v>
      </c>
      <c r="D3164" s="23">
        <v>169</v>
      </c>
      <c r="E3164" s="23">
        <v>962</v>
      </c>
      <c r="F3164" s="23" t="s">
        <v>1040</v>
      </c>
      <c r="G3164" s="23" t="s">
        <v>985</v>
      </c>
    </row>
    <row r="3165" spans="1:7">
      <c r="A3165" s="24" t="s">
        <v>9573</v>
      </c>
      <c r="B3165" s="25">
        <v>40717</v>
      </c>
      <c r="C3165" s="23" t="s">
        <v>1378</v>
      </c>
      <c r="D3165" s="23">
        <v>6</v>
      </c>
      <c r="E3165" s="23">
        <v>2989</v>
      </c>
      <c r="F3165" s="23" t="s">
        <v>1171</v>
      </c>
      <c r="G3165" s="23" t="s">
        <v>981</v>
      </c>
    </row>
    <row r="3166" spans="1:7">
      <c r="A3166" s="24" t="s">
        <v>9574</v>
      </c>
      <c r="B3166" s="25">
        <v>39948</v>
      </c>
      <c r="C3166" s="23" t="s">
        <v>2487</v>
      </c>
      <c r="D3166" s="23">
        <v>13</v>
      </c>
      <c r="E3166" s="23">
        <v>2688</v>
      </c>
      <c r="F3166" s="23" t="s">
        <v>2488</v>
      </c>
      <c r="G3166" s="23" t="s">
        <v>985</v>
      </c>
    </row>
    <row r="3167" spans="1:7">
      <c r="A3167" s="24" t="s">
        <v>9575</v>
      </c>
      <c r="B3167" s="25">
        <v>41607</v>
      </c>
      <c r="C3167" s="23" t="s">
        <v>1188</v>
      </c>
      <c r="D3167" s="23">
        <v>0</v>
      </c>
      <c r="E3167" s="23">
        <v>3453</v>
      </c>
      <c r="F3167" s="23" t="s">
        <v>1166</v>
      </c>
      <c r="G3167" s="23" t="s">
        <v>1068</v>
      </c>
    </row>
    <row r="3168" spans="1:7">
      <c r="A3168" s="24" t="s">
        <v>9576</v>
      </c>
      <c r="B3168" s="25">
        <v>39803</v>
      </c>
      <c r="C3168" s="23" t="s">
        <v>27</v>
      </c>
      <c r="D3168" s="23">
        <v>237</v>
      </c>
      <c r="E3168" s="23">
        <v>696</v>
      </c>
      <c r="F3168" s="23" t="s">
        <v>27</v>
      </c>
      <c r="G3168" s="23" t="s">
        <v>968</v>
      </c>
    </row>
    <row r="3169" spans="1:7">
      <c r="A3169" s="24" t="s">
        <v>9578</v>
      </c>
      <c r="B3169" s="25">
        <v>42332</v>
      </c>
      <c r="C3169" s="23" t="s">
        <v>74</v>
      </c>
      <c r="D3169" s="23">
        <v>10</v>
      </c>
      <c r="E3169" s="23">
        <v>2799</v>
      </c>
      <c r="F3169" s="23" t="s">
        <v>74</v>
      </c>
      <c r="G3169" s="23" t="s">
        <v>996</v>
      </c>
    </row>
    <row r="3170" spans="1:7">
      <c r="A3170" s="24" t="s">
        <v>9579</v>
      </c>
      <c r="B3170" s="25">
        <v>41754</v>
      </c>
      <c r="C3170" s="23" t="s">
        <v>983</v>
      </c>
      <c r="D3170" s="23">
        <v>37</v>
      </c>
      <c r="E3170" s="23">
        <v>2121</v>
      </c>
      <c r="F3170" s="23" t="s">
        <v>984</v>
      </c>
      <c r="G3170" s="23" t="s">
        <v>985</v>
      </c>
    </row>
    <row r="3171" spans="1:7">
      <c r="A3171" s="24" t="s">
        <v>9580</v>
      </c>
      <c r="B3171" s="25">
        <v>41523</v>
      </c>
      <c r="C3171" s="23" t="s">
        <v>356</v>
      </c>
      <c r="D3171" s="23">
        <v>71</v>
      </c>
      <c r="E3171" s="23">
        <v>1666</v>
      </c>
      <c r="F3171" s="23" t="s">
        <v>1191</v>
      </c>
      <c r="G3171" s="23" t="s">
        <v>971</v>
      </c>
    </row>
    <row r="3172" spans="1:7">
      <c r="A3172" s="24" t="s">
        <v>13577</v>
      </c>
      <c r="B3172" s="25">
        <v>38757</v>
      </c>
      <c r="C3172" s="23" t="s">
        <v>1330</v>
      </c>
      <c r="D3172" s="23">
        <v>431</v>
      </c>
      <c r="E3172" s="23">
        <v>383</v>
      </c>
      <c r="F3172" s="23" t="s">
        <v>1087</v>
      </c>
      <c r="G3172" s="23" t="s">
        <v>981</v>
      </c>
    </row>
    <row r="3173" spans="1:7">
      <c r="A3173" s="24" t="s">
        <v>9581</v>
      </c>
      <c r="B3173" s="25">
        <v>40072</v>
      </c>
      <c r="C3173" s="23" t="s">
        <v>3770</v>
      </c>
      <c r="D3173" s="23">
        <v>154</v>
      </c>
      <c r="E3173" s="23">
        <v>1023</v>
      </c>
      <c r="F3173" s="23" t="s">
        <v>1034</v>
      </c>
      <c r="G3173" s="23" t="s">
        <v>981</v>
      </c>
    </row>
    <row r="3174" spans="1:7">
      <c r="A3174" s="24" t="s">
        <v>9582</v>
      </c>
      <c r="B3174" s="25">
        <v>41169</v>
      </c>
      <c r="C3174" s="23" t="s">
        <v>137</v>
      </c>
      <c r="D3174" s="23">
        <v>60</v>
      </c>
      <c r="E3174" s="23">
        <v>1787</v>
      </c>
      <c r="F3174" s="23" t="s">
        <v>1489</v>
      </c>
      <c r="G3174" s="23" t="s">
        <v>971</v>
      </c>
    </row>
    <row r="3175" spans="1:7">
      <c r="A3175" s="24" t="s">
        <v>9583</v>
      </c>
      <c r="B3175" s="25">
        <v>41267</v>
      </c>
      <c r="C3175" s="23" t="s">
        <v>983</v>
      </c>
      <c r="D3175" s="23">
        <v>10</v>
      </c>
      <c r="E3175" s="23">
        <v>2799</v>
      </c>
      <c r="F3175" s="23" t="s">
        <v>984</v>
      </c>
      <c r="G3175" s="23" t="s">
        <v>985</v>
      </c>
    </row>
    <row r="3176" spans="1:7">
      <c r="A3176" s="24" t="s">
        <v>9584</v>
      </c>
      <c r="B3176" s="25">
        <v>41243</v>
      </c>
      <c r="C3176" s="23" t="s">
        <v>1154</v>
      </c>
      <c r="D3176" s="23">
        <v>0</v>
      </c>
      <c r="E3176" s="23">
        <v>3453</v>
      </c>
      <c r="F3176" s="23" t="s">
        <v>1067</v>
      </c>
      <c r="G3176" s="23" t="s">
        <v>1068</v>
      </c>
    </row>
    <row r="3177" spans="1:7">
      <c r="A3177" s="24" t="s">
        <v>9585</v>
      </c>
      <c r="B3177" s="25">
        <v>41710</v>
      </c>
      <c r="C3177" s="23" t="s">
        <v>1010</v>
      </c>
      <c r="D3177" s="23">
        <v>6</v>
      </c>
      <c r="E3177" s="23">
        <v>2989</v>
      </c>
      <c r="F3177" s="23" t="s">
        <v>1008</v>
      </c>
      <c r="G3177" s="23" t="s">
        <v>1000</v>
      </c>
    </row>
    <row r="3178" spans="1:7">
      <c r="A3178" s="24" t="s">
        <v>13578</v>
      </c>
      <c r="B3178" s="25">
        <v>40691</v>
      </c>
      <c r="C3178" s="23" t="s">
        <v>1066</v>
      </c>
      <c r="D3178" s="23">
        <v>10</v>
      </c>
      <c r="E3178" s="23">
        <v>2799</v>
      </c>
      <c r="F3178" s="23" t="s">
        <v>1067</v>
      </c>
      <c r="G3178" s="23" t="s">
        <v>1068</v>
      </c>
    </row>
    <row r="3179" spans="1:7">
      <c r="A3179" s="24" t="s">
        <v>9586</v>
      </c>
      <c r="B3179" s="25">
        <v>39497</v>
      </c>
      <c r="C3179" s="23" t="s">
        <v>1275</v>
      </c>
      <c r="D3179" s="23">
        <v>84</v>
      </c>
      <c r="E3179" s="23">
        <v>1526</v>
      </c>
      <c r="F3179" s="23" t="s">
        <v>1242</v>
      </c>
      <c r="G3179" s="23" t="s">
        <v>985</v>
      </c>
    </row>
    <row r="3180" spans="1:7">
      <c r="A3180" s="24" t="s">
        <v>9588</v>
      </c>
      <c r="B3180" s="25">
        <v>40962</v>
      </c>
      <c r="C3180" s="23" t="s">
        <v>1471</v>
      </c>
      <c r="D3180" s="23">
        <v>0</v>
      </c>
      <c r="E3180" s="23">
        <v>3453</v>
      </c>
      <c r="F3180" s="23" t="s">
        <v>1472</v>
      </c>
      <c r="G3180" s="23" t="s">
        <v>981</v>
      </c>
    </row>
    <row r="3181" spans="1:7">
      <c r="A3181" s="24" t="s">
        <v>13579</v>
      </c>
      <c r="B3181" s="25">
        <v>40948</v>
      </c>
      <c r="C3181" s="23" t="s">
        <v>1122</v>
      </c>
      <c r="D3181" s="23">
        <v>0</v>
      </c>
      <c r="E3181" s="23">
        <v>3453</v>
      </c>
      <c r="F3181" s="23" t="s">
        <v>1123</v>
      </c>
      <c r="G3181" s="23" t="s">
        <v>971</v>
      </c>
    </row>
    <row r="3182" spans="1:7">
      <c r="A3182" s="24" t="s">
        <v>9589</v>
      </c>
      <c r="B3182" s="25">
        <v>36354</v>
      </c>
      <c r="C3182" s="23" t="s">
        <v>27</v>
      </c>
      <c r="D3182" s="23">
        <v>47</v>
      </c>
      <c r="E3182" s="23">
        <v>1961</v>
      </c>
      <c r="F3182" s="23" t="s">
        <v>27</v>
      </c>
      <c r="G3182" s="23" t="s">
        <v>968</v>
      </c>
    </row>
    <row r="3183" spans="1:7">
      <c r="A3183" s="24" t="s">
        <v>9590</v>
      </c>
      <c r="B3183" s="25">
        <v>40933</v>
      </c>
      <c r="C3183" s="23" t="s">
        <v>868</v>
      </c>
      <c r="D3183" s="23">
        <v>28</v>
      </c>
      <c r="E3183" s="23">
        <v>2293</v>
      </c>
      <c r="F3183" s="23" t="s">
        <v>1017</v>
      </c>
      <c r="G3183" s="23" t="s">
        <v>981</v>
      </c>
    </row>
    <row r="3184" spans="1:7">
      <c r="A3184" s="24" t="s">
        <v>13580</v>
      </c>
      <c r="B3184" s="25">
        <v>38129</v>
      </c>
      <c r="C3184" s="23" t="s">
        <v>1378</v>
      </c>
      <c r="D3184" s="23">
        <v>276</v>
      </c>
      <c r="E3184" s="23">
        <v>586</v>
      </c>
      <c r="F3184" s="23" t="s">
        <v>1171</v>
      </c>
      <c r="G3184" s="23" t="s">
        <v>981</v>
      </c>
    </row>
    <row r="3185" spans="1:7">
      <c r="A3185" s="24" t="s">
        <v>13581</v>
      </c>
      <c r="B3185" s="25">
        <v>40865</v>
      </c>
      <c r="C3185" s="23" t="s">
        <v>4000</v>
      </c>
      <c r="D3185" s="23">
        <v>10</v>
      </c>
      <c r="E3185" s="23">
        <v>2799</v>
      </c>
      <c r="F3185" s="23" t="s">
        <v>1139</v>
      </c>
      <c r="G3185" s="23" t="s">
        <v>985</v>
      </c>
    </row>
    <row r="3186" spans="1:7">
      <c r="A3186" s="24" t="s">
        <v>13582</v>
      </c>
      <c r="B3186" s="25">
        <v>28084</v>
      </c>
      <c r="C3186" s="23" t="s">
        <v>2284</v>
      </c>
      <c r="D3186" s="23">
        <v>148</v>
      </c>
      <c r="E3186" s="23">
        <v>1064</v>
      </c>
      <c r="F3186" s="23" t="s">
        <v>1509</v>
      </c>
      <c r="G3186" s="23" t="s">
        <v>966</v>
      </c>
    </row>
    <row r="3187" spans="1:7">
      <c r="A3187" s="24" t="s">
        <v>13583</v>
      </c>
      <c r="B3187" s="25">
        <v>39106</v>
      </c>
      <c r="C3187" s="23" t="s">
        <v>1302</v>
      </c>
      <c r="D3187" s="23">
        <v>296</v>
      </c>
      <c r="E3187" s="23">
        <v>548</v>
      </c>
      <c r="F3187" s="23"/>
      <c r="G3187" s="23"/>
    </row>
    <row r="3188" spans="1:7">
      <c r="A3188" s="24" t="s">
        <v>9595</v>
      </c>
      <c r="B3188" s="25">
        <v>41433</v>
      </c>
      <c r="C3188" s="23" t="s">
        <v>983</v>
      </c>
      <c r="D3188" s="23">
        <v>13</v>
      </c>
      <c r="E3188" s="23">
        <v>2688</v>
      </c>
      <c r="F3188" s="23" t="s">
        <v>984</v>
      </c>
      <c r="G3188" s="23" t="s">
        <v>985</v>
      </c>
    </row>
    <row r="3189" spans="1:7">
      <c r="A3189" s="24" t="s">
        <v>9596</v>
      </c>
      <c r="B3189" s="25">
        <v>41561</v>
      </c>
      <c r="C3189" s="23" t="s">
        <v>1327</v>
      </c>
      <c r="D3189" s="23">
        <v>0</v>
      </c>
      <c r="E3189" s="23">
        <v>3453</v>
      </c>
      <c r="F3189" s="23" t="s">
        <v>1328</v>
      </c>
      <c r="G3189" s="23" t="s">
        <v>1000</v>
      </c>
    </row>
    <row r="3190" spans="1:7">
      <c r="A3190" s="24" t="s">
        <v>13584</v>
      </c>
      <c r="B3190" s="25">
        <v>39245</v>
      </c>
      <c r="C3190" s="23" t="s">
        <v>12671</v>
      </c>
      <c r="D3190" s="23">
        <v>165</v>
      </c>
      <c r="E3190" s="23">
        <v>978</v>
      </c>
      <c r="F3190" s="23" t="s">
        <v>1139</v>
      </c>
      <c r="G3190" s="23" t="s">
        <v>985</v>
      </c>
    </row>
    <row r="3191" spans="1:7">
      <c r="A3191" s="24" t="s">
        <v>9598</v>
      </c>
      <c r="B3191" s="25">
        <v>38665</v>
      </c>
      <c r="C3191" s="23" t="s">
        <v>169</v>
      </c>
      <c r="D3191" s="23">
        <v>508</v>
      </c>
      <c r="E3191" s="23">
        <v>310</v>
      </c>
      <c r="F3191" s="23" t="s">
        <v>1094</v>
      </c>
      <c r="G3191" s="23" t="s">
        <v>971</v>
      </c>
    </row>
    <row r="3192" spans="1:7">
      <c r="A3192" s="24" t="s">
        <v>9599</v>
      </c>
      <c r="B3192" s="25">
        <v>41689</v>
      </c>
      <c r="C3192" s="23" t="s">
        <v>1101</v>
      </c>
      <c r="D3192" s="23">
        <v>0</v>
      </c>
      <c r="E3192" s="23">
        <v>3453</v>
      </c>
      <c r="F3192" s="23" t="s">
        <v>1034</v>
      </c>
      <c r="G3192" s="23" t="s">
        <v>981</v>
      </c>
    </row>
    <row r="3193" spans="1:7">
      <c r="A3193" s="24" t="s">
        <v>9600</v>
      </c>
      <c r="B3193" s="25">
        <v>37954</v>
      </c>
      <c r="C3193" s="23" t="s">
        <v>1142</v>
      </c>
      <c r="D3193" s="23">
        <v>1134</v>
      </c>
      <c r="E3193" s="23">
        <v>85</v>
      </c>
      <c r="F3193" s="23" t="s">
        <v>976</v>
      </c>
      <c r="G3193" s="23" t="s">
        <v>977</v>
      </c>
    </row>
    <row r="3194" spans="1:7">
      <c r="A3194" s="24" t="s">
        <v>9601</v>
      </c>
      <c r="B3194" s="25">
        <v>34661</v>
      </c>
      <c r="C3194" s="23" t="s">
        <v>1188</v>
      </c>
      <c r="D3194" s="23">
        <v>886</v>
      </c>
      <c r="E3194" s="23">
        <v>137</v>
      </c>
      <c r="F3194" s="23" t="s">
        <v>1166</v>
      </c>
      <c r="G3194" s="23" t="s">
        <v>1068</v>
      </c>
    </row>
    <row r="3195" spans="1:7">
      <c r="A3195" s="24" t="s">
        <v>9602</v>
      </c>
      <c r="B3195" s="25">
        <v>41921</v>
      </c>
      <c r="C3195" s="23" t="s">
        <v>1431</v>
      </c>
      <c r="D3195" s="23">
        <v>32</v>
      </c>
      <c r="E3195" s="23">
        <v>2206</v>
      </c>
      <c r="F3195" s="23" t="s">
        <v>987</v>
      </c>
      <c r="G3195" s="23" t="s">
        <v>971</v>
      </c>
    </row>
    <row r="3196" spans="1:7">
      <c r="A3196" s="24" t="s">
        <v>9603</v>
      </c>
      <c r="B3196" s="25">
        <v>38552</v>
      </c>
      <c r="C3196" s="23" t="s">
        <v>74</v>
      </c>
      <c r="D3196" s="23">
        <v>909</v>
      </c>
      <c r="E3196" s="23">
        <v>129</v>
      </c>
      <c r="F3196" s="23" t="s">
        <v>74</v>
      </c>
      <c r="G3196" s="23" t="s">
        <v>996</v>
      </c>
    </row>
    <row r="3197" spans="1:7">
      <c r="A3197" s="24" t="s">
        <v>13585</v>
      </c>
      <c r="B3197" s="25">
        <v>40917</v>
      </c>
      <c r="C3197" s="23" t="s">
        <v>500</v>
      </c>
      <c r="D3197" s="23">
        <v>14</v>
      </c>
      <c r="E3197" s="23">
        <v>2663</v>
      </c>
      <c r="F3197" s="23" t="s">
        <v>1034</v>
      </c>
      <c r="G3197" s="23" t="s">
        <v>981</v>
      </c>
    </row>
    <row r="3198" spans="1:7">
      <c r="A3198" s="24" t="s">
        <v>9606</v>
      </c>
      <c r="B3198" s="25">
        <v>40243</v>
      </c>
      <c r="C3198" s="23" t="s">
        <v>4881</v>
      </c>
      <c r="D3198" s="23">
        <v>7</v>
      </c>
      <c r="E3198" s="23">
        <v>2926</v>
      </c>
      <c r="F3198" s="23" t="s">
        <v>1831</v>
      </c>
      <c r="G3198" s="23" t="s">
        <v>1068</v>
      </c>
    </row>
    <row r="3199" spans="1:7">
      <c r="A3199" s="24" t="s">
        <v>9606</v>
      </c>
      <c r="B3199" s="25">
        <v>39878</v>
      </c>
      <c r="C3199" s="23" t="s">
        <v>4881</v>
      </c>
      <c r="D3199" s="23">
        <v>82</v>
      </c>
      <c r="E3199" s="23">
        <v>1544</v>
      </c>
      <c r="F3199" s="23" t="s">
        <v>1831</v>
      </c>
      <c r="G3199" s="23" t="s">
        <v>1068</v>
      </c>
    </row>
    <row r="3200" spans="1:7">
      <c r="A3200" s="24" t="s">
        <v>9607</v>
      </c>
      <c r="B3200" s="25">
        <v>39878</v>
      </c>
      <c r="C3200" s="23" t="s">
        <v>4881</v>
      </c>
      <c r="D3200" s="23">
        <v>103</v>
      </c>
      <c r="E3200" s="23">
        <v>1364</v>
      </c>
      <c r="F3200" s="23" t="s">
        <v>1831</v>
      </c>
      <c r="G3200" s="23" t="s">
        <v>1068</v>
      </c>
    </row>
    <row r="3201" spans="1:7">
      <c r="A3201" s="24" t="s">
        <v>13586</v>
      </c>
      <c r="B3201" s="25">
        <v>40856</v>
      </c>
      <c r="C3201" s="23" t="s">
        <v>2783</v>
      </c>
      <c r="D3201" s="23">
        <v>0</v>
      </c>
      <c r="E3201" s="23">
        <v>3453</v>
      </c>
      <c r="F3201" s="23" t="s">
        <v>1057</v>
      </c>
      <c r="G3201" s="23" t="s">
        <v>985</v>
      </c>
    </row>
    <row r="3202" spans="1:7">
      <c r="A3202" s="24" t="s">
        <v>13587</v>
      </c>
      <c r="B3202" s="25">
        <v>39615</v>
      </c>
      <c r="C3202" s="23" t="s">
        <v>74</v>
      </c>
      <c r="D3202" s="23">
        <v>345</v>
      </c>
      <c r="E3202" s="23">
        <v>479</v>
      </c>
      <c r="F3202" s="23" t="s">
        <v>74</v>
      </c>
      <c r="G3202" s="23" t="s">
        <v>996</v>
      </c>
    </row>
    <row r="3203" spans="1:7">
      <c r="A3203" s="24" t="s">
        <v>9608</v>
      </c>
      <c r="B3203" s="25">
        <v>39956</v>
      </c>
      <c r="C3203" s="23" t="s">
        <v>1875</v>
      </c>
      <c r="D3203" s="23">
        <v>98</v>
      </c>
      <c r="E3203" s="23">
        <v>1403</v>
      </c>
      <c r="F3203" s="23" t="s">
        <v>976</v>
      </c>
      <c r="G3203" s="23" t="s">
        <v>977</v>
      </c>
    </row>
    <row r="3204" spans="1:7">
      <c r="A3204" s="24" t="s">
        <v>13588</v>
      </c>
      <c r="B3204" s="25">
        <v>39721</v>
      </c>
      <c r="C3204" s="23" t="s">
        <v>1193</v>
      </c>
      <c r="D3204" s="23">
        <v>51</v>
      </c>
      <c r="E3204" s="23">
        <v>1905</v>
      </c>
      <c r="F3204" s="23" t="s">
        <v>1194</v>
      </c>
      <c r="G3204" s="23" t="s">
        <v>1000</v>
      </c>
    </row>
    <row r="3205" spans="1:7">
      <c r="A3205" s="24" t="s">
        <v>9609</v>
      </c>
      <c r="B3205" s="25">
        <v>41558</v>
      </c>
      <c r="C3205" s="23" t="s">
        <v>1363</v>
      </c>
      <c r="D3205" s="23">
        <v>0</v>
      </c>
      <c r="E3205" s="23">
        <v>3453</v>
      </c>
      <c r="F3205" s="23" t="s">
        <v>1025</v>
      </c>
      <c r="G3205" s="23" t="s">
        <v>981</v>
      </c>
    </row>
    <row r="3206" spans="1:7">
      <c r="A3206" s="24" t="s">
        <v>9609</v>
      </c>
      <c r="B3206" s="25">
        <v>41588</v>
      </c>
      <c r="C3206" s="23" t="s">
        <v>1363</v>
      </c>
      <c r="D3206" s="23">
        <v>6</v>
      </c>
      <c r="E3206" s="23">
        <v>2989</v>
      </c>
      <c r="F3206" s="23" t="s">
        <v>1025</v>
      </c>
      <c r="G3206" s="23" t="s">
        <v>981</v>
      </c>
    </row>
    <row r="3207" spans="1:7">
      <c r="A3207" s="24" t="s">
        <v>9610</v>
      </c>
      <c r="B3207" s="25">
        <v>39295</v>
      </c>
      <c r="C3207" s="23" t="s">
        <v>2187</v>
      </c>
      <c r="D3207" s="23">
        <v>423</v>
      </c>
      <c r="E3207" s="23">
        <v>390</v>
      </c>
      <c r="F3207" s="23" t="s">
        <v>1008</v>
      </c>
      <c r="G3207" s="23" t="s">
        <v>1000</v>
      </c>
    </row>
    <row r="3208" spans="1:7">
      <c r="A3208" s="24" t="s">
        <v>9612</v>
      </c>
      <c r="B3208" s="25">
        <v>41471</v>
      </c>
      <c r="C3208" s="23" t="s">
        <v>839</v>
      </c>
      <c r="D3208" s="23">
        <v>0</v>
      </c>
      <c r="E3208" s="23">
        <v>3453</v>
      </c>
      <c r="F3208" s="23" t="s">
        <v>1025</v>
      </c>
      <c r="G3208" s="23" t="s">
        <v>981</v>
      </c>
    </row>
    <row r="3209" spans="1:7">
      <c r="A3209" s="24" t="s">
        <v>9614</v>
      </c>
      <c r="B3209" s="25">
        <v>41355</v>
      </c>
      <c r="C3209" s="23" t="s">
        <v>27</v>
      </c>
      <c r="D3209" s="23">
        <v>95</v>
      </c>
      <c r="E3209" s="23">
        <v>1430</v>
      </c>
      <c r="F3209" s="23" t="s">
        <v>27</v>
      </c>
      <c r="G3209" s="23" t="s">
        <v>968</v>
      </c>
    </row>
    <row r="3210" spans="1:7">
      <c r="A3210" s="24" t="s">
        <v>13589</v>
      </c>
      <c r="B3210" s="25">
        <v>39450</v>
      </c>
      <c r="C3210" s="23" t="s">
        <v>2487</v>
      </c>
      <c r="D3210" s="23">
        <v>113</v>
      </c>
      <c r="E3210" s="23">
        <v>1285</v>
      </c>
      <c r="F3210" s="23" t="s">
        <v>2488</v>
      </c>
      <c r="G3210" s="23" t="s">
        <v>985</v>
      </c>
    </row>
    <row r="3211" spans="1:7">
      <c r="A3211" s="24" t="s">
        <v>9616</v>
      </c>
      <c r="B3211" s="25">
        <v>41327</v>
      </c>
      <c r="C3211" s="23" t="s">
        <v>3604</v>
      </c>
      <c r="D3211" s="23">
        <v>9</v>
      </c>
      <c r="E3211" s="23">
        <v>2838</v>
      </c>
      <c r="F3211" s="23" t="s">
        <v>976</v>
      </c>
      <c r="G3211" s="23" t="s">
        <v>977</v>
      </c>
    </row>
    <row r="3212" spans="1:7">
      <c r="A3212" s="24" t="s">
        <v>9617</v>
      </c>
      <c r="B3212" s="25">
        <v>42242</v>
      </c>
      <c r="C3212" s="23" t="s">
        <v>27</v>
      </c>
      <c r="D3212" s="23">
        <v>0</v>
      </c>
      <c r="E3212" s="23">
        <v>3453</v>
      </c>
      <c r="F3212" s="23" t="s">
        <v>27</v>
      </c>
      <c r="G3212" s="23" t="s">
        <v>968</v>
      </c>
    </row>
    <row r="3213" spans="1:7">
      <c r="A3213" s="24" t="s">
        <v>9618</v>
      </c>
      <c r="B3213" s="25">
        <v>41287</v>
      </c>
      <c r="C3213" s="23" t="s">
        <v>166</v>
      </c>
      <c r="D3213" s="23">
        <v>0</v>
      </c>
      <c r="E3213" s="23">
        <v>3453</v>
      </c>
      <c r="F3213" s="23" t="s">
        <v>1130</v>
      </c>
      <c r="G3213" s="23" t="s">
        <v>994</v>
      </c>
    </row>
    <row r="3214" spans="1:7">
      <c r="A3214" s="24" t="s">
        <v>9618</v>
      </c>
      <c r="B3214" s="25">
        <v>41025</v>
      </c>
      <c r="C3214" s="23" t="s">
        <v>839</v>
      </c>
      <c r="D3214" s="23">
        <v>14</v>
      </c>
      <c r="E3214" s="23">
        <v>2663</v>
      </c>
      <c r="F3214" s="23" t="s">
        <v>1025</v>
      </c>
      <c r="G3214" s="23" t="s">
        <v>981</v>
      </c>
    </row>
    <row r="3215" spans="1:7">
      <c r="A3215" s="24" t="s">
        <v>9619</v>
      </c>
      <c r="B3215" s="25">
        <v>41682</v>
      </c>
      <c r="C3215" s="23" t="s">
        <v>983</v>
      </c>
      <c r="D3215" s="23">
        <v>8</v>
      </c>
      <c r="E3215" s="23">
        <v>2875</v>
      </c>
      <c r="F3215" s="23" t="s">
        <v>984</v>
      </c>
      <c r="G3215" s="23" t="s">
        <v>985</v>
      </c>
    </row>
    <row r="3216" spans="1:7">
      <c r="A3216" s="24" t="s">
        <v>9620</v>
      </c>
      <c r="B3216" s="25">
        <v>41313</v>
      </c>
      <c r="C3216" s="23" t="s">
        <v>4000</v>
      </c>
      <c r="D3216" s="23">
        <v>7</v>
      </c>
      <c r="E3216" s="23">
        <v>2926</v>
      </c>
      <c r="F3216" s="23" t="s">
        <v>1139</v>
      </c>
      <c r="G3216" s="23" t="s">
        <v>985</v>
      </c>
    </row>
    <row r="3217" spans="1:7">
      <c r="A3217" s="24" t="s">
        <v>9621</v>
      </c>
      <c r="B3217" s="25">
        <v>37678</v>
      </c>
      <c r="C3217" s="23" t="s">
        <v>575</v>
      </c>
      <c r="D3217" s="23">
        <v>713</v>
      </c>
      <c r="E3217" s="23">
        <v>200</v>
      </c>
      <c r="F3217" s="23" t="s">
        <v>1008</v>
      </c>
      <c r="G3217" s="23" t="s">
        <v>1000</v>
      </c>
    </row>
    <row r="3218" spans="1:7">
      <c r="A3218" s="24" t="s">
        <v>9622</v>
      </c>
      <c r="B3218" s="25">
        <v>40567</v>
      </c>
      <c r="C3218" s="23" t="s">
        <v>2064</v>
      </c>
      <c r="D3218" s="23">
        <v>55</v>
      </c>
      <c r="E3218" s="23">
        <v>1836</v>
      </c>
      <c r="F3218" s="23" t="s">
        <v>704</v>
      </c>
      <c r="G3218" s="23" t="s">
        <v>977</v>
      </c>
    </row>
    <row r="3219" spans="1:7">
      <c r="A3219" s="24" t="s">
        <v>13590</v>
      </c>
      <c r="B3219" s="25">
        <v>38277</v>
      </c>
      <c r="C3219" s="23" t="s">
        <v>2699</v>
      </c>
      <c r="D3219" s="23">
        <v>186</v>
      </c>
      <c r="E3219" s="23">
        <v>878</v>
      </c>
      <c r="F3219" s="23" t="s">
        <v>1220</v>
      </c>
      <c r="G3219" s="23" t="s">
        <v>994</v>
      </c>
    </row>
    <row r="3220" spans="1:7">
      <c r="A3220" s="24" t="s">
        <v>9623</v>
      </c>
      <c r="B3220" s="25">
        <v>40189</v>
      </c>
      <c r="C3220" s="23" t="s">
        <v>2607</v>
      </c>
      <c r="D3220" s="23">
        <v>61</v>
      </c>
      <c r="E3220" s="23">
        <v>1778</v>
      </c>
      <c r="F3220" s="23" t="s">
        <v>1139</v>
      </c>
      <c r="G3220" s="23" t="s">
        <v>985</v>
      </c>
    </row>
    <row r="3221" spans="1:7">
      <c r="A3221" s="24" t="s">
        <v>9624</v>
      </c>
      <c r="B3221" s="25">
        <v>40139</v>
      </c>
      <c r="C3221" s="23" t="s">
        <v>6302</v>
      </c>
      <c r="D3221" s="23">
        <v>56</v>
      </c>
      <c r="E3221" s="23">
        <v>1829</v>
      </c>
      <c r="F3221" s="23" t="s">
        <v>1017</v>
      </c>
      <c r="G3221" s="23" t="s">
        <v>981</v>
      </c>
    </row>
    <row r="3222" spans="1:7">
      <c r="A3222" s="24" t="s">
        <v>9625</v>
      </c>
      <c r="B3222" s="25">
        <v>41639</v>
      </c>
      <c r="C3222" s="23" t="s">
        <v>762</v>
      </c>
      <c r="D3222" s="23">
        <v>5</v>
      </c>
      <c r="E3222" s="23">
        <v>3051</v>
      </c>
      <c r="F3222" s="23" t="s">
        <v>970</v>
      </c>
      <c r="G3222" s="23" t="s">
        <v>971</v>
      </c>
    </row>
    <row r="3223" spans="1:7">
      <c r="A3223" s="24" t="s">
        <v>9626</v>
      </c>
      <c r="B3223" s="25">
        <v>40665</v>
      </c>
      <c r="C3223" s="23" t="s">
        <v>2607</v>
      </c>
      <c r="D3223" s="23">
        <v>30</v>
      </c>
      <c r="E3223" s="23">
        <v>2248</v>
      </c>
      <c r="F3223" s="23" t="s">
        <v>1139</v>
      </c>
      <c r="G3223" s="23" t="s">
        <v>985</v>
      </c>
    </row>
    <row r="3224" spans="1:7">
      <c r="A3224" s="24" t="s">
        <v>9626</v>
      </c>
      <c r="B3224" s="25">
        <v>40310</v>
      </c>
      <c r="C3224" s="23" t="s">
        <v>1767</v>
      </c>
      <c r="D3224" s="23">
        <v>64</v>
      </c>
      <c r="E3224" s="23">
        <v>1748</v>
      </c>
      <c r="F3224" s="23" t="s">
        <v>1191</v>
      </c>
      <c r="G3224" s="23" t="s">
        <v>971</v>
      </c>
    </row>
    <row r="3225" spans="1:7">
      <c r="A3225" s="24" t="s">
        <v>13591</v>
      </c>
      <c r="B3225" s="25">
        <v>39608</v>
      </c>
      <c r="C3225" s="23" t="s">
        <v>1378</v>
      </c>
      <c r="D3225" s="23">
        <v>0</v>
      </c>
      <c r="E3225" s="23">
        <v>3453</v>
      </c>
      <c r="F3225" s="23" t="s">
        <v>1171</v>
      </c>
      <c r="G3225" s="23" t="s">
        <v>981</v>
      </c>
    </row>
    <row r="3226" spans="1:7">
      <c r="A3226" s="24" t="s">
        <v>9627</v>
      </c>
      <c r="B3226" s="25">
        <v>40172</v>
      </c>
      <c r="C3226" s="23" t="s">
        <v>1125</v>
      </c>
      <c r="D3226" s="23">
        <v>490</v>
      </c>
      <c r="E3226" s="23">
        <v>323</v>
      </c>
      <c r="F3226" s="23"/>
      <c r="G3226" s="23"/>
    </row>
    <row r="3227" spans="1:7">
      <c r="A3227" s="24" t="s">
        <v>9628</v>
      </c>
      <c r="B3227" s="25">
        <v>41506</v>
      </c>
      <c r="C3227" s="23" t="s">
        <v>983</v>
      </c>
      <c r="D3227" s="23">
        <v>26</v>
      </c>
      <c r="E3227" s="23">
        <v>2335</v>
      </c>
      <c r="F3227" s="23" t="s">
        <v>984</v>
      </c>
      <c r="G3227" s="23" t="s">
        <v>985</v>
      </c>
    </row>
    <row r="3228" spans="1:7">
      <c r="A3228" s="24" t="s">
        <v>9629</v>
      </c>
      <c r="B3228" s="25">
        <v>37052</v>
      </c>
      <c r="C3228" s="23" t="s">
        <v>1015</v>
      </c>
      <c r="D3228" s="23">
        <v>76</v>
      </c>
      <c r="E3228" s="23">
        <v>1615</v>
      </c>
      <c r="F3228" s="23" t="s">
        <v>970</v>
      </c>
      <c r="G3228" s="23" t="s">
        <v>971</v>
      </c>
    </row>
    <row r="3229" spans="1:7">
      <c r="A3229" s="24" t="s">
        <v>9630</v>
      </c>
      <c r="B3229" s="25">
        <v>40183</v>
      </c>
      <c r="C3229" s="23" t="s">
        <v>1803</v>
      </c>
      <c r="D3229" s="23">
        <v>43</v>
      </c>
      <c r="E3229" s="23">
        <v>2028</v>
      </c>
      <c r="F3229" s="23" t="s">
        <v>1040</v>
      </c>
      <c r="G3229" s="23" t="s">
        <v>985</v>
      </c>
    </row>
    <row r="3230" spans="1:7">
      <c r="A3230" s="24" t="s">
        <v>13592</v>
      </c>
      <c r="B3230" s="25">
        <v>41120</v>
      </c>
      <c r="C3230" s="23" t="s">
        <v>2250</v>
      </c>
      <c r="D3230" s="23">
        <v>6</v>
      </c>
      <c r="E3230" s="23">
        <v>2989</v>
      </c>
      <c r="F3230" s="23" t="s">
        <v>1008</v>
      </c>
      <c r="G3230" s="23" t="s">
        <v>1000</v>
      </c>
    </row>
    <row r="3231" spans="1:7">
      <c r="A3231" s="24" t="s">
        <v>9632</v>
      </c>
      <c r="B3231" s="25">
        <v>41355</v>
      </c>
      <c r="C3231" s="23" t="s">
        <v>1467</v>
      </c>
      <c r="D3231" s="23">
        <v>0</v>
      </c>
      <c r="E3231" s="23">
        <v>3453</v>
      </c>
      <c r="F3231" s="23" t="s">
        <v>1130</v>
      </c>
      <c r="G3231" s="23" t="s">
        <v>994</v>
      </c>
    </row>
    <row r="3232" spans="1:7">
      <c r="A3232" s="24" t="s">
        <v>9633</v>
      </c>
      <c r="B3232" s="25">
        <v>40192</v>
      </c>
      <c r="C3232" s="23" t="s">
        <v>27</v>
      </c>
      <c r="D3232" s="23">
        <v>212</v>
      </c>
      <c r="E3232" s="23">
        <v>777</v>
      </c>
      <c r="F3232" s="23" t="s">
        <v>27</v>
      </c>
      <c r="G3232" s="23" t="s">
        <v>968</v>
      </c>
    </row>
    <row r="3233" spans="1:7">
      <c r="A3233" s="24" t="s">
        <v>9634</v>
      </c>
      <c r="B3233" s="25">
        <v>41585</v>
      </c>
      <c r="C3233" s="23" t="s">
        <v>2250</v>
      </c>
      <c r="D3233" s="23">
        <v>5</v>
      </c>
      <c r="E3233" s="23">
        <v>3051</v>
      </c>
      <c r="F3233" s="23" t="s">
        <v>1008</v>
      </c>
      <c r="G3233" s="23" t="s">
        <v>1000</v>
      </c>
    </row>
    <row r="3234" spans="1:7">
      <c r="A3234" s="24" t="s">
        <v>9635</v>
      </c>
      <c r="B3234" s="25">
        <v>41196</v>
      </c>
      <c r="C3234" s="23" t="s">
        <v>1024</v>
      </c>
      <c r="D3234" s="23">
        <v>8</v>
      </c>
      <c r="E3234" s="23">
        <v>2875</v>
      </c>
      <c r="F3234" s="23" t="s">
        <v>1025</v>
      </c>
      <c r="G3234" s="23" t="s">
        <v>981</v>
      </c>
    </row>
    <row r="3235" spans="1:7">
      <c r="A3235" s="24" t="s">
        <v>9635</v>
      </c>
      <c r="B3235" s="25">
        <v>36874</v>
      </c>
      <c r="C3235" s="23" t="s">
        <v>27</v>
      </c>
      <c r="D3235" s="23">
        <v>1752</v>
      </c>
      <c r="E3235" s="23">
        <v>30</v>
      </c>
      <c r="F3235" s="23" t="s">
        <v>27</v>
      </c>
      <c r="G3235" s="23" t="s">
        <v>968</v>
      </c>
    </row>
    <row r="3236" spans="1:7">
      <c r="A3236" s="24" t="s">
        <v>13593</v>
      </c>
      <c r="B3236" s="25">
        <v>40241</v>
      </c>
      <c r="C3236" s="23" t="s">
        <v>6091</v>
      </c>
      <c r="D3236" s="23">
        <v>94</v>
      </c>
      <c r="E3236" s="23">
        <v>1437</v>
      </c>
      <c r="F3236" s="23" t="s">
        <v>1130</v>
      </c>
      <c r="G3236" s="23" t="s">
        <v>994</v>
      </c>
    </row>
    <row r="3237" spans="1:7">
      <c r="A3237" s="24" t="s">
        <v>13593</v>
      </c>
      <c r="B3237" s="25">
        <v>39670</v>
      </c>
      <c r="C3237" s="23" t="s">
        <v>1744</v>
      </c>
      <c r="D3237" s="23">
        <v>5</v>
      </c>
      <c r="E3237" s="23">
        <v>3051</v>
      </c>
      <c r="F3237" s="23" t="s">
        <v>1034</v>
      </c>
      <c r="G3237" s="23" t="s">
        <v>981</v>
      </c>
    </row>
    <row r="3238" spans="1:7">
      <c r="A3238" s="24" t="s">
        <v>13594</v>
      </c>
      <c r="B3238" s="25">
        <v>41013</v>
      </c>
      <c r="C3238" s="23" t="s">
        <v>65</v>
      </c>
      <c r="D3238" s="23">
        <v>18</v>
      </c>
      <c r="E3238" s="23">
        <v>2536</v>
      </c>
      <c r="F3238" s="23" t="s">
        <v>1037</v>
      </c>
      <c r="G3238" s="23" t="s">
        <v>994</v>
      </c>
    </row>
    <row r="3239" spans="1:7">
      <c r="A3239" s="24" t="s">
        <v>9636</v>
      </c>
      <c r="B3239" s="25">
        <v>40366</v>
      </c>
      <c r="C3239" s="23" t="s">
        <v>1080</v>
      </c>
      <c r="D3239" s="23">
        <v>246</v>
      </c>
      <c r="E3239" s="23">
        <v>675</v>
      </c>
      <c r="F3239" s="23" t="s">
        <v>1057</v>
      </c>
      <c r="G3239" s="23" t="s">
        <v>985</v>
      </c>
    </row>
    <row r="3240" spans="1:7">
      <c r="A3240" s="24" t="s">
        <v>9637</v>
      </c>
      <c r="B3240" s="25">
        <v>41815</v>
      </c>
      <c r="C3240" s="23" t="s">
        <v>74</v>
      </c>
      <c r="D3240" s="23">
        <v>0</v>
      </c>
      <c r="E3240" s="23">
        <v>3453</v>
      </c>
      <c r="F3240" s="23" t="s">
        <v>74</v>
      </c>
      <c r="G3240" s="23" t="s">
        <v>996</v>
      </c>
    </row>
    <row r="3241" spans="1:7">
      <c r="A3241" s="24" t="s">
        <v>9638</v>
      </c>
      <c r="B3241" s="25">
        <v>41683</v>
      </c>
      <c r="C3241" s="23" t="s">
        <v>356</v>
      </c>
      <c r="D3241" s="23">
        <v>15</v>
      </c>
      <c r="E3241" s="23">
        <v>2634</v>
      </c>
      <c r="F3241" s="23" t="s">
        <v>1191</v>
      </c>
      <c r="G3241" s="23" t="s">
        <v>971</v>
      </c>
    </row>
    <row r="3242" spans="1:7">
      <c r="A3242" s="24" t="s">
        <v>9639</v>
      </c>
      <c r="B3242" s="25">
        <v>40905</v>
      </c>
      <c r="C3242" s="23" t="s">
        <v>632</v>
      </c>
      <c r="D3242" s="23">
        <v>403</v>
      </c>
      <c r="E3242" s="23">
        <v>408</v>
      </c>
      <c r="F3242" s="23" t="s">
        <v>990</v>
      </c>
      <c r="G3242" s="23" t="s">
        <v>971</v>
      </c>
    </row>
    <row r="3243" spans="1:7">
      <c r="A3243" s="24" t="s">
        <v>9641</v>
      </c>
      <c r="B3243" s="25">
        <v>41447</v>
      </c>
      <c r="C3243" s="23" t="s">
        <v>27</v>
      </c>
      <c r="D3243" s="23">
        <v>6</v>
      </c>
      <c r="E3243" s="23">
        <v>2989</v>
      </c>
      <c r="F3243" s="23" t="s">
        <v>27</v>
      </c>
      <c r="G3243" s="23" t="s">
        <v>968</v>
      </c>
    </row>
    <row r="3244" spans="1:7">
      <c r="A3244" s="24" t="s">
        <v>9642</v>
      </c>
      <c r="B3244" s="25">
        <v>40983</v>
      </c>
      <c r="C3244" s="23" t="s">
        <v>1644</v>
      </c>
      <c r="D3244" s="23">
        <v>138</v>
      </c>
      <c r="E3244" s="23">
        <v>1111</v>
      </c>
      <c r="F3244" s="23" t="s">
        <v>990</v>
      </c>
      <c r="G3244" s="23" t="s">
        <v>971</v>
      </c>
    </row>
    <row r="3245" spans="1:7">
      <c r="A3245" s="24" t="s">
        <v>13595</v>
      </c>
      <c r="B3245" s="25">
        <v>40735</v>
      </c>
      <c r="C3245" s="23" t="s">
        <v>1138</v>
      </c>
      <c r="D3245" s="23">
        <v>91</v>
      </c>
      <c r="E3245" s="23">
        <v>1466</v>
      </c>
      <c r="F3245" s="23" t="s">
        <v>1139</v>
      </c>
      <c r="G3245" s="23" t="s">
        <v>985</v>
      </c>
    </row>
    <row r="3246" spans="1:7">
      <c r="A3246" s="24" t="s">
        <v>13596</v>
      </c>
      <c r="B3246" s="25">
        <v>40047</v>
      </c>
      <c r="C3246" s="23" t="s">
        <v>11653</v>
      </c>
      <c r="D3246" s="23">
        <v>0</v>
      </c>
      <c r="E3246" s="23">
        <v>3453</v>
      </c>
      <c r="F3246" s="23" t="s">
        <v>993</v>
      </c>
      <c r="G3246" s="23" t="s">
        <v>994</v>
      </c>
    </row>
    <row r="3247" spans="1:7">
      <c r="A3247" s="24" t="s">
        <v>9646</v>
      </c>
      <c r="B3247" s="25">
        <v>40167</v>
      </c>
      <c r="C3247" s="23" t="s">
        <v>2019</v>
      </c>
      <c r="D3247" s="23">
        <v>9</v>
      </c>
      <c r="E3247" s="23">
        <v>2838</v>
      </c>
      <c r="F3247" s="23" t="s">
        <v>1166</v>
      </c>
      <c r="G3247" s="23" t="s">
        <v>1068</v>
      </c>
    </row>
    <row r="3248" spans="1:7">
      <c r="A3248" s="24" t="s">
        <v>9647</v>
      </c>
      <c r="B3248" s="25">
        <v>41194</v>
      </c>
      <c r="C3248" s="23" t="s">
        <v>1535</v>
      </c>
      <c r="D3248" s="23">
        <v>32</v>
      </c>
      <c r="E3248" s="23">
        <v>2206</v>
      </c>
      <c r="F3248" s="23" t="s">
        <v>1034</v>
      </c>
      <c r="G3248" s="23" t="s">
        <v>981</v>
      </c>
    </row>
    <row r="3249" spans="1:7">
      <c r="A3249" s="24" t="s">
        <v>9648</v>
      </c>
      <c r="B3249" s="25">
        <v>41496</v>
      </c>
      <c r="C3249" s="23" t="s">
        <v>983</v>
      </c>
      <c r="D3249" s="23">
        <v>0</v>
      </c>
      <c r="E3249" s="23">
        <v>3453</v>
      </c>
      <c r="F3249" s="23" t="s">
        <v>984</v>
      </c>
      <c r="G3249" s="23" t="s">
        <v>985</v>
      </c>
    </row>
    <row r="3250" spans="1:7">
      <c r="A3250" s="24" t="s">
        <v>9649</v>
      </c>
      <c r="B3250" s="25">
        <v>35368</v>
      </c>
      <c r="C3250" s="23" t="s">
        <v>1080</v>
      </c>
      <c r="D3250" s="23">
        <v>590</v>
      </c>
      <c r="E3250" s="23">
        <v>258</v>
      </c>
      <c r="F3250" s="23" t="s">
        <v>1057</v>
      </c>
      <c r="G3250" s="23" t="s">
        <v>985</v>
      </c>
    </row>
    <row r="3251" spans="1:7">
      <c r="A3251" s="24" t="s">
        <v>13597</v>
      </c>
      <c r="B3251" s="25">
        <v>40531</v>
      </c>
      <c r="C3251" s="23" t="s">
        <v>5190</v>
      </c>
      <c r="D3251" s="23">
        <v>0</v>
      </c>
      <c r="E3251" s="23">
        <v>3453</v>
      </c>
      <c r="F3251" s="23" t="s">
        <v>1087</v>
      </c>
      <c r="G3251" s="23" t="s">
        <v>981</v>
      </c>
    </row>
    <row r="3252" spans="1:7">
      <c r="A3252" s="24" t="s">
        <v>9650</v>
      </c>
      <c r="B3252" s="25">
        <v>41118</v>
      </c>
      <c r="C3252" s="23" t="s">
        <v>5188</v>
      </c>
      <c r="D3252" s="23">
        <v>113</v>
      </c>
      <c r="E3252" s="23">
        <v>1285</v>
      </c>
      <c r="F3252" s="23" t="s">
        <v>2704</v>
      </c>
      <c r="G3252" s="23" t="s">
        <v>977</v>
      </c>
    </row>
    <row r="3253" spans="1:7">
      <c r="A3253" s="24" t="s">
        <v>9651</v>
      </c>
      <c r="B3253" s="25">
        <v>40423</v>
      </c>
      <c r="C3253" s="23" t="s">
        <v>130</v>
      </c>
      <c r="D3253" s="23">
        <v>114</v>
      </c>
      <c r="E3253" s="23">
        <v>1277</v>
      </c>
      <c r="F3253" s="23" t="s">
        <v>1132</v>
      </c>
      <c r="G3253" s="23" t="s">
        <v>994</v>
      </c>
    </row>
    <row r="3254" spans="1:7">
      <c r="A3254" s="24" t="s">
        <v>13598</v>
      </c>
      <c r="B3254" s="25">
        <v>39897</v>
      </c>
      <c r="C3254" s="23" t="s">
        <v>82</v>
      </c>
      <c r="D3254" s="23">
        <v>6</v>
      </c>
      <c r="E3254" s="23">
        <v>2989</v>
      </c>
      <c r="F3254" s="23" t="s">
        <v>1242</v>
      </c>
      <c r="G3254" s="23" t="s">
        <v>985</v>
      </c>
    </row>
    <row r="3255" spans="1:7">
      <c r="A3255" s="24" t="s">
        <v>13599</v>
      </c>
      <c r="B3255" s="25">
        <v>41199</v>
      </c>
      <c r="C3255" s="23" t="s">
        <v>1122</v>
      </c>
      <c r="D3255" s="23">
        <v>37</v>
      </c>
      <c r="E3255" s="23">
        <v>2121</v>
      </c>
      <c r="F3255" s="23" t="s">
        <v>1123</v>
      </c>
      <c r="G3255" s="23" t="s">
        <v>971</v>
      </c>
    </row>
    <row r="3256" spans="1:7">
      <c r="A3256" s="24" t="s">
        <v>9652</v>
      </c>
      <c r="B3256" s="25">
        <v>39805</v>
      </c>
      <c r="C3256" s="23" t="s">
        <v>2846</v>
      </c>
      <c r="D3256" s="23">
        <v>113</v>
      </c>
      <c r="E3256" s="23">
        <v>1285</v>
      </c>
      <c r="F3256" s="23" t="s">
        <v>1087</v>
      </c>
      <c r="G3256" s="23" t="s">
        <v>981</v>
      </c>
    </row>
    <row r="3257" spans="1:7">
      <c r="A3257" s="24" t="s">
        <v>9653</v>
      </c>
      <c r="B3257" s="25">
        <v>40550</v>
      </c>
      <c r="C3257" s="23" t="s">
        <v>5129</v>
      </c>
      <c r="D3257" s="23">
        <v>273</v>
      </c>
      <c r="E3257" s="23">
        <v>596</v>
      </c>
      <c r="F3257" s="23" t="s">
        <v>999</v>
      </c>
      <c r="G3257" s="23" t="s">
        <v>1000</v>
      </c>
    </row>
    <row r="3258" spans="1:7">
      <c r="A3258" s="24" t="s">
        <v>9654</v>
      </c>
      <c r="B3258" s="25">
        <v>35613</v>
      </c>
      <c r="C3258" s="23" t="s">
        <v>575</v>
      </c>
      <c r="D3258" s="23">
        <v>1202</v>
      </c>
      <c r="E3258" s="23">
        <v>73</v>
      </c>
      <c r="F3258" s="23" t="s">
        <v>1008</v>
      </c>
      <c r="G3258" s="23" t="s">
        <v>1000</v>
      </c>
    </row>
    <row r="3259" spans="1:7">
      <c r="A3259" s="24" t="s">
        <v>9655</v>
      </c>
      <c r="B3259" s="25">
        <v>40351</v>
      </c>
      <c r="C3259" s="23" t="s">
        <v>1573</v>
      </c>
      <c r="D3259" s="23">
        <v>30</v>
      </c>
      <c r="E3259" s="23">
        <v>2248</v>
      </c>
      <c r="F3259" s="23" t="s">
        <v>1252</v>
      </c>
      <c r="G3259" s="23" t="s">
        <v>985</v>
      </c>
    </row>
    <row r="3260" spans="1:7">
      <c r="A3260" s="24" t="s">
        <v>9656</v>
      </c>
      <c r="B3260" s="25">
        <v>39160</v>
      </c>
      <c r="C3260" s="23" t="s">
        <v>1209</v>
      </c>
      <c r="D3260" s="23">
        <v>91</v>
      </c>
      <c r="E3260" s="23">
        <v>1466</v>
      </c>
      <c r="F3260" s="23" t="s">
        <v>1210</v>
      </c>
      <c r="G3260" s="23" t="s">
        <v>981</v>
      </c>
    </row>
    <row r="3261" spans="1:7">
      <c r="A3261" s="24" t="s">
        <v>9658</v>
      </c>
      <c r="B3261" s="25">
        <v>40661</v>
      </c>
      <c r="C3261" s="23" t="s">
        <v>1138</v>
      </c>
      <c r="D3261" s="23">
        <v>14</v>
      </c>
      <c r="E3261" s="23">
        <v>2663</v>
      </c>
      <c r="F3261" s="23" t="s">
        <v>1139</v>
      </c>
      <c r="G3261" s="23" t="s">
        <v>985</v>
      </c>
    </row>
    <row r="3262" spans="1:7">
      <c r="A3262" s="24" t="s">
        <v>9659</v>
      </c>
      <c r="B3262" s="25">
        <v>39903</v>
      </c>
      <c r="C3262" s="23" t="s">
        <v>1013</v>
      </c>
      <c r="D3262" s="23">
        <v>3</v>
      </c>
      <c r="E3262" s="23">
        <v>3184</v>
      </c>
      <c r="F3262" s="23" t="s">
        <v>999</v>
      </c>
      <c r="G3262" s="23" t="s">
        <v>1000</v>
      </c>
    </row>
    <row r="3263" spans="1:7">
      <c r="A3263" s="24" t="s">
        <v>9660</v>
      </c>
      <c r="B3263" s="25">
        <v>40229</v>
      </c>
      <c r="C3263" s="23" t="s">
        <v>27</v>
      </c>
      <c r="D3263" s="23">
        <v>36</v>
      </c>
      <c r="E3263" s="23">
        <v>2134</v>
      </c>
      <c r="F3263" s="23" t="s">
        <v>27</v>
      </c>
      <c r="G3263" s="23" t="s">
        <v>968</v>
      </c>
    </row>
    <row r="3264" spans="1:7">
      <c r="A3264" s="24" t="s">
        <v>9661</v>
      </c>
      <c r="B3264" s="25">
        <v>41802</v>
      </c>
      <c r="C3264" s="23" t="s">
        <v>2330</v>
      </c>
      <c r="D3264" s="23">
        <v>2</v>
      </c>
      <c r="E3264" s="23">
        <v>3275</v>
      </c>
      <c r="F3264" s="23" t="s">
        <v>970</v>
      </c>
      <c r="G3264" s="23" t="s">
        <v>971</v>
      </c>
    </row>
    <row r="3265" spans="1:7">
      <c r="A3265" s="24" t="s">
        <v>9662</v>
      </c>
      <c r="B3265" s="25">
        <v>41848</v>
      </c>
      <c r="C3265" s="23" t="s">
        <v>1629</v>
      </c>
      <c r="D3265" s="23">
        <v>39</v>
      </c>
      <c r="E3265" s="23">
        <v>2088</v>
      </c>
      <c r="F3265" s="23" t="s">
        <v>976</v>
      </c>
      <c r="G3265" s="23" t="s">
        <v>977</v>
      </c>
    </row>
    <row r="3266" spans="1:7">
      <c r="A3266" s="24" t="s">
        <v>13600</v>
      </c>
      <c r="B3266" s="25">
        <v>40494</v>
      </c>
      <c r="C3266" s="23" t="s">
        <v>27</v>
      </c>
      <c r="D3266" s="23">
        <v>41</v>
      </c>
      <c r="E3266" s="23">
        <v>2049</v>
      </c>
      <c r="F3266" s="23" t="s">
        <v>27</v>
      </c>
      <c r="G3266" s="23" t="s">
        <v>968</v>
      </c>
    </row>
    <row r="3267" spans="1:7">
      <c r="A3267" s="24" t="s">
        <v>9664</v>
      </c>
      <c r="B3267" s="25">
        <v>41228</v>
      </c>
      <c r="C3267" s="23" t="s">
        <v>1523</v>
      </c>
      <c r="D3267" s="23">
        <v>5</v>
      </c>
      <c r="E3267" s="23">
        <v>3051</v>
      </c>
      <c r="F3267" s="23" t="s">
        <v>970</v>
      </c>
      <c r="G3267" s="23" t="s">
        <v>971</v>
      </c>
    </row>
    <row r="3268" spans="1:7">
      <c r="A3268" s="24" t="s">
        <v>9666</v>
      </c>
      <c r="B3268" s="25">
        <v>41865</v>
      </c>
      <c r="C3268" s="23" t="s">
        <v>839</v>
      </c>
      <c r="D3268" s="23">
        <v>0</v>
      </c>
      <c r="E3268" s="23">
        <v>3453</v>
      </c>
      <c r="F3268" s="23" t="s">
        <v>1025</v>
      </c>
      <c r="G3268" s="23" t="s">
        <v>981</v>
      </c>
    </row>
    <row r="3269" spans="1:7">
      <c r="A3269" s="24" t="s">
        <v>9668</v>
      </c>
      <c r="B3269" s="25">
        <v>40073</v>
      </c>
      <c r="C3269" s="23" t="s">
        <v>1039</v>
      </c>
      <c r="D3269" s="23">
        <v>154</v>
      </c>
      <c r="E3269" s="23">
        <v>1023</v>
      </c>
      <c r="F3269" s="23" t="s">
        <v>1040</v>
      </c>
      <c r="G3269" s="23" t="s">
        <v>985</v>
      </c>
    </row>
    <row r="3270" spans="1:7">
      <c r="A3270" s="24" t="s">
        <v>9669</v>
      </c>
      <c r="B3270" s="25">
        <v>41668</v>
      </c>
      <c r="C3270" s="23" t="s">
        <v>1007</v>
      </c>
      <c r="D3270" s="23">
        <v>0</v>
      </c>
      <c r="E3270" s="23">
        <v>3453</v>
      </c>
      <c r="F3270" s="23" t="s">
        <v>1008</v>
      </c>
      <c r="G3270" s="23" t="s">
        <v>1000</v>
      </c>
    </row>
    <row r="3271" spans="1:7">
      <c r="A3271" s="24" t="s">
        <v>13601</v>
      </c>
      <c r="B3271" s="25">
        <v>39869</v>
      </c>
      <c r="C3271" s="23" t="s">
        <v>1039</v>
      </c>
      <c r="D3271" s="23">
        <v>94</v>
      </c>
      <c r="E3271" s="23">
        <v>1437</v>
      </c>
      <c r="F3271" s="23" t="s">
        <v>1040</v>
      </c>
      <c r="G3271" s="23" t="s">
        <v>985</v>
      </c>
    </row>
    <row r="3272" spans="1:7">
      <c r="A3272" s="24" t="s">
        <v>9670</v>
      </c>
      <c r="B3272" s="25">
        <v>40963</v>
      </c>
      <c r="C3272" s="23" t="s">
        <v>1629</v>
      </c>
      <c r="D3272" s="23">
        <v>23</v>
      </c>
      <c r="E3272" s="23">
        <v>2422</v>
      </c>
      <c r="F3272" s="23" t="s">
        <v>976</v>
      </c>
      <c r="G3272" s="23" t="s">
        <v>977</v>
      </c>
    </row>
    <row r="3273" spans="1:7">
      <c r="A3273" s="24" t="s">
        <v>9671</v>
      </c>
      <c r="B3273" s="25">
        <v>41127</v>
      </c>
      <c r="C3273" s="23" t="s">
        <v>1702</v>
      </c>
      <c r="D3273" s="23">
        <v>181</v>
      </c>
      <c r="E3273" s="23">
        <v>900</v>
      </c>
      <c r="F3273" s="23" t="s">
        <v>1509</v>
      </c>
      <c r="G3273" s="23" t="s">
        <v>966</v>
      </c>
    </row>
    <row r="3274" spans="1:7">
      <c r="A3274" s="24" t="s">
        <v>9672</v>
      </c>
      <c r="B3274" s="25">
        <v>41127</v>
      </c>
      <c r="C3274" s="23" t="s">
        <v>1702</v>
      </c>
      <c r="D3274" s="23">
        <v>171</v>
      </c>
      <c r="E3274" s="23">
        <v>950</v>
      </c>
      <c r="F3274" s="23" t="s">
        <v>1509</v>
      </c>
      <c r="G3274" s="23" t="s">
        <v>966</v>
      </c>
    </row>
    <row r="3275" spans="1:7">
      <c r="A3275" s="24" t="s">
        <v>9673</v>
      </c>
      <c r="B3275" s="25">
        <v>41610</v>
      </c>
      <c r="C3275" s="23" t="s">
        <v>3340</v>
      </c>
      <c r="D3275" s="23">
        <v>0</v>
      </c>
      <c r="E3275" s="23">
        <v>3453</v>
      </c>
      <c r="F3275" s="23" t="s">
        <v>990</v>
      </c>
      <c r="G3275" s="23" t="s">
        <v>971</v>
      </c>
    </row>
    <row r="3276" spans="1:7">
      <c r="A3276" s="24" t="s">
        <v>13602</v>
      </c>
      <c r="B3276" s="25">
        <v>41197</v>
      </c>
      <c r="C3276" s="23" t="s">
        <v>2223</v>
      </c>
      <c r="D3276" s="23">
        <v>3</v>
      </c>
      <c r="E3276" s="23">
        <v>3184</v>
      </c>
      <c r="F3276" s="23" t="s">
        <v>987</v>
      </c>
      <c r="G3276" s="23" t="s">
        <v>971</v>
      </c>
    </row>
    <row r="3277" spans="1:7">
      <c r="A3277" s="24" t="s">
        <v>9674</v>
      </c>
      <c r="B3277" s="25">
        <v>38412</v>
      </c>
      <c r="C3277" s="23" t="s">
        <v>74</v>
      </c>
      <c r="D3277" s="23">
        <v>1119</v>
      </c>
      <c r="E3277" s="23">
        <v>88</v>
      </c>
      <c r="F3277" s="23" t="s">
        <v>74</v>
      </c>
      <c r="G3277" s="23" t="s">
        <v>996</v>
      </c>
    </row>
    <row r="3278" spans="1:7">
      <c r="A3278" s="24" t="s">
        <v>9675</v>
      </c>
      <c r="B3278" s="25">
        <v>40565</v>
      </c>
      <c r="C3278" s="23" t="s">
        <v>27</v>
      </c>
      <c r="D3278" s="23">
        <v>28</v>
      </c>
      <c r="E3278" s="23">
        <v>2293</v>
      </c>
      <c r="F3278" s="23" t="s">
        <v>27</v>
      </c>
      <c r="G3278" s="23" t="s">
        <v>968</v>
      </c>
    </row>
    <row r="3279" spans="1:7">
      <c r="A3279" s="24" t="s">
        <v>13603</v>
      </c>
      <c r="B3279" s="25">
        <v>40738</v>
      </c>
      <c r="C3279" s="23" t="s">
        <v>1286</v>
      </c>
      <c r="D3279" s="23">
        <v>12</v>
      </c>
      <c r="E3279" s="23">
        <v>2726</v>
      </c>
      <c r="F3279" s="23" t="s">
        <v>1008</v>
      </c>
      <c r="G3279" s="23" t="s">
        <v>1000</v>
      </c>
    </row>
    <row r="3280" spans="1:7">
      <c r="A3280" s="24" t="s">
        <v>13604</v>
      </c>
      <c r="B3280" s="25">
        <v>40963</v>
      </c>
      <c r="C3280" s="23" t="s">
        <v>762</v>
      </c>
      <c r="D3280" s="23">
        <v>37</v>
      </c>
      <c r="E3280" s="23">
        <v>2121</v>
      </c>
      <c r="F3280" s="23" t="s">
        <v>970</v>
      </c>
      <c r="G3280" s="23" t="s">
        <v>971</v>
      </c>
    </row>
    <row r="3281" spans="1:7">
      <c r="A3281" s="24" t="s">
        <v>13605</v>
      </c>
      <c r="B3281" s="25">
        <v>40996</v>
      </c>
      <c r="C3281" s="23" t="s">
        <v>6506</v>
      </c>
      <c r="D3281" s="23">
        <v>2</v>
      </c>
      <c r="E3281" s="23">
        <v>3275</v>
      </c>
      <c r="F3281" s="23" t="s">
        <v>1074</v>
      </c>
      <c r="G3281" s="23" t="s">
        <v>985</v>
      </c>
    </row>
    <row r="3282" spans="1:7">
      <c r="A3282" s="24" t="s">
        <v>9677</v>
      </c>
      <c r="B3282" s="25">
        <v>39838</v>
      </c>
      <c r="C3282" s="23" t="s">
        <v>27</v>
      </c>
      <c r="D3282" s="23">
        <v>54</v>
      </c>
      <c r="E3282" s="23">
        <v>1856</v>
      </c>
      <c r="F3282" s="23" t="s">
        <v>27</v>
      </c>
      <c r="G3282" s="23" t="s">
        <v>968</v>
      </c>
    </row>
    <row r="3283" spans="1:7">
      <c r="A3283" s="24" t="s">
        <v>9678</v>
      </c>
      <c r="B3283" s="25">
        <v>41181</v>
      </c>
      <c r="C3283" s="23" t="s">
        <v>762</v>
      </c>
      <c r="D3283" s="23">
        <v>51</v>
      </c>
      <c r="E3283" s="23">
        <v>1905</v>
      </c>
      <c r="F3283" s="23" t="s">
        <v>970</v>
      </c>
      <c r="G3283" s="23" t="s">
        <v>971</v>
      </c>
    </row>
    <row r="3284" spans="1:7">
      <c r="A3284" s="24" t="s">
        <v>13606</v>
      </c>
      <c r="B3284" s="25">
        <v>41169</v>
      </c>
      <c r="C3284" s="23" t="s">
        <v>1961</v>
      </c>
      <c r="D3284" s="23">
        <v>1</v>
      </c>
      <c r="E3284" s="23">
        <v>3364</v>
      </c>
      <c r="F3284" s="23" t="s">
        <v>1040</v>
      </c>
      <c r="G3284" s="23" t="s">
        <v>985</v>
      </c>
    </row>
    <row r="3285" spans="1:7">
      <c r="A3285" s="24" t="s">
        <v>13607</v>
      </c>
      <c r="B3285" s="25">
        <v>40646</v>
      </c>
      <c r="C3285" s="23" t="s">
        <v>1469</v>
      </c>
      <c r="D3285" s="23">
        <v>239</v>
      </c>
      <c r="E3285" s="23">
        <v>690</v>
      </c>
      <c r="F3285" s="23" t="s">
        <v>1098</v>
      </c>
      <c r="G3285" s="23" t="s">
        <v>977</v>
      </c>
    </row>
    <row r="3286" spans="1:7">
      <c r="A3286" s="24" t="s">
        <v>9680</v>
      </c>
      <c r="B3286" s="25">
        <v>40750</v>
      </c>
      <c r="C3286" s="23" t="s">
        <v>5500</v>
      </c>
      <c r="D3286" s="23">
        <v>0</v>
      </c>
      <c r="E3286" s="23">
        <v>3453</v>
      </c>
      <c r="F3286" s="23" t="s">
        <v>1046</v>
      </c>
      <c r="G3286" s="23" t="s">
        <v>981</v>
      </c>
    </row>
    <row r="3287" spans="1:7">
      <c r="A3287" s="24" t="s">
        <v>13608</v>
      </c>
      <c r="B3287" s="25">
        <v>40449</v>
      </c>
      <c r="C3287" s="23" t="s">
        <v>1760</v>
      </c>
      <c r="D3287" s="23">
        <v>66</v>
      </c>
      <c r="E3287" s="23">
        <v>1719</v>
      </c>
      <c r="F3287" s="23" t="s">
        <v>1194</v>
      </c>
      <c r="G3287" s="23" t="s">
        <v>1000</v>
      </c>
    </row>
    <row r="3288" spans="1:7">
      <c r="A3288" s="24" t="s">
        <v>9681</v>
      </c>
      <c r="B3288" s="25">
        <v>41374</v>
      </c>
      <c r="C3288" s="23" t="s">
        <v>408</v>
      </c>
      <c r="D3288" s="23">
        <v>1</v>
      </c>
      <c r="E3288" s="23">
        <v>3364</v>
      </c>
      <c r="F3288" s="23" t="s">
        <v>987</v>
      </c>
      <c r="G3288" s="23" t="s">
        <v>971</v>
      </c>
    </row>
    <row r="3289" spans="1:7">
      <c r="A3289" s="24" t="s">
        <v>9682</v>
      </c>
      <c r="B3289" s="25">
        <v>40717</v>
      </c>
      <c r="C3289" s="23" t="s">
        <v>1059</v>
      </c>
      <c r="D3289" s="23">
        <v>10</v>
      </c>
      <c r="E3289" s="23">
        <v>2799</v>
      </c>
      <c r="F3289" s="23" t="s">
        <v>990</v>
      </c>
      <c r="G3289" s="23" t="s">
        <v>971</v>
      </c>
    </row>
    <row r="3290" spans="1:7">
      <c r="A3290" s="24" t="s">
        <v>9683</v>
      </c>
      <c r="B3290" s="25">
        <v>41204</v>
      </c>
      <c r="C3290" s="23" t="s">
        <v>74</v>
      </c>
      <c r="D3290" s="23">
        <v>23</v>
      </c>
      <c r="E3290" s="23">
        <v>2422</v>
      </c>
      <c r="F3290" s="23" t="s">
        <v>74</v>
      </c>
      <c r="G3290" s="23" t="s">
        <v>996</v>
      </c>
    </row>
    <row r="3291" spans="1:7">
      <c r="A3291" s="24" t="s">
        <v>9684</v>
      </c>
      <c r="B3291" s="25">
        <v>41503</v>
      </c>
      <c r="C3291" s="23" t="s">
        <v>7230</v>
      </c>
      <c r="D3291" s="23">
        <v>21</v>
      </c>
      <c r="E3291" s="23">
        <v>2467</v>
      </c>
      <c r="F3291" s="23" t="s">
        <v>1909</v>
      </c>
      <c r="G3291" s="23" t="s">
        <v>981</v>
      </c>
    </row>
    <row r="3292" spans="1:7">
      <c r="A3292" s="24" t="s">
        <v>13609</v>
      </c>
      <c r="B3292" s="25">
        <v>34091</v>
      </c>
      <c r="C3292" s="23" t="s">
        <v>1629</v>
      </c>
      <c r="D3292" s="23">
        <v>324</v>
      </c>
      <c r="E3292" s="23">
        <v>505</v>
      </c>
      <c r="F3292" s="23" t="s">
        <v>976</v>
      </c>
      <c r="G3292" s="23" t="s">
        <v>977</v>
      </c>
    </row>
    <row r="3293" spans="1:7">
      <c r="A3293" s="24" t="s">
        <v>13610</v>
      </c>
      <c r="B3293" s="25">
        <v>39836</v>
      </c>
      <c r="C3293" s="23" t="s">
        <v>17</v>
      </c>
      <c r="D3293" s="23">
        <v>0</v>
      </c>
      <c r="E3293" s="23">
        <v>3453</v>
      </c>
      <c r="F3293" s="23" t="s">
        <v>1046</v>
      </c>
      <c r="G3293" s="23" t="s">
        <v>981</v>
      </c>
    </row>
    <row r="3294" spans="1:7">
      <c r="A3294" s="24" t="s">
        <v>9685</v>
      </c>
      <c r="B3294" s="25">
        <v>41610</v>
      </c>
      <c r="C3294" s="23" t="s">
        <v>1580</v>
      </c>
      <c r="D3294" s="23">
        <v>6</v>
      </c>
      <c r="E3294" s="23">
        <v>2989</v>
      </c>
      <c r="F3294" s="23" t="s">
        <v>970</v>
      </c>
      <c r="G3294" s="23" t="s">
        <v>971</v>
      </c>
    </row>
    <row r="3295" spans="1:7">
      <c r="A3295" s="24" t="s">
        <v>13611</v>
      </c>
      <c r="B3295" s="25">
        <v>40872</v>
      </c>
      <c r="C3295" s="23" t="s">
        <v>2266</v>
      </c>
      <c r="D3295" s="23">
        <v>15</v>
      </c>
      <c r="E3295" s="23">
        <v>2634</v>
      </c>
      <c r="F3295" s="23" t="s">
        <v>1252</v>
      </c>
      <c r="G3295" s="23" t="s">
        <v>985</v>
      </c>
    </row>
    <row r="3296" spans="1:7">
      <c r="A3296" s="24" t="s">
        <v>9686</v>
      </c>
      <c r="B3296" s="25">
        <v>41808</v>
      </c>
      <c r="C3296" s="23" t="s">
        <v>74</v>
      </c>
      <c r="D3296" s="23">
        <v>0</v>
      </c>
      <c r="E3296" s="23">
        <v>3453</v>
      </c>
      <c r="F3296" s="23" t="s">
        <v>74</v>
      </c>
      <c r="G3296" s="23" t="s">
        <v>996</v>
      </c>
    </row>
    <row r="3297" spans="1:7">
      <c r="A3297" s="24" t="s">
        <v>9688</v>
      </c>
      <c r="B3297" s="25">
        <v>41922</v>
      </c>
      <c r="C3297" s="23" t="s">
        <v>408</v>
      </c>
      <c r="D3297" s="23">
        <v>0</v>
      </c>
      <c r="E3297" s="23">
        <v>3453</v>
      </c>
      <c r="F3297" s="23" t="s">
        <v>987</v>
      </c>
      <c r="G3297" s="23" t="s">
        <v>971</v>
      </c>
    </row>
    <row r="3298" spans="1:7">
      <c r="A3298" s="24" t="s">
        <v>9689</v>
      </c>
      <c r="B3298" s="25">
        <v>40011</v>
      </c>
      <c r="C3298" s="23" t="s">
        <v>408</v>
      </c>
      <c r="D3298" s="23">
        <v>0</v>
      </c>
      <c r="E3298" s="23">
        <v>3453</v>
      </c>
      <c r="F3298" s="23" t="s">
        <v>987</v>
      </c>
      <c r="G3298" s="23" t="s">
        <v>971</v>
      </c>
    </row>
    <row r="3299" spans="1:7">
      <c r="A3299" s="24" t="s">
        <v>9690</v>
      </c>
      <c r="B3299" s="25">
        <v>41441</v>
      </c>
      <c r="C3299" s="23" t="s">
        <v>1554</v>
      </c>
      <c r="D3299" s="23">
        <v>0</v>
      </c>
      <c r="E3299" s="23">
        <v>3453</v>
      </c>
      <c r="F3299" s="23" t="s">
        <v>1555</v>
      </c>
      <c r="G3299" s="23" t="s">
        <v>1068</v>
      </c>
    </row>
    <row r="3300" spans="1:7">
      <c r="A3300" s="24" t="s">
        <v>13612</v>
      </c>
      <c r="B3300" s="25">
        <v>41074</v>
      </c>
      <c r="C3300" s="23" t="s">
        <v>13613</v>
      </c>
      <c r="D3300" s="23">
        <v>0</v>
      </c>
      <c r="E3300" s="23">
        <v>3453</v>
      </c>
      <c r="F3300" s="23" t="s">
        <v>1289</v>
      </c>
      <c r="G3300" s="23" t="s">
        <v>981</v>
      </c>
    </row>
    <row r="3301" spans="1:7">
      <c r="A3301" s="24" t="s">
        <v>13614</v>
      </c>
      <c r="B3301" s="25">
        <v>39827</v>
      </c>
      <c r="C3301" s="23" t="s">
        <v>1138</v>
      </c>
      <c r="D3301" s="23">
        <v>0</v>
      </c>
      <c r="E3301" s="23">
        <v>3453</v>
      </c>
      <c r="F3301" s="23" t="s">
        <v>1139</v>
      </c>
      <c r="G3301" s="23" t="s">
        <v>985</v>
      </c>
    </row>
    <row r="3302" spans="1:7">
      <c r="A3302" s="24" t="s">
        <v>9692</v>
      </c>
      <c r="B3302" s="25">
        <v>41296</v>
      </c>
      <c r="C3302" s="23" t="s">
        <v>356</v>
      </c>
      <c r="D3302" s="23">
        <v>246</v>
      </c>
      <c r="E3302" s="23">
        <v>675</v>
      </c>
      <c r="F3302" s="23" t="s">
        <v>1191</v>
      </c>
      <c r="G3302" s="23" t="s">
        <v>971</v>
      </c>
    </row>
    <row r="3303" spans="1:7">
      <c r="A3303" s="24" t="s">
        <v>9694</v>
      </c>
      <c r="B3303" s="25">
        <v>41196</v>
      </c>
      <c r="C3303" s="23" t="s">
        <v>983</v>
      </c>
      <c r="D3303" s="23">
        <v>4</v>
      </c>
      <c r="E3303" s="23">
        <v>3125</v>
      </c>
      <c r="F3303" s="23" t="s">
        <v>984</v>
      </c>
      <c r="G3303" s="23" t="s">
        <v>985</v>
      </c>
    </row>
    <row r="3304" spans="1:7">
      <c r="A3304" s="24" t="s">
        <v>9695</v>
      </c>
      <c r="B3304" s="25">
        <v>41388</v>
      </c>
      <c r="C3304" s="23" t="s">
        <v>1554</v>
      </c>
      <c r="D3304" s="23">
        <v>28</v>
      </c>
      <c r="E3304" s="23">
        <v>2293</v>
      </c>
      <c r="F3304" s="23" t="s">
        <v>1555</v>
      </c>
      <c r="G3304" s="23" t="s">
        <v>1068</v>
      </c>
    </row>
    <row r="3305" spans="1:7">
      <c r="A3305" s="24" t="s">
        <v>13615</v>
      </c>
      <c r="B3305" s="25">
        <v>41095</v>
      </c>
      <c r="C3305" s="23" t="s">
        <v>1313</v>
      </c>
      <c r="D3305" s="23">
        <v>25</v>
      </c>
      <c r="E3305" s="23">
        <v>2362</v>
      </c>
      <c r="F3305" s="23" t="s">
        <v>1022</v>
      </c>
      <c r="G3305" s="23" t="s">
        <v>981</v>
      </c>
    </row>
    <row r="3306" spans="1:7">
      <c r="A3306" s="24" t="s">
        <v>9696</v>
      </c>
      <c r="B3306" s="25">
        <v>40241</v>
      </c>
      <c r="C3306" s="23" t="s">
        <v>1076</v>
      </c>
      <c r="D3306" s="23">
        <v>102</v>
      </c>
      <c r="E3306" s="23">
        <v>1370</v>
      </c>
      <c r="F3306" s="23" t="s">
        <v>1008</v>
      </c>
      <c r="G3306" s="23" t="s">
        <v>1000</v>
      </c>
    </row>
    <row r="3307" spans="1:7">
      <c r="A3307" s="24" t="s">
        <v>9697</v>
      </c>
      <c r="B3307" s="25">
        <v>41726</v>
      </c>
      <c r="C3307" s="23" t="s">
        <v>1885</v>
      </c>
      <c r="D3307" s="23">
        <v>11</v>
      </c>
      <c r="E3307" s="23">
        <v>2766</v>
      </c>
      <c r="F3307" s="23" t="s">
        <v>1509</v>
      </c>
      <c r="G3307" s="23" t="s">
        <v>966</v>
      </c>
    </row>
    <row r="3308" spans="1:7">
      <c r="A3308" s="24" t="s">
        <v>13616</v>
      </c>
      <c r="B3308" s="25">
        <v>39638</v>
      </c>
      <c r="C3308" s="23" t="s">
        <v>130</v>
      </c>
      <c r="D3308" s="23">
        <v>201</v>
      </c>
      <c r="E3308" s="23">
        <v>813</v>
      </c>
      <c r="F3308" s="23" t="s">
        <v>1132</v>
      </c>
      <c r="G3308" s="23" t="s">
        <v>994</v>
      </c>
    </row>
    <row r="3309" spans="1:7">
      <c r="A3309" s="24" t="s">
        <v>13617</v>
      </c>
      <c r="B3309" s="25">
        <v>41040</v>
      </c>
      <c r="C3309" s="23" t="s">
        <v>762</v>
      </c>
      <c r="D3309" s="23">
        <v>16</v>
      </c>
      <c r="E3309" s="23">
        <v>2607</v>
      </c>
      <c r="F3309" s="23" t="s">
        <v>970</v>
      </c>
      <c r="G3309" s="23" t="s">
        <v>971</v>
      </c>
    </row>
    <row r="3310" spans="1:7">
      <c r="A3310" s="24" t="s">
        <v>13618</v>
      </c>
      <c r="B3310" s="25">
        <v>38784</v>
      </c>
      <c r="C3310" s="23" t="s">
        <v>1450</v>
      </c>
      <c r="D3310" s="23">
        <v>101</v>
      </c>
      <c r="E3310" s="23">
        <v>1379</v>
      </c>
      <c r="F3310" s="23" t="s">
        <v>1428</v>
      </c>
      <c r="G3310" s="23" t="s">
        <v>971</v>
      </c>
    </row>
    <row r="3311" spans="1:7">
      <c r="A3311" s="24" t="s">
        <v>9698</v>
      </c>
      <c r="B3311" s="25">
        <v>40758</v>
      </c>
      <c r="C3311" s="23" t="s">
        <v>2069</v>
      </c>
      <c r="D3311" s="23">
        <v>8</v>
      </c>
      <c r="E3311" s="23">
        <v>2875</v>
      </c>
      <c r="F3311" s="23" t="s">
        <v>1040</v>
      </c>
      <c r="G3311" s="23" t="s">
        <v>985</v>
      </c>
    </row>
    <row r="3312" spans="1:7">
      <c r="A3312" s="24" t="s">
        <v>9699</v>
      </c>
      <c r="B3312" s="25">
        <v>42101</v>
      </c>
      <c r="C3312" s="23" t="s">
        <v>989</v>
      </c>
      <c r="D3312" s="23">
        <v>27</v>
      </c>
      <c r="E3312" s="23">
        <v>2317</v>
      </c>
      <c r="F3312" s="23" t="s">
        <v>990</v>
      </c>
      <c r="G3312" s="23" t="s">
        <v>971</v>
      </c>
    </row>
    <row r="3313" spans="1:7">
      <c r="A3313" s="24" t="s">
        <v>9700</v>
      </c>
      <c r="B3313" s="25">
        <v>40770</v>
      </c>
      <c r="C3313" s="23" t="s">
        <v>4194</v>
      </c>
      <c r="D3313" s="23">
        <v>53</v>
      </c>
      <c r="E3313" s="23">
        <v>1867</v>
      </c>
      <c r="F3313" s="23" t="s">
        <v>1472</v>
      </c>
      <c r="G3313" s="23" t="s">
        <v>981</v>
      </c>
    </row>
    <row r="3314" spans="1:7">
      <c r="A3314" s="24" t="s">
        <v>9701</v>
      </c>
      <c r="B3314" s="25">
        <v>41422</v>
      </c>
      <c r="C3314" s="23" t="s">
        <v>1097</v>
      </c>
      <c r="D3314" s="23">
        <v>0</v>
      </c>
      <c r="E3314" s="23">
        <v>3453</v>
      </c>
      <c r="F3314" s="23" t="s">
        <v>1098</v>
      </c>
      <c r="G3314" s="23" t="s">
        <v>977</v>
      </c>
    </row>
    <row r="3315" spans="1:7">
      <c r="A3315" s="24" t="s">
        <v>9702</v>
      </c>
      <c r="B3315" s="25">
        <v>40916</v>
      </c>
      <c r="C3315" s="23" t="s">
        <v>130</v>
      </c>
      <c r="D3315" s="23">
        <v>306</v>
      </c>
      <c r="E3315" s="23">
        <v>527</v>
      </c>
      <c r="F3315" s="23" t="s">
        <v>1132</v>
      </c>
      <c r="G3315" s="23" t="s">
        <v>994</v>
      </c>
    </row>
    <row r="3316" spans="1:7">
      <c r="A3316" s="24" t="s">
        <v>9703</v>
      </c>
      <c r="B3316" s="25">
        <v>39008</v>
      </c>
      <c r="C3316" s="23" t="s">
        <v>1142</v>
      </c>
      <c r="D3316" s="23">
        <v>73</v>
      </c>
      <c r="E3316" s="23">
        <v>1645</v>
      </c>
      <c r="F3316" s="23" t="s">
        <v>976</v>
      </c>
      <c r="G3316" s="23" t="s">
        <v>977</v>
      </c>
    </row>
    <row r="3317" spans="1:7">
      <c r="A3317" s="24" t="s">
        <v>9704</v>
      </c>
      <c r="B3317" s="25">
        <v>40959</v>
      </c>
      <c r="C3317" s="23" t="s">
        <v>2783</v>
      </c>
      <c r="D3317" s="23">
        <v>3</v>
      </c>
      <c r="E3317" s="23">
        <v>3184</v>
      </c>
      <c r="F3317" s="23" t="s">
        <v>1057</v>
      </c>
      <c r="G3317" s="23" t="s">
        <v>985</v>
      </c>
    </row>
    <row r="3318" spans="1:7">
      <c r="A3318" s="24" t="s">
        <v>13619</v>
      </c>
      <c r="B3318" s="25">
        <v>40751</v>
      </c>
      <c r="C3318" s="23" t="s">
        <v>1381</v>
      </c>
      <c r="D3318" s="23">
        <v>19</v>
      </c>
      <c r="E3318" s="23">
        <v>2510</v>
      </c>
      <c r="F3318" s="23" t="s">
        <v>1008</v>
      </c>
      <c r="G3318" s="23" t="s">
        <v>1000</v>
      </c>
    </row>
    <row r="3319" spans="1:7">
      <c r="A3319" s="24" t="s">
        <v>9706</v>
      </c>
      <c r="B3319" s="25">
        <v>41593</v>
      </c>
      <c r="C3319" s="23" t="s">
        <v>1050</v>
      </c>
      <c r="D3319" s="23">
        <v>23</v>
      </c>
      <c r="E3319" s="23">
        <v>2422</v>
      </c>
      <c r="F3319" s="23" t="s">
        <v>990</v>
      </c>
      <c r="G3319" s="23" t="s">
        <v>971</v>
      </c>
    </row>
    <row r="3320" spans="1:7">
      <c r="A3320" s="24" t="s">
        <v>9707</v>
      </c>
      <c r="B3320" s="25">
        <v>40950</v>
      </c>
      <c r="C3320" s="23" t="s">
        <v>2250</v>
      </c>
      <c r="D3320" s="23">
        <v>77</v>
      </c>
      <c r="E3320" s="23">
        <v>1601</v>
      </c>
      <c r="F3320" s="23" t="s">
        <v>1008</v>
      </c>
      <c r="G3320" s="23" t="s">
        <v>1000</v>
      </c>
    </row>
    <row r="3321" spans="1:7">
      <c r="A3321" s="24" t="s">
        <v>9709</v>
      </c>
      <c r="B3321" s="25">
        <v>40429</v>
      </c>
      <c r="C3321" s="23" t="s">
        <v>2064</v>
      </c>
      <c r="D3321" s="23">
        <v>18</v>
      </c>
      <c r="E3321" s="23">
        <v>2536</v>
      </c>
      <c r="F3321" s="23" t="s">
        <v>704</v>
      </c>
      <c r="G3321" s="23" t="s">
        <v>977</v>
      </c>
    </row>
    <row r="3322" spans="1:7">
      <c r="A3322" s="24" t="s">
        <v>9710</v>
      </c>
      <c r="B3322" s="25">
        <v>41656</v>
      </c>
      <c r="C3322" s="23" t="s">
        <v>983</v>
      </c>
      <c r="D3322" s="23">
        <v>45</v>
      </c>
      <c r="E3322" s="23">
        <v>1990</v>
      </c>
      <c r="F3322" s="23" t="s">
        <v>984</v>
      </c>
      <c r="G3322" s="23" t="s">
        <v>985</v>
      </c>
    </row>
    <row r="3323" spans="1:7">
      <c r="A3323" s="24" t="s">
        <v>9711</v>
      </c>
      <c r="B3323" s="25">
        <v>39870</v>
      </c>
      <c r="C3323" s="23" t="s">
        <v>983</v>
      </c>
      <c r="D3323" s="23">
        <v>478</v>
      </c>
      <c r="E3323" s="23">
        <v>335</v>
      </c>
      <c r="F3323" s="23" t="s">
        <v>984</v>
      </c>
      <c r="G3323" s="23" t="s">
        <v>985</v>
      </c>
    </row>
    <row r="3324" spans="1:7">
      <c r="A3324" s="24" t="s">
        <v>9712</v>
      </c>
      <c r="B3324" s="25">
        <v>41531</v>
      </c>
      <c r="C3324" s="23" t="s">
        <v>2000</v>
      </c>
      <c r="D3324" s="23">
        <v>0</v>
      </c>
      <c r="E3324" s="23">
        <v>3453</v>
      </c>
      <c r="F3324" s="23" t="s">
        <v>987</v>
      </c>
      <c r="G3324" s="23" t="s">
        <v>971</v>
      </c>
    </row>
    <row r="3325" spans="1:7">
      <c r="A3325" s="24" t="s">
        <v>9714</v>
      </c>
      <c r="B3325" s="25">
        <v>37926</v>
      </c>
      <c r="C3325" s="23" t="s">
        <v>166</v>
      </c>
      <c r="D3325" s="23">
        <v>2001</v>
      </c>
      <c r="E3325" s="23">
        <v>10</v>
      </c>
      <c r="F3325" s="23" t="s">
        <v>1130</v>
      </c>
      <c r="G3325" s="23" t="s">
        <v>994</v>
      </c>
    </row>
    <row r="3326" spans="1:7">
      <c r="A3326" s="24" t="s">
        <v>13620</v>
      </c>
      <c r="B3326" s="25">
        <v>41022</v>
      </c>
      <c r="C3326" s="23" t="s">
        <v>1550</v>
      </c>
      <c r="D3326" s="23">
        <v>0</v>
      </c>
      <c r="E3326" s="23">
        <v>3453</v>
      </c>
      <c r="F3326" s="23" t="s">
        <v>1406</v>
      </c>
      <c r="G3326" s="23" t="s">
        <v>977</v>
      </c>
    </row>
    <row r="3327" spans="1:7">
      <c r="A3327" s="24" t="s">
        <v>13621</v>
      </c>
      <c r="B3327" s="25">
        <v>41210</v>
      </c>
      <c r="C3327" s="23" t="s">
        <v>500</v>
      </c>
      <c r="D3327" s="23">
        <v>0</v>
      </c>
      <c r="E3327" s="23">
        <v>3453</v>
      </c>
      <c r="F3327" s="23" t="s">
        <v>1034</v>
      </c>
      <c r="G3327" s="23" t="s">
        <v>981</v>
      </c>
    </row>
    <row r="3328" spans="1:7">
      <c r="A3328" s="24" t="s">
        <v>13622</v>
      </c>
      <c r="B3328" s="25">
        <v>39525</v>
      </c>
      <c r="C3328" s="23" t="s">
        <v>13623</v>
      </c>
      <c r="D3328" s="23">
        <v>160</v>
      </c>
      <c r="E3328" s="23">
        <v>995</v>
      </c>
      <c r="F3328" s="23" t="s">
        <v>1205</v>
      </c>
      <c r="G3328" s="23" t="s">
        <v>1068</v>
      </c>
    </row>
    <row r="3329" spans="1:7">
      <c r="A3329" s="24" t="s">
        <v>9715</v>
      </c>
      <c r="B3329" s="25">
        <v>39481</v>
      </c>
      <c r="C3329" s="23" t="s">
        <v>983</v>
      </c>
      <c r="D3329" s="23">
        <v>171</v>
      </c>
      <c r="E3329" s="23">
        <v>950</v>
      </c>
      <c r="F3329" s="23" t="s">
        <v>984</v>
      </c>
      <c r="G3329" s="23" t="s">
        <v>985</v>
      </c>
    </row>
    <row r="3330" spans="1:7">
      <c r="A3330" s="24" t="s">
        <v>9716</v>
      </c>
      <c r="B3330" s="25">
        <v>40262</v>
      </c>
      <c r="C3330" s="23" t="s">
        <v>74</v>
      </c>
      <c r="D3330" s="23">
        <v>11</v>
      </c>
      <c r="E3330" s="23">
        <v>2766</v>
      </c>
      <c r="F3330" s="23" t="s">
        <v>74</v>
      </c>
      <c r="G3330" s="23" t="s">
        <v>996</v>
      </c>
    </row>
    <row r="3331" spans="1:7">
      <c r="A3331" s="24" t="s">
        <v>9718</v>
      </c>
      <c r="B3331" s="25">
        <v>36331</v>
      </c>
      <c r="C3331" s="23" t="s">
        <v>983</v>
      </c>
      <c r="D3331" s="23">
        <v>683</v>
      </c>
      <c r="E3331" s="23">
        <v>212</v>
      </c>
      <c r="F3331" s="23" t="s">
        <v>984</v>
      </c>
      <c r="G3331" s="23" t="s">
        <v>985</v>
      </c>
    </row>
    <row r="3332" spans="1:7">
      <c r="A3332" s="24" t="s">
        <v>13624</v>
      </c>
      <c r="B3332" s="25">
        <v>39517</v>
      </c>
      <c r="C3332" s="23" t="s">
        <v>1760</v>
      </c>
      <c r="D3332" s="23">
        <v>120</v>
      </c>
      <c r="E3332" s="23">
        <v>1227</v>
      </c>
      <c r="F3332" s="23" t="s">
        <v>1194</v>
      </c>
      <c r="G3332" s="23" t="s">
        <v>1000</v>
      </c>
    </row>
    <row r="3333" spans="1:7">
      <c r="A3333" s="24" t="s">
        <v>13625</v>
      </c>
      <c r="B3333" s="25">
        <v>39517</v>
      </c>
      <c r="C3333" s="23" t="s">
        <v>1760</v>
      </c>
      <c r="D3333" s="23">
        <v>178</v>
      </c>
      <c r="E3333" s="23">
        <v>919</v>
      </c>
      <c r="F3333" s="23" t="s">
        <v>1194</v>
      </c>
      <c r="G3333" s="23" t="s">
        <v>1000</v>
      </c>
    </row>
    <row r="3334" spans="1:7">
      <c r="A3334" s="24" t="s">
        <v>9719</v>
      </c>
      <c r="B3334" s="25">
        <v>40941</v>
      </c>
      <c r="C3334" s="23" t="s">
        <v>137</v>
      </c>
      <c r="D3334" s="23">
        <v>135</v>
      </c>
      <c r="E3334" s="23">
        <v>1135</v>
      </c>
      <c r="F3334" s="23" t="s">
        <v>1489</v>
      </c>
      <c r="G3334" s="23" t="s">
        <v>971</v>
      </c>
    </row>
    <row r="3335" spans="1:7">
      <c r="A3335" s="24" t="s">
        <v>9720</v>
      </c>
      <c r="B3335" s="25">
        <v>41537</v>
      </c>
      <c r="C3335" s="23" t="s">
        <v>137</v>
      </c>
      <c r="D3335" s="23">
        <v>10</v>
      </c>
      <c r="E3335" s="23">
        <v>2799</v>
      </c>
      <c r="F3335" s="23" t="s">
        <v>1489</v>
      </c>
      <c r="G3335" s="23" t="s">
        <v>971</v>
      </c>
    </row>
    <row r="3336" spans="1:7">
      <c r="A3336" s="24" t="s">
        <v>9721</v>
      </c>
      <c r="B3336" s="25">
        <v>40415</v>
      </c>
      <c r="C3336" s="23" t="s">
        <v>2002</v>
      </c>
      <c r="D3336" s="23">
        <v>36</v>
      </c>
      <c r="E3336" s="23">
        <v>2134</v>
      </c>
      <c r="F3336" s="23" t="s">
        <v>1130</v>
      </c>
      <c r="G3336" s="23" t="s">
        <v>994</v>
      </c>
    </row>
    <row r="3337" spans="1:7">
      <c r="A3337" s="24" t="s">
        <v>9722</v>
      </c>
      <c r="B3337" s="25">
        <v>39280</v>
      </c>
      <c r="C3337" s="23" t="s">
        <v>8050</v>
      </c>
      <c r="D3337" s="23">
        <v>30</v>
      </c>
      <c r="E3337" s="23">
        <v>2248</v>
      </c>
      <c r="F3337" s="23" t="s">
        <v>1289</v>
      </c>
      <c r="G3337" s="23" t="s">
        <v>981</v>
      </c>
    </row>
    <row r="3338" spans="1:7">
      <c r="A3338" s="24" t="s">
        <v>9723</v>
      </c>
      <c r="B3338" s="25">
        <v>41474</v>
      </c>
      <c r="C3338" s="23" t="s">
        <v>408</v>
      </c>
      <c r="D3338" s="23">
        <v>2</v>
      </c>
      <c r="E3338" s="23">
        <v>3275</v>
      </c>
      <c r="F3338" s="23" t="s">
        <v>987</v>
      </c>
      <c r="G3338" s="23" t="s">
        <v>971</v>
      </c>
    </row>
    <row r="3339" spans="1:7">
      <c r="A3339" s="24" t="s">
        <v>14014</v>
      </c>
      <c r="B3339" s="25">
        <v>40554</v>
      </c>
      <c r="C3339" s="23" t="s">
        <v>74</v>
      </c>
      <c r="D3339" s="23">
        <v>12</v>
      </c>
      <c r="E3339" s="23">
        <v>2726</v>
      </c>
      <c r="F3339" s="23" t="s">
        <v>74</v>
      </c>
      <c r="G3339" s="23" t="s">
        <v>996</v>
      </c>
    </row>
    <row r="3340" spans="1:7">
      <c r="A3340" s="24" t="s">
        <v>9724</v>
      </c>
      <c r="B3340" s="25">
        <v>41500</v>
      </c>
      <c r="C3340" s="23" t="s">
        <v>74</v>
      </c>
      <c r="D3340" s="23">
        <v>1</v>
      </c>
      <c r="E3340" s="23">
        <v>3364</v>
      </c>
      <c r="F3340" s="23" t="s">
        <v>74</v>
      </c>
      <c r="G3340" s="23" t="s">
        <v>996</v>
      </c>
    </row>
    <row r="3341" spans="1:7">
      <c r="A3341" s="24" t="s">
        <v>13626</v>
      </c>
      <c r="B3341" s="25">
        <v>37726</v>
      </c>
      <c r="C3341" s="23" t="s">
        <v>166</v>
      </c>
      <c r="D3341" s="23">
        <v>1065</v>
      </c>
      <c r="E3341" s="23">
        <v>97</v>
      </c>
      <c r="F3341" s="23" t="s">
        <v>1130</v>
      </c>
      <c r="G3341" s="23" t="s">
        <v>994</v>
      </c>
    </row>
    <row r="3342" spans="1:7">
      <c r="A3342" s="24" t="s">
        <v>9725</v>
      </c>
      <c r="B3342" s="25">
        <v>41145</v>
      </c>
      <c r="C3342" s="23" t="s">
        <v>1286</v>
      </c>
      <c r="D3342" s="23">
        <v>34</v>
      </c>
      <c r="E3342" s="23">
        <v>2166</v>
      </c>
      <c r="F3342" s="23" t="s">
        <v>1008</v>
      </c>
      <c r="G3342" s="23" t="s">
        <v>1000</v>
      </c>
    </row>
    <row r="3343" spans="1:7">
      <c r="A3343" s="24" t="s">
        <v>9727</v>
      </c>
      <c r="B3343" s="25">
        <v>39827</v>
      </c>
      <c r="C3343" s="23" t="s">
        <v>1797</v>
      </c>
      <c r="D3343" s="23">
        <v>401</v>
      </c>
      <c r="E3343" s="23">
        <v>416</v>
      </c>
      <c r="F3343" s="23" t="s">
        <v>1252</v>
      </c>
      <c r="G3343" s="23" t="s">
        <v>985</v>
      </c>
    </row>
    <row r="3344" spans="1:7">
      <c r="A3344" s="24" t="s">
        <v>13627</v>
      </c>
      <c r="B3344" s="25">
        <v>39717</v>
      </c>
      <c r="C3344" s="23" t="s">
        <v>7131</v>
      </c>
      <c r="D3344" s="23">
        <v>41</v>
      </c>
      <c r="E3344" s="23">
        <v>2049</v>
      </c>
      <c r="F3344" s="23" t="s">
        <v>990</v>
      </c>
      <c r="G3344" s="23" t="s">
        <v>971</v>
      </c>
    </row>
    <row r="3345" spans="1:7">
      <c r="A3345" s="24" t="s">
        <v>9729</v>
      </c>
      <c r="B3345" s="25">
        <v>41509</v>
      </c>
      <c r="C3345" s="23" t="s">
        <v>74</v>
      </c>
      <c r="D3345" s="23">
        <v>22</v>
      </c>
      <c r="E3345" s="23">
        <v>2449</v>
      </c>
      <c r="F3345" s="23" t="s">
        <v>74</v>
      </c>
      <c r="G3345" s="23" t="s">
        <v>996</v>
      </c>
    </row>
    <row r="3346" spans="1:7">
      <c r="A3346" s="24" t="s">
        <v>9730</v>
      </c>
      <c r="B3346" s="25">
        <v>41111</v>
      </c>
      <c r="C3346" s="23" t="s">
        <v>983</v>
      </c>
      <c r="D3346" s="23">
        <v>96</v>
      </c>
      <c r="E3346" s="23">
        <v>1424</v>
      </c>
      <c r="F3346" s="23" t="s">
        <v>984</v>
      </c>
      <c r="G3346" s="23" t="s">
        <v>985</v>
      </c>
    </row>
    <row r="3347" spans="1:7">
      <c r="A3347" s="24" t="s">
        <v>13628</v>
      </c>
      <c r="B3347" s="25">
        <v>41248</v>
      </c>
      <c r="C3347" s="23" t="s">
        <v>2742</v>
      </c>
      <c r="D3347" s="23">
        <v>0</v>
      </c>
      <c r="E3347" s="23">
        <v>3453</v>
      </c>
      <c r="F3347" s="23" t="s">
        <v>999</v>
      </c>
      <c r="G3347" s="23" t="s">
        <v>1000</v>
      </c>
    </row>
    <row r="3348" spans="1:7">
      <c r="A3348" s="24" t="s">
        <v>9732</v>
      </c>
      <c r="B3348" s="25">
        <v>40651</v>
      </c>
      <c r="C3348" s="23" t="s">
        <v>1251</v>
      </c>
      <c r="D3348" s="23">
        <v>138</v>
      </c>
      <c r="E3348" s="23">
        <v>1111</v>
      </c>
      <c r="F3348" s="23" t="s">
        <v>1252</v>
      </c>
      <c r="G3348" s="23" t="s">
        <v>985</v>
      </c>
    </row>
    <row r="3349" spans="1:7">
      <c r="A3349" s="24" t="s">
        <v>9733</v>
      </c>
      <c r="B3349" s="25">
        <v>40472</v>
      </c>
      <c r="C3349" s="23" t="s">
        <v>1101</v>
      </c>
      <c r="D3349" s="23">
        <v>160</v>
      </c>
      <c r="E3349" s="23">
        <v>995</v>
      </c>
      <c r="F3349" s="23" t="s">
        <v>1034</v>
      </c>
      <c r="G3349" s="23" t="s">
        <v>981</v>
      </c>
    </row>
    <row r="3350" spans="1:7">
      <c r="A3350" s="24" t="s">
        <v>9734</v>
      </c>
      <c r="B3350" s="25">
        <v>41643</v>
      </c>
      <c r="C3350" s="23" t="s">
        <v>2602</v>
      </c>
      <c r="D3350" s="23">
        <v>54</v>
      </c>
      <c r="E3350" s="23">
        <v>1856</v>
      </c>
      <c r="F3350" s="23" t="s">
        <v>1472</v>
      </c>
      <c r="G3350" s="23" t="s">
        <v>981</v>
      </c>
    </row>
    <row r="3351" spans="1:7">
      <c r="A3351" s="24" t="s">
        <v>9735</v>
      </c>
      <c r="B3351" s="25">
        <v>40369</v>
      </c>
      <c r="C3351" s="23" t="s">
        <v>1193</v>
      </c>
      <c r="D3351" s="23">
        <v>153</v>
      </c>
      <c r="E3351" s="23">
        <v>1032</v>
      </c>
      <c r="F3351" s="23" t="s">
        <v>1194</v>
      </c>
      <c r="G3351" s="23" t="s">
        <v>1000</v>
      </c>
    </row>
    <row r="3352" spans="1:7">
      <c r="A3352" s="24" t="s">
        <v>9736</v>
      </c>
      <c r="B3352" s="25">
        <v>41932</v>
      </c>
      <c r="C3352" s="23" t="s">
        <v>1142</v>
      </c>
      <c r="D3352" s="23">
        <v>7</v>
      </c>
      <c r="E3352" s="23">
        <v>2926</v>
      </c>
      <c r="F3352" s="23" t="s">
        <v>976</v>
      </c>
      <c r="G3352" s="23" t="s">
        <v>977</v>
      </c>
    </row>
    <row r="3353" spans="1:7">
      <c r="A3353" s="24" t="s">
        <v>13629</v>
      </c>
      <c r="B3353" s="25">
        <v>40980</v>
      </c>
      <c r="C3353" s="23" t="s">
        <v>1029</v>
      </c>
      <c r="D3353" s="23">
        <v>0</v>
      </c>
      <c r="E3353" s="23">
        <v>3453</v>
      </c>
      <c r="F3353" s="23" t="s">
        <v>1029</v>
      </c>
      <c r="G3353" s="23" t="s">
        <v>1029</v>
      </c>
    </row>
    <row r="3354" spans="1:7">
      <c r="A3354" s="24" t="s">
        <v>9738</v>
      </c>
      <c r="B3354" s="25">
        <v>40643</v>
      </c>
      <c r="C3354" s="23" t="s">
        <v>1039</v>
      </c>
      <c r="D3354" s="23">
        <v>87</v>
      </c>
      <c r="E3354" s="23">
        <v>1510</v>
      </c>
      <c r="F3354" s="23" t="s">
        <v>1040</v>
      </c>
      <c r="G3354" s="23" t="s">
        <v>985</v>
      </c>
    </row>
    <row r="3355" spans="1:7">
      <c r="A3355" s="24" t="s">
        <v>9739</v>
      </c>
      <c r="B3355" s="25">
        <v>40932</v>
      </c>
      <c r="C3355" s="23" t="s">
        <v>1288</v>
      </c>
      <c r="D3355" s="23">
        <v>0</v>
      </c>
      <c r="E3355" s="23">
        <v>3453</v>
      </c>
      <c r="F3355" s="23" t="s">
        <v>1289</v>
      </c>
      <c r="G3355" s="23" t="s">
        <v>981</v>
      </c>
    </row>
    <row r="3356" spans="1:7">
      <c r="A3356" s="24" t="s">
        <v>9740</v>
      </c>
      <c r="B3356" s="25">
        <v>40990</v>
      </c>
      <c r="C3356" s="23" t="s">
        <v>2284</v>
      </c>
      <c r="D3356" s="23">
        <v>82</v>
      </c>
      <c r="E3356" s="23">
        <v>1544</v>
      </c>
      <c r="F3356" s="23" t="s">
        <v>1509</v>
      </c>
      <c r="G3356" s="23" t="s">
        <v>966</v>
      </c>
    </row>
    <row r="3357" spans="1:7">
      <c r="A3357" s="24" t="s">
        <v>13630</v>
      </c>
      <c r="B3357" s="25">
        <v>39578</v>
      </c>
      <c r="C3357" s="23" t="s">
        <v>1097</v>
      </c>
      <c r="D3357" s="23">
        <v>281</v>
      </c>
      <c r="E3357" s="23">
        <v>575</v>
      </c>
      <c r="F3357" s="23" t="s">
        <v>1098</v>
      </c>
      <c r="G3357" s="23" t="s">
        <v>977</v>
      </c>
    </row>
    <row r="3358" spans="1:7">
      <c r="A3358" s="24" t="s">
        <v>9741</v>
      </c>
      <c r="B3358" s="25">
        <v>41297</v>
      </c>
      <c r="C3358" s="23" t="s">
        <v>7460</v>
      </c>
      <c r="D3358" s="23">
        <v>0</v>
      </c>
      <c r="E3358" s="23">
        <v>3453</v>
      </c>
      <c r="F3358" s="23" t="s">
        <v>1087</v>
      </c>
      <c r="G3358" s="23" t="s">
        <v>981</v>
      </c>
    </row>
    <row r="3359" spans="1:7">
      <c r="A3359" s="24" t="s">
        <v>9742</v>
      </c>
      <c r="B3359" s="25">
        <v>41094</v>
      </c>
      <c r="C3359" s="23" t="s">
        <v>408</v>
      </c>
      <c r="D3359" s="23">
        <v>87</v>
      </c>
      <c r="E3359" s="23">
        <v>1510</v>
      </c>
      <c r="F3359" s="23" t="s">
        <v>987</v>
      </c>
      <c r="G3359" s="23" t="s">
        <v>971</v>
      </c>
    </row>
    <row r="3360" spans="1:7">
      <c r="A3360" s="24" t="s">
        <v>9743</v>
      </c>
      <c r="B3360" s="25">
        <v>40807</v>
      </c>
      <c r="C3360" s="23" t="s">
        <v>1193</v>
      </c>
      <c r="D3360" s="23">
        <v>183</v>
      </c>
      <c r="E3360" s="23">
        <v>895</v>
      </c>
      <c r="F3360" s="23" t="s">
        <v>1194</v>
      </c>
      <c r="G3360" s="23" t="s">
        <v>1000</v>
      </c>
    </row>
    <row r="3361" spans="1:7">
      <c r="A3361" s="24" t="s">
        <v>13631</v>
      </c>
      <c r="B3361" s="25">
        <v>39907</v>
      </c>
      <c r="C3361" s="23" t="s">
        <v>1535</v>
      </c>
      <c r="D3361" s="23">
        <v>66</v>
      </c>
      <c r="E3361" s="23">
        <v>1719</v>
      </c>
      <c r="F3361" s="23" t="s">
        <v>1034</v>
      </c>
      <c r="G3361" s="23" t="s">
        <v>981</v>
      </c>
    </row>
    <row r="3362" spans="1:7">
      <c r="A3362" s="24" t="s">
        <v>9744</v>
      </c>
      <c r="B3362" s="25">
        <v>41288</v>
      </c>
      <c r="C3362" s="23" t="s">
        <v>762</v>
      </c>
      <c r="D3362" s="23">
        <v>25</v>
      </c>
      <c r="E3362" s="23">
        <v>2362</v>
      </c>
      <c r="F3362" s="23" t="s">
        <v>970</v>
      </c>
      <c r="G3362" s="23" t="s">
        <v>971</v>
      </c>
    </row>
    <row r="3363" spans="1:7">
      <c r="A3363" s="24" t="s">
        <v>9745</v>
      </c>
      <c r="B3363" s="25">
        <v>40225</v>
      </c>
      <c r="C3363" s="23" t="s">
        <v>1007</v>
      </c>
      <c r="D3363" s="23">
        <v>98</v>
      </c>
      <c r="E3363" s="23">
        <v>1403</v>
      </c>
      <c r="F3363" s="23" t="s">
        <v>1008</v>
      </c>
      <c r="G3363" s="23" t="s">
        <v>1000</v>
      </c>
    </row>
    <row r="3364" spans="1:7">
      <c r="A3364" s="24" t="s">
        <v>9746</v>
      </c>
      <c r="B3364" s="25">
        <v>40225</v>
      </c>
      <c r="C3364" s="23" t="s">
        <v>1007</v>
      </c>
      <c r="D3364" s="23">
        <v>91</v>
      </c>
      <c r="E3364" s="23">
        <v>1466</v>
      </c>
      <c r="F3364" s="23" t="s">
        <v>1008</v>
      </c>
      <c r="G3364" s="23" t="s">
        <v>1000</v>
      </c>
    </row>
    <row r="3365" spans="1:7">
      <c r="A3365" s="24" t="s">
        <v>13632</v>
      </c>
      <c r="B3365" s="25">
        <v>40324</v>
      </c>
      <c r="C3365" s="23" t="s">
        <v>1558</v>
      </c>
      <c r="D3365" s="23">
        <v>0</v>
      </c>
      <c r="E3365" s="23">
        <v>3453</v>
      </c>
      <c r="F3365" s="23" t="s">
        <v>1559</v>
      </c>
      <c r="G3365" s="23" t="s">
        <v>981</v>
      </c>
    </row>
    <row r="3366" spans="1:7">
      <c r="A3366" s="24" t="s">
        <v>9748</v>
      </c>
      <c r="B3366" s="25">
        <v>40829</v>
      </c>
      <c r="C3366" s="23" t="s">
        <v>1381</v>
      </c>
      <c r="D3366" s="23">
        <v>0</v>
      </c>
      <c r="E3366" s="23">
        <v>3453</v>
      </c>
      <c r="F3366" s="23" t="s">
        <v>1008</v>
      </c>
      <c r="G3366" s="23" t="s">
        <v>1000</v>
      </c>
    </row>
    <row r="3367" spans="1:7">
      <c r="A3367" s="24" t="s">
        <v>13633</v>
      </c>
      <c r="B3367" s="25">
        <v>40288</v>
      </c>
      <c r="C3367" s="23" t="s">
        <v>1043</v>
      </c>
      <c r="D3367" s="23">
        <v>53</v>
      </c>
      <c r="E3367" s="23">
        <v>1867</v>
      </c>
      <c r="F3367" s="23" t="s">
        <v>1034</v>
      </c>
      <c r="G3367" s="23" t="s">
        <v>981</v>
      </c>
    </row>
    <row r="3368" spans="1:7">
      <c r="A3368" s="24" t="s">
        <v>9750</v>
      </c>
      <c r="B3368" s="25">
        <v>41828</v>
      </c>
      <c r="C3368" s="23" t="s">
        <v>1021</v>
      </c>
      <c r="D3368" s="23">
        <v>0</v>
      </c>
      <c r="E3368" s="23">
        <v>3453</v>
      </c>
      <c r="F3368" s="23" t="s">
        <v>1022</v>
      </c>
      <c r="G3368" s="23" t="s">
        <v>981</v>
      </c>
    </row>
    <row r="3369" spans="1:7">
      <c r="A3369" s="24" t="s">
        <v>9750</v>
      </c>
      <c r="B3369" s="25">
        <v>40286</v>
      </c>
      <c r="C3369" s="23" t="s">
        <v>1138</v>
      </c>
      <c r="D3369" s="23">
        <v>4</v>
      </c>
      <c r="E3369" s="23">
        <v>3125</v>
      </c>
      <c r="F3369" s="23" t="s">
        <v>1139</v>
      </c>
      <c r="G3369" s="23" t="s">
        <v>985</v>
      </c>
    </row>
    <row r="3370" spans="1:7">
      <c r="A3370" s="24" t="s">
        <v>9750</v>
      </c>
      <c r="B3370" s="25">
        <v>39698</v>
      </c>
      <c r="C3370" s="23" t="s">
        <v>33</v>
      </c>
      <c r="D3370" s="23">
        <v>57</v>
      </c>
      <c r="E3370" s="23">
        <v>1823</v>
      </c>
      <c r="F3370" s="23" t="s">
        <v>1074</v>
      </c>
      <c r="G3370" s="23" t="s">
        <v>985</v>
      </c>
    </row>
    <row r="3371" spans="1:7">
      <c r="A3371" s="24" t="s">
        <v>9750</v>
      </c>
      <c r="B3371" s="25">
        <v>40157</v>
      </c>
      <c r="C3371" s="23" t="s">
        <v>2785</v>
      </c>
      <c r="D3371" s="23">
        <v>626</v>
      </c>
      <c r="E3371" s="23">
        <v>237</v>
      </c>
      <c r="F3371" s="23" t="s">
        <v>990</v>
      </c>
      <c r="G3371" s="23" t="s">
        <v>971</v>
      </c>
    </row>
    <row r="3372" spans="1:7">
      <c r="A3372" s="24" t="s">
        <v>9751</v>
      </c>
      <c r="B3372" s="25">
        <v>40696</v>
      </c>
      <c r="C3372" s="23" t="s">
        <v>1101</v>
      </c>
      <c r="D3372" s="23">
        <v>5</v>
      </c>
      <c r="E3372" s="23">
        <v>3051</v>
      </c>
      <c r="F3372" s="23" t="s">
        <v>1034</v>
      </c>
      <c r="G3372" s="23" t="s">
        <v>981</v>
      </c>
    </row>
    <row r="3373" spans="1:7">
      <c r="A3373" s="24" t="s">
        <v>9752</v>
      </c>
      <c r="B3373" s="25">
        <v>40696</v>
      </c>
      <c r="C3373" s="23" t="s">
        <v>1101</v>
      </c>
      <c r="D3373" s="23">
        <v>2</v>
      </c>
      <c r="E3373" s="23">
        <v>3275</v>
      </c>
      <c r="F3373" s="23" t="s">
        <v>1034</v>
      </c>
      <c r="G3373" s="23" t="s">
        <v>981</v>
      </c>
    </row>
    <row r="3374" spans="1:7">
      <c r="A3374" s="24" t="s">
        <v>9753</v>
      </c>
      <c r="B3374" s="25">
        <v>40977</v>
      </c>
      <c r="C3374" s="23" t="s">
        <v>448</v>
      </c>
      <c r="D3374" s="23">
        <v>29</v>
      </c>
      <c r="E3374" s="23">
        <v>2271</v>
      </c>
      <c r="F3374" s="23" t="s">
        <v>1132</v>
      </c>
      <c r="G3374" s="23" t="s">
        <v>994</v>
      </c>
    </row>
    <row r="3375" spans="1:7">
      <c r="A3375" s="24" t="s">
        <v>9755</v>
      </c>
      <c r="B3375" s="25">
        <v>39542</v>
      </c>
      <c r="C3375" s="23" t="s">
        <v>2340</v>
      </c>
      <c r="D3375" s="23">
        <v>94</v>
      </c>
      <c r="E3375" s="23">
        <v>1437</v>
      </c>
      <c r="F3375" s="23" t="s">
        <v>2341</v>
      </c>
      <c r="G3375" s="23" t="s">
        <v>1068</v>
      </c>
    </row>
    <row r="3376" spans="1:7">
      <c r="A3376" s="24" t="s">
        <v>9756</v>
      </c>
      <c r="B3376" s="25">
        <v>41499</v>
      </c>
      <c r="C3376" s="23" t="s">
        <v>1420</v>
      </c>
      <c r="D3376" s="23">
        <v>5</v>
      </c>
      <c r="E3376" s="23">
        <v>3051</v>
      </c>
      <c r="F3376" s="23" t="s">
        <v>1037</v>
      </c>
      <c r="G3376" s="23" t="s">
        <v>994</v>
      </c>
    </row>
    <row r="3377" spans="1:7">
      <c r="A3377" s="24" t="s">
        <v>9757</v>
      </c>
      <c r="B3377" s="25">
        <v>41313</v>
      </c>
      <c r="C3377" s="23" t="s">
        <v>632</v>
      </c>
      <c r="D3377" s="23">
        <v>41</v>
      </c>
      <c r="E3377" s="23">
        <v>2049</v>
      </c>
      <c r="F3377" s="23" t="s">
        <v>990</v>
      </c>
      <c r="G3377" s="23" t="s">
        <v>971</v>
      </c>
    </row>
    <row r="3378" spans="1:7">
      <c r="A3378" s="24" t="s">
        <v>9758</v>
      </c>
      <c r="B3378" s="25">
        <v>39066</v>
      </c>
      <c r="C3378" s="23" t="s">
        <v>82</v>
      </c>
      <c r="D3378" s="23">
        <v>102</v>
      </c>
      <c r="E3378" s="23">
        <v>1370</v>
      </c>
      <c r="F3378" s="23" t="s">
        <v>1242</v>
      </c>
      <c r="G3378" s="23" t="s">
        <v>985</v>
      </c>
    </row>
    <row r="3379" spans="1:7">
      <c r="A3379" s="24" t="s">
        <v>9759</v>
      </c>
      <c r="B3379" s="25">
        <v>37351</v>
      </c>
      <c r="C3379" s="23" t="s">
        <v>1617</v>
      </c>
      <c r="D3379" s="23">
        <v>244</v>
      </c>
      <c r="E3379" s="23">
        <v>681</v>
      </c>
      <c r="F3379" s="23" t="s">
        <v>1618</v>
      </c>
      <c r="G3379" s="23" t="s">
        <v>1068</v>
      </c>
    </row>
    <row r="3380" spans="1:7">
      <c r="A3380" s="24" t="s">
        <v>13634</v>
      </c>
      <c r="B3380" s="25">
        <v>40094</v>
      </c>
      <c r="C3380" s="23" t="s">
        <v>3604</v>
      </c>
      <c r="D3380" s="23">
        <v>0</v>
      </c>
      <c r="E3380" s="23">
        <v>3453</v>
      </c>
      <c r="F3380" s="23" t="s">
        <v>976</v>
      </c>
      <c r="G3380" s="23" t="s">
        <v>977</v>
      </c>
    </row>
    <row r="3381" spans="1:7">
      <c r="A3381" s="24" t="s">
        <v>9760</v>
      </c>
      <c r="B3381" s="25">
        <v>40886</v>
      </c>
      <c r="C3381" s="23" t="s">
        <v>1313</v>
      </c>
      <c r="D3381" s="23">
        <v>39</v>
      </c>
      <c r="E3381" s="23">
        <v>2088</v>
      </c>
      <c r="F3381" s="23" t="s">
        <v>1022</v>
      </c>
      <c r="G3381" s="23" t="s">
        <v>981</v>
      </c>
    </row>
    <row r="3382" spans="1:7">
      <c r="A3382" s="24" t="s">
        <v>9762</v>
      </c>
      <c r="B3382" s="25">
        <v>39445</v>
      </c>
      <c r="C3382" s="23" t="s">
        <v>992</v>
      </c>
      <c r="D3382" s="23">
        <v>169</v>
      </c>
      <c r="E3382" s="23">
        <v>962</v>
      </c>
      <c r="F3382" s="23" t="s">
        <v>993</v>
      </c>
      <c r="G3382" s="23" t="s">
        <v>994</v>
      </c>
    </row>
    <row r="3383" spans="1:7">
      <c r="A3383" s="24" t="s">
        <v>13635</v>
      </c>
      <c r="B3383" s="25">
        <v>40909</v>
      </c>
      <c r="C3383" s="23" t="s">
        <v>575</v>
      </c>
      <c r="D3383" s="23">
        <v>3</v>
      </c>
      <c r="E3383" s="23">
        <v>3184</v>
      </c>
      <c r="F3383" s="23" t="s">
        <v>1008</v>
      </c>
      <c r="G3383" s="23" t="s">
        <v>1000</v>
      </c>
    </row>
    <row r="3384" spans="1:7">
      <c r="A3384" s="24" t="s">
        <v>13636</v>
      </c>
      <c r="B3384" s="25">
        <v>38166</v>
      </c>
      <c r="C3384" s="23" t="s">
        <v>983</v>
      </c>
      <c r="D3384" s="23">
        <v>408</v>
      </c>
      <c r="E3384" s="23">
        <v>405</v>
      </c>
      <c r="F3384" s="23" t="s">
        <v>984</v>
      </c>
      <c r="G3384" s="23" t="s">
        <v>985</v>
      </c>
    </row>
    <row r="3385" spans="1:7">
      <c r="A3385" s="24" t="s">
        <v>13637</v>
      </c>
      <c r="B3385" s="25">
        <v>41194</v>
      </c>
      <c r="C3385" s="23" t="s">
        <v>1165</v>
      </c>
      <c r="D3385" s="23">
        <v>0</v>
      </c>
      <c r="E3385" s="23">
        <v>3453</v>
      </c>
      <c r="F3385" s="23" t="s">
        <v>1166</v>
      </c>
      <c r="G3385" s="23" t="s">
        <v>1068</v>
      </c>
    </row>
    <row r="3386" spans="1:7">
      <c r="A3386" s="24" t="s">
        <v>9763</v>
      </c>
      <c r="B3386" s="25">
        <v>40963</v>
      </c>
      <c r="C3386" s="23" t="s">
        <v>2615</v>
      </c>
      <c r="D3386" s="23">
        <v>77</v>
      </c>
      <c r="E3386" s="23">
        <v>1601</v>
      </c>
      <c r="F3386" s="23" t="s">
        <v>1034</v>
      </c>
      <c r="G3386" s="23" t="s">
        <v>981</v>
      </c>
    </row>
    <row r="3387" spans="1:7">
      <c r="A3387" s="24" t="s">
        <v>9764</v>
      </c>
      <c r="B3387" s="25">
        <v>39962</v>
      </c>
      <c r="C3387" s="23" t="s">
        <v>1204</v>
      </c>
      <c r="D3387" s="23">
        <v>95</v>
      </c>
      <c r="E3387" s="23">
        <v>1430</v>
      </c>
      <c r="F3387" s="23" t="s">
        <v>1205</v>
      </c>
      <c r="G3387" s="23" t="s">
        <v>1068</v>
      </c>
    </row>
    <row r="3388" spans="1:7">
      <c r="A3388" s="24" t="s">
        <v>9765</v>
      </c>
      <c r="B3388" s="25">
        <v>39834</v>
      </c>
      <c r="C3388" s="23" t="s">
        <v>575</v>
      </c>
      <c r="D3388" s="23">
        <v>248</v>
      </c>
      <c r="E3388" s="23">
        <v>665</v>
      </c>
      <c r="F3388" s="23" t="s">
        <v>1008</v>
      </c>
      <c r="G3388" s="23" t="s">
        <v>1000</v>
      </c>
    </row>
    <row r="3389" spans="1:7">
      <c r="A3389" s="24" t="s">
        <v>9766</v>
      </c>
      <c r="B3389" s="25">
        <v>40788</v>
      </c>
      <c r="C3389" s="23" t="s">
        <v>1383</v>
      </c>
      <c r="D3389" s="23">
        <v>23</v>
      </c>
      <c r="E3389" s="23">
        <v>2422</v>
      </c>
      <c r="F3389" s="23" t="s">
        <v>1008</v>
      </c>
      <c r="G3389" s="23" t="s">
        <v>1000</v>
      </c>
    </row>
    <row r="3390" spans="1:7">
      <c r="A3390" s="24" t="s">
        <v>13638</v>
      </c>
      <c r="B3390" s="25">
        <v>40308</v>
      </c>
      <c r="C3390" s="23" t="s">
        <v>1550</v>
      </c>
      <c r="D3390" s="23">
        <v>51</v>
      </c>
      <c r="E3390" s="23">
        <v>1905</v>
      </c>
      <c r="F3390" s="23" t="s">
        <v>1406</v>
      </c>
      <c r="G3390" s="23" t="s">
        <v>977</v>
      </c>
    </row>
    <row r="3391" spans="1:7">
      <c r="A3391" s="24" t="s">
        <v>9767</v>
      </c>
      <c r="B3391" s="25">
        <v>39532</v>
      </c>
      <c r="C3391" s="23" t="s">
        <v>169</v>
      </c>
      <c r="D3391" s="23">
        <v>441</v>
      </c>
      <c r="E3391" s="23">
        <v>374</v>
      </c>
      <c r="F3391" s="23" t="s">
        <v>1094</v>
      </c>
      <c r="G3391" s="23" t="s">
        <v>971</v>
      </c>
    </row>
    <row r="3392" spans="1:7">
      <c r="A3392" s="24" t="s">
        <v>13639</v>
      </c>
      <c r="B3392" s="25">
        <v>41075</v>
      </c>
      <c r="C3392" s="23" t="s">
        <v>27</v>
      </c>
      <c r="D3392" s="23">
        <v>25</v>
      </c>
      <c r="E3392" s="23">
        <v>2362</v>
      </c>
      <c r="F3392" s="23" t="s">
        <v>27</v>
      </c>
      <c r="G3392" s="23" t="s">
        <v>968</v>
      </c>
    </row>
    <row r="3393" spans="1:7">
      <c r="A3393" s="24" t="s">
        <v>13640</v>
      </c>
      <c r="B3393" s="25">
        <v>40179</v>
      </c>
      <c r="C3393" s="23" t="s">
        <v>2635</v>
      </c>
      <c r="D3393" s="23">
        <v>40</v>
      </c>
      <c r="E3393" s="23">
        <v>2070</v>
      </c>
      <c r="F3393" s="23" t="s">
        <v>970</v>
      </c>
      <c r="G3393" s="23" t="s">
        <v>971</v>
      </c>
    </row>
    <row r="3394" spans="1:7">
      <c r="A3394" s="24" t="s">
        <v>9768</v>
      </c>
      <c r="B3394" s="25">
        <v>41804</v>
      </c>
      <c r="C3394" s="23" t="s">
        <v>1188</v>
      </c>
      <c r="D3394" s="23">
        <v>0</v>
      </c>
      <c r="E3394" s="23">
        <v>3453</v>
      </c>
      <c r="F3394" s="23" t="s">
        <v>1166</v>
      </c>
      <c r="G3394" s="23" t="s">
        <v>1068</v>
      </c>
    </row>
    <row r="3395" spans="1:7">
      <c r="A3395" s="24" t="s">
        <v>9770</v>
      </c>
      <c r="B3395" s="25">
        <v>40280</v>
      </c>
      <c r="C3395" s="23" t="s">
        <v>1202</v>
      </c>
      <c r="D3395" s="23">
        <v>38</v>
      </c>
      <c r="E3395" s="23">
        <v>2104</v>
      </c>
      <c r="F3395" s="23" t="s">
        <v>1034</v>
      </c>
      <c r="G3395" s="23" t="s">
        <v>981</v>
      </c>
    </row>
    <row r="3396" spans="1:7">
      <c r="A3396" s="24" t="s">
        <v>9770</v>
      </c>
      <c r="B3396" s="25">
        <v>41056</v>
      </c>
      <c r="C3396" s="23" t="s">
        <v>1013</v>
      </c>
      <c r="D3396" s="23">
        <v>0</v>
      </c>
      <c r="E3396" s="23">
        <v>3453</v>
      </c>
      <c r="F3396" s="23" t="s">
        <v>999</v>
      </c>
      <c r="G3396" s="23" t="s">
        <v>1000</v>
      </c>
    </row>
    <row r="3397" spans="1:7">
      <c r="A3397" s="24" t="s">
        <v>9770</v>
      </c>
      <c r="B3397" s="25">
        <v>41152</v>
      </c>
      <c r="C3397" s="23" t="s">
        <v>1288</v>
      </c>
      <c r="D3397" s="23">
        <v>0</v>
      </c>
      <c r="E3397" s="23">
        <v>3453</v>
      </c>
      <c r="F3397" s="23" t="s">
        <v>1289</v>
      </c>
      <c r="G3397" s="23" t="s">
        <v>981</v>
      </c>
    </row>
    <row r="3398" spans="1:7">
      <c r="A3398" s="24" t="s">
        <v>9771</v>
      </c>
      <c r="B3398" s="25">
        <v>40644</v>
      </c>
      <c r="C3398" s="23" t="s">
        <v>74</v>
      </c>
      <c r="D3398" s="23">
        <v>293</v>
      </c>
      <c r="E3398" s="23">
        <v>554</v>
      </c>
      <c r="F3398" s="23" t="s">
        <v>74</v>
      </c>
      <c r="G3398" s="23" t="s">
        <v>996</v>
      </c>
    </row>
    <row r="3399" spans="1:7">
      <c r="A3399" s="24" t="s">
        <v>9773</v>
      </c>
      <c r="B3399" s="25">
        <v>40659</v>
      </c>
      <c r="C3399" s="23" t="s">
        <v>762</v>
      </c>
      <c r="D3399" s="23">
        <v>9</v>
      </c>
      <c r="E3399" s="23">
        <v>2838</v>
      </c>
      <c r="F3399" s="23" t="s">
        <v>970</v>
      </c>
      <c r="G3399" s="23" t="s">
        <v>971</v>
      </c>
    </row>
    <row r="3400" spans="1:7">
      <c r="A3400" s="24" t="s">
        <v>13641</v>
      </c>
      <c r="B3400" s="25">
        <v>40920</v>
      </c>
      <c r="C3400" s="23" t="s">
        <v>4479</v>
      </c>
      <c r="D3400" s="23">
        <v>0</v>
      </c>
      <c r="E3400" s="23">
        <v>3453</v>
      </c>
      <c r="F3400" s="23" t="s">
        <v>987</v>
      </c>
      <c r="G3400" s="23" t="s">
        <v>971</v>
      </c>
    </row>
    <row r="3401" spans="1:7">
      <c r="A3401" s="24" t="s">
        <v>13642</v>
      </c>
      <c r="B3401" s="25">
        <v>40449</v>
      </c>
      <c r="C3401" s="23" t="s">
        <v>5967</v>
      </c>
      <c r="D3401" s="23">
        <v>153</v>
      </c>
      <c r="E3401" s="23">
        <v>1032</v>
      </c>
      <c r="F3401" s="23"/>
      <c r="G3401" s="23"/>
    </row>
    <row r="3402" spans="1:7">
      <c r="A3402" s="24" t="s">
        <v>9774</v>
      </c>
      <c r="B3402" s="25">
        <v>39683</v>
      </c>
      <c r="C3402" s="23" t="s">
        <v>1064</v>
      </c>
      <c r="D3402" s="23">
        <v>24</v>
      </c>
      <c r="E3402" s="23">
        <v>2392</v>
      </c>
      <c r="F3402" s="23" t="s">
        <v>1034</v>
      </c>
      <c r="G3402" s="23" t="s">
        <v>981</v>
      </c>
    </row>
    <row r="3403" spans="1:7">
      <c r="A3403" s="24" t="s">
        <v>9775</v>
      </c>
      <c r="B3403" s="25">
        <v>41178</v>
      </c>
      <c r="C3403" s="23" t="s">
        <v>1797</v>
      </c>
      <c r="D3403" s="23">
        <v>98</v>
      </c>
      <c r="E3403" s="23">
        <v>1403</v>
      </c>
      <c r="F3403" s="23" t="s">
        <v>1252</v>
      </c>
      <c r="G3403" s="23" t="s">
        <v>985</v>
      </c>
    </row>
    <row r="3404" spans="1:7">
      <c r="A3404" s="24" t="s">
        <v>13643</v>
      </c>
      <c r="B3404" s="25">
        <v>39707</v>
      </c>
      <c r="C3404" s="23" t="s">
        <v>1908</v>
      </c>
      <c r="D3404" s="23">
        <v>0</v>
      </c>
      <c r="E3404" s="23">
        <v>3453</v>
      </c>
      <c r="F3404" s="23" t="s">
        <v>1909</v>
      </c>
      <c r="G3404" s="23" t="s">
        <v>981</v>
      </c>
    </row>
    <row r="3405" spans="1:7">
      <c r="A3405" s="24" t="s">
        <v>9777</v>
      </c>
      <c r="B3405" s="25">
        <v>39906</v>
      </c>
      <c r="C3405" s="23" t="s">
        <v>1410</v>
      </c>
      <c r="D3405" s="23">
        <v>184</v>
      </c>
      <c r="E3405" s="23">
        <v>890</v>
      </c>
      <c r="F3405" s="23" t="s">
        <v>1149</v>
      </c>
      <c r="G3405" s="23" t="s">
        <v>966</v>
      </c>
    </row>
    <row r="3406" spans="1:7">
      <c r="A3406" s="24" t="s">
        <v>9778</v>
      </c>
      <c r="B3406" s="25">
        <v>41296</v>
      </c>
      <c r="C3406" s="23" t="s">
        <v>735</v>
      </c>
      <c r="D3406" s="23">
        <v>24</v>
      </c>
      <c r="E3406" s="23">
        <v>2392</v>
      </c>
      <c r="F3406" s="23" t="s">
        <v>1008</v>
      </c>
      <c r="G3406" s="23" t="s">
        <v>1000</v>
      </c>
    </row>
    <row r="3407" spans="1:7">
      <c r="A3407" s="24" t="s">
        <v>13644</v>
      </c>
      <c r="B3407" s="25">
        <v>41265</v>
      </c>
      <c r="C3407" s="23" t="s">
        <v>408</v>
      </c>
      <c r="D3407" s="23">
        <v>1</v>
      </c>
      <c r="E3407" s="23">
        <v>3364</v>
      </c>
      <c r="F3407" s="23" t="s">
        <v>987</v>
      </c>
      <c r="G3407" s="23" t="s">
        <v>971</v>
      </c>
    </row>
    <row r="3408" spans="1:7">
      <c r="A3408" s="24" t="s">
        <v>9779</v>
      </c>
      <c r="B3408" s="25">
        <v>41801</v>
      </c>
      <c r="C3408" s="23" t="s">
        <v>1204</v>
      </c>
      <c r="D3408" s="23">
        <v>0</v>
      </c>
      <c r="E3408" s="23">
        <v>3453</v>
      </c>
      <c r="F3408" s="23" t="s">
        <v>1205</v>
      </c>
      <c r="G3408" s="23" t="s">
        <v>1068</v>
      </c>
    </row>
    <row r="3409" spans="1:7">
      <c r="A3409" s="24" t="s">
        <v>13645</v>
      </c>
      <c r="B3409" s="25">
        <v>39929</v>
      </c>
      <c r="C3409" s="23" t="s">
        <v>1021</v>
      </c>
      <c r="D3409" s="23">
        <v>156</v>
      </c>
      <c r="E3409" s="23">
        <v>1014</v>
      </c>
      <c r="F3409" s="23" t="s">
        <v>1022</v>
      </c>
      <c r="G3409" s="23" t="s">
        <v>981</v>
      </c>
    </row>
    <row r="3410" spans="1:7">
      <c r="A3410" s="24" t="s">
        <v>9781</v>
      </c>
      <c r="B3410" s="25">
        <v>42342</v>
      </c>
      <c r="C3410" s="23" t="s">
        <v>632</v>
      </c>
      <c r="D3410" s="23">
        <v>3</v>
      </c>
      <c r="E3410" s="23">
        <v>3184</v>
      </c>
      <c r="F3410" s="23" t="s">
        <v>990</v>
      </c>
      <c r="G3410" s="23" t="s">
        <v>971</v>
      </c>
    </row>
    <row r="3411" spans="1:7">
      <c r="A3411" s="24" t="s">
        <v>9782</v>
      </c>
      <c r="B3411" s="25">
        <v>41618</v>
      </c>
      <c r="C3411" s="23" t="s">
        <v>408</v>
      </c>
      <c r="D3411" s="23">
        <v>1</v>
      </c>
      <c r="E3411" s="23">
        <v>3364</v>
      </c>
      <c r="F3411" s="23" t="s">
        <v>987</v>
      </c>
      <c r="G3411" s="23" t="s">
        <v>971</v>
      </c>
    </row>
    <row r="3412" spans="1:7">
      <c r="A3412" s="24" t="s">
        <v>9783</v>
      </c>
      <c r="B3412" s="25">
        <v>40859</v>
      </c>
      <c r="C3412" s="23" t="s">
        <v>839</v>
      </c>
      <c r="D3412" s="23">
        <v>107</v>
      </c>
      <c r="E3412" s="23">
        <v>1331</v>
      </c>
      <c r="F3412" s="23" t="s">
        <v>1025</v>
      </c>
      <c r="G3412" s="23" t="s">
        <v>981</v>
      </c>
    </row>
    <row r="3413" spans="1:7">
      <c r="A3413" s="24" t="s">
        <v>13646</v>
      </c>
      <c r="B3413" s="25">
        <v>39833</v>
      </c>
      <c r="C3413" s="23" t="s">
        <v>4140</v>
      </c>
      <c r="D3413" s="23">
        <v>261</v>
      </c>
      <c r="E3413" s="23">
        <v>628</v>
      </c>
      <c r="F3413" s="23" t="s">
        <v>1008</v>
      </c>
      <c r="G3413" s="23" t="s">
        <v>1000</v>
      </c>
    </row>
    <row r="3414" spans="1:7">
      <c r="A3414" s="24" t="s">
        <v>9785</v>
      </c>
      <c r="B3414" s="25">
        <v>39262</v>
      </c>
      <c r="C3414" s="23" t="s">
        <v>1529</v>
      </c>
      <c r="D3414" s="23">
        <v>138</v>
      </c>
      <c r="E3414" s="23">
        <v>1111</v>
      </c>
      <c r="F3414" s="23" t="s">
        <v>1530</v>
      </c>
      <c r="G3414" s="23" t="s">
        <v>977</v>
      </c>
    </row>
    <row r="3415" spans="1:7">
      <c r="A3415" s="24" t="s">
        <v>9787</v>
      </c>
      <c r="B3415" s="25">
        <v>39418</v>
      </c>
      <c r="C3415" s="23" t="s">
        <v>2132</v>
      </c>
      <c r="D3415" s="23">
        <v>440</v>
      </c>
      <c r="E3415" s="23">
        <v>377</v>
      </c>
      <c r="F3415" s="23" t="s">
        <v>999</v>
      </c>
      <c r="G3415" s="23" t="s">
        <v>1000</v>
      </c>
    </row>
    <row r="3416" spans="1:7">
      <c r="A3416" s="24" t="s">
        <v>13647</v>
      </c>
      <c r="B3416" s="25">
        <v>39731</v>
      </c>
      <c r="C3416" s="23" t="s">
        <v>500</v>
      </c>
      <c r="D3416" s="23">
        <v>8</v>
      </c>
      <c r="E3416" s="23">
        <v>2875</v>
      </c>
      <c r="F3416" s="23" t="s">
        <v>1034</v>
      </c>
      <c r="G3416" s="23" t="s">
        <v>981</v>
      </c>
    </row>
    <row r="3417" spans="1:7">
      <c r="A3417" s="24" t="s">
        <v>13648</v>
      </c>
      <c r="B3417" s="25">
        <v>40485</v>
      </c>
      <c r="C3417" s="23" t="s">
        <v>1007</v>
      </c>
      <c r="D3417" s="23">
        <v>93</v>
      </c>
      <c r="E3417" s="23">
        <v>1451</v>
      </c>
      <c r="F3417" s="23" t="s">
        <v>1008</v>
      </c>
      <c r="G3417" s="23" t="s">
        <v>1000</v>
      </c>
    </row>
    <row r="3418" spans="1:7">
      <c r="A3418" s="24" t="s">
        <v>9788</v>
      </c>
      <c r="B3418" s="25">
        <v>41814</v>
      </c>
      <c r="C3418" s="23" t="s">
        <v>166</v>
      </c>
      <c r="D3418" s="23">
        <v>29</v>
      </c>
      <c r="E3418" s="23">
        <v>2271</v>
      </c>
      <c r="F3418" s="23" t="s">
        <v>1130</v>
      </c>
      <c r="G3418" s="23" t="s">
        <v>994</v>
      </c>
    </row>
    <row r="3419" spans="1:7">
      <c r="A3419" s="24" t="s">
        <v>13649</v>
      </c>
      <c r="B3419" s="25">
        <v>39764</v>
      </c>
      <c r="C3419" s="23" t="s">
        <v>868</v>
      </c>
      <c r="D3419" s="23">
        <v>33</v>
      </c>
      <c r="E3419" s="23">
        <v>2187</v>
      </c>
      <c r="F3419" s="23" t="s">
        <v>1017</v>
      </c>
      <c r="G3419" s="23" t="s">
        <v>981</v>
      </c>
    </row>
    <row r="3420" spans="1:7">
      <c r="A3420" s="24" t="s">
        <v>13650</v>
      </c>
      <c r="B3420" s="25">
        <v>40918</v>
      </c>
      <c r="C3420" s="23" t="s">
        <v>1059</v>
      </c>
      <c r="D3420" s="23">
        <v>0</v>
      </c>
      <c r="E3420" s="23">
        <v>3453</v>
      </c>
      <c r="F3420" s="23" t="s">
        <v>990</v>
      </c>
      <c r="G3420" s="23" t="s">
        <v>971</v>
      </c>
    </row>
    <row r="3421" spans="1:7">
      <c r="A3421" s="24" t="s">
        <v>9789</v>
      </c>
      <c r="B3421" s="25">
        <v>39878</v>
      </c>
      <c r="C3421" s="23" t="s">
        <v>74</v>
      </c>
      <c r="D3421" s="23">
        <v>165</v>
      </c>
      <c r="E3421" s="23">
        <v>978</v>
      </c>
      <c r="F3421" s="23" t="s">
        <v>74</v>
      </c>
      <c r="G3421" s="23" t="s">
        <v>996</v>
      </c>
    </row>
    <row r="3422" spans="1:7">
      <c r="A3422" s="24" t="s">
        <v>9790</v>
      </c>
      <c r="B3422" s="25">
        <v>41433</v>
      </c>
      <c r="C3422" s="23" t="s">
        <v>1052</v>
      </c>
      <c r="D3422" s="23">
        <v>8</v>
      </c>
      <c r="E3422" s="23">
        <v>2875</v>
      </c>
      <c r="F3422" s="23" t="s">
        <v>993</v>
      </c>
      <c r="G3422" s="23" t="s">
        <v>994</v>
      </c>
    </row>
    <row r="3423" spans="1:7">
      <c r="A3423" s="24" t="s">
        <v>13651</v>
      </c>
      <c r="B3423" s="25">
        <v>41018</v>
      </c>
      <c r="C3423" s="23" t="s">
        <v>166</v>
      </c>
      <c r="D3423" s="23">
        <v>47</v>
      </c>
      <c r="E3423" s="23">
        <v>1961</v>
      </c>
      <c r="F3423" s="23" t="s">
        <v>1130</v>
      </c>
      <c r="G3423" s="23" t="s">
        <v>994</v>
      </c>
    </row>
    <row r="3424" spans="1:7">
      <c r="A3424" s="24" t="s">
        <v>13652</v>
      </c>
      <c r="B3424" s="25">
        <v>40598</v>
      </c>
      <c r="C3424" s="23" t="s">
        <v>1050</v>
      </c>
      <c r="D3424" s="23">
        <v>8</v>
      </c>
      <c r="E3424" s="23">
        <v>2875</v>
      </c>
      <c r="F3424" s="23" t="s">
        <v>990</v>
      </c>
      <c r="G3424" s="23" t="s">
        <v>971</v>
      </c>
    </row>
    <row r="3425" spans="1:7">
      <c r="A3425" s="24" t="s">
        <v>9792</v>
      </c>
      <c r="B3425" s="25">
        <v>41199</v>
      </c>
      <c r="C3425" s="23" t="s">
        <v>1535</v>
      </c>
      <c r="D3425" s="23">
        <v>13</v>
      </c>
      <c r="E3425" s="23">
        <v>2688</v>
      </c>
      <c r="F3425" s="23" t="s">
        <v>1034</v>
      </c>
      <c r="G3425" s="23" t="s">
        <v>981</v>
      </c>
    </row>
    <row r="3426" spans="1:7">
      <c r="A3426" s="24" t="s">
        <v>9793</v>
      </c>
      <c r="B3426" s="25">
        <v>40450</v>
      </c>
      <c r="C3426" s="23" t="s">
        <v>1142</v>
      </c>
      <c r="D3426" s="23">
        <v>154</v>
      </c>
      <c r="E3426" s="23">
        <v>1023</v>
      </c>
      <c r="F3426" s="23" t="s">
        <v>976</v>
      </c>
      <c r="G3426" s="23" t="s">
        <v>977</v>
      </c>
    </row>
    <row r="3427" spans="1:7">
      <c r="A3427" s="24" t="s">
        <v>9794</v>
      </c>
      <c r="B3427" s="25">
        <v>38446</v>
      </c>
      <c r="C3427" s="23" t="s">
        <v>166</v>
      </c>
      <c r="D3427" s="23">
        <v>890</v>
      </c>
      <c r="E3427" s="23">
        <v>136</v>
      </c>
      <c r="F3427" s="23" t="s">
        <v>1130</v>
      </c>
      <c r="G3427" s="23" t="s">
        <v>994</v>
      </c>
    </row>
    <row r="3428" spans="1:7">
      <c r="A3428" s="24" t="s">
        <v>9796</v>
      </c>
      <c r="B3428" s="25">
        <v>37775</v>
      </c>
      <c r="C3428" s="23" t="s">
        <v>27</v>
      </c>
      <c r="D3428" s="23">
        <v>925</v>
      </c>
      <c r="E3428" s="23">
        <v>126</v>
      </c>
      <c r="F3428" s="23" t="s">
        <v>27</v>
      </c>
      <c r="G3428" s="23" t="s">
        <v>968</v>
      </c>
    </row>
    <row r="3429" spans="1:7">
      <c r="A3429" s="24" t="s">
        <v>9798</v>
      </c>
      <c r="B3429" s="25">
        <v>40869</v>
      </c>
      <c r="C3429" s="23" t="s">
        <v>762</v>
      </c>
      <c r="D3429" s="23">
        <v>24</v>
      </c>
      <c r="E3429" s="23">
        <v>2392</v>
      </c>
      <c r="F3429" s="23" t="s">
        <v>970</v>
      </c>
      <c r="G3429" s="23" t="s">
        <v>971</v>
      </c>
    </row>
    <row r="3430" spans="1:7">
      <c r="A3430" s="24" t="s">
        <v>9799</v>
      </c>
      <c r="B3430" s="25">
        <v>38227</v>
      </c>
      <c r="C3430" s="23" t="s">
        <v>166</v>
      </c>
      <c r="D3430" s="23">
        <v>1685</v>
      </c>
      <c r="E3430" s="23">
        <v>36</v>
      </c>
      <c r="F3430" s="23" t="s">
        <v>1130</v>
      </c>
      <c r="G3430" s="23" t="s">
        <v>994</v>
      </c>
    </row>
    <row r="3431" spans="1:7">
      <c r="A3431" s="24" t="s">
        <v>9799</v>
      </c>
      <c r="B3431" s="25">
        <v>41431</v>
      </c>
      <c r="C3431" s="23" t="s">
        <v>1943</v>
      </c>
      <c r="D3431" s="23">
        <v>1</v>
      </c>
      <c r="E3431" s="23">
        <v>3364</v>
      </c>
      <c r="F3431" s="23" t="s">
        <v>1008</v>
      </c>
      <c r="G3431" s="23" t="s">
        <v>1000</v>
      </c>
    </row>
    <row r="3432" spans="1:7">
      <c r="A3432" s="24" t="s">
        <v>13653</v>
      </c>
      <c r="B3432" s="25">
        <v>41018</v>
      </c>
      <c r="C3432" s="23" t="s">
        <v>3604</v>
      </c>
      <c r="D3432" s="23">
        <v>25</v>
      </c>
      <c r="E3432" s="23">
        <v>2362</v>
      </c>
      <c r="F3432" s="23" t="s">
        <v>976</v>
      </c>
      <c r="G3432" s="23" t="s">
        <v>977</v>
      </c>
    </row>
    <row r="3433" spans="1:7">
      <c r="A3433" s="24" t="s">
        <v>9800</v>
      </c>
      <c r="B3433" s="25">
        <v>40065</v>
      </c>
      <c r="C3433" s="23" t="s">
        <v>9801</v>
      </c>
      <c r="D3433" s="23">
        <v>109</v>
      </c>
      <c r="E3433" s="23">
        <v>1317</v>
      </c>
      <c r="F3433" s="23" t="s">
        <v>1205</v>
      </c>
      <c r="G3433" s="23" t="s">
        <v>1068</v>
      </c>
    </row>
    <row r="3434" spans="1:7">
      <c r="A3434" s="24" t="s">
        <v>9802</v>
      </c>
      <c r="B3434" s="25">
        <v>41513</v>
      </c>
      <c r="C3434" s="23" t="s">
        <v>1562</v>
      </c>
      <c r="D3434" s="23">
        <v>0</v>
      </c>
      <c r="E3434" s="23">
        <v>3453</v>
      </c>
      <c r="F3434" s="23" t="s">
        <v>1563</v>
      </c>
      <c r="G3434" s="23" t="s">
        <v>971</v>
      </c>
    </row>
    <row r="3435" spans="1:7">
      <c r="A3435" s="24" t="s">
        <v>9803</v>
      </c>
      <c r="B3435" s="25">
        <v>41576</v>
      </c>
      <c r="C3435" s="23" t="s">
        <v>258</v>
      </c>
      <c r="D3435" s="23">
        <v>4</v>
      </c>
      <c r="E3435" s="23">
        <v>3125</v>
      </c>
      <c r="F3435" s="23" t="s">
        <v>1130</v>
      </c>
      <c r="G3435" s="23" t="s">
        <v>994</v>
      </c>
    </row>
    <row r="3436" spans="1:7">
      <c r="A3436" s="24" t="s">
        <v>9806</v>
      </c>
      <c r="B3436" s="25">
        <v>41855</v>
      </c>
      <c r="C3436" s="23" t="s">
        <v>1875</v>
      </c>
      <c r="D3436" s="23">
        <v>13</v>
      </c>
      <c r="E3436" s="23">
        <v>2688</v>
      </c>
      <c r="F3436" s="23" t="s">
        <v>976</v>
      </c>
      <c r="G3436" s="23" t="s">
        <v>977</v>
      </c>
    </row>
    <row r="3437" spans="1:7">
      <c r="A3437" s="24" t="s">
        <v>13654</v>
      </c>
      <c r="B3437" s="25">
        <v>39761</v>
      </c>
      <c r="C3437" s="23" t="s">
        <v>1184</v>
      </c>
      <c r="D3437" s="23">
        <v>1</v>
      </c>
      <c r="E3437" s="23">
        <v>3364</v>
      </c>
      <c r="F3437" s="23" t="s">
        <v>1008</v>
      </c>
      <c r="G3437" s="23" t="s">
        <v>1000</v>
      </c>
    </row>
    <row r="3438" spans="1:7">
      <c r="A3438" s="24" t="s">
        <v>13655</v>
      </c>
      <c r="B3438" s="25">
        <v>40324</v>
      </c>
      <c r="C3438" s="23" t="s">
        <v>1554</v>
      </c>
      <c r="D3438" s="23">
        <v>5</v>
      </c>
      <c r="E3438" s="23">
        <v>3051</v>
      </c>
      <c r="F3438" s="23" t="s">
        <v>1555</v>
      </c>
      <c r="G3438" s="23" t="s">
        <v>1068</v>
      </c>
    </row>
    <row r="3439" spans="1:7">
      <c r="A3439" s="24" t="s">
        <v>9809</v>
      </c>
      <c r="B3439" s="25">
        <v>39854</v>
      </c>
      <c r="C3439" s="23" t="s">
        <v>983</v>
      </c>
      <c r="D3439" s="23">
        <v>93</v>
      </c>
      <c r="E3439" s="23">
        <v>1451</v>
      </c>
      <c r="F3439" s="23" t="s">
        <v>984</v>
      </c>
      <c r="G3439" s="23" t="s">
        <v>985</v>
      </c>
    </row>
    <row r="3440" spans="1:7">
      <c r="A3440" s="24" t="s">
        <v>9810</v>
      </c>
      <c r="B3440" s="25">
        <v>41170</v>
      </c>
      <c r="C3440" s="23" t="s">
        <v>983</v>
      </c>
      <c r="D3440" s="23">
        <v>88</v>
      </c>
      <c r="E3440" s="23">
        <v>1500</v>
      </c>
      <c r="F3440" s="23" t="s">
        <v>984</v>
      </c>
      <c r="G3440" s="23" t="s">
        <v>985</v>
      </c>
    </row>
    <row r="3441" spans="1:7">
      <c r="A3441" s="24" t="s">
        <v>9811</v>
      </c>
      <c r="B3441" s="25">
        <v>40076</v>
      </c>
      <c r="C3441" s="23" t="s">
        <v>1550</v>
      </c>
      <c r="D3441" s="23">
        <v>283</v>
      </c>
      <c r="E3441" s="23">
        <v>573</v>
      </c>
      <c r="F3441" s="23" t="s">
        <v>1406</v>
      </c>
      <c r="G3441" s="23" t="s">
        <v>977</v>
      </c>
    </row>
    <row r="3442" spans="1:7">
      <c r="A3442" s="24" t="s">
        <v>9812</v>
      </c>
      <c r="B3442" s="25">
        <v>40990</v>
      </c>
      <c r="C3442" s="23" t="s">
        <v>1122</v>
      </c>
      <c r="D3442" s="23">
        <v>150</v>
      </c>
      <c r="E3442" s="23">
        <v>1051</v>
      </c>
      <c r="F3442" s="23" t="s">
        <v>1123</v>
      </c>
      <c r="G3442" s="23" t="s">
        <v>971</v>
      </c>
    </row>
    <row r="3443" spans="1:7">
      <c r="A3443" s="24" t="s">
        <v>13656</v>
      </c>
      <c r="B3443" s="25">
        <v>40974</v>
      </c>
      <c r="C3443" s="23" t="s">
        <v>13657</v>
      </c>
      <c r="D3443" s="23">
        <v>6</v>
      </c>
      <c r="E3443" s="23">
        <v>2989</v>
      </c>
      <c r="F3443" s="23" t="s">
        <v>1489</v>
      </c>
      <c r="G3443" s="23" t="s">
        <v>971</v>
      </c>
    </row>
    <row r="3444" spans="1:7">
      <c r="A3444" s="24" t="s">
        <v>13658</v>
      </c>
      <c r="B3444" s="25">
        <v>40715</v>
      </c>
      <c r="C3444" s="23" t="s">
        <v>762</v>
      </c>
      <c r="D3444" s="23">
        <v>130</v>
      </c>
      <c r="E3444" s="23">
        <v>1169</v>
      </c>
      <c r="F3444" s="23" t="s">
        <v>970</v>
      </c>
      <c r="G3444" s="23" t="s">
        <v>971</v>
      </c>
    </row>
    <row r="3445" spans="1:7">
      <c r="A3445" s="24" t="s">
        <v>9814</v>
      </c>
      <c r="B3445" s="25">
        <v>40800</v>
      </c>
      <c r="C3445" s="23" t="s">
        <v>868</v>
      </c>
      <c r="D3445" s="23">
        <v>206</v>
      </c>
      <c r="E3445" s="23">
        <v>794</v>
      </c>
      <c r="F3445" s="23" t="s">
        <v>1017</v>
      </c>
      <c r="G3445" s="23" t="s">
        <v>981</v>
      </c>
    </row>
    <row r="3446" spans="1:7">
      <c r="A3446" s="24" t="s">
        <v>9815</v>
      </c>
      <c r="B3446" s="25">
        <v>41287</v>
      </c>
      <c r="C3446" s="23" t="s">
        <v>632</v>
      </c>
      <c r="D3446" s="23">
        <v>217</v>
      </c>
      <c r="E3446" s="23">
        <v>759</v>
      </c>
      <c r="F3446" s="23" t="s">
        <v>990</v>
      </c>
      <c r="G3446" s="23" t="s">
        <v>971</v>
      </c>
    </row>
    <row r="3447" spans="1:7">
      <c r="A3447" s="24" t="s">
        <v>13659</v>
      </c>
      <c r="B3447" s="25">
        <v>40940</v>
      </c>
      <c r="C3447" s="23" t="s">
        <v>1029</v>
      </c>
      <c r="D3447" s="23">
        <v>0</v>
      </c>
      <c r="E3447" s="23">
        <v>3453</v>
      </c>
      <c r="F3447" s="23" t="s">
        <v>1029</v>
      </c>
      <c r="G3447" s="23" t="s">
        <v>1029</v>
      </c>
    </row>
    <row r="3448" spans="1:7">
      <c r="A3448" s="24" t="s">
        <v>9817</v>
      </c>
      <c r="B3448" s="25">
        <v>41960</v>
      </c>
      <c r="C3448" s="23" t="s">
        <v>3503</v>
      </c>
      <c r="D3448" s="23">
        <v>5</v>
      </c>
      <c r="E3448" s="23">
        <v>3051</v>
      </c>
      <c r="F3448" s="23" t="s">
        <v>1034</v>
      </c>
      <c r="G3448" s="23" t="s">
        <v>981</v>
      </c>
    </row>
    <row r="3449" spans="1:7">
      <c r="A3449" s="24" t="s">
        <v>9818</v>
      </c>
      <c r="B3449" s="25">
        <v>37732</v>
      </c>
      <c r="C3449" s="23" t="s">
        <v>1086</v>
      </c>
      <c r="D3449" s="23">
        <v>153</v>
      </c>
      <c r="E3449" s="23">
        <v>1032</v>
      </c>
      <c r="F3449" s="23" t="s">
        <v>1087</v>
      </c>
      <c r="G3449" s="23" t="s">
        <v>981</v>
      </c>
    </row>
    <row r="3450" spans="1:7">
      <c r="A3450" s="24" t="s">
        <v>13660</v>
      </c>
      <c r="B3450" s="25">
        <v>39644</v>
      </c>
      <c r="C3450" s="23" t="s">
        <v>1372</v>
      </c>
      <c r="D3450" s="23">
        <v>91</v>
      </c>
      <c r="E3450" s="23">
        <v>1466</v>
      </c>
      <c r="F3450" s="23" t="s">
        <v>1057</v>
      </c>
      <c r="G3450" s="23" t="s">
        <v>985</v>
      </c>
    </row>
    <row r="3451" spans="1:7">
      <c r="A3451" s="24" t="s">
        <v>9821</v>
      </c>
      <c r="B3451" s="25">
        <v>38975</v>
      </c>
      <c r="C3451" s="23" t="s">
        <v>74</v>
      </c>
      <c r="D3451" s="23">
        <v>610</v>
      </c>
      <c r="E3451" s="23">
        <v>243</v>
      </c>
      <c r="F3451" s="23" t="s">
        <v>74</v>
      </c>
      <c r="G3451" s="23" t="s">
        <v>996</v>
      </c>
    </row>
    <row r="3452" spans="1:7">
      <c r="A3452" s="24" t="s">
        <v>13661</v>
      </c>
      <c r="B3452" s="25">
        <v>40902</v>
      </c>
      <c r="C3452" s="23" t="s">
        <v>1372</v>
      </c>
      <c r="D3452" s="23">
        <v>9</v>
      </c>
      <c r="E3452" s="23">
        <v>2838</v>
      </c>
      <c r="F3452" s="23" t="s">
        <v>1057</v>
      </c>
      <c r="G3452" s="23" t="s">
        <v>985</v>
      </c>
    </row>
    <row r="3453" spans="1:7">
      <c r="A3453" s="24" t="s">
        <v>9823</v>
      </c>
      <c r="B3453" s="25">
        <v>42122</v>
      </c>
      <c r="C3453" s="23" t="s">
        <v>839</v>
      </c>
      <c r="D3453" s="23">
        <v>90</v>
      </c>
      <c r="E3453" s="23">
        <v>1476</v>
      </c>
      <c r="F3453" s="23" t="s">
        <v>1025</v>
      </c>
      <c r="G3453" s="23" t="s">
        <v>981</v>
      </c>
    </row>
    <row r="3454" spans="1:7">
      <c r="A3454" s="24" t="s">
        <v>9824</v>
      </c>
      <c r="B3454" s="25">
        <v>41759</v>
      </c>
      <c r="C3454" s="23" t="s">
        <v>2399</v>
      </c>
      <c r="D3454" s="23">
        <v>0</v>
      </c>
      <c r="E3454" s="23">
        <v>3453</v>
      </c>
      <c r="F3454" s="23" t="s">
        <v>2400</v>
      </c>
      <c r="G3454" s="23" t="s">
        <v>981</v>
      </c>
    </row>
    <row r="3455" spans="1:7">
      <c r="A3455" s="24" t="s">
        <v>13662</v>
      </c>
      <c r="B3455" s="25">
        <v>41188</v>
      </c>
      <c r="C3455" s="23" t="s">
        <v>408</v>
      </c>
      <c r="D3455" s="23">
        <v>0</v>
      </c>
      <c r="E3455" s="23">
        <v>3453</v>
      </c>
      <c r="F3455" s="23" t="s">
        <v>987</v>
      </c>
      <c r="G3455" s="23" t="s">
        <v>971</v>
      </c>
    </row>
    <row r="3456" spans="1:7">
      <c r="A3456" s="24" t="s">
        <v>9825</v>
      </c>
      <c r="B3456" s="25">
        <v>39629</v>
      </c>
      <c r="C3456" s="23" t="s">
        <v>1138</v>
      </c>
      <c r="D3456" s="23">
        <v>247</v>
      </c>
      <c r="E3456" s="23">
        <v>671</v>
      </c>
      <c r="F3456" s="23" t="s">
        <v>1139</v>
      </c>
      <c r="G3456" s="23" t="s">
        <v>985</v>
      </c>
    </row>
    <row r="3457" spans="1:7">
      <c r="A3457" s="24" t="s">
        <v>13663</v>
      </c>
      <c r="B3457" s="25">
        <v>40406</v>
      </c>
      <c r="C3457" s="23" t="s">
        <v>1138</v>
      </c>
      <c r="D3457" s="23">
        <v>91</v>
      </c>
      <c r="E3457" s="23">
        <v>1466</v>
      </c>
      <c r="F3457" s="23" t="s">
        <v>1139</v>
      </c>
      <c r="G3457" s="23" t="s">
        <v>985</v>
      </c>
    </row>
    <row r="3458" spans="1:7">
      <c r="A3458" s="24" t="s">
        <v>13664</v>
      </c>
      <c r="B3458" s="25">
        <v>39092</v>
      </c>
      <c r="C3458" s="23" t="s">
        <v>1138</v>
      </c>
      <c r="D3458" s="23">
        <v>153</v>
      </c>
      <c r="E3458" s="23">
        <v>1032</v>
      </c>
      <c r="F3458" s="23" t="s">
        <v>1139</v>
      </c>
      <c r="G3458" s="23" t="s">
        <v>985</v>
      </c>
    </row>
    <row r="3459" spans="1:7">
      <c r="A3459" s="24" t="s">
        <v>13665</v>
      </c>
      <c r="B3459" s="25">
        <v>40175</v>
      </c>
      <c r="C3459" s="23" t="s">
        <v>1934</v>
      </c>
      <c r="D3459" s="23">
        <v>41</v>
      </c>
      <c r="E3459" s="23">
        <v>2049</v>
      </c>
      <c r="F3459" s="23" t="s">
        <v>1935</v>
      </c>
      <c r="G3459" s="23" t="s">
        <v>1068</v>
      </c>
    </row>
    <row r="3460" spans="1:7">
      <c r="A3460" s="24" t="s">
        <v>9826</v>
      </c>
      <c r="B3460" s="25">
        <v>41008</v>
      </c>
      <c r="C3460" s="23" t="s">
        <v>1969</v>
      </c>
      <c r="D3460" s="23">
        <v>72</v>
      </c>
      <c r="E3460" s="23">
        <v>1656</v>
      </c>
      <c r="F3460" s="23" t="s">
        <v>1428</v>
      </c>
      <c r="G3460" s="23" t="s">
        <v>971</v>
      </c>
    </row>
    <row r="3461" spans="1:7">
      <c r="A3461" s="24" t="s">
        <v>13666</v>
      </c>
      <c r="B3461" s="25">
        <v>40887</v>
      </c>
      <c r="C3461" s="23" t="s">
        <v>1212</v>
      </c>
      <c r="D3461" s="23">
        <v>0</v>
      </c>
      <c r="E3461" s="23">
        <v>3453</v>
      </c>
      <c r="F3461" s="23" t="s">
        <v>987</v>
      </c>
      <c r="G3461" s="23" t="s">
        <v>971</v>
      </c>
    </row>
    <row r="3462" spans="1:7">
      <c r="A3462" s="24" t="s">
        <v>9827</v>
      </c>
      <c r="B3462" s="25">
        <v>39211</v>
      </c>
      <c r="C3462" s="23" t="s">
        <v>490</v>
      </c>
      <c r="D3462" s="23">
        <v>598</v>
      </c>
      <c r="E3462" s="23">
        <v>252</v>
      </c>
      <c r="F3462" s="23" t="s">
        <v>1136</v>
      </c>
      <c r="G3462" s="23" t="s">
        <v>1068</v>
      </c>
    </row>
    <row r="3463" spans="1:7">
      <c r="A3463" s="24" t="s">
        <v>13667</v>
      </c>
      <c r="B3463" s="25">
        <v>35460</v>
      </c>
      <c r="C3463" s="23" t="s">
        <v>1138</v>
      </c>
      <c r="D3463" s="23">
        <v>153</v>
      </c>
      <c r="E3463" s="23">
        <v>1032</v>
      </c>
      <c r="F3463" s="23" t="s">
        <v>1139</v>
      </c>
      <c r="G3463" s="23" t="s">
        <v>985</v>
      </c>
    </row>
    <row r="3464" spans="1:7">
      <c r="A3464" s="24" t="s">
        <v>9828</v>
      </c>
      <c r="B3464" s="25">
        <v>39479</v>
      </c>
      <c r="C3464" s="23" t="s">
        <v>408</v>
      </c>
      <c r="D3464" s="23">
        <v>406</v>
      </c>
      <c r="E3464" s="23">
        <v>407</v>
      </c>
      <c r="F3464" s="23" t="s">
        <v>987</v>
      </c>
      <c r="G3464" s="23" t="s">
        <v>971</v>
      </c>
    </row>
    <row r="3465" spans="1:7">
      <c r="A3465" s="24" t="s">
        <v>9829</v>
      </c>
      <c r="B3465" s="25">
        <v>41757</v>
      </c>
      <c r="C3465" s="23" t="s">
        <v>1367</v>
      </c>
      <c r="D3465" s="23">
        <v>128</v>
      </c>
      <c r="E3465" s="23">
        <v>1180</v>
      </c>
      <c r="F3465" s="23" t="s">
        <v>987</v>
      </c>
      <c r="G3465" s="23" t="s">
        <v>971</v>
      </c>
    </row>
    <row r="3466" spans="1:7">
      <c r="A3466" s="24" t="s">
        <v>9832</v>
      </c>
      <c r="B3466" s="25">
        <v>41682</v>
      </c>
      <c r="C3466" s="23" t="s">
        <v>169</v>
      </c>
      <c r="D3466" s="23">
        <v>11</v>
      </c>
      <c r="E3466" s="23">
        <v>2766</v>
      </c>
      <c r="F3466" s="23" t="s">
        <v>1094</v>
      </c>
      <c r="G3466" s="23" t="s">
        <v>971</v>
      </c>
    </row>
    <row r="3467" spans="1:7">
      <c r="A3467" s="24" t="s">
        <v>9833</v>
      </c>
      <c r="B3467" s="25">
        <v>40763</v>
      </c>
      <c r="C3467" s="23" t="s">
        <v>2000</v>
      </c>
      <c r="D3467" s="23">
        <v>56</v>
      </c>
      <c r="E3467" s="23">
        <v>1829</v>
      </c>
      <c r="F3467" s="23" t="s">
        <v>987</v>
      </c>
      <c r="G3467" s="23" t="s">
        <v>971</v>
      </c>
    </row>
    <row r="3468" spans="1:7">
      <c r="A3468" s="24" t="s">
        <v>13668</v>
      </c>
      <c r="B3468" s="25">
        <v>40972</v>
      </c>
      <c r="C3468" s="23" t="s">
        <v>762</v>
      </c>
      <c r="D3468" s="23">
        <v>1</v>
      </c>
      <c r="E3468" s="23">
        <v>3364</v>
      </c>
      <c r="F3468" s="23" t="s">
        <v>970</v>
      </c>
      <c r="G3468" s="23" t="s">
        <v>971</v>
      </c>
    </row>
    <row r="3469" spans="1:7">
      <c r="A3469" s="24" t="s">
        <v>13669</v>
      </c>
      <c r="B3469" s="25">
        <v>40415</v>
      </c>
      <c r="C3469" s="23" t="s">
        <v>490</v>
      </c>
      <c r="D3469" s="23">
        <v>55</v>
      </c>
      <c r="E3469" s="23">
        <v>1836</v>
      </c>
      <c r="F3469" s="23" t="s">
        <v>1136</v>
      </c>
      <c r="G3469" s="23" t="s">
        <v>1068</v>
      </c>
    </row>
    <row r="3470" spans="1:7">
      <c r="A3470" s="24" t="s">
        <v>13670</v>
      </c>
      <c r="B3470" s="25">
        <v>37824</v>
      </c>
      <c r="C3470" s="23" t="s">
        <v>1617</v>
      </c>
      <c r="D3470" s="23">
        <v>14</v>
      </c>
      <c r="E3470" s="23">
        <v>2663</v>
      </c>
      <c r="F3470" s="23" t="s">
        <v>1618</v>
      </c>
      <c r="G3470" s="23" t="s">
        <v>1068</v>
      </c>
    </row>
    <row r="3471" spans="1:7">
      <c r="A3471" s="24" t="s">
        <v>9834</v>
      </c>
      <c r="B3471" s="25">
        <v>41518</v>
      </c>
      <c r="C3471" s="23" t="s">
        <v>9835</v>
      </c>
      <c r="D3471" s="23">
        <v>8</v>
      </c>
      <c r="E3471" s="23">
        <v>2875</v>
      </c>
      <c r="F3471" s="23" t="s">
        <v>987</v>
      </c>
      <c r="G3471" s="23" t="s">
        <v>971</v>
      </c>
    </row>
    <row r="3472" spans="1:7">
      <c r="A3472" s="24" t="s">
        <v>13671</v>
      </c>
      <c r="B3472" s="25">
        <v>39792</v>
      </c>
      <c r="C3472" s="23" t="s">
        <v>964</v>
      </c>
      <c r="D3472" s="23">
        <v>368</v>
      </c>
      <c r="E3472" s="23">
        <v>449</v>
      </c>
      <c r="F3472" s="23" t="s">
        <v>965</v>
      </c>
      <c r="G3472" s="23" t="s">
        <v>966</v>
      </c>
    </row>
    <row r="3473" spans="1:7">
      <c r="A3473" s="24" t="s">
        <v>13672</v>
      </c>
      <c r="B3473" s="25">
        <v>40483</v>
      </c>
      <c r="C3473" s="23" t="s">
        <v>632</v>
      </c>
      <c r="D3473" s="23">
        <v>118</v>
      </c>
      <c r="E3473" s="23">
        <v>1245</v>
      </c>
      <c r="F3473" s="23" t="s">
        <v>990</v>
      </c>
      <c r="G3473" s="23" t="s">
        <v>971</v>
      </c>
    </row>
    <row r="3474" spans="1:7">
      <c r="A3474" s="24" t="s">
        <v>9836</v>
      </c>
      <c r="B3474" s="25">
        <v>42182</v>
      </c>
      <c r="C3474" s="23" t="s">
        <v>408</v>
      </c>
      <c r="D3474" s="23">
        <v>0</v>
      </c>
      <c r="E3474" s="23">
        <v>3453</v>
      </c>
      <c r="F3474" s="23" t="s">
        <v>987</v>
      </c>
      <c r="G3474" s="23" t="s">
        <v>971</v>
      </c>
    </row>
    <row r="3475" spans="1:7">
      <c r="A3475" s="24" t="s">
        <v>9837</v>
      </c>
      <c r="B3475" s="25">
        <v>36672</v>
      </c>
      <c r="C3475" s="23" t="s">
        <v>1963</v>
      </c>
      <c r="D3475" s="23">
        <v>2040</v>
      </c>
      <c r="E3475" s="23">
        <v>7</v>
      </c>
      <c r="F3475" s="23"/>
      <c r="G3475" s="23"/>
    </row>
    <row r="3476" spans="1:7">
      <c r="A3476" s="24" t="s">
        <v>9839</v>
      </c>
      <c r="B3476" s="25">
        <v>35533</v>
      </c>
      <c r="C3476" s="23" t="s">
        <v>1963</v>
      </c>
      <c r="D3476" s="23">
        <v>1985</v>
      </c>
      <c r="E3476" s="23">
        <v>11</v>
      </c>
      <c r="F3476" s="23"/>
      <c r="G3476" s="23"/>
    </row>
    <row r="3477" spans="1:7">
      <c r="A3477" s="24" t="s">
        <v>9840</v>
      </c>
      <c r="B3477" s="25">
        <v>39968</v>
      </c>
      <c r="C3477" s="23" t="s">
        <v>1692</v>
      </c>
      <c r="D3477" s="23">
        <v>24</v>
      </c>
      <c r="E3477" s="23">
        <v>2392</v>
      </c>
      <c r="F3477" s="23" t="s">
        <v>1008</v>
      </c>
      <c r="G3477" s="23" t="s">
        <v>1000</v>
      </c>
    </row>
    <row r="3478" spans="1:7">
      <c r="A3478" s="24" t="s">
        <v>9841</v>
      </c>
      <c r="B3478" s="25">
        <v>41240</v>
      </c>
      <c r="C3478" s="23" t="s">
        <v>1613</v>
      </c>
      <c r="D3478" s="23">
        <v>75</v>
      </c>
      <c r="E3478" s="23">
        <v>1620</v>
      </c>
      <c r="F3478" s="23" t="s">
        <v>1139</v>
      </c>
      <c r="G3478" s="23" t="s">
        <v>985</v>
      </c>
    </row>
    <row r="3479" spans="1:7">
      <c r="A3479" s="24" t="s">
        <v>9842</v>
      </c>
      <c r="B3479" s="25">
        <v>42209</v>
      </c>
      <c r="C3479" s="23" t="s">
        <v>1615</v>
      </c>
      <c r="D3479" s="23">
        <v>2</v>
      </c>
      <c r="E3479" s="23">
        <v>3275</v>
      </c>
      <c r="F3479" s="23" t="s">
        <v>1008</v>
      </c>
      <c r="G3479" s="23" t="s">
        <v>1000</v>
      </c>
    </row>
    <row r="3480" spans="1:7">
      <c r="A3480" s="24" t="s">
        <v>13673</v>
      </c>
      <c r="B3480" s="25">
        <v>39773</v>
      </c>
      <c r="C3480" s="23" t="s">
        <v>1372</v>
      </c>
      <c r="D3480" s="23">
        <v>16</v>
      </c>
      <c r="E3480" s="23">
        <v>2607</v>
      </c>
      <c r="F3480" s="23" t="s">
        <v>1057</v>
      </c>
      <c r="G3480" s="23" t="s">
        <v>985</v>
      </c>
    </row>
    <row r="3481" spans="1:7">
      <c r="A3481" s="24" t="s">
        <v>9843</v>
      </c>
      <c r="B3481" s="25">
        <v>40555</v>
      </c>
      <c r="C3481" s="23" t="s">
        <v>762</v>
      </c>
      <c r="D3481" s="23">
        <v>2</v>
      </c>
      <c r="E3481" s="23">
        <v>3275</v>
      </c>
      <c r="F3481" s="23" t="s">
        <v>970</v>
      </c>
      <c r="G3481" s="23" t="s">
        <v>971</v>
      </c>
    </row>
    <row r="3482" spans="1:7">
      <c r="A3482" s="24" t="s">
        <v>9845</v>
      </c>
      <c r="B3482" s="25">
        <v>41365</v>
      </c>
      <c r="C3482" s="23" t="s">
        <v>1122</v>
      </c>
      <c r="D3482" s="23">
        <v>0</v>
      </c>
      <c r="E3482" s="23">
        <v>3453</v>
      </c>
      <c r="F3482" s="23" t="s">
        <v>1123</v>
      </c>
      <c r="G3482" s="23" t="s">
        <v>971</v>
      </c>
    </row>
    <row r="3483" spans="1:7">
      <c r="A3483" s="24" t="s">
        <v>13674</v>
      </c>
      <c r="B3483" s="25">
        <v>38126</v>
      </c>
      <c r="C3483" s="23" t="s">
        <v>1529</v>
      </c>
      <c r="D3483" s="23">
        <v>4</v>
      </c>
      <c r="E3483" s="23">
        <v>3125</v>
      </c>
      <c r="F3483" s="23" t="s">
        <v>1530</v>
      </c>
      <c r="G3483" s="23" t="s">
        <v>977</v>
      </c>
    </row>
    <row r="3484" spans="1:7">
      <c r="A3484" s="24" t="s">
        <v>9846</v>
      </c>
      <c r="B3484" s="25">
        <v>41094</v>
      </c>
      <c r="C3484" s="23" t="s">
        <v>1054</v>
      </c>
      <c r="D3484" s="23">
        <v>191</v>
      </c>
      <c r="E3484" s="23">
        <v>849</v>
      </c>
      <c r="F3484" s="23" t="s">
        <v>976</v>
      </c>
      <c r="G3484" s="23" t="s">
        <v>977</v>
      </c>
    </row>
    <row r="3485" spans="1:7">
      <c r="A3485" s="24" t="s">
        <v>9847</v>
      </c>
      <c r="B3485" s="25">
        <v>40507</v>
      </c>
      <c r="C3485" s="23" t="s">
        <v>1138</v>
      </c>
      <c r="D3485" s="23">
        <v>128</v>
      </c>
      <c r="E3485" s="23">
        <v>1180</v>
      </c>
      <c r="F3485" s="23" t="s">
        <v>1139</v>
      </c>
      <c r="G3485" s="23" t="s">
        <v>985</v>
      </c>
    </row>
    <row r="3486" spans="1:7">
      <c r="A3486" s="24" t="s">
        <v>13675</v>
      </c>
      <c r="B3486" s="25">
        <v>40186</v>
      </c>
      <c r="C3486" s="23" t="s">
        <v>1202</v>
      </c>
      <c r="D3486" s="23">
        <v>47</v>
      </c>
      <c r="E3486" s="23">
        <v>1961</v>
      </c>
      <c r="F3486" s="23" t="s">
        <v>1034</v>
      </c>
      <c r="G3486" s="23" t="s">
        <v>981</v>
      </c>
    </row>
    <row r="3487" spans="1:7">
      <c r="A3487" s="24" t="s">
        <v>9850</v>
      </c>
      <c r="B3487" s="25">
        <v>40459</v>
      </c>
      <c r="C3487" s="23" t="s">
        <v>1080</v>
      </c>
      <c r="D3487" s="23">
        <v>59</v>
      </c>
      <c r="E3487" s="23">
        <v>1797</v>
      </c>
      <c r="F3487" s="23" t="s">
        <v>1057</v>
      </c>
      <c r="G3487" s="23" t="s">
        <v>985</v>
      </c>
    </row>
    <row r="3488" spans="1:7">
      <c r="A3488" s="24" t="s">
        <v>9851</v>
      </c>
      <c r="B3488" s="25">
        <v>42232</v>
      </c>
      <c r="C3488" s="23" t="s">
        <v>1138</v>
      </c>
      <c r="D3488" s="23">
        <v>3</v>
      </c>
      <c r="E3488" s="23">
        <v>3184</v>
      </c>
      <c r="F3488" s="23" t="s">
        <v>1139</v>
      </c>
      <c r="G3488" s="23" t="s">
        <v>985</v>
      </c>
    </row>
    <row r="3489" spans="1:7">
      <c r="A3489" s="24" t="s">
        <v>13676</v>
      </c>
      <c r="B3489" s="25">
        <v>40017</v>
      </c>
      <c r="C3489" s="23" t="s">
        <v>1125</v>
      </c>
      <c r="D3489" s="23">
        <v>610</v>
      </c>
      <c r="E3489" s="23">
        <v>243</v>
      </c>
      <c r="F3489" s="23"/>
      <c r="G3489" s="23"/>
    </row>
    <row r="3490" spans="1:7">
      <c r="A3490" s="24" t="s">
        <v>9853</v>
      </c>
      <c r="B3490" s="25">
        <v>40456</v>
      </c>
      <c r="C3490" s="23" t="s">
        <v>1039</v>
      </c>
      <c r="D3490" s="23">
        <v>190</v>
      </c>
      <c r="E3490" s="23">
        <v>858</v>
      </c>
      <c r="F3490" s="23" t="s">
        <v>1040</v>
      </c>
      <c r="G3490" s="23" t="s">
        <v>985</v>
      </c>
    </row>
    <row r="3491" spans="1:7">
      <c r="A3491" s="24" t="s">
        <v>9854</v>
      </c>
      <c r="B3491" s="25">
        <v>40602</v>
      </c>
      <c r="C3491" s="23" t="s">
        <v>137</v>
      </c>
      <c r="D3491" s="23">
        <v>315</v>
      </c>
      <c r="E3491" s="23">
        <v>520</v>
      </c>
      <c r="F3491" s="23" t="s">
        <v>1489</v>
      </c>
      <c r="G3491" s="23" t="s">
        <v>971</v>
      </c>
    </row>
    <row r="3492" spans="1:7">
      <c r="A3492" s="24" t="s">
        <v>9855</v>
      </c>
      <c r="B3492" s="25">
        <v>37834</v>
      </c>
      <c r="C3492" s="23" t="s">
        <v>27</v>
      </c>
      <c r="D3492" s="23">
        <v>539</v>
      </c>
      <c r="E3492" s="23">
        <v>289</v>
      </c>
      <c r="F3492" s="23" t="s">
        <v>27</v>
      </c>
      <c r="G3492" s="23" t="s">
        <v>968</v>
      </c>
    </row>
    <row r="3493" spans="1:7">
      <c r="A3493" s="24" t="s">
        <v>9856</v>
      </c>
      <c r="B3493" s="25">
        <v>41789</v>
      </c>
      <c r="C3493" s="23" t="s">
        <v>1097</v>
      </c>
      <c r="D3493" s="23">
        <v>64</v>
      </c>
      <c r="E3493" s="23">
        <v>1748</v>
      </c>
      <c r="F3493" s="23" t="s">
        <v>1098</v>
      </c>
      <c r="G3493" s="23" t="s">
        <v>977</v>
      </c>
    </row>
    <row r="3494" spans="1:7">
      <c r="A3494" s="24" t="s">
        <v>13677</v>
      </c>
      <c r="B3494" s="25">
        <v>39991</v>
      </c>
      <c r="C3494" s="23" t="s">
        <v>2069</v>
      </c>
      <c r="D3494" s="23">
        <v>63</v>
      </c>
      <c r="E3494" s="23">
        <v>1759</v>
      </c>
      <c r="F3494" s="23" t="s">
        <v>1040</v>
      </c>
      <c r="G3494" s="23" t="s">
        <v>985</v>
      </c>
    </row>
    <row r="3495" spans="1:7">
      <c r="A3495" s="24" t="s">
        <v>13678</v>
      </c>
      <c r="B3495" s="25">
        <v>39819</v>
      </c>
      <c r="C3495" s="23" t="s">
        <v>348</v>
      </c>
      <c r="D3495" s="23">
        <v>126</v>
      </c>
      <c r="E3495" s="23">
        <v>1191</v>
      </c>
      <c r="F3495" s="23" t="s">
        <v>1022</v>
      </c>
      <c r="G3495" s="23" t="s">
        <v>981</v>
      </c>
    </row>
    <row r="3496" spans="1:7">
      <c r="A3496" s="24" t="s">
        <v>9857</v>
      </c>
      <c r="B3496" s="25">
        <v>42277</v>
      </c>
      <c r="C3496" s="23" t="s">
        <v>632</v>
      </c>
      <c r="D3496" s="23">
        <v>1</v>
      </c>
      <c r="E3496" s="23">
        <v>3364</v>
      </c>
      <c r="F3496" s="23" t="s">
        <v>990</v>
      </c>
      <c r="G3496" s="23" t="s">
        <v>971</v>
      </c>
    </row>
    <row r="3497" spans="1:7">
      <c r="A3497" s="24" t="s">
        <v>9858</v>
      </c>
      <c r="B3497" s="25">
        <v>40424</v>
      </c>
      <c r="C3497" s="23" t="s">
        <v>1154</v>
      </c>
      <c r="D3497" s="23">
        <v>0</v>
      </c>
      <c r="E3497" s="23">
        <v>3453</v>
      </c>
      <c r="F3497" s="23" t="s">
        <v>1067</v>
      </c>
      <c r="G3497" s="23" t="s">
        <v>1068</v>
      </c>
    </row>
    <row r="3498" spans="1:7">
      <c r="A3498" s="24" t="s">
        <v>13679</v>
      </c>
      <c r="B3498" s="25">
        <v>40463</v>
      </c>
      <c r="C3498" s="23" t="s">
        <v>1204</v>
      </c>
      <c r="D3498" s="23">
        <v>24</v>
      </c>
      <c r="E3498" s="23">
        <v>2392</v>
      </c>
      <c r="F3498" s="23" t="s">
        <v>1205</v>
      </c>
      <c r="G3498" s="23" t="s">
        <v>1068</v>
      </c>
    </row>
    <row r="3499" spans="1:7">
      <c r="A3499" s="24" t="s">
        <v>9859</v>
      </c>
      <c r="B3499" s="25">
        <v>41561</v>
      </c>
      <c r="C3499" s="23" t="s">
        <v>992</v>
      </c>
      <c r="D3499" s="23">
        <v>2</v>
      </c>
      <c r="E3499" s="23">
        <v>3275</v>
      </c>
      <c r="F3499" s="23" t="s">
        <v>993</v>
      </c>
      <c r="G3499" s="23" t="s">
        <v>994</v>
      </c>
    </row>
    <row r="3500" spans="1:7">
      <c r="A3500" s="24" t="s">
        <v>9860</v>
      </c>
      <c r="B3500" s="25">
        <v>41256</v>
      </c>
      <c r="C3500" s="23" t="s">
        <v>1363</v>
      </c>
      <c r="D3500" s="23">
        <v>5</v>
      </c>
      <c r="E3500" s="23">
        <v>3051</v>
      </c>
      <c r="F3500" s="23" t="s">
        <v>1025</v>
      </c>
      <c r="G3500" s="23" t="s">
        <v>981</v>
      </c>
    </row>
    <row r="3501" spans="1:7">
      <c r="A3501" s="24" t="s">
        <v>9861</v>
      </c>
      <c r="B3501" s="25">
        <v>41664</v>
      </c>
      <c r="C3501" s="23" t="s">
        <v>998</v>
      </c>
      <c r="D3501" s="23">
        <v>5</v>
      </c>
      <c r="E3501" s="23">
        <v>3051</v>
      </c>
      <c r="F3501" s="23" t="s">
        <v>999</v>
      </c>
      <c r="G3501" s="23" t="s">
        <v>1000</v>
      </c>
    </row>
    <row r="3502" spans="1:7">
      <c r="A3502" s="24" t="s">
        <v>9863</v>
      </c>
      <c r="B3502" s="25">
        <v>39879</v>
      </c>
      <c r="C3502" s="23" t="s">
        <v>27</v>
      </c>
      <c r="D3502" s="23">
        <v>352</v>
      </c>
      <c r="E3502" s="23">
        <v>468</v>
      </c>
      <c r="F3502" s="23" t="s">
        <v>27</v>
      </c>
      <c r="G3502" s="23" t="s">
        <v>968</v>
      </c>
    </row>
    <row r="3503" spans="1:7">
      <c r="A3503" s="24" t="s">
        <v>9864</v>
      </c>
      <c r="B3503" s="25">
        <v>40935</v>
      </c>
      <c r="C3503" s="23" t="s">
        <v>2185</v>
      </c>
      <c r="D3503" s="23">
        <v>10</v>
      </c>
      <c r="E3503" s="23">
        <v>2799</v>
      </c>
      <c r="F3503" s="23" t="s">
        <v>1252</v>
      </c>
      <c r="G3503" s="23" t="s">
        <v>985</v>
      </c>
    </row>
    <row r="3504" spans="1:7">
      <c r="A3504" s="24" t="s">
        <v>9865</v>
      </c>
      <c r="B3504" s="25">
        <v>38489</v>
      </c>
      <c r="C3504" s="23" t="s">
        <v>1797</v>
      </c>
      <c r="D3504" s="23">
        <v>197</v>
      </c>
      <c r="E3504" s="23">
        <v>824</v>
      </c>
      <c r="F3504" s="23" t="s">
        <v>1252</v>
      </c>
      <c r="G3504" s="23" t="s">
        <v>985</v>
      </c>
    </row>
    <row r="3505" spans="1:7">
      <c r="A3505" s="24" t="s">
        <v>9866</v>
      </c>
      <c r="B3505" s="25">
        <v>39688</v>
      </c>
      <c r="C3505" s="23" t="s">
        <v>74</v>
      </c>
      <c r="D3505" s="23">
        <v>678</v>
      </c>
      <c r="E3505" s="23">
        <v>214</v>
      </c>
      <c r="F3505" s="23" t="s">
        <v>74</v>
      </c>
      <c r="G3505" s="23" t="s">
        <v>996</v>
      </c>
    </row>
    <row r="3506" spans="1:7">
      <c r="A3506" s="24" t="s">
        <v>9867</v>
      </c>
      <c r="B3506" s="25">
        <v>39485</v>
      </c>
      <c r="C3506" s="23" t="s">
        <v>973</v>
      </c>
      <c r="D3506" s="23">
        <v>180</v>
      </c>
      <c r="E3506" s="23">
        <v>907</v>
      </c>
      <c r="F3506" s="23" t="s">
        <v>965</v>
      </c>
      <c r="G3506" s="23" t="s">
        <v>966</v>
      </c>
    </row>
    <row r="3507" spans="1:7">
      <c r="A3507" s="24" t="s">
        <v>9868</v>
      </c>
      <c r="B3507" s="25">
        <v>39699</v>
      </c>
      <c r="C3507" s="23" t="s">
        <v>1080</v>
      </c>
      <c r="D3507" s="23">
        <v>119</v>
      </c>
      <c r="E3507" s="23">
        <v>1236</v>
      </c>
      <c r="F3507" s="23" t="s">
        <v>1057</v>
      </c>
      <c r="G3507" s="23" t="s">
        <v>985</v>
      </c>
    </row>
    <row r="3508" spans="1:7">
      <c r="A3508" s="24" t="s">
        <v>13680</v>
      </c>
      <c r="B3508" s="25">
        <v>35333</v>
      </c>
      <c r="C3508" s="23" t="s">
        <v>11248</v>
      </c>
      <c r="D3508" s="23">
        <v>551</v>
      </c>
      <c r="E3508" s="23">
        <v>279</v>
      </c>
      <c r="F3508" s="23" t="s">
        <v>965</v>
      </c>
      <c r="G3508" s="23" t="s">
        <v>966</v>
      </c>
    </row>
    <row r="3509" spans="1:7">
      <c r="A3509" s="24" t="s">
        <v>9872</v>
      </c>
      <c r="B3509" s="25">
        <v>36962</v>
      </c>
      <c r="C3509" s="23" t="s">
        <v>356</v>
      </c>
      <c r="D3509" s="23">
        <v>2149</v>
      </c>
      <c r="E3509" s="23">
        <v>1</v>
      </c>
      <c r="F3509" s="23" t="s">
        <v>1191</v>
      </c>
      <c r="G3509" s="23" t="s">
        <v>971</v>
      </c>
    </row>
    <row r="3510" spans="1:7">
      <c r="A3510" s="24" t="s">
        <v>9873</v>
      </c>
      <c r="B3510" s="25">
        <v>41516</v>
      </c>
      <c r="C3510" s="23" t="s">
        <v>1894</v>
      </c>
      <c r="D3510" s="23">
        <v>8</v>
      </c>
      <c r="E3510" s="23">
        <v>2875</v>
      </c>
      <c r="F3510" s="23" t="s">
        <v>1008</v>
      </c>
      <c r="G3510" s="23" t="s">
        <v>1000</v>
      </c>
    </row>
    <row r="3511" spans="1:7">
      <c r="A3511" s="24" t="s">
        <v>9874</v>
      </c>
      <c r="B3511" s="25">
        <v>41516</v>
      </c>
      <c r="C3511" s="23" t="s">
        <v>1894</v>
      </c>
      <c r="D3511" s="23">
        <v>1</v>
      </c>
      <c r="E3511" s="23">
        <v>3364</v>
      </c>
      <c r="F3511" s="23" t="s">
        <v>1008</v>
      </c>
      <c r="G3511" s="23" t="s">
        <v>1000</v>
      </c>
    </row>
    <row r="3512" spans="1:7">
      <c r="A3512" s="24" t="s">
        <v>9875</v>
      </c>
      <c r="B3512" s="25">
        <v>41732</v>
      </c>
      <c r="C3512" s="23" t="s">
        <v>130</v>
      </c>
      <c r="D3512" s="23">
        <v>4</v>
      </c>
      <c r="E3512" s="23">
        <v>3125</v>
      </c>
      <c r="F3512" s="23" t="s">
        <v>1132</v>
      </c>
      <c r="G3512" s="23" t="s">
        <v>994</v>
      </c>
    </row>
    <row r="3513" spans="1:7">
      <c r="A3513" s="24" t="s">
        <v>9877</v>
      </c>
      <c r="B3513" s="25">
        <v>41139</v>
      </c>
      <c r="C3513" s="23" t="s">
        <v>3169</v>
      </c>
      <c r="D3513" s="23">
        <v>0</v>
      </c>
      <c r="E3513" s="23">
        <v>3453</v>
      </c>
      <c r="F3513" s="23" t="s">
        <v>1034</v>
      </c>
      <c r="G3513" s="23" t="s">
        <v>981</v>
      </c>
    </row>
    <row r="3514" spans="1:7">
      <c r="A3514" s="24" t="s">
        <v>9878</v>
      </c>
      <c r="B3514" s="25">
        <v>41481</v>
      </c>
      <c r="C3514" s="23" t="s">
        <v>9879</v>
      </c>
      <c r="D3514" s="23">
        <v>0</v>
      </c>
      <c r="E3514" s="23">
        <v>3453</v>
      </c>
      <c r="F3514" s="23" t="s">
        <v>1034</v>
      </c>
      <c r="G3514" s="23" t="s">
        <v>981</v>
      </c>
    </row>
    <row r="3515" spans="1:7">
      <c r="A3515" s="24" t="s">
        <v>13681</v>
      </c>
      <c r="B3515" s="25">
        <v>40342</v>
      </c>
      <c r="C3515" s="23" t="s">
        <v>2785</v>
      </c>
      <c r="D3515" s="23">
        <v>174</v>
      </c>
      <c r="E3515" s="23">
        <v>941</v>
      </c>
      <c r="F3515" s="23" t="s">
        <v>990</v>
      </c>
      <c r="G3515" s="23" t="s">
        <v>971</v>
      </c>
    </row>
    <row r="3516" spans="1:7">
      <c r="A3516" s="24" t="s">
        <v>9880</v>
      </c>
      <c r="B3516" s="25">
        <v>39704</v>
      </c>
      <c r="C3516" s="23" t="s">
        <v>973</v>
      </c>
      <c r="D3516" s="23">
        <v>106</v>
      </c>
      <c r="E3516" s="23">
        <v>1340</v>
      </c>
      <c r="F3516" s="23" t="s">
        <v>965</v>
      </c>
      <c r="G3516" s="23" t="s">
        <v>966</v>
      </c>
    </row>
    <row r="3517" spans="1:7">
      <c r="A3517" s="24" t="s">
        <v>13682</v>
      </c>
      <c r="B3517" s="25">
        <v>39169</v>
      </c>
      <c r="C3517" s="23" t="s">
        <v>500</v>
      </c>
      <c r="D3517" s="23">
        <v>105</v>
      </c>
      <c r="E3517" s="23">
        <v>1349</v>
      </c>
      <c r="F3517" s="23" t="s">
        <v>1034</v>
      </c>
      <c r="G3517" s="23" t="s">
        <v>981</v>
      </c>
    </row>
    <row r="3518" spans="1:7">
      <c r="A3518" s="24" t="s">
        <v>9881</v>
      </c>
      <c r="B3518" s="25">
        <v>41296</v>
      </c>
      <c r="C3518" s="23" t="s">
        <v>1080</v>
      </c>
      <c r="D3518" s="23">
        <v>3</v>
      </c>
      <c r="E3518" s="23">
        <v>3184</v>
      </c>
      <c r="F3518" s="23" t="s">
        <v>1057</v>
      </c>
      <c r="G3518" s="23" t="s">
        <v>985</v>
      </c>
    </row>
    <row r="3519" spans="1:7">
      <c r="A3519" s="24" t="s">
        <v>9883</v>
      </c>
      <c r="B3519" s="25">
        <v>41228</v>
      </c>
      <c r="C3519" s="23" t="s">
        <v>2277</v>
      </c>
      <c r="D3519" s="23">
        <v>0</v>
      </c>
      <c r="E3519" s="23">
        <v>3453</v>
      </c>
      <c r="F3519" s="23" t="s">
        <v>1008</v>
      </c>
      <c r="G3519" s="23" t="s">
        <v>1000</v>
      </c>
    </row>
    <row r="3520" spans="1:7">
      <c r="A3520" s="24" t="s">
        <v>9884</v>
      </c>
      <c r="B3520" s="25">
        <v>42261</v>
      </c>
      <c r="C3520" s="23" t="s">
        <v>3503</v>
      </c>
      <c r="D3520" s="23">
        <v>0</v>
      </c>
      <c r="E3520" s="23">
        <v>3453</v>
      </c>
      <c r="F3520" s="23" t="s">
        <v>1034</v>
      </c>
      <c r="G3520" s="23" t="s">
        <v>981</v>
      </c>
    </row>
    <row r="3521" spans="1:7">
      <c r="A3521" s="24" t="s">
        <v>9886</v>
      </c>
      <c r="B3521" s="25">
        <v>41123</v>
      </c>
      <c r="C3521" s="23" t="s">
        <v>3503</v>
      </c>
      <c r="D3521" s="23">
        <v>4</v>
      </c>
      <c r="E3521" s="23">
        <v>3125</v>
      </c>
      <c r="F3521" s="23" t="s">
        <v>1034</v>
      </c>
      <c r="G3521" s="23" t="s">
        <v>981</v>
      </c>
    </row>
    <row r="3522" spans="1:7">
      <c r="A3522" s="24" t="s">
        <v>9887</v>
      </c>
      <c r="B3522" s="25">
        <v>41053</v>
      </c>
      <c r="C3522" s="23" t="s">
        <v>689</v>
      </c>
      <c r="D3522" s="23">
        <v>111</v>
      </c>
      <c r="E3522" s="23">
        <v>1298</v>
      </c>
      <c r="F3522" s="23" t="s">
        <v>1130</v>
      </c>
      <c r="G3522" s="23" t="s">
        <v>994</v>
      </c>
    </row>
    <row r="3523" spans="1:7">
      <c r="A3523" s="24" t="s">
        <v>9888</v>
      </c>
      <c r="B3523" s="25">
        <v>41030</v>
      </c>
      <c r="C3523" s="23" t="s">
        <v>1943</v>
      </c>
      <c r="D3523" s="23">
        <v>19</v>
      </c>
      <c r="E3523" s="23">
        <v>2510</v>
      </c>
      <c r="F3523" s="23" t="s">
        <v>1008</v>
      </c>
      <c r="G3523" s="23" t="s">
        <v>1000</v>
      </c>
    </row>
    <row r="3524" spans="1:7">
      <c r="A3524" s="24" t="s">
        <v>9889</v>
      </c>
      <c r="B3524" s="25">
        <v>40106</v>
      </c>
      <c r="C3524" s="23" t="s">
        <v>74</v>
      </c>
      <c r="D3524" s="23">
        <v>293</v>
      </c>
      <c r="E3524" s="23">
        <v>554</v>
      </c>
      <c r="F3524" s="23" t="s">
        <v>74</v>
      </c>
      <c r="G3524" s="23" t="s">
        <v>996</v>
      </c>
    </row>
    <row r="3525" spans="1:7">
      <c r="A3525" s="24" t="s">
        <v>9890</v>
      </c>
      <c r="B3525" s="25">
        <v>40165</v>
      </c>
      <c r="C3525" s="23" t="s">
        <v>27</v>
      </c>
      <c r="D3525" s="23">
        <v>67</v>
      </c>
      <c r="E3525" s="23">
        <v>1709</v>
      </c>
      <c r="F3525" s="23" t="s">
        <v>27</v>
      </c>
      <c r="G3525" s="23" t="s">
        <v>968</v>
      </c>
    </row>
    <row r="3526" spans="1:7">
      <c r="A3526" s="24" t="s">
        <v>9891</v>
      </c>
      <c r="B3526" s="25">
        <v>40700</v>
      </c>
      <c r="C3526" s="23" t="s">
        <v>7493</v>
      </c>
      <c r="D3526" s="23">
        <v>45</v>
      </c>
      <c r="E3526" s="23">
        <v>1990</v>
      </c>
      <c r="F3526" s="23" t="s">
        <v>1166</v>
      </c>
      <c r="G3526" s="23" t="s">
        <v>1068</v>
      </c>
    </row>
    <row r="3527" spans="1:7">
      <c r="A3527" s="24" t="s">
        <v>9892</v>
      </c>
      <c r="B3527" s="25">
        <v>40187</v>
      </c>
      <c r="C3527" s="23" t="s">
        <v>2069</v>
      </c>
      <c r="D3527" s="23">
        <v>117</v>
      </c>
      <c r="E3527" s="23">
        <v>1256</v>
      </c>
      <c r="F3527" s="23" t="s">
        <v>1040</v>
      </c>
      <c r="G3527" s="23" t="s">
        <v>985</v>
      </c>
    </row>
    <row r="3528" spans="1:7">
      <c r="A3528" s="24" t="s">
        <v>9893</v>
      </c>
      <c r="B3528" s="25">
        <v>38416</v>
      </c>
      <c r="C3528" s="23" t="s">
        <v>74</v>
      </c>
      <c r="D3528" s="23">
        <v>1060</v>
      </c>
      <c r="E3528" s="23">
        <v>98</v>
      </c>
      <c r="F3528" s="23" t="s">
        <v>74</v>
      </c>
      <c r="G3528" s="23" t="s">
        <v>996</v>
      </c>
    </row>
    <row r="3529" spans="1:7">
      <c r="A3529" s="24" t="s">
        <v>9894</v>
      </c>
      <c r="B3529" s="25">
        <v>40054</v>
      </c>
      <c r="C3529" s="23" t="s">
        <v>27</v>
      </c>
      <c r="D3529" s="23">
        <v>358</v>
      </c>
      <c r="E3529" s="23">
        <v>462</v>
      </c>
      <c r="F3529" s="23" t="s">
        <v>27</v>
      </c>
      <c r="G3529" s="23" t="s">
        <v>968</v>
      </c>
    </row>
    <row r="3530" spans="1:7">
      <c r="A3530" s="24" t="s">
        <v>9895</v>
      </c>
      <c r="B3530" s="25">
        <v>39800</v>
      </c>
      <c r="C3530" s="23" t="s">
        <v>9896</v>
      </c>
      <c r="D3530" s="23">
        <v>273</v>
      </c>
      <c r="E3530" s="23">
        <v>596</v>
      </c>
      <c r="F3530" s="23" t="s">
        <v>1071</v>
      </c>
      <c r="G3530" s="23" t="s">
        <v>981</v>
      </c>
    </row>
    <row r="3531" spans="1:7">
      <c r="A3531" s="24" t="s">
        <v>9897</v>
      </c>
      <c r="B3531" s="25">
        <v>41775</v>
      </c>
      <c r="C3531" s="23" t="s">
        <v>1204</v>
      </c>
      <c r="D3531" s="23">
        <v>2</v>
      </c>
      <c r="E3531" s="23">
        <v>3275</v>
      </c>
      <c r="F3531" s="23" t="s">
        <v>1205</v>
      </c>
      <c r="G3531" s="23" t="s">
        <v>1068</v>
      </c>
    </row>
    <row r="3532" spans="1:7">
      <c r="A3532" s="24" t="s">
        <v>9898</v>
      </c>
      <c r="B3532" s="25">
        <v>41471</v>
      </c>
      <c r="C3532" s="23" t="s">
        <v>1193</v>
      </c>
      <c r="D3532" s="23">
        <v>0</v>
      </c>
      <c r="E3532" s="23">
        <v>3453</v>
      </c>
      <c r="F3532" s="23" t="s">
        <v>1194</v>
      </c>
      <c r="G3532" s="23" t="s">
        <v>1000</v>
      </c>
    </row>
    <row r="3533" spans="1:7">
      <c r="A3533" s="24" t="s">
        <v>9899</v>
      </c>
      <c r="B3533" s="25">
        <v>41590</v>
      </c>
      <c r="C3533" s="23" t="s">
        <v>27</v>
      </c>
      <c r="D3533" s="23">
        <v>0</v>
      </c>
      <c r="E3533" s="23">
        <v>3453</v>
      </c>
      <c r="F3533" s="23" t="s">
        <v>27</v>
      </c>
      <c r="G3533" s="23" t="s">
        <v>968</v>
      </c>
    </row>
    <row r="3534" spans="1:7">
      <c r="A3534" s="24" t="s">
        <v>9900</v>
      </c>
      <c r="B3534" s="25">
        <v>41712</v>
      </c>
      <c r="C3534" s="23" t="s">
        <v>65</v>
      </c>
      <c r="D3534" s="23">
        <v>21</v>
      </c>
      <c r="E3534" s="23">
        <v>2467</v>
      </c>
      <c r="F3534" s="23" t="s">
        <v>1037</v>
      </c>
      <c r="G3534" s="23" t="s">
        <v>994</v>
      </c>
    </row>
    <row r="3535" spans="1:7">
      <c r="A3535" s="24" t="s">
        <v>9903</v>
      </c>
      <c r="B3535" s="25">
        <v>41148</v>
      </c>
      <c r="C3535" s="23" t="s">
        <v>1193</v>
      </c>
      <c r="D3535" s="23">
        <v>25</v>
      </c>
      <c r="E3535" s="23">
        <v>2362</v>
      </c>
      <c r="F3535" s="23" t="s">
        <v>1194</v>
      </c>
      <c r="G3535" s="23" t="s">
        <v>1000</v>
      </c>
    </row>
    <row r="3536" spans="1:7">
      <c r="A3536" s="24" t="s">
        <v>9905</v>
      </c>
      <c r="B3536" s="25">
        <v>40813</v>
      </c>
      <c r="C3536" s="23" t="s">
        <v>1749</v>
      </c>
      <c r="D3536" s="23">
        <v>69</v>
      </c>
      <c r="E3536" s="23">
        <v>1688</v>
      </c>
      <c r="F3536" s="23" t="s">
        <v>1008</v>
      </c>
      <c r="G3536" s="23" t="s">
        <v>1000</v>
      </c>
    </row>
    <row r="3537" spans="1:7">
      <c r="A3537" s="24" t="s">
        <v>9906</v>
      </c>
      <c r="B3537" s="25">
        <v>41841</v>
      </c>
      <c r="C3537" s="23" t="s">
        <v>1896</v>
      </c>
      <c r="D3537" s="23">
        <v>0</v>
      </c>
      <c r="E3537" s="23">
        <v>3453</v>
      </c>
      <c r="F3537" s="23" t="s">
        <v>1472</v>
      </c>
      <c r="G3537" s="23" t="s">
        <v>981</v>
      </c>
    </row>
    <row r="3538" spans="1:7">
      <c r="A3538" s="24" t="s">
        <v>9907</v>
      </c>
      <c r="B3538" s="25">
        <v>40390</v>
      </c>
      <c r="C3538" s="23" t="s">
        <v>979</v>
      </c>
      <c r="D3538" s="23">
        <v>11</v>
      </c>
      <c r="E3538" s="23">
        <v>2766</v>
      </c>
      <c r="F3538" s="23" t="s">
        <v>980</v>
      </c>
      <c r="G3538" s="23" t="s">
        <v>981</v>
      </c>
    </row>
    <row r="3539" spans="1:7">
      <c r="A3539" s="24" t="s">
        <v>9908</v>
      </c>
      <c r="B3539" s="25">
        <v>40291</v>
      </c>
      <c r="C3539" s="23" t="s">
        <v>2182</v>
      </c>
      <c r="D3539" s="23">
        <v>8</v>
      </c>
      <c r="E3539" s="23">
        <v>2875</v>
      </c>
      <c r="F3539" s="23"/>
      <c r="G3539" s="23"/>
    </row>
    <row r="3540" spans="1:7">
      <c r="A3540" s="24" t="s">
        <v>9909</v>
      </c>
      <c r="B3540" s="25">
        <v>40590</v>
      </c>
      <c r="C3540" s="23" t="s">
        <v>1609</v>
      </c>
      <c r="D3540" s="23">
        <v>77</v>
      </c>
      <c r="E3540" s="23">
        <v>1601</v>
      </c>
      <c r="F3540" s="23" t="s">
        <v>1610</v>
      </c>
      <c r="G3540" s="23" t="s">
        <v>966</v>
      </c>
    </row>
    <row r="3541" spans="1:7">
      <c r="A3541" s="24" t="s">
        <v>9910</v>
      </c>
      <c r="B3541" s="25">
        <v>39853</v>
      </c>
      <c r="C3541" s="23" t="s">
        <v>74</v>
      </c>
      <c r="D3541" s="23">
        <v>133</v>
      </c>
      <c r="E3541" s="23">
        <v>1144</v>
      </c>
      <c r="F3541" s="23" t="s">
        <v>74</v>
      </c>
      <c r="G3541" s="23" t="s">
        <v>996</v>
      </c>
    </row>
    <row r="3542" spans="1:7">
      <c r="A3542" s="24" t="s">
        <v>13683</v>
      </c>
      <c r="B3542" s="25">
        <v>41485</v>
      </c>
      <c r="C3542" s="23" t="s">
        <v>7967</v>
      </c>
      <c r="D3542" s="23">
        <v>0</v>
      </c>
      <c r="E3542" s="23">
        <v>3453</v>
      </c>
      <c r="F3542" s="23" t="s">
        <v>965</v>
      </c>
      <c r="G3542" s="23" t="s">
        <v>966</v>
      </c>
    </row>
    <row r="3543" spans="1:7">
      <c r="A3543" s="24" t="s">
        <v>9911</v>
      </c>
      <c r="B3543" s="25">
        <v>41485</v>
      </c>
      <c r="C3543" s="23" t="s">
        <v>7967</v>
      </c>
      <c r="D3543" s="23">
        <v>2</v>
      </c>
      <c r="E3543" s="23">
        <v>3275</v>
      </c>
      <c r="F3543" s="23" t="s">
        <v>965</v>
      </c>
      <c r="G3543" s="23" t="s">
        <v>966</v>
      </c>
    </row>
    <row r="3544" spans="1:7">
      <c r="A3544" s="24" t="s">
        <v>9912</v>
      </c>
      <c r="B3544" s="25">
        <v>42119</v>
      </c>
      <c r="C3544" s="23" t="s">
        <v>7967</v>
      </c>
      <c r="D3544" s="23">
        <v>0</v>
      </c>
      <c r="E3544" s="23">
        <v>3453</v>
      </c>
      <c r="F3544" s="23" t="s">
        <v>965</v>
      </c>
      <c r="G3544" s="23" t="s">
        <v>966</v>
      </c>
    </row>
    <row r="3545" spans="1:7">
      <c r="A3545" s="24" t="s">
        <v>13684</v>
      </c>
      <c r="B3545" s="25">
        <v>40140</v>
      </c>
      <c r="C3545" s="23" t="s">
        <v>1199</v>
      </c>
      <c r="D3545" s="23">
        <v>42</v>
      </c>
      <c r="E3545" s="23">
        <v>2041</v>
      </c>
      <c r="F3545" s="23" t="s">
        <v>1200</v>
      </c>
      <c r="G3545" s="23" t="s">
        <v>994</v>
      </c>
    </row>
    <row r="3546" spans="1:7">
      <c r="A3546" s="24" t="s">
        <v>9913</v>
      </c>
      <c r="B3546" s="25">
        <v>40983</v>
      </c>
      <c r="C3546" s="23" t="s">
        <v>1122</v>
      </c>
      <c r="D3546" s="23">
        <v>28</v>
      </c>
      <c r="E3546" s="23">
        <v>2293</v>
      </c>
      <c r="F3546" s="23" t="s">
        <v>1123</v>
      </c>
      <c r="G3546" s="23" t="s">
        <v>971</v>
      </c>
    </row>
    <row r="3547" spans="1:7">
      <c r="A3547" s="24" t="s">
        <v>9914</v>
      </c>
      <c r="B3547" s="25">
        <v>41687</v>
      </c>
      <c r="C3547" s="23" t="s">
        <v>1573</v>
      </c>
      <c r="D3547" s="23">
        <v>0</v>
      </c>
      <c r="E3547" s="23">
        <v>3453</v>
      </c>
      <c r="F3547" s="23" t="s">
        <v>993</v>
      </c>
      <c r="G3547" s="23" t="s">
        <v>994</v>
      </c>
    </row>
    <row r="3548" spans="1:7">
      <c r="A3548" s="24" t="s">
        <v>9915</v>
      </c>
      <c r="B3548" s="25">
        <v>40591</v>
      </c>
      <c r="C3548" s="23" t="s">
        <v>1512</v>
      </c>
      <c r="D3548" s="23">
        <v>6</v>
      </c>
      <c r="E3548" s="23">
        <v>2989</v>
      </c>
      <c r="F3548" s="23" t="s">
        <v>1034</v>
      </c>
      <c r="G3548" s="23" t="s">
        <v>981</v>
      </c>
    </row>
    <row r="3549" spans="1:7">
      <c r="A3549" s="24" t="s">
        <v>13685</v>
      </c>
      <c r="B3549" s="25">
        <v>40591</v>
      </c>
      <c r="C3549" s="23" t="s">
        <v>1512</v>
      </c>
      <c r="D3549" s="23">
        <v>0</v>
      </c>
      <c r="E3549" s="23">
        <v>3453</v>
      </c>
      <c r="F3549" s="23" t="s">
        <v>1034</v>
      </c>
      <c r="G3549" s="23" t="s">
        <v>981</v>
      </c>
    </row>
    <row r="3550" spans="1:7">
      <c r="A3550" s="24" t="s">
        <v>13686</v>
      </c>
      <c r="B3550" s="25">
        <v>40645</v>
      </c>
      <c r="C3550" s="23" t="s">
        <v>2187</v>
      </c>
      <c r="D3550" s="23">
        <v>88</v>
      </c>
      <c r="E3550" s="23">
        <v>1500</v>
      </c>
      <c r="F3550" s="23" t="s">
        <v>1008</v>
      </c>
      <c r="G3550" s="23" t="s">
        <v>1000</v>
      </c>
    </row>
    <row r="3551" spans="1:7">
      <c r="A3551" s="24" t="s">
        <v>13687</v>
      </c>
      <c r="B3551" s="25">
        <v>39695</v>
      </c>
      <c r="C3551" s="23" t="s">
        <v>1405</v>
      </c>
      <c r="D3551" s="23">
        <v>0</v>
      </c>
      <c r="E3551" s="23">
        <v>3453</v>
      </c>
      <c r="F3551" s="23" t="s">
        <v>1406</v>
      </c>
      <c r="G3551" s="23" t="s">
        <v>977</v>
      </c>
    </row>
    <row r="3552" spans="1:7">
      <c r="A3552" s="24" t="s">
        <v>13688</v>
      </c>
      <c r="B3552" s="25">
        <v>35181</v>
      </c>
      <c r="C3552" s="23" t="s">
        <v>356</v>
      </c>
      <c r="D3552" s="23">
        <v>704</v>
      </c>
      <c r="E3552" s="23">
        <v>204</v>
      </c>
      <c r="F3552" s="23" t="s">
        <v>1191</v>
      </c>
      <c r="G3552" s="23" t="s">
        <v>971</v>
      </c>
    </row>
    <row r="3553" spans="1:7">
      <c r="A3553" s="24" t="s">
        <v>9916</v>
      </c>
      <c r="B3553" s="25">
        <v>41047</v>
      </c>
      <c r="C3553" s="23" t="s">
        <v>74</v>
      </c>
      <c r="D3553" s="23">
        <v>15</v>
      </c>
      <c r="E3553" s="23">
        <v>2634</v>
      </c>
      <c r="F3553" s="23" t="s">
        <v>74</v>
      </c>
      <c r="G3553" s="23" t="s">
        <v>996</v>
      </c>
    </row>
    <row r="3554" spans="1:7">
      <c r="A3554" s="24" t="s">
        <v>13689</v>
      </c>
      <c r="B3554" s="25">
        <v>40673</v>
      </c>
      <c r="C3554" s="23" t="s">
        <v>1529</v>
      </c>
      <c r="D3554" s="23">
        <v>74</v>
      </c>
      <c r="E3554" s="23">
        <v>1633</v>
      </c>
      <c r="F3554" s="23" t="s">
        <v>1530</v>
      </c>
      <c r="G3554" s="23" t="s">
        <v>977</v>
      </c>
    </row>
    <row r="3555" spans="1:7">
      <c r="A3555" s="24" t="s">
        <v>13690</v>
      </c>
      <c r="B3555" s="25">
        <v>39645</v>
      </c>
      <c r="C3555" s="23" t="s">
        <v>4509</v>
      </c>
      <c r="D3555" s="23">
        <v>2</v>
      </c>
      <c r="E3555" s="23">
        <v>3275</v>
      </c>
      <c r="F3555" s="23" t="s">
        <v>999</v>
      </c>
      <c r="G3555" s="23" t="s">
        <v>1000</v>
      </c>
    </row>
    <row r="3556" spans="1:7">
      <c r="A3556" s="24" t="s">
        <v>9918</v>
      </c>
      <c r="B3556" s="25">
        <v>34489</v>
      </c>
      <c r="C3556" s="23" t="s">
        <v>4237</v>
      </c>
      <c r="D3556" s="23">
        <v>445</v>
      </c>
      <c r="E3556" s="23">
        <v>371</v>
      </c>
      <c r="F3556" s="23" t="s">
        <v>1071</v>
      </c>
      <c r="G3556" s="23" t="s">
        <v>981</v>
      </c>
    </row>
    <row r="3557" spans="1:7">
      <c r="A3557" s="24" t="s">
        <v>13691</v>
      </c>
      <c r="B3557" s="25">
        <v>41138</v>
      </c>
      <c r="C3557" s="23" t="s">
        <v>1374</v>
      </c>
      <c r="D3557" s="23">
        <v>12</v>
      </c>
      <c r="E3557" s="23">
        <v>2726</v>
      </c>
      <c r="F3557" s="23" t="s">
        <v>987</v>
      </c>
      <c r="G3557" s="23" t="s">
        <v>971</v>
      </c>
    </row>
    <row r="3558" spans="1:7">
      <c r="A3558" s="24" t="s">
        <v>9919</v>
      </c>
      <c r="B3558" s="25">
        <v>39762</v>
      </c>
      <c r="C3558" s="23" t="s">
        <v>166</v>
      </c>
      <c r="D3558" s="23">
        <v>1691</v>
      </c>
      <c r="E3558" s="23">
        <v>33</v>
      </c>
      <c r="F3558" s="23" t="s">
        <v>1130</v>
      </c>
      <c r="G3558" s="23" t="s">
        <v>994</v>
      </c>
    </row>
    <row r="3559" spans="1:7">
      <c r="A3559" s="24" t="s">
        <v>9920</v>
      </c>
      <c r="B3559" s="25">
        <v>38849</v>
      </c>
      <c r="C3559" s="23" t="s">
        <v>839</v>
      </c>
      <c r="D3559" s="23">
        <v>716</v>
      </c>
      <c r="E3559" s="23">
        <v>197</v>
      </c>
      <c r="F3559" s="23" t="s">
        <v>1025</v>
      </c>
      <c r="G3559" s="23" t="s">
        <v>981</v>
      </c>
    </row>
    <row r="3560" spans="1:7">
      <c r="A3560" s="24" t="s">
        <v>9921</v>
      </c>
      <c r="B3560" s="25">
        <v>38771</v>
      </c>
      <c r="C3560" s="23" t="s">
        <v>88</v>
      </c>
      <c r="D3560" s="23">
        <v>953</v>
      </c>
      <c r="E3560" s="23">
        <v>118</v>
      </c>
      <c r="F3560" s="23" t="s">
        <v>1034</v>
      </c>
      <c r="G3560" s="23" t="s">
        <v>981</v>
      </c>
    </row>
    <row r="3561" spans="1:7">
      <c r="A3561" s="24" t="s">
        <v>9922</v>
      </c>
      <c r="B3561" s="25">
        <v>41225</v>
      </c>
      <c r="C3561" s="23" t="s">
        <v>27</v>
      </c>
      <c r="D3561" s="23">
        <v>559</v>
      </c>
      <c r="E3561" s="23">
        <v>271</v>
      </c>
      <c r="F3561" s="23" t="s">
        <v>27</v>
      </c>
      <c r="G3561" s="23" t="s">
        <v>968</v>
      </c>
    </row>
    <row r="3562" spans="1:7">
      <c r="A3562" s="24" t="s">
        <v>9924</v>
      </c>
      <c r="B3562" s="25">
        <v>40896</v>
      </c>
      <c r="C3562" s="23" t="s">
        <v>1138</v>
      </c>
      <c r="D3562" s="23">
        <v>47</v>
      </c>
      <c r="E3562" s="23">
        <v>1961</v>
      </c>
      <c r="F3562" s="23" t="s">
        <v>1139</v>
      </c>
      <c r="G3562" s="23" t="s">
        <v>985</v>
      </c>
    </row>
    <row r="3563" spans="1:7">
      <c r="A3563" s="24" t="s">
        <v>13692</v>
      </c>
      <c r="B3563" s="25">
        <v>39469</v>
      </c>
      <c r="C3563" s="23" t="s">
        <v>1562</v>
      </c>
      <c r="D3563" s="23">
        <v>33</v>
      </c>
      <c r="E3563" s="23">
        <v>2187</v>
      </c>
      <c r="F3563" s="23" t="s">
        <v>1563</v>
      </c>
      <c r="G3563" s="23" t="s">
        <v>971</v>
      </c>
    </row>
    <row r="3564" spans="1:7">
      <c r="A3564" s="24" t="s">
        <v>9925</v>
      </c>
      <c r="B3564" s="25">
        <v>40149</v>
      </c>
      <c r="C3564" s="23" t="s">
        <v>983</v>
      </c>
      <c r="D3564" s="23">
        <v>26</v>
      </c>
      <c r="E3564" s="23">
        <v>2335</v>
      </c>
      <c r="F3564" s="23" t="s">
        <v>984</v>
      </c>
      <c r="G3564" s="23" t="s">
        <v>985</v>
      </c>
    </row>
    <row r="3565" spans="1:7">
      <c r="A3565" s="24" t="s">
        <v>9926</v>
      </c>
      <c r="B3565" s="25">
        <v>40816</v>
      </c>
      <c r="C3565" s="23" t="s">
        <v>1118</v>
      </c>
      <c r="D3565" s="23">
        <v>6</v>
      </c>
      <c r="E3565" s="23">
        <v>2989</v>
      </c>
      <c r="F3565" s="23" t="s">
        <v>1119</v>
      </c>
      <c r="G3565" s="23" t="s">
        <v>981</v>
      </c>
    </row>
    <row r="3566" spans="1:7">
      <c r="A3566" s="24" t="s">
        <v>9928</v>
      </c>
      <c r="B3566" s="25">
        <v>40713</v>
      </c>
      <c r="C3566" s="23" t="s">
        <v>983</v>
      </c>
      <c r="D3566" s="23">
        <v>94</v>
      </c>
      <c r="E3566" s="23">
        <v>1437</v>
      </c>
      <c r="F3566" s="23" t="s">
        <v>984</v>
      </c>
      <c r="G3566" s="23" t="s">
        <v>985</v>
      </c>
    </row>
    <row r="3567" spans="1:7">
      <c r="A3567" s="24" t="s">
        <v>9930</v>
      </c>
      <c r="B3567" s="25">
        <v>39840</v>
      </c>
      <c r="C3567" s="23" t="s">
        <v>4367</v>
      </c>
      <c r="D3567" s="23">
        <v>72</v>
      </c>
      <c r="E3567" s="23">
        <v>1656</v>
      </c>
      <c r="F3567" s="23" t="s">
        <v>993</v>
      </c>
      <c r="G3567" s="23" t="s">
        <v>994</v>
      </c>
    </row>
    <row r="3568" spans="1:7">
      <c r="A3568" s="24" t="s">
        <v>9931</v>
      </c>
      <c r="B3568" s="25">
        <v>41022</v>
      </c>
      <c r="C3568" s="23" t="s">
        <v>169</v>
      </c>
      <c r="D3568" s="23">
        <v>48</v>
      </c>
      <c r="E3568" s="23">
        <v>1944</v>
      </c>
      <c r="F3568" s="23" t="s">
        <v>1094</v>
      </c>
      <c r="G3568" s="23" t="s">
        <v>971</v>
      </c>
    </row>
    <row r="3569" spans="1:7">
      <c r="A3569" s="24" t="s">
        <v>9936</v>
      </c>
      <c r="B3569" s="25">
        <v>39505</v>
      </c>
      <c r="C3569" s="23" t="s">
        <v>27</v>
      </c>
      <c r="D3569" s="23">
        <v>1230</v>
      </c>
      <c r="E3569" s="23">
        <v>68</v>
      </c>
      <c r="F3569" s="23" t="s">
        <v>27</v>
      </c>
      <c r="G3569" s="23" t="s">
        <v>968</v>
      </c>
    </row>
    <row r="3570" spans="1:7">
      <c r="A3570" s="24" t="s">
        <v>9937</v>
      </c>
      <c r="B3570" s="25">
        <v>39797</v>
      </c>
      <c r="C3570" s="23" t="s">
        <v>992</v>
      </c>
      <c r="D3570" s="23">
        <v>12</v>
      </c>
      <c r="E3570" s="23">
        <v>2726</v>
      </c>
      <c r="F3570" s="23" t="s">
        <v>993</v>
      </c>
      <c r="G3570" s="23" t="s">
        <v>994</v>
      </c>
    </row>
    <row r="3571" spans="1:7">
      <c r="A3571" s="24" t="s">
        <v>13693</v>
      </c>
      <c r="B3571" s="25">
        <v>40755</v>
      </c>
      <c r="C3571" s="23" t="s">
        <v>1204</v>
      </c>
      <c r="D3571" s="23">
        <v>7</v>
      </c>
      <c r="E3571" s="23">
        <v>2926</v>
      </c>
      <c r="F3571" s="23" t="s">
        <v>1205</v>
      </c>
      <c r="G3571" s="23" t="s">
        <v>1068</v>
      </c>
    </row>
    <row r="3572" spans="1:7">
      <c r="A3572" s="24" t="s">
        <v>13694</v>
      </c>
      <c r="B3572" s="25">
        <v>41072</v>
      </c>
      <c r="C3572" s="23" t="s">
        <v>3192</v>
      </c>
      <c r="D3572" s="23">
        <v>58</v>
      </c>
      <c r="E3572" s="23">
        <v>1808</v>
      </c>
      <c r="F3572" s="23" t="s">
        <v>1034</v>
      </c>
      <c r="G3572" s="23" t="s">
        <v>981</v>
      </c>
    </row>
    <row r="3573" spans="1:7">
      <c r="A3573" s="24" t="s">
        <v>9938</v>
      </c>
      <c r="B3573" s="25">
        <v>40700</v>
      </c>
      <c r="C3573" s="23" t="s">
        <v>1753</v>
      </c>
      <c r="D3573" s="23">
        <v>15</v>
      </c>
      <c r="E3573" s="23">
        <v>2634</v>
      </c>
      <c r="F3573" s="23" t="s">
        <v>1139</v>
      </c>
      <c r="G3573" s="23" t="s">
        <v>985</v>
      </c>
    </row>
    <row r="3574" spans="1:7">
      <c r="A3574" s="24" t="s">
        <v>9938</v>
      </c>
      <c r="B3574" s="25">
        <v>40823</v>
      </c>
      <c r="C3574" s="23" t="s">
        <v>868</v>
      </c>
      <c r="D3574" s="23">
        <v>18</v>
      </c>
      <c r="E3574" s="23">
        <v>2536</v>
      </c>
      <c r="F3574" s="23" t="s">
        <v>1017</v>
      </c>
      <c r="G3574" s="23" t="s">
        <v>981</v>
      </c>
    </row>
    <row r="3575" spans="1:7">
      <c r="A3575" s="24" t="s">
        <v>9939</v>
      </c>
      <c r="B3575" s="25">
        <v>38665</v>
      </c>
      <c r="C3575" s="23" t="s">
        <v>27</v>
      </c>
      <c r="D3575" s="23">
        <v>466</v>
      </c>
      <c r="E3575" s="23">
        <v>349</v>
      </c>
      <c r="F3575" s="23" t="s">
        <v>27</v>
      </c>
      <c r="G3575" s="23" t="s">
        <v>968</v>
      </c>
    </row>
    <row r="3576" spans="1:7">
      <c r="A3576" s="24" t="s">
        <v>13695</v>
      </c>
      <c r="B3576" s="25">
        <v>41072</v>
      </c>
      <c r="C3576" s="23" t="s">
        <v>3192</v>
      </c>
      <c r="D3576" s="23">
        <v>59</v>
      </c>
      <c r="E3576" s="23">
        <v>1797</v>
      </c>
      <c r="F3576" s="23" t="s">
        <v>1034</v>
      </c>
      <c r="G3576" s="23" t="s">
        <v>981</v>
      </c>
    </row>
    <row r="3577" spans="1:7">
      <c r="A3577" s="24" t="s">
        <v>13696</v>
      </c>
      <c r="B3577" s="25">
        <v>39752</v>
      </c>
      <c r="C3577" s="23" t="s">
        <v>1199</v>
      </c>
      <c r="D3577" s="23">
        <v>25</v>
      </c>
      <c r="E3577" s="23">
        <v>2362</v>
      </c>
      <c r="F3577" s="23" t="s">
        <v>1200</v>
      </c>
      <c r="G3577" s="23" t="s">
        <v>994</v>
      </c>
    </row>
    <row r="3578" spans="1:7">
      <c r="A3578" s="24" t="s">
        <v>9941</v>
      </c>
      <c r="B3578" s="25">
        <v>39911</v>
      </c>
      <c r="C3578" s="23" t="s">
        <v>1535</v>
      </c>
      <c r="D3578" s="23">
        <v>31</v>
      </c>
      <c r="E3578" s="23">
        <v>2226</v>
      </c>
      <c r="F3578" s="23" t="s">
        <v>1034</v>
      </c>
      <c r="G3578" s="23" t="s">
        <v>981</v>
      </c>
    </row>
    <row r="3579" spans="1:7">
      <c r="A3579" s="24" t="s">
        <v>9942</v>
      </c>
      <c r="B3579" s="25">
        <v>41396</v>
      </c>
      <c r="C3579" s="23" t="s">
        <v>27</v>
      </c>
      <c r="D3579" s="23">
        <v>49</v>
      </c>
      <c r="E3579" s="23">
        <v>1931</v>
      </c>
      <c r="F3579" s="23" t="s">
        <v>27</v>
      </c>
      <c r="G3579" s="23" t="s">
        <v>968</v>
      </c>
    </row>
    <row r="3580" spans="1:7">
      <c r="A3580" s="24" t="s">
        <v>13697</v>
      </c>
      <c r="B3580" s="25">
        <v>40718</v>
      </c>
      <c r="C3580" s="23" t="s">
        <v>2783</v>
      </c>
      <c r="D3580" s="23">
        <v>3</v>
      </c>
      <c r="E3580" s="23">
        <v>3184</v>
      </c>
      <c r="F3580" s="23" t="s">
        <v>1057</v>
      </c>
      <c r="G3580" s="23" t="s">
        <v>985</v>
      </c>
    </row>
    <row r="3581" spans="1:7">
      <c r="A3581" s="24" t="s">
        <v>9944</v>
      </c>
      <c r="B3581" s="25">
        <v>39177</v>
      </c>
      <c r="C3581" s="23" t="s">
        <v>1125</v>
      </c>
      <c r="D3581" s="23">
        <v>911</v>
      </c>
      <c r="E3581" s="23">
        <v>128</v>
      </c>
      <c r="F3581" s="23"/>
      <c r="G3581" s="23"/>
    </row>
    <row r="3582" spans="1:7">
      <c r="A3582" s="24" t="s">
        <v>13698</v>
      </c>
      <c r="B3582" s="25">
        <v>40425</v>
      </c>
      <c r="C3582" s="23" t="s">
        <v>408</v>
      </c>
      <c r="D3582" s="23">
        <v>70</v>
      </c>
      <c r="E3582" s="23">
        <v>1674</v>
      </c>
      <c r="F3582" s="23" t="s">
        <v>987</v>
      </c>
      <c r="G3582" s="23" t="s">
        <v>971</v>
      </c>
    </row>
    <row r="3583" spans="1:7">
      <c r="A3583" s="24" t="s">
        <v>9945</v>
      </c>
      <c r="B3583" s="25">
        <v>39494</v>
      </c>
      <c r="C3583" s="23" t="s">
        <v>2064</v>
      </c>
      <c r="D3583" s="23">
        <v>597</v>
      </c>
      <c r="E3583" s="23">
        <v>254</v>
      </c>
      <c r="F3583" s="23" t="s">
        <v>704</v>
      </c>
      <c r="G3583" s="23" t="s">
        <v>977</v>
      </c>
    </row>
    <row r="3584" spans="1:7">
      <c r="A3584" s="24" t="s">
        <v>9946</v>
      </c>
      <c r="B3584" s="25">
        <v>41843</v>
      </c>
      <c r="C3584" s="23" t="s">
        <v>1188</v>
      </c>
      <c r="D3584" s="23">
        <v>0</v>
      </c>
      <c r="E3584" s="23">
        <v>3453</v>
      </c>
      <c r="F3584" s="23" t="s">
        <v>1166</v>
      </c>
      <c r="G3584" s="23" t="s">
        <v>1068</v>
      </c>
    </row>
    <row r="3585" spans="1:7">
      <c r="A3585" s="24" t="s">
        <v>9947</v>
      </c>
      <c r="B3585" s="25">
        <v>40374</v>
      </c>
      <c r="C3585" s="23" t="s">
        <v>166</v>
      </c>
      <c r="D3585" s="23">
        <v>247</v>
      </c>
      <c r="E3585" s="23">
        <v>671</v>
      </c>
      <c r="F3585" s="23" t="s">
        <v>1130</v>
      </c>
      <c r="G3585" s="23" t="s">
        <v>994</v>
      </c>
    </row>
    <row r="3586" spans="1:7">
      <c r="A3586" s="24" t="s">
        <v>9948</v>
      </c>
      <c r="B3586" s="25">
        <v>40352</v>
      </c>
      <c r="C3586" s="23" t="s">
        <v>2064</v>
      </c>
      <c r="D3586" s="23">
        <v>69</v>
      </c>
      <c r="E3586" s="23">
        <v>1688</v>
      </c>
      <c r="F3586" s="23" t="s">
        <v>704</v>
      </c>
      <c r="G3586" s="23" t="s">
        <v>977</v>
      </c>
    </row>
    <row r="3587" spans="1:7">
      <c r="A3587" s="24" t="s">
        <v>9949</v>
      </c>
      <c r="B3587" s="25">
        <v>41285</v>
      </c>
      <c r="C3587" s="23" t="s">
        <v>1184</v>
      </c>
      <c r="D3587" s="23">
        <v>0</v>
      </c>
      <c r="E3587" s="23">
        <v>3453</v>
      </c>
      <c r="F3587" s="23" t="s">
        <v>1008</v>
      </c>
      <c r="G3587" s="23" t="s">
        <v>1000</v>
      </c>
    </row>
    <row r="3588" spans="1:7">
      <c r="A3588" s="24" t="s">
        <v>13699</v>
      </c>
      <c r="B3588" s="25">
        <v>38331</v>
      </c>
      <c r="C3588" s="23" t="s">
        <v>27</v>
      </c>
      <c r="D3588" s="23">
        <v>70</v>
      </c>
      <c r="E3588" s="23">
        <v>1674</v>
      </c>
      <c r="F3588" s="23" t="s">
        <v>27</v>
      </c>
      <c r="G3588" s="23" t="s">
        <v>968</v>
      </c>
    </row>
    <row r="3589" spans="1:7">
      <c r="A3589" s="24" t="s">
        <v>13700</v>
      </c>
      <c r="B3589" s="25">
        <v>41016</v>
      </c>
      <c r="C3589" s="23" t="s">
        <v>4367</v>
      </c>
      <c r="D3589" s="23">
        <v>0</v>
      </c>
      <c r="E3589" s="23">
        <v>3453</v>
      </c>
      <c r="F3589" s="23" t="s">
        <v>990</v>
      </c>
      <c r="G3589" s="23" t="s">
        <v>971</v>
      </c>
    </row>
    <row r="3590" spans="1:7">
      <c r="A3590" s="24" t="s">
        <v>9953</v>
      </c>
      <c r="B3590" s="25">
        <v>40086</v>
      </c>
      <c r="C3590" s="23" t="s">
        <v>1199</v>
      </c>
      <c r="D3590" s="23">
        <v>258</v>
      </c>
      <c r="E3590" s="23">
        <v>637</v>
      </c>
      <c r="F3590" s="23" t="s">
        <v>1200</v>
      </c>
      <c r="G3590" s="23" t="s">
        <v>994</v>
      </c>
    </row>
    <row r="3591" spans="1:7">
      <c r="A3591" s="24" t="s">
        <v>13701</v>
      </c>
      <c r="B3591" s="25">
        <v>32748</v>
      </c>
      <c r="C3591" s="23" t="s">
        <v>490</v>
      </c>
      <c r="D3591" s="23">
        <v>410</v>
      </c>
      <c r="E3591" s="23">
        <v>402</v>
      </c>
      <c r="F3591" s="23" t="s">
        <v>1136</v>
      </c>
      <c r="G3591" s="23" t="s">
        <v>1068</v>
      </c>
    </row>
    <row r="3592" spans="1:7">
      <c r="A3592" s="24" t="s">
        <v>13702</v>
      </c>
      <c r="B3592" s="25">
        <v>38002</v>
      </c>
      <c r="C3592" s="23" t="s">
        <v>27</v>
      </c>
      <c r="D3592" s="23">
        <v>232</v>
      </c>
      <c r="E3592" s="23">
        <v>714</v>
      </c>
      <c r="F3592" s="23" t="s">
        <v>27</v>
      </c>
      <c r="G3592" s="23" t="s">
        <v>968</v>
      </c>
    </row>
    <row r="3593" spans="1:7">
      <c r="A3593" s="24" t="s">
        <v>9956</v>
      </c>
      <c r="B3593" s="25">
        <v>31020</v>
      </c>
      <c r="C3593" s="23" t="s">
        <v>74</v>
      </c>
      <c r="D3593" s="23">
        <v>1883</v>
      </c>
      <c r="E3593" s="23">
        <v>17</v>
      </c>
      <c r="F3593" s="23" t="s">
        <v>74</v>
      </c>
      <c r="G3593" s="23" t="s">
        <v>996</v>
      </c>
    </row>
    <row r="3594" spans="1:7">
      <c r="A3594" s="24" t="s">
        <v>9957</v>
      </c>
      <c r="B3594" s="25">
        <v>41521</v>
      </c>
      <c r="C3594" s="23" t="s">
        <v>1125</v>
      </c>
      <c r="D3594" s="23">
        <v>77</v>
      </c>
      <c r="E3594" s="23">
        <v>1601</v>
      </c>
      <c r="F3594" s="23"/>
      <c r="G3594" s="23"/>
    </row>
    <row r="3595" spans="1:7">
      <c r="A3595" s="24" t="s">
        <v>13703</v>
      </c>
      <c r="B3595" s="25">
        <v>39367</v>
      </c>
      <c r="C3595" s="23" t="s">
        <v>12466</v>
      </c>
      <c r="D3595" s="23">
        <v>5</v>
      </c>
      <c r="E3595" s="23">
        <v>3051</v>
      </c>
      <c r="F3595" s="23" t="s">
        <v>1289</v>
      </c>
      <c r="G3595" s="23" t="s">
        <v>981</v>
      </c>
    </row>
    <row r="3596" spans="1:7">
      <c r="A3596" s="24" t="s">
        <v>9958</v>
      </c>
      <c r="B3596" s="25">
        <v>42285</v>
      </c>
      <c r="C3596" s="23" t="s">
        <v>2538</v>
      </c>
      <c r="D3596" s="23">
        <v>0</v>
      </c>
      <c r="E3596" s="23">
        <v>3453</v>
      </c>
      <c r="F3596" s="23" t="s">
        <v>1008</v>
      </c>
      <c r="G3596" s="23" t="s">
        <v>1000</v>
      </c>
    </row>
    <row r="3597" spans="1:7">
      <c r="A3597" s="24" t="s">
        <v>9959</v>
      </c>
      <c r="B3597" s="25">
        <v>36201</v>
      </c>
      <c r="C3597" s="23" t="s">
        <v>1204</v>
      </c>
      <c r="D3597" s="23">
        <v>511</v>
      </c>
      <c r="E3597" s="23">
        <v>305</v>
      </c>
      <c r="F3597" s="23" t="s">
        <v>1205</v>
      </c>
      <c r="G3597" s="23" t="s">
        <v>1068</v>
      </c>
    </row>
    <row r="3598" spans="1:7">
      <c r="A3598" s="24" t="s">
        <v>9960</v>
      </c>
      <c r="B3598" s="25">
        <v>36979</v>
      </c>
      <c r="C3598" s="23" t="s">
        <v>983</v>
      </c>
      <c r="D3598" s="23">
        <v>220</v>
      </c>
      <c r="E3598" s="23">
        <v>751</v>
      </c>
      <c r="F3598" s="23" t="s">
        <v>984</v>
      </c>
      <c r="G3598" s="23" t="s">
        <v>985</v>
      </c>
    </row>
    <row r="3599" spans="1:7">
      <c r="A3599" s="24" t="s">
        <v>9961</v>
      </c>
      <c r="B3599" s="25">
        <v>41640</v>
      </c>
      <c r="C3599" s="23" t="s">
        <v>1498</v>
      </c>
      <c r="D3599" s="23">
        <v>0</v>
      </c>
      <c r="E3599" s="23">
        <v>3453</v>
      </c>
      <c r="F3599" s="23" t="s">
        <v>1280</v>
      </c>
      <c r="G3599" s="23" t="s">
        <v>1029</v>
      </c>
    </row>
    <row r="3600" spans="1:7">
      <c r="A3600" s="24" t="s">
        <v>9962</v>
      </c>
      <c r="B3600" s="25">
        <v>40744</v>
      </c>
      <c r="C3600" s="23" t="s">
        <v>2846</v>
      </c>
      <c r="D3600" s="23">
        <v>367</v>
      </c>
      <c r="E3600" s="23">
        <v>450</v>
      </c>
      <c r="F3600" s="23" t="s">
        <v>1087</v>
      </c>
      <c r="G3600" s="23" t="s">
        <v>981</v>
      </c>
    </row>
    <row r="3601" spans="1:7">
      <c r="A3601" s="24" t="s">
        <v>9964</v>
      </c>
      <c r="B3601" s="25">
        <v>37873</v>
      </c>
      <c r="C3601" s="23" t="s">
        <v>983</v>
      </c>
      <c r="D3601" s="23">
        <v>304</v>
      </c>
      <c r="E3601" s="23">
        <v>530</v>
      </c>
      <c r="F3601" s="23" t="s">
        <v>984</v>
      </c>
      <c r="G3601" s="23" t="s">
        <v>985</v>
      </c>
    </row>
    <row r="3602" spans="1:7">
      <c r="A3602" s="24" t="s">
        <v>9965</v>
      </c>
      <c r="B3602" s="25">
        <v>40660</v>
      </c>
      <c r="C3602" s="23" t="s">
        <v>1275</v>
      </c>
      <c r="D3602" s="23">
        <v>106</v>
      </c>
      <c r="E3602" s="23">
        <v>1340</v>
      </c>
      <c r="F3602" s="23" t="s">
        <v>1242</v>
      </c>
      <c r="G3602" s="23" t="s">
        <v>985</v>
      </c>
    </row>
    <row r="3603" spans="1:7">
      <c r="A3603" s="24" t="s">
        <v>13704</v>
      </c>
      <c r="B3603" s="25">
        <v>40186</v>
      </c>
      <c r="C3603" s="23" t="s">
        <v>2581</v>
      </c>
      <c r="D3603" s="23">
        <v>81</v>
      </c>
      <c r="E3603" s="23">
        <v>1562</v>
      </c>
      <c r="F3603" s="23" t="s">
        <v>1205</v>
      </c>
      <c r="G3603" s="23" t="s">
        <v>1068</v>
      </c>
    </row>
    <row r="3604" spans="1:7">
      <c r="A3604" s="24" t="s">
        <v>9966</v>
      </c>
      <c r="B3604" s="25">
        <v>39866</v>
      </c>
      <c r="C3604" s="23" t="s">
        <v>983</v>
      </c>
      <c r="D3604" s="23">
        <v>73</v>
      </c>
      <c r="E3604" s="23">
        <v>1645</v>
      </c>
      <c r="F3604" s="23" t="s">
        <v>984</v>
      </c>
      <c r="G3604" s="23" t="s">
        <v>985</v>
      </c>
    </row>
    <row r="3605" spans="1:7">
      <c r="A3605" s="24" t="s">
        <v>9967</v>
      </c>
      <c r="B3605" s="25">
        <v>40773</v>
      </c>
      <c r="C3605" s="23" t="s">
        <v>169</v>
      </c>
      <c r="D3605" s="23">
        <v>63</v>
      </c>
      <c r="E3605" s="23">
        <v>1759</v>
      </c>
      <c r="F3605" s="23" t="s">
        <v>1094</v>
      </c>
      <c r="G3605" s="23" t="s">
        <v>971</v>
      </c>
    </row>
    <row r="3606" spans="1:7">
      <c r="A3606" s="24" t="s">
        <v>9968</v>
      </c>
      <c r="B3606" s="25">
        <v>40811</v>
      </c>
      <c r="C3606" s="23" t="s">
        <v>1076</v>
      </c>
      <c r="D3606" s="23">
        <v>52</v>
      </c>
      <c r="E3606" s="23">
        <v>1881</v>
      </c>
      <c r="F3606" s="23" t="s">
        <v>1008</v>
      </c>
      <c r="G3606" s="23" t="s">
        <v>1000</v>
      </c>
    </row>
    <row r="3607" spans="1:7">
      <c r="A3607" s="24" t="s">
        <v>9973</v>
      </c>
      <c r="B3607" s="25">
        <v>39848</v>
      </c>
      <c r="C3607" s="23" t="s">
        <v>1013</v>
      </c>
      <c r="D3607" s="23">
        <v>192</v>
      </c>
      <c r="E3607" s="23">
        <v>844</v>
      </c>
      <c r="F3607" s="23" t="s">
        <v>999</v>
      </c>
      <c r="G3607" s="23" t="s">
        <v>1000</v>
      </c>
    </row>
    <row r="3608" spans="1:7">
      <c r="A3608" s="24" t="s">
        <v>13705</v>
      </c>
      <c r="B3608" s="25">
        <v>41152</v>
      </c>
      <c r="C3608" s="23" t="s">
        <v>7967</v>
      </c>
      <c r="D3608" s="23">
        <v>2</v>
      </c>
      <c r="E3608" s="23">
        <v>3275</v>
      </c>
      <c r="F3608" s="23" t="s">
        <v>965</v>
      </c>
      <c r="G3608" s="23" t="s">
        <v>966</v>
      </c>
    </row>
    <row r="3609" spans="1:7">
      <c r="A3609" s="24" t="s">
        <v>13706</v>
      </c>
      <c r="B3609" s="25">
        <v>38048</v>
      </c>
      <c r="C3609" s="23" t="s">
        <v>1372</v>
      </c>
      <c r="D3609" s="23">
        <v>237</v>
      </c>
      <c r="E3609" s="23">
        <v>696</v>
      </c>
      <c r="F3609" s="23" t="s">
        <v>1057</v>
      </c>
      <c r="G3609" s="23" t="s">
        <v>985</v>
      </c>
    </row>
    <row r="3610" spans="1:7">
      <c r="A3610" s="24" t="s">
        <v>9974</v>
      </c>
      <c r="B3610" s="25">
        <v>41172</v>
      </c>
      <c r="C3610" s="23" t="s">
        <v>2435</v>
      </c>
      <c r="D3610" s="23">
        <v>0</v>
      </c>
      <c r="E3610" s="23">
        <v>3453</v>
      </c>
      <c r="F3610" s="23" t="s">
        <v>1034</v>
      </c>
      <c r="G3610" s="23" t="s">
        <v>981</v>
      </c>
    </row>
    <row r="3611" spans="1:7">
      <c r="A3611" s="24" t="s">
        <v>9975</v>
      </c>
      <c r="B3611" s="25">
        <v>42133</v>
      </c>
      <c r="C3611" s="23" t="s">
        <v>1424</v>
      </c>
      <c r="D3611" s="23">
        <v>22</v>
      </c>
      <c r="E3611" s="23">
        <v>2449</v>
      </c>
      <c r="F3611" s="23" t="s">
        <v>987</v>
      </c>
      <c r="G3611" s="23" t="s">
        <v>971</v>
      </c>
    </row>
    <row r="3612" spans="1:7">
      <c r="A3612" s="24" t="s">
        <v>13707</v>
      </c>
      <c r="B3612" s="25">
        <v>40384</v>
      </c>
      <c r="C3612" s="23" t="s">
        <v>1138</v>
      </c>
      <c r="D3612" s="23">
        <v>2</v>
      </c>
      <c r="E3612" s="23">
        <v>3275</v>
      </c>
      <c r="F3612" s="23" t="s">
        <v>1139</v>
      </c>
      <c r="G3612" s="23" t="s">
        <v>985</v>
      </c>
    </row>
    <row r="3613" spans="1:7">
      <c r="A3613" s="24" t="s">
        <v>9977</v>
      </c>
      <c r="B3613" s="25">
        <v>41858</v>
      </c>
      <c r="C3613" s="23" t="s">
        <v>65</v>
      </c>
      <c r="D3613" s="23">
        <v>1</v>
      </c>
      <c r="E3613" s="23">
        <v>3364</v>
      </c>
      <c r="F3613" s="23" t="s">
        <v>1037</v>
      </c>
      <c r="G3613" s="23" t="s">
        <v>994</v>
      </c>
    </row>
    <row r="3614" spans="1:7">
      <c r="A3614" s="24" t="s">
        <v>9978</v>
      </c>
      <c r="B3614" s="25">
        <v>40735</v>
      </c>
      <c r="C3614" s="23" t="s">
        <v>2785</v>
      </c>
      <c r="D3614" s="23">
        <v>1072</v>
      </c>
      <c r="E3614" s="23">
        <v>95</v>
      </c>
      <c r="F3614" s="23" t="s">
        <v>990</v>
      </c>
      <c r="G3614" s="23" t="s">
        <v>971</v>
      </c>
    </row>
    <row r="3615" spans="1:7">
      <c r="A3615" s="24" t="s">
        <v>13708</v>
      </c>
      <c r="B3615" s="25">
        <v>39855</v>
      </c>
      <c r="C3615" s="23" t="s">
        <v>1235</v>
      </c>
      <c r="D3615" s="23">
        <v>0</v>
      </c>
      <c r="E3615" s="23">
        <v>3453</v>
      </c>
      <c r="F3615" s="23" t="s">
        <v>1200</v>
      </c>
      <c r="G3615" s="23" t="s">
        <v>994</v>
      </c>
    </row>
    <row r="3616" spans="1:7">
      <c r="A3616" s="24" t="s">
        <v>13709</v>
      </c>
      <c r="B3616" s="25">
        <v>40697</v>
      </c>
      <c r="C3616" s="23" t="s">
        <v>735</v>
      </c>
      <c r="D3616" s="23">
        <v>0</v>
      </c>
      <c r="E3616" s="23">
        <v>3453</v>
      </c>
      <c r="F3616" s="23" t="s">
        <v>1008</v>
      </c>
      <c r="G3616" s="23" t="s">
        <v>1000</v>
      </c>
    </row>
    <row r="3617" spans="1:7">
      <c r="A3617" s="24" t="s">
        <v>9980</v>
      </c>
      <c r="B3617" s="25">
        <v>41151</v>
      </c>
      <c r="C3617" s="23" t="s">
        <v>1606</v>
      </c>
      <c r="D3617" s="23">
        <v>88</v>
      </c>
      <c r="E3617" s="23">
        <v>1500</v>
      </c>
      <c r="F3617" s="23" t="s">
        <v>1403</v>
      </c>
      <c r="G3617" s="23" t="s">
        <v>971</v>
      </c>
    </row>
    <row r="3618" spans="1:7">
      <c r="A3618" s="24" t="s">
        <v>9981</v>
      </c>
      <c r="B3618" s="25">
        <v>41675</v>
      </c>
      <c r="C3618" s="23" t="s">
        <v>2602</v>
      </c>
      <c r="D3618" s="23">
        <v>0</v>
      </c>
      <c r="E3618" s="23">
        <v>3453</v>
      </c>
      <c r="F3618" s="23" t="s">
        <v>1472</v>
      </c>
      <c r="G3618" s="23" t="s">
        <v>981</v>
      </c>
    </row>
    <row r="3619" spans="1:7">
      <c r="A3619" s="24" t="s">
        <v>13710</v>
      </c>
      <c r="B3619" s="25">
        <v>40696</v>
      </c>
      <c r="C3619" s="23" t="s">
        <v>2487</v>
      </c>
      <c r="D3619" s="23">
        <v>38</v>
      </c>
      <c r="E3619" s="23">
        <v>2104</v>
      </c>
      <c r="F3619" s="23" t="s">
        <v>2488</v>
      </c>
      <c r="G3619" s="23" t="s">
        <v>985</v>
      </c>
    </row>
    <row r="3620" spans="1:7">
      <c r="A3620" s="24" t="s">
        <v>9983</v>
      </c>
      <c r="B3620" s="25">
        <v>40706</v>
      </c>
      <c r="C3620" s="23" t="s">
        <v>762</v>
      </c>
      <c r="D3620" s="23">
        <v>108</v>
      </c>
      <c r="E3620" s="23">
        <v>1323</v>
      </c>
      <c r="F3620" s="23" t="s">
        <v>970</v>
      </c>
      <c r="G3620" s="23" t="s">
        <v>971</v>
      </c>
    </row>
    <row r="3621" spans="1:7">
      <c r="A3621" s="24" t="s">
        <v>9984</v>
      </c>
      <c r="B3621" s="25">
        <v>41435</v>
      </c>
      <c r="C3621" s="23" t="s">
        <v>762</v>
      </c>
      <c r="D3621" s="23">
        <v>97</v>
      </c>
      <c r="E3621" s="23">
        <v>1417</v>
      </c>
      <c r="F3621" s="23" t="s">
        <v>970</v>
      </c>
      <c r="G3621" s="23" t="s">
        <v>971</v>
      </c>
    </row>
    <row r="3622" spans="1:7">
      <c r="A3622" s="24" t="s">
        <v>9986</v>
      </c>
      <c r="B3622" s="25">
        <v>41484</v>
      </c>
      <c r="C3622" s="23" t="s">
        <v>983</v>
      </c>
      <c r="D3622" s="23">
        <v>41</v>
      </c>
      <c r="E3622" s="23">
        <v>2049</v>
      </c>
      <c r="F3622" s="23" t="s">
        <v>984</v>
      </c>
      <c r="G3622" s="23" t="s">
        <v>985</v>
      </c>
    </row>
    <row r="3623" spans="1:7">
      <c r="A3623" s="24" t="s">
        <v>9987</v>
      </c>
      <c r="B3623" s="25">
        <v>41467</v>
      </c>
      <c r="C3623" s="23" t="s">
        <v>983</v>
      </c>
      <c r="D3623" s="23">
        <v>0</v>
      </c>
      <c r="E3623" s="23">
        <v>3453</v>
      </c>
      <c r="F3623" s="23" t="s">
        <v>984</v>
      </c>
      <c r="G3623" s="23" t="s">
        <v>985</v>
      </c>
    </row>
    <row r="3624" spans="1:7">
      <c r="A3624" s="24" t="s">
        <v>9988</v>
      </c>
      <c r="B3624" s="25">
        <v>40361</v>
      </c>
      <c r="C3624" s="23" t="s">
        <v>983</v>
      </c>
      <c r="D3624" s="23">
        <v>79</v>
      </c>
      <c r="E3624" s="23">
        <v>1584</v>
      </c>
      <c r="F3624" s="23" t="s">
        <v>984</v>
      </c>
      <c r="G3624" s="23" t="s">
        <v>985</v>
      </c>
    </row>
    <row r="3625" spans="1:7">
      <c r="A3625" s="24" t="s">
        <v>9989</v>
      </c>
      <c r="B3625" s="25">
        <v>41651</v>
      </c>
      <c r="C3625" s="23" t="s">
        <v>983</v>
      </c>
      <c r="D3625" s="23">
        <v>43</v>
      </c>
      <c r="E3625" s="23">
        <v>2028</v>
      </c>
      <c r="F3625" s="23" t="s">
        <v>984</v>
      </c>
      <c r="G3625" s="23" t="s">
        <v>985</v>
      </c>
    </row>
    <row r="3626" spans="1:7">
      <c r="A3626" s="24" t="s">
        <v>9990</v>
      </c>
      <c r="B3626" s="25">
        <v>41640</v>
      </c>
      <c r="C3626" s="23" t="s">
        <v>1615</v>
      </c>
      <c r="D3626" s="23">
        <v>0</v>
      </c>
      <c r="E3626" s="23">
        <v>3453</v>
      </c>
      <c r="F3626" s="23" t="s">
        <v>1008</v>
      </c>
      <c r="G3626" s="23" t="s">
        <v>1000</v>
      </c>
    </row>
    <row r="3627" spans="1:7">
      <c r="A3627" s="24" t="s">
        <v>9991</v>
      </c>
      <c r="B3627" s="25">
        <v>41745</v>
      </c>
      <c r="C3627" s="23" t="s">
        <v>1615</v>
      </c>
      <c r="D3627" s="23">
        <v>0</v>
      </c>
      <c r="E3627" s="23">
        <v>3453</v>
      </c>
      <c r="F3627" s="23" t="s">
        <v>1008</v>
      </c>
      <c r="G3627" s="23" t="s">
        <v>1000</v>
      </c>
    </row>
    <row r="3628" spans="1:7">
      <c r="A3628" s="24" t="s">
        <v>9992</v>
      </c>
      <c r="B3628" s="25">
        <v>38979</v>
      </c>
      <c r="C3628" s="23" t="s">
        <v>983</v>
      </c>
      <c r="D3628" s="23">
        <v>451</v>
      </c>
      <c r="E3628" s="23">
        <v>366</v>
      </c>
      <c r="F3628" s="23" t="s">
        <v>984</v>
      </c>
      <c r="G3628" s="23" t="s">
        <v>985</v>
      </c>
    </row>
    <row r="3629" spans="1:7">
      <c r="A3629" s="24" t="s">
        <v>9993</v>
      </c>
      <c r="B3629" s="25">
        <v>41108</v>
      </c>
      <c r="C3629" s="23" t="s">
        <v>1708</v>
      </c>
      <c r="D3629" s="23">
        <v>94</v>
      </c>
      <c r="E3629" s="23">
        <v>1437</v>
      </c>
      <c r="F3629" s="23" t="s">
        <v>1233</v>
      </c>
      <c r="G3629" s="23" t="s">
        <v>971</v>
      </c>
    </row>
    <row r="3630" spans="1:7">
      <c r="A3630" s="24" t="s">
        <v>9995</v>
      </c>
      <c r="B3630" s="25">
        <v>40428</v>
      </c>
      <c r="C3630" s="23" t="s">
        <v>983</v>
      </c>
      <c r="D3630" s="23">
        <v>16</v>
      </c>
      <c r="E3630" s="23">
        <v>2607</v>
      </c>
      <c r="F3630" s="23" t="s">
        <v>984</v>
      </c>
      <c r="G3630" s="23" t="s">
        <v>985</v>
      </c>
    </row>
    <row r="3631" spans="1:7">
      <c r="A3631" s="24" t="s">
        <v>13711</v>
      </c>
      <c r="B3631" s="25">
        <v>39654</v>
      </c>
      <c r="C3631" s="23" t="s">
        <v>130</v>
      </c>
      <c r="D3631" s="23">
        <v>215</v>
      </c>
      <c r="E3631" s="23">
        <v>768</v>
      </c>
      <c r="F3631" s="23" t="s">
        <v>1132</v>
      </c>
      <c r="G3631" s="23" t="s">
        <v>994</v>
      </c>
    </row>
    <row r="3632" spans="1:7">
      <c r="A3632" s="24" t="s">
        <v>9997</v>
      </c>
      <c r="B3632" s="25">
        <v>42131</v>
      </c>
      <c r="C3632" s="23" t="s">
        <v>3604</v>
      </c>
      <c r="D3632" s="23">
        <v>0</v>
      </c>
      <c r="E3632" s="23">
        <v>3453</v>
      </c>
      <c r="F3632" s="23" t="s">
        <v>976</v>
      </c>
      <c r="G3632" s="23" t="s">
        <v>977</v>
      </c>
    </row>
    <row r="3633" spans="1:7">
      <c r="A3633" s="24" t="s">
        <v>9998</v>
      </c>
      <c r="B3633" s="25">
        <v>37796</v>
      </c>
      <c r="C3633" s="23" t="s">
        <v>166</v>
      </c>
      <c r="D3633" s="23">
        <v>299</v>
      </c>
      <c r="E3633" s="23">
        <v>539</v>
      </c>
      <c r="F3633" s="23" t="s">
        <v>1130</v>
      </c>
      <c r="G3633" s="23" t="s">
        <v>994</v>
      </c>
    </row>
    <row r="3634" spans="1:7">
      <c r="A3634" s="24" t="s">
        <v>10000</v>
      </c>
      <c r="B3634" s="25">
        <v>40039</v>
      </c>
      <c r="C3634" s="23" t="s">
        <v>448</v>
      </c>
      <c r="D3634" s="23">
        <v>0</v>
      </c>
      <c r="E3634" s="23">
        <v>3453</v>
      </c>
      <c r="F3634" s="23" t="s">
        <v>1132</v>
      </c>
      <c r="G3634" s="23" t="s">
        <v>994</v>
      </c>
    </row>
    <row r="3635" spans="1:7">
      <c r="A3635" s="24" t="s">
        <v>10000</v>
      </c>
      <c r="B3635" s="25">
        <v>40456</v>
      </c>
      <c r="C3635" s="23" t="s">
        <v>166</v>
      </c>
      <c r="D3635" s="23">
        <v>101</v>
      </c>
      <c r="E3635" s="23">
        <v>1379</v>
      </c>
      <c r="F3635" s="23" t="s">
        <v>1130</v>
      </c>
      <c r="G3635" s="23" t="s">
        <v>994</v>
      </c>
    </row>
    <row r="3636" spans="1:7">
      <c r="A3636" s="24" t="s">
        <v>10003</v>
      </c>
      <c r="B3636" s="25">
        <v>38874</v>
      </c>
      <c r="C3636" s="23" t="s">
        <v>983</v>
      </c>
      <c r="D3636" s="23">
        <v>295</v>
      </c>
      <c r="E3636" s="23">
        <v>550</v>
      </c>
      <c r="F3636" s="23" t="s">
        <v>984</v>
      </c>
      <c r="G3636" s="23" t="s">
        <v>985</v>
      </c>
    </row>
    <row r="3637" spans="1:7">
      <c r="A3637" s="24" t="s">
        <v>10004</v>
      </c>
      <c r="B3637" s="25">
        <v>41455</v>
      </c>
      <c r="C3637" s="23" t="s">
        <v>1101</v>
      </c>
      <c r="D3637" s="23">
        <v>0</v>
      </c>
      <c r="E3637" s="23">
        <v>3453</v>
      </c>
      <c r="F3637" s="23" t="s">
        <v>1034</v>
      </c>
      <c r="G3637" s="23" t="s">
        <v>981</v>
      </c>
    </row>
    <row r="3638" spans="1:7">
      <c r="A3638" s="24" t="s">
        <v>10007</v>
      </c>
      <c r="B3638" s="25">
        <v>41964</v>
      </c>
      <c r="C3638" s="23" t="s">
        <v>1539</v>
      </c>
      <c r="D3638" s="23">
        <v>0</v>
      </c>
      <c r="E3638" s="23">
        <v>3453</v>
      </c>
      <c r="F3638" s="23" t="s">
        <v>990</v>
      </c>
      <c r="G3638" s="23" t="s">
        <v>971</v>
      </c>
    </row>
    <row r="3639" spans="1:7">
      <c r="A3639" s="24" t="s">
        <v>10009</v>
      </c>
      <c r="B3639" s="25">
        <v>39950</v>
      </c>
      <c r="C3639" s="23" t="s">
        <v>1080</v>
      </c>
      <c r="D3639" s="23">
        <v>47</v>
      </c>
      <c r="E3639" s="23">
        <v>1961</v>
      </c>
      <c r="F3639" s="23" t="s">
        <v>1057</v>
      </c>
      <c r="G3639" s="23" t="s">
        <v>985</v>
      </c>
    </row>
    <row r="3640" spans="1:7">
      <c r="A3640" s="24" t="s">
        <v>10010</v>
      </c>
      <c r="B3640" s="25">
        <v>40879</v>
      </c>
      <c r="C3640" s="23" t="s">
        <v>408</v>
      </c>
      <c r="D3640" s="23">
        <v>60</v>
      </c>
      <c r="E3640" s="23">
        <v>1787</v>
      </c>
      <c r="F3640" s="23" t="s">
        <v>987</v>
      </c>
      <c r="G3640" s="23" t="s">
        <v>971</v>
      </c>
    </row>
    <row r="3641" spans="1:7">
      <c r="A3641" s="24" t="s">
        <v>10011</v>
      </c>
      <c r="B3641" s="25">
        <v>33199</v>
      </c>
      <c r="C3641" s="23" t="s">
        <v>10012</v>
      </c>
      <c r="D3641" s="23">
        <v>8</v>
      </c>
      <c r="E3641" s="23">
        <v>2875</v>
      </c>
      <c r="F3641" s="23" t="s">
        <v>1162</v>
      </c>
      <c r="G3641" s="23" t="s">
        <v>1000</v>
      </c>
    </row>
    <row r="3642" spans="1:7">
      <c r="A3642" s="24" t="s">
        <v>10013</v>
      </c>
      <c r="B3642" s="25">
        <v>38747</v>
      </c>
      <c r="C3642" s="23" t="s">
        <v>27</v>
      </c>
      <c r="D3642" s="23">
        <v>744</v>
      </c>
      <c r="E3642" s="23">
        <v>181</v>
      </c>
      <c r="F3642" s="23" t="s">
        <v>27</v>
      </c>
      <c r="G3642" s="23" t="s">
        <v>968</v>
      </c>
    </row>
    <row r="3643" spans="1:7">
      <c r="A3643" s="24" t="s">
        <v>10014</v>
      </c>
      <c r="B3643" s="25">
        <v>42072</v>
      </c>
      <c r="C3643" s="23" t="s">
        <v>408</v>
      </c>
      <c r="D3643" s="23">
        <v>7</v>
      </c>
      <c r="E3643" s="23">
        <v>2926</v>
      </c>
      <c r="F3643" s="23" t="s">
        <v>987</v>
      </c>
      <c r="G3643" s="23" t="s">
        <v>971</v>
      </c>
    </row>
    <row r="3644" spans="1:7">
      <c r="A3644" s="24" t="s">
        <v>10016</v>
      </c>
      <c r="B3644" s="25">
        <v>42149</v>
      </c>
      <c r="C3644" s="23" t="s">
        <v>1138</v>
      </c>
      <c r="D3644" s="23">
        <v>0</v>
      </c>
      <c r="E3644" s="23">
        <v>3453</v>
      </c>
      <c r="F3644" s="23" t="s">
        <v>1139</v>
      </c>
      <c r="G3644" s="23" t="s">
        <v>985</v>
      </c>
    </row>
    <row r="3645" spans="1:7">
      <c r="A3645" s="24" t="s">
        <v>10017</v>
      </c>
      <c r="B3645" s="25">
        <v>42149</v>
      </c>
      <c r="C3645" s="23" t="s">
        <v>1138</v>
      </c>
      <c r="D3645" s="23">
        <v>0</v>
      </c>
      <c r="E3645" s="23">
        <v>3453</v>
      </c>
      <c r="F3645" s="23" t="s">
        <v>1139</v>
      </c>
      <c r="G3645" s="23" t="s">
        <v>985</v>
      </c>
    </row>
    <row r="3646" spans="1:7">
      <c r="A3646" s="24" t="s">
        <v>10017</v>
      </c>
      <c r="B3646" s="25">
        <v>40371</v>
      </c>
      <c r="C3646" s="23" t="s">
        <v>13712</v>
      </c>
      <c r="D3646" s="23">
        <v>96</v>
      </c>
      <c r="E3646" s="23">
        <v>1424</v>
      </c>
      <c r="F3646" s="23" t="s">
        <v>970</v>
      </c>
      <c r="G3646" s="23" t="s">
        <v>971</v>
      </c>
    </row>
    <row r="3647" spans="1:7">
      <c r="A3647" s="24" t="s">
        <v>13713</v>
      </c>
      <c r="B3647" s="25">
        <v>25798</v>
      </c>
      <c r="C3647" s="23" t="s">
        <v>2019</v>
      </c>
      <c r="D3647" s="23">
        <v>21</v>
      </c>
      <c r="E3647" s="23">
        <v>2467</v>
      </c>
      <c r="F3647" s="23" t="s">
        <v>1166</v>
      </c>
      <c r="G3647" s="23" t="s">
        <v>1068</v>
      </c>
    </row>
    <row r="3648" spans="1:7">
      <c r="A3648" s="24" t="s">
        <v>10020</v>
      </c>
      <c r="B3648" s="25">
        <v>39255</v>
      </c>
      <c r="C3648" s="23" t="s">
        <v>166</v>
      </c>
      <c r="D3648" s="23">
        <v>545</v>
      </c>
      <c r="E3648" s="23">
        <v>284</v>
      </c>
      <c r="F3648" s="23" t="s">
        <v>1130</v>
      </c>
      <c r="G3648" s="23" t="s">
        <v>994</v>
      </c>
    </row>
    <row r="3649" spans="1:7">
      <c r="A3649" s="24" t="s">
        <v>10021</v>
      </c>
      <c r="B3649" s="25">
        <v>40656</v>
      </c>
      <c r="C3649" s="23" t="s">
        <v>2602</v>
      </c>
      <c r="D3649" s="23">
        <v>118</v>
      </c>
      <c r="E3649" s="23">
        <v>1245</v>
      </c>
      <c r="F3649" s="23" t="s">
        <v>1472</v>
      </c>
      <c r="G3649" s="23" t="s">
        <v>981</v>
      </c>
    </row>
    <row r="3650" spans="1:7">
      <c r="A3650" s="24" t="s">
        <v>10022</v>
      </c>
      <c r="B3650" s="25">
        <v>40789</v>
      </c>
      <c r="C3650" s="23" t="s">
        <v>1797</v>
      </c>
      <c r="D3650" s="23">
        <v>168</v>
      </c>
      <c r="E3650" s="23">
        <v>967</v>
      </c>
      <c r="F3650" s="23" t="s">
        <v>1252</v>
      </c>
      <c r="G3650" s="23" t="s">
        <v>985</v>
      </c>
    </row>
    <row r="3651" spans="1:7">
      <c r="A3651" s="24" t="s">
        <v>10025</v>
      </c>
      <c r="B3651" s="25">
        <v>40161</v>
      </c>
      <c r="C3651" s="23" t="s">
        <v>1467</v>
      </c>
      <c r="D3651" s="23">
        <v>35</v>
      </c>
      <c r="E3651" s="23">
        <v>2149</v>
      </c>
      <c r="F3651" s="23" t="s">
        <v>1130</v>
      </c>
      <c r="G3651" s="23" t="s">
        <v>994</v>
      </c>
    </row>
    <row r="3652" spans="1:7">
      <c r="A3652" s="24" t="s">
        <v>10026</v>
      </c>
      <c r="B3652" s="25">
        <v>41975</v>
      </c>
      <c r="C3652" s="23" t="s">
        <v>983</v>
      </c>
      <c r="D3652" s="23">
        <v>37</v>
      </c>
      <c r="E3652" s="23">
        <v>2121</v>
      </c>
      <c r="F3652" s="23" t="s">
        <v>984</v>
      </c>
      <c r="G3652" s="23" t="s">
        <v>985</v>
      </c>
    </row>
    <row r="3653" spans="1:7">
      <c r="A3653" s="24" t="s">
        <v>10027</v>
      </c>
      <c r="B3653" s="25">
        <v>41396</v>
      </c>
      <c r="C3653" s="23" t="s">
        <v>1437</v>
      </c>
      <c r="D3653" s="23">
        <v>0</v>
      </c>
      <c r="E3653" s="23">
        <v>3453</v>
      </c>
      <c r="F3653" s="23" t="s">
        <v>1136</v>
      </c>
      <c r="G3653" s="23" t="s">
        <v>1068</v>
      </c>
    </row>
    <row r="3654" spans="1:7">
      <c r="A3654" s="24" t="s">
        <v>13714</v>
      </c>
      <c r="B3654" s="25">
        <v>40167</v>
      </c>
      <c r="C3654" s="23" t="s">
        <v>5967</v>
      </c>
      <c r="D3654" s="23">
        <v>106</v>
      </c>
      <c r="E3654" s="23">
        <v>1340</v>
      </c>
      <c r="F3654" s="23"/>
      <c r="G3654" s="23"/>
    </row>
    <row r="3655" spans="1:7">
      <c r="A3655" s="24" t="s">
        <v>10028</v>
      </c>
      <c r="B3655" s="25">
        <v>40252</v>
      </c>
      <c r="C3655" s="23" t="s">
        <v>1101</v>
      </c>
      <c r="D3655" s="23">
        <v>191</v>
      </c>
      <c r="E3655" s="23">
        <v>849</v>
      </c>
      <c r="F3655" s="23" t="s">
        <v>1034</v>
      </c>
      <c r="G3655" s="23" t="s">
        <v>981</v>
      </c>
    </row>
    <row r="3656" spans="1:7">
      <c r="A3656" s="24" t="s">
        <v>13715</v>
      </c>
      <c r="B3656" s="25">
        <v>39509</v>
      </c>
      <c r="C3656" s="23" t="s">
        <v>1437</v>
      </c>
      <c r="D3656" s="23">
        <v>18</v>
      </c>
      <c r="E3656" s="23">
        <v>2536</v>
      </c>
      <c r="F3656" s="23" t="s">
        <v>1136</v>
      </c>
      <c r="G3656" s="23" t="s">
        <v>1068</v>
      </c>
    </row>
    <row r="3657" spans="1:7">
      <c r="A3657" s="24" t="s">
        <v>10030</v>
      </c>
      <c r="B3657" s="25">
        <v>37112</v>
      </c>
      <c r="C3657" s="23" t="s">
        <v>74</v>
      </c>
      <c r="D3657" s="23">
        <v>557</v>
      </c>
      <c r="E3657" s="23">
        <v>273</v>
      </c>
      <c r="F3657" s="23" t="s">
        <v>74</v>
      </c>
      <c r="G3657" s="23" t="s">
        <v>996</v>
      </c>
    </row>
    <row r="3658" spans="1:7">
      <c r="A3658" s="24" t="s">
        <v>10031</v>
      </c>
      <c r="B3658" s="25">
        <v>40451</v>
      </c>
      <c r="C3658" s="23" t="s">
        <v>2602</v>
      </c>
      <c r="D3658" s="23">
        <v>100</v>
      </c>
      <c r="E3658" s="23">
        <v>1386</v>
      </c>
      <c r="F3658" s="23" t="s">
        <v>1472</v>
      </c>
      <c r="G3658" s="23" t="s">
        <v>981</v>
      </c>
    </row>
    <row r="3659" spans="1:7">
      <c r="A3659" s="24" t="s">
        <v>10032</v>
      </c>
      <c r="B3659" s="25">
        <v>41942</v>
      </c>
      <c r="C3659" s="23" t="s">
        <v>3340</v>
      </c>
      <c r="D3659" s="23">
        <v>0</v>
      </c>
      <c r="E3659" s="23">
        <v>3453</v>
      </c>
      <c r="F3659" s="23" t="s">
        <v>990</v>
      </c>
      <c r="G3659" s="23" t="s">
        <v>971</v>
      </c>
    </row>
    <row r="3660" spans="1:7">
      <c r="A3660" s="24" t="s">
        <v>10033</v>
      </c>
      <c r="B3660" s="25">
        <v>41275</v>
      </c>
      <c r="C3660" s="23" t="s">
        <v>762</v>
      </c>
      <c r="D3660" s="23">
        <v>0</v>
      </c>
      <c r="E3660" s="23">
        <v>3453</v>
      </c>
      <c r="F3660" s="23" t="s">
        <v>970</v>
      </c>
      <c r="G3660" s="23" t="s">
        <v>971</v>
      </c>
    </row>
    <row r="3661" spans="1:7">
      <c r="A3661" s="24" t="s">
        <v>10034</v>
      </c>
      <c r="B3661" s="25">
        <v>41215</v>
      </c>
      <c r="C3661" s="23" t="s">
        <v>632</v>
      </c>
      <c r="D3661" s="23">
        <v>98</v>
      </c>
      <c r="E3661" s="23">
        <v>1403</v>
      </c>
      <c r="F3661" s="23" t="s">
        <v>990</v>
      </c>
      <c r="G3661" s="23" t="s">
        <v>971</v>
      </c>
    </row>
    <row r="3662" spans="1:7">
      <c r="A3662" s="24" t="s">
        <v>10035</v>
      </c>
      <c r="B3662" s="25">
        <v>41323</v>
      </c>
      <c r="C3662" s="23" t="s">
        <v>1138</v>
      </c>
      <c r="D3662" s="23">
        <v>0</v>
      </c>
      <c r="E3662" s="23">
        <v>3453</v>
      </c>
      <c r="F3662" s="23" t="s">
        <v>1139</v>
      </c>
      <c r="G3662" s="23" t="s">
        <v>985</v>
      </c>
    </row>
    <row r="3663" spans="1:7">
      <c r="A3663" s="24" t="s">
        <v>13716</v>
      </c>
      <c r="B3663" s="25">
        <v>41069</v>
      </c>
      <c r="C3663" s="23" t="s">
        <v>1050</v>
      </c>
      <c r="D3663" s="23">
        <v>3</v>
      </c>
      <c r="E3663" s="23">
        <v>3184</v>
      </c>
      <c r="F3663" s="23" t="s">
        <v>990</v>
      </c>
      <c r="G3663" s="23" t="s">
        <v>971</v>
      </c>
    </row>
    <row r="3664" spans="1:7">
      <c r="A3664" s="24" t="s">
        <v>13717</v>
      </c>
      <c r="B3664" s="25">
        <v>38881</v>
      </c>
      <c r="C3664" s="23" t="s">
        <v>27</v>
      </c>
      <c r="D3664" s="23">
        <v>8</v>
      </c>
      <c r="E3664" s="23">
        <v>2875</v>
      </c>
      <c r="F3664" s="23" t="s">
        <v>27</v>
      </c>
      <c r="G3664" s="23" t="s">
        <v>968</v>
      </c>
    </row>
    <row r="3665" spans="1:7">
      <c r="A3665" s="24" t="s">
        <v>13718</v>
      </c>
      <c r="B3665" s="25">
        <v>40626</v>
      </c>
      <c r="C3665" s="23" t="s">
        <v>1679</v>
      </c>
      <c r="D3665" s="23">
        <v>25</v>
      </c>
      <c r="E3665" s="23">
        <v>2362</v>
      </c>
      <c r="F3665" s="23" t="s">
        <v>1242</v>
      </c>
      <c r="G3665" s="23" t="s">
        <v>985</v>
      </c>
    </row>
    <row r="3666" spans="1:7">
      <c r="A3666" s="24" t="s">
        <v>10036</v>
      </c>
      <c r="B3666" s="25">
        <v>40890</v>
      </c>
      <c r="C3666" s="23" t="s">
        <v>74</v>
      </c>
      <c r="D3666" s="23">
        <v>167</v>
      </c>
      <c r="E3666" s="23">
        <v>972</v>
      </c>
      <c r="F3666" s="23" t="s">
        <v>74</v>
      </c>
      <c r="G3666" s="23" t="s">
        <v>996</v>
      </c>
    </row>
    <row r="3667" spans="1:7">
      <c r="A3667" s="24" t="s">
        <v>10037</v>
      </c>
      <c r="B3667" s="25">
        <v>39772</v>
      </c>
      <c r="C3667" s="23" t="s">
        <v>74</v>
      </c>
      <c r="D3667" s="23">
        <v>202</v>
      </c>
      <c r="E3667" s="23">
        <v>811</v>
      </c>
      <c r="F3667" s="23" t="s">
        <v>74</v>
      </c>
      <c r="G3667" s="23" t="s">
        <v>996</v>
      </c>
    </row>
    <row r="3668" spans="1:7">
      <c r="A3668" s="24" t="s">
        <v>10039</v>
      </c>
      <c r="B3668" s="25">
        <v>39643</v>
      </c>
      <c r="C3668" s="23" t="s">
        <v>1822</v>
      </c>
      <c r="D3668" s="23">
        <v>180</v>
      </c>
      <c r="E3668" s="23">
        <v>907</v>
      </c>
      <c r="F3668" s="23" t="s">
        <v>1289</v>
      </c>
      <c r="G3668" s="23" t="s">
        <v>981</v>
      </c>
    </row>
    <row r="3669" spans="1:7">
      <c r="A3669" s="24" t="s">
        <v>10040</v>
      </c>
      <c r="B3669" s="25">
        <v>37685</v>
      </c>
      <c r="C3669" s="23" t="s">
        <v>762</v>
      </c>
      <c r="D3669" s="23">
        <v>1786</v>
      </c>
      <c r="E3669" s="23">
        <v>25</v>
      </c>
      <c r="F3669" s="23" t="s">
        <v>970</v>
      </c>
      <c r="G3669" s="23" t="s">
        <v>971</v>
      </c>
    </row>
    <row r="3670" spans="1:7">
      <c r="A3670" s="24" t="s">
        <v>10041</v>
      </c>
      <c r="B3670" s="25">
        <v>41255</v>
      </c>
      <c r="C3670" s="23" t="s">
        <v>3511</v>
      </c>
      <c r="D3670" s="23">
        <v>36</v>
      </c>
      <c r="E3670" s="23">
        <v>2134</v>
      </c>
      <c r="F3670" s="23" t="s">
        <v>1037</v>
      </c>
      <c r="G3670" s="23" t="s">
        <v>994</v>
      </c>
    </row>
    <row r="3671" spans="1:7">
      <c r="A3671" s="24" t="s">
        <v>10042</v>
      </c>
      <c r="B3671" s="25">
        <v>39855</v>
      </c>
      <c r="C3671" s="23" t="s">
        <v>983</v>
      </c>
      <c r="D3671" s="23">
        <v>215</v>
      </c>
      <c r="E3671" s="23">
        <v>768</v>
      </c>
      <c r="F3671" s="23" t="s">
        <v>984</v>
      </c>
      <c r="G3671" s="23" t="s">
        <v>985</v>
      </c>
    </row>
    <row r="3672" spans="1:7">
      <c r="A3672" s="24" t="s">
        <v>13719</v>
      </c>
      <c r="B3672" s="25">
        <v>41092</v>
      </c>
      <c r="C3672" s="23" t="s">
        <v>983</v>
      </c>
      <c r="D3672" s="23">
        <v>60</v>
      </c>
      <c r="E3672" s="23">
        <v>1787</v>
      </c>
      <c r="F3672" s="23" t="s">
        <v>984</v>
      </c>
      <c r="G3672" s="23" t="s">
        <v>985</v>
      </c>
    </row>
    <row r="3673" spans="1:7">
      <c r="A3673" s="24" t="s">
        <v>10043</v>
      </c>
      <c r="B3673" s="25">
        <v>40098</v>
      </c>
      <c r="C3673" s="23" t="s">
        <v>1097</v>
      </c>
      <c r="D3673" s="23">
        <v>20</v>
      </c>
      <c r="E3673" s="23">
        <v>2495</v>
      </c>
      <c r="F3673" s="23" t="s">
        <v>1098</v>
      </c>
      <c r="G3673" s="23" t="s">
        <v>977</v>
      </c>
    </row>
    <row r="3674" spans="1:7">
      <c r="A3674" s="24" t="s">
        <v>10047</v>
      </c>
      <c r="B3674" s="25">
        <v>41673</v>
      </c>
      <c r="C3674" s="23" t="s">
        <v>1395</v>
      </c>
      <c r="D3674" s="23">
        <v>0</v>
      </c>
      <c r="E3674" s="23">
        <v>3453</v>
      </c>
      <c r="F3674" s="23" t="s">
        <v>1130</v>
      </c>
      <c r="G3674" s="23" t="s">
        <v>994</v>
      </c>
    </row>
    <row r="3675" spans="1:7">
      <c r="A3675" s="24" t="s">
        <v>13720</v>
      </c>
      <c r="B3675" s="25">
        <v>38902</v>
      </c>
      <c r="C3675" s="23" t="s">
        <v>1039</v>
      </c>
      <c r="D3675" s="23">
        <v>1</v>
      </c>
      <c r="E3675" s="23">
        <v>3364</v>
      </c>
      <c r="F3675" s="23" t="s">
        <v>1040</v>
      </c>
      <c r="G3675" s="23" t="s">
        <v>985</v>
      </c>
    </row>
    <row r="3676" spans="1:7">
      <c r="A3676" s="24" t="s">
        <v>13721</v>
      </c>
      <c r="B3676" s="25">
        <v>38630</v>
      </c>
      <c r="C3676" s="23" t="s">
        <v>983</v>
      </c>
      <c r="D3676" s="23">
        <v>109</v>
      </c>
      <c r="E3676" s="23">
        <v>1317</v>
      </c>
      <c r="F3676" s="23" t="s">
        <v>984</v>
      </c>
      <c r="G3676" s="23" t="s">
        <v>985</v>
      </c>
    </row>
    <row r="3677" spans="1:7">
      <c r="A3677" s="24" t="s">
        <v>10049</v>
      </c>
      <c r="B3677" s="25">
        <v>40170</v>
      </c>
      <c r="C3677" s="23" t="s">
        <v>983</v>
      </c>
      <c r="D3677" s="23">
        <v>111</v>
      </c>
      <c r="E3677" s="23">
        <v>1298</v>
      </c>
      <c r="F3677" s="23" t="s">
        <v>984</v>
      </c>
      <c r="G3677" s="23" t="s">
        <v>985</v>
      </c>
    </row>
    <row r="3678" spans="1:7">
      <c r="A3678" s="24" t="s">
        <v>10050</v>
      </c>
      <c r="B3678" s="25">
        <v>39620</v>
      </c>
      <c r="C3678" s="23" t="s">
        <v>1550</v>
      </c>
      <c r="D3678" s="23">
        <v>223</v>
      </c>
      <c r="E3678" s="23">
        <v>747</v>
      </c>
      <c r="F3678" s="23" t="s">
        <v>1406</v>
      </c>
      <c r="G3678" s="23" t="s">
        <v>977</v>
      </c>
    </row>
    <row r="3679" spans="1:7">
      <c r="A3679" s="24" t="s">
        <v>10051</v>
      </c>
      <c r="B3679" s="25">
        <v>41624</v>
      </c>
      <c r="C3679" s="23" t="s">
        <v>1142</v>
      </c>
      <c r="D3679" s="23">
        <v>0</v>
      </c>
      <c r="E3679" s="23">
        <v>3453</v>
      </c>
      <c r="F3679" s="23" t="s">
        <v>976</v>
      </c>
      <c r="G3679" s="23" t="s">
        <v>977</v>
      </c>
    </row>
    <row r="3680" spans="1:7">
      <c r="A3680" s="24" t="s">
        <v>10052</v>
      </c>
      <c r="B3680" s="25">
        <v>40292</v>
      </c>
      <c r="C3680" s="23" t="s">
        <v>632</v>
      </c>
      <c r="D3680" s="23">
        <v>204</v>
      </c>
      <c r="E3680" s="23">
        <v>803</v>
      </c>
      <c r="F3680" s="23" t="s">
        <v>990</v>
      </c>
      <c r="G3680" s="23" t="s">
        <v>971</v>
      </c>
    </row>
    <row r="3681" spans="1:7">
      <c r="A3681" s="24" t="s">
        <v>10053</v>
      </c>
      <c r="B3681" s="25">
        <v>41660</v>
      </c>
      <c r="C3681" s="23" t="s">
        <v>10054</v>
      </c>
      <c r="D3681" s="23">
        <v>0</v>
      </c>
      <c r="E3681" s="23">
        <v>3453</v>
      </c>
      <c r="F3681" s="23" t="s">
        <v>1205</v>
      </c>
      <c r="G3681" s="23" t="s">
        <v>1068</v>
      </c>
    </row>
    <row r="3682" spans="1:7">
      <c r="A3682" s="24" t="s">
        <v>13722</v>
      </c>
      <c r="B3682" s="25">
        <v>40956</v>
      </c>
      <c r="C3682" s="23" t="s">
        <v>1471</v>
      </c>
      <c r="D3682" s="23">
        <v>0</v>
      </c>
      <c r="E3682" s="23">
        <v>3453</v>
      </c>
      <c r="F3682" s="23" t="s">
        <v>1472</v>
      </c>
      <c r="G3682" s="23" t="s">
        <v>981</v>
      </c>
    </row>
    <row r="3683" spans="1:7">
      <c r="A3683" s="24" t="s">
        <v>10055</v>
      </c>
      <c r="B3683" s="25">
        <v>41529</v>
      </c>
      <c r="C3683" s="23" t="s">
        <v>10056</v>
      </c>
      <c r="D3683" s="23">
        <v>0</v>
      </c>
      <c r="E3683" s="23">
        <v>3453</v>
      </c>
      <c r="F3683" s="23" t="s">
        <v>987</v>
      </c>
      <c r="G3683" s="23" t="s">
        <v>971</v>
      </c>
    </row>
    <row r="3684" spans="1:7">
      <c r="A3684" s="24" t="s">
        <v>10057</v>
      </c>
      <c r="B3684" s="25">
        <v>40841</v>
      </c>
      <c r="C3684" s="23" t="s">
        <v>2002</v>
      </c>
      <c r="D3684" s="23">
        <v>49</v>
      </c>
      <c r="E3684" s="23">
        <v>1931</v>
      </c>
      <c r="F3684" s="23" t="s">
        <v>1130</v>
      </c>
      <c r="G3684" s="23" t="s">
        <v>994</v>
      </c>
    </row>
    <row r="3685" spans="1:7">
      <c r="A3685" s="24" t="s">
        <v>13723</v>
      </c>
      <c r="B3685" s="25">
        <v>41165</v>
      </c>
      <c r="C3685" s="23" t="s">
        <v>1054</v>
      </c>
      <c r="D3685" s="23">
        <v>45</v>
      </c>
      <c r="E3685" s="23">
        <v>1990</v>
      </c>
      <c r="F3685" s="23" t="s">
        <v>976</v>
      </c>
      <c r="G3685" s="23" t="s">
        <v>977</v>
      </c>
    </row>
    <row r="3686" spans="1:7">
      <c r="A3686" s="24" t="s">
        <v>10058</v>
      </c>
      <c r="B3686" s="25">
        <v>41541</v>
      </c>
      <c r="C3686" s="23" t="s">
        <v>17</v>
      </c>
      <c r="D3686" s="23">
        <v>0</v>
      </c>
      <c r="E3686" s="23">
        <v>3453</v>
      </c>
      <c r="F3686" s="23" t="s">
        <v>1046</v>
      </c>
      <c r="G3686" s="23" t="s">
        <v>981</v>
      </c>
    </row>
    <row r="3687" spans="1:7">
      <c r="A3687" s="24" t="s">
        <v>10060</v>
      </c>
      <c r="B3687" s="25">
        <v>38801</v>
      </c>
      <c r="C3687" s="23" t="s">
        <v>575</v>
      </c>
      <c r="D3687" s="23">
        <v>1034</v>
      </c>
      <c r="E3687" s="23">
        <v>101</v>
      </c>
      <c r="F3687" s="23" t="s">
        <v>1008</v>
      </c>
      <c r="G3687" s="23" t="s">
        <v>1000</v>
      </c>
    </row>
    <row r="3688" spans="1:7">
      <c r="A3688" s="24" t="s">
        <v>10061</v>
      </c>
      <c r="B3688" s="25">
        <v>41456</v>
      </c>
      <c r="C3688" s="23" t="s">
        <v>1142</v>
      </c>
      <c r="D3688" s="23">
        <v>3</v>
      </c>
      <c r="E3688" s="23">
        <v>3184</v>
      </c>
      <c r="F3688" s="23" t="s">
        <v>976</v>
      </c>
      <c r="G3688" s="23" t="s">
        <v>977</v>
      </c>
    </row>
    <row r="3689" spans="1:7">
      <c r="A3689" s="24" t="s">
        <v>10062</v>
      </c>
      <c r="B3689" s="25">
        <v>40880</v>
      </c>
      <c r="C3689" s="23" t="s">
        <v>130</v>
      </c>
      <c r="D3689" s="23">
        <v>0</v>
      </c>
      <c r="E3689" s="23">
        <v>3453</v>
      </c>
      <c r="F3689" s="23" t="s">
        <v>1132</v>
      </c>
      <c r="G3689" s="23" t="s">
        <v>994</v>
      </c>
    </row>
    <row r="3690" spans="1:7">
      <c r="A3690" s="24" t="s">
        <v>13724</v>
      </c>
      <c r="B3690" s="25">
        <v>38486</v>
      </c>
      <c r="C3690" s="23" t="s">
        <v>1465</v>
      </c>
      <c r="D3690" s="23">
        <v>16</v>
      </c>
      <c r="E3690" s="23">
        <v>2607</v>
      </c>
      <c r="F3690" s="23" t="s">
        <v>1242</v>
      </c>
      <c r="G3690" s="23" t="s">
        <v>985</v>
      </c>
    </row>
    <row r="3691" spans="1:7">
      <c r="A3691" s="24" t="s">
        <v>13725</v>
      </c>
      <c r="B3691" s="25">
        <v>39840</v>
      </c>
      <c r="C3691" s="23" t="s">
        <v>1535</v>
      </c>
      <c r="D3691" s="23">
        <v>0</v>
      </c>
      <c r="E3691" s="23">
        <v>3453</v>
      </c>
      <c r="F3691" s="23" t="s">
        <v>1034</v>
      </c>
      <c r="G3691" s="23" t="s">
        <v>981</v>
      </c>
    </row>
    <row r="3692" spans="1:7">
      <c r="A3692" s="24" t="s">
        <v>10064</v>
      </c>
      <c r="B3692" s="25">
        <v>40619</v>
      </c>
      <c r="C3692" s="23" t="s">
        <v>1372</v>
      </c>
      <c r="D3692" s="23">
        <v>99</v>
      </c>
      <c r="E3692" s="23">
        <v>1393</v>
      </c>
      <c r="F3692" s="23" t="s">
        <v>1057</v>
      </c>
      <c r="G3692" s="23" t="s">
        <v>985</v>
      </c>
    </row>
    <row r="3693" spans="1:7">
      <c r="A3693" s="24" t="s">
        <v>10065</v>
      </c>
      <c r="B3693" s="25">
        <v>41887</v>
      </c>
      <c r="C3693" s="23" t="s">
        <v>762</v>
      </c>
      <c r="D3693" s="23">
        <v>0</v>
      </c>
      <c r="E3693" s="23">
        <v>3453</v>
      </c>
      <c r="F3693" s="23" t="s">
        <v>970</v>
      </c>
      <c r="G3693" s="23" t="s">
        <v>971</v>
      </c>
    </row>
    <row r="3694" spans="1:7">
      <c r="A3694" s="24" t="s">
        <v>10066</v>
      </c>
      <c r="B3694" s="25">
        <v>41059</v>
      </c>
      <c r="C3694" s="23" t="s">
        <v>2785</v>
      </c>
      <c r="D3694" s="23">
        <v>143</v>
      </c>
      <c r="E3694" s="23">
        <v>1090</v>
      </c>
      <c r="F3694" s="23" t="s">
        <v>990</v>
      </c>
      <c r="G3694" s="23" t="s">
        <v>971</v>
      </c>
    </row>
    <row r="3695" spans="1:7">
      <c r="A3695" s="24" t="s">
        <v>10067</v>
      </c>
      <c r="B3695" s="25">
        <v>39919</v>
      </c>
      <c r="C3695" s="23" t="s">
        <v>1924</v>
      </c>
      <c r="D3695" s="23">
        <v>0</v>
      </c>
      <c r="E3695" s="23">
        <v>3453</v>
      </c>
      <c r="F3695" s="23" t="s">
        <v>1008</v>
      </c>
      <c r="G3695" s="23" t="s">
        <v>1000</v>
      </c>
    </row>
    <row r="3696" spans="1:7">
      <c r="A3696" s="24" t="s">
        <v>10068</v>
      </c>
      <c r="B3696" s="25">
        <v>41697</v>
      </c>
      <c r="C3696" s="23" t="s">
        <v>1007</v>
      </c>
      <c r="D3696" s="23">
        <v>0</v>
      </c>
      <c r="E3696" s="23">
        <v>3453</v>
      </c>
      <c r="F3696" s="23" t="s">
        <v>1008</v>
      </c>
      <c r="G3696" s="23" t="s">
        <v>1000</v>
      </c>
    </row>
    <row r="3697" spans="1:7">
      <c r="A3697" s="24" t="s">
        <v>13726</v>
      </c>
      <c r="B3697" s="25">
        <v>40213</v>
      </c>
      <c r="C3697" s="23" t="s">
        <v>11335</v>
      </c>
      <c r="D3697" s="23">
        <v>33</v>
      </c>
      <c r="E3697" s="23">
        <v>2187</v>
      </c>
      <c r="F3697" s="23" t="s">
        <v>1289</v>
      </c>
      <c r="G3697" s="23" t="s">
        <v>981</v>
      </c>
    </row>
    <row r="3698" spans="1:7">
      <c r="A3698" s="24" t="s">
        <v>13727</v>
      </c>
      <c r="B3698" s="25">
        <v>40666</v>
      </c>
      <c r="C3698" s="23" t="s">
        <v>1323</v>
      </c>
      <c r="D3698" s="23">
        <v>13</v>
      </c>
      <c r="E3698" s="23">
        <v>2688</v>
      </c>
      <c r="F3698" s="23" t="s">
        <v>1008</v>
      </c>
      <c r="G3698" s="23" t="s">
        <v>1000</v>
      </c>
    </row>
    <row r="3699" spans="1:7">
      <c r="A3699" s="24" t="s">
        <v>10069</v>
      </c>
      <c r="B3699" s="25">
        <v>40816</v>
      </c>
      <c r="C3699" s="23" t="s">
        <v>74</v>
      </c>
      <c r="D3699" s="23">
        <v>42</v>
      </c>
      <c r="E3699" s="23">
        <v>2041</v>
      </c>
      <c r="F3699" s="23" t="s">
        <v>74</v>
      </c>
      <c r="G3699" s="23" t="s">
        <v>996</v>
      </c>
    </row>
    <row r="3700" spans="1:7">
      <c r="A3700" s="24" t="s">
        <v>10070</v>
      </c>
      <c r="B3700" s="25">
        <v>40608</v>
      </c>
      <c r="C3700" s="23" t="s">
        <v>632</v>
      </c>
      <c r="D3700" s="23">
        <v>769</v>
      </c>
      <c r="E3700" s="23">
        <v>171</v>
      </c>
      <c r="F3700" s="23" t="s">
        <v>990</v>
      </c>
      <c r="G3700" s="23" t="s">
        <v>971</v>
      </c>
    </row>
    <row r="3701" spans="1:7">
      <c r="A3701" s="24" t="s">
        <v>10071</v>
      </c>
      <c r="B3701" s="25">
        <v>40404</v>
      </c>
      <c r="C3701" s="23" t="s">
        <v>632</v>
      </c>
      <c r="D3701" s="23">
        <v>89</v>
      </c>
      <c r="E3701" s="23">
        <v>1484</v>
      </c>
      <c r="F3701" s="23" t="s">
        <v>990</v>
      </c>
      <c r="G3701" s="23" t="s">
        <v>971</v>
      </c>
    </row>
    <row r="3702" spans="1:7">
      <c r="A3702" s="24" t="s">
        <v>13728</v>
      </c>
      <c r="B3702" s="25">
        <v>40915</v>
      </c>
      <c r="C3702" s="23" t="s">
        <v>1080</v>
      </c>
      <c r="D3702" s="23">
        <v>0</v>
      </c>
      <c r="E3702" s="23">
        <v>3453</v>
      </c>
      <c r="F3702" s="23" t="s">
        <v>1057</v>
      </c>
      <c r="G3702" s="23" t="s">
        <v>985</v>
      </c>
    </row>
    <row r="3703" spans="1:7">
      <c r="A3703" s="24" t="s">
        <v>13729</v>
      </c>
      <c r="B3703" s="25">
        <v>39648</v>
      </c>
      <c r="C3703" s="23" t="s">
        <v>448</v>
      </c>
      <c r="D3703" s="23">
        <v>83</v>
      </c>
      <c r="E3703" s="23">
        <v>1536</v>
      </c>
      <c r="F3703" s="23" t="s">
        <v>1132</v>
      </c>
      <c r="G3703" s="23" t="s">
        <v>994</v>
      </c>
    </row>
    <row r="3704" spans="1:7">
      <c r="A3704" s="24" t="s">
        <v>10074</v>
      </c>
      <c r="B3704" s="25">
        <v>40172</v>
      </c>
      <c r="C3704" s="23" t="s">
        <v>839</v>
      </c>
      <c r="D3704" s="23">
        <v>378</v>
      </c>
      <c r="E3704" s="23">
        <v>438</v>
      </c>
      <c r="F3704" s="23" t="s">
        <v>1025</v>
      </c>
      <c r="G3704" s="23" t="s">
        <v>981</v>
      </c>
    </row>
    <row r="3705" spans="1:7">
      <c r="A3705" s="24" t="s">
        <v>13730</v>
      </c>
      <c r="B3705" s="25">
        <v>39559</v>
      </c>
      <c r="C3705" s="23" t="s">
        <v>839</v>
      </c>
      <c r="D3705" s="23">
        <v>0</v>
      </c>
      <c r="E3705" s="23">
        <v>3453</v>
      </c>
      <c r="F3705" s="23" t="s">
        <v>1025</v>
      </c>
      <c r="G3705" s="23" t="s">
        <v>981</v>
      </c>
    </row>
    <row r="3706" spans="1:7">
      <c r="A3706" s="24" t="s">
        <v>10076</v>
      </c>
      <c r="B3706" s="25">
        <v>42237</v>
      </c>
      <c r="C3706" s="23" t="s">
        <v>27</v>
      </c>
      <c r="D3706" s="23">
        <v>0</v>
      </c>
      <c r="E3706" s="23">
        <v>3453</v>
      </c>
      <c r="F3706" s="23" t="s">
        <v>27</v>
      </c>
      <c r="G3706" s="23" t="s">
        <v>968</v>
      </c>
    </row>
    <row r="3707" spans="1:7">
      <c r="A3707" s="24" t="s">
        <v>10077</v>
      </c>
      <c r="B3707" s="25">
        <v>40501</v>
      </c>
      <c r="C3707" s="23" t="s">
        <v>82</v>
      </c>
      <c r="D3707" s="23">
        <v>131</v>
      </c>
      <c r="E3707" s="23">
        <v>1159</v>
      </c>
      <c r="F3707" s="23" t="s">
        <v>1242</v>
      </c>
      <c r="G3707" s="23" t="s">
        <v>985</v>
      </c>
    </row>
    <row r="3708" spans="1:7">
      <c r="A3708" s="24" t="s">
        <v>10078</v>
      </c>
      <c r="B3708" s="25">
        <v>39847</v>
      </c>
      <c r="C3708" s="23" t="s">
        <v>735</v>
      </c>
      <c r="D3708" s="23">
        <v>139</v>
      </c>
      <c r="E3708" s="23">
        <v>1106</v>
      </c>
      <c r="F3708" s="23" t="s">
        <v>1008</v>
      </c>
      <c r="G3708" s="23" t="s">
        <v>1000</v>
      </c>
    </row>
    <row r="3709" spans="1:7">
      <c r="A3709" s="24" t="s">
        <v>10079</v>
      </c>
      <c r="B3709" s="25">
        <v>37806</v>
      </c>
      <c r="C3709" s="23" t="s">
        <v>1885</v>
      </c>
      <c r="D3709" s="23">
        <v>238</v>
      </c>
      <c r="E3709" s="23">
        <v>693</v>
      </c>
      <c r="F3709" s="23" t="s">
        <v>1509</v>
      </c>
      <c r="G3709" s="23" t="s">
        <v>966</v>
      </c>
    </row>
    <row r="3710" spans="1:7">
      <c r="A3710" s="24" t="s">
        <v>10080</v>
      </c>
      <c r="B3710" s="25">
        <v>41056</v>
      </c>
      <c r="C3710" s="23" t="s">
        <v>1885</v>
      </c>
      <c r="D3710" s="23">
        <v>231</v>
      </c>
      <c r="E3710" s="23">
        <v>720</v>
      </c>
      <c r="F3710" s="23" t="s">
        <v>1509</v>
      </c>
      <c r="G3710" s="23" t="s">
        <v>966</v>
      </c>
    </row>
    <row r="3711" spans="1:7">
      <c r="A3711" s="24" t="s">
        <v>10081</v>
      </c>
      <c r="B3711" s="25">
        <v>42156</v>
      </c>
      <c r="C3711" s="23" t="s">
        <v>1327</v>
      </c>
      <c r="D3711" s="23"/>
      <c r="E3711" s="23">
        <v>4272</v>
      </c>
      <c r="F3711" s="23" t="s">
        <v>1328</v>
      </c>
      <c r="G3711" s="23" t="s">
        <v>1000</v>
      </c>
    </row>
    <row r="3712" spans="1:7">
      <c r="A3712" s="24" t="s">
        <v>10083</v>
      </c>
      <c r="B3712" s="25">
        <v>40759</v>
      </c>
      <c r="C3712" s="23" t="s">
        <v>169</v>
      </c>
      <c r="D3712" s="23">
        <v>158</v>
      </c>
      <c r="E3712" s="23">
        <v>1003</v>
      </c>
      <c r="F3712" s="23" t="s">
        <v>1094</v>
      </c>
      <c r="G3712" s="23" t="s">
        <v>971</v>
      </c>
    </row>
    <row r="3713" spans="1:7">
      <c r="A3713" s="24" t="s">
        <v>10086</v>
      </c>
      <c r="B3713" s="25">
        <v>41824</v>
      </c>
      <c r="C3713" s="23" t="s">
        <v>27</v>
      </c>
      <c r="D3713" s="23">
        <v>0</v>
      </c>
      <c r="E3713" s="23">
        <v>3453</v>
      </c>
      <c r="F3713" s="23" t="s">
        <v>27</v>
      </c>
      <c r="G3713" s="23" t="s">
        <v>968</v>
      </c>
    </row>
    <row r="3714" spans="1:7">
      <c r="A3714" s="24" t="s">
        <v>10087</v>
      </c>
      <c r="B3714" s="25">
        <v>41600</v>
      </c>
      <c r="C3714" s="23" t="s">
        <v>74</v>
      </c>
      <c r="D3714" s="23">
        <v>32</v>
      </c>
      <c r="E3714" s="23">
        <v>2206</v>
      </c>
      <c r="F3714" s="23" t="s">
        <v>74</v>
      </c>
      <c r="G3714" s="23" t="s">
        <v>996</v>
      </c>
    </row>
    <row r="3715" spans="1:7">
      <c r="A3715" s="24" t="s">
        <v>13731</v>
      </c>
      <c r="B3715" s="25">
        <v>30078</v>
      </c>
      <c r="C3715" s="23" t="s">
        <v>1118</v>
      </c>
      <c r="D3715" s="23">
        <v>162</v>
      </c>
      <c r="E3715" s="23">
        <v>991</v>
      </c>
      <c r="F3715" s="23" t="s">
        <v>1119</v>
      </c>
      <c r="G3715" s="23" t="s">
        <v>981</v>
      </c>
    </row>
    <row r="3716" spans="1:7">
      <c r="A3716" s="24" t="s">
        <v>10088</v>
      </c>
      <c r="B3716" s="25">
        <v>41624</v>
      </c>
      <c r="C3716" s="23" t="s">
        <v>839</v>
      </c>
      <c r="D3716" s="23">
        <v>0</v>
      </c>
      <c r="E3716" s="23">
        <v>3453</v>
      </c>
      <c r="F3716" s="23" t="s">
        <v>1025</v>
      </c>
      <c r="G3716" s="23" t="s">
        <v>981</v>
      </c>
    </row>
    <row r="3717" spans="1:7">
      <c r="A3717" s="24" t="s">
        <v>10091</v>
      </c>
      <c r="B3717" s="25">
        <v>41867</v>
      </c>
      <c r="C3717" s="23" t="s">
        <v>1332</v>
      </c>
      <c r="D3717" s="23">
        <v>9</v>
      </c>
      <c r="E3717" s="23">
        <v>2838</v>
      </c>
      <c r="F3717" s="23" t="s">
        <v>1034</v>
      </c>
      <c r="G3717" s="23" t="s">
        <v>981</v>
      </c>
    </row>
    <row r="3718" spans="1:7">
      <c r="A3718" s="24" t="s">
        <v>10092</v>
      </c>
      <c r="B3718" s="25">
        <v>40828</v>
      </c>
      <c r="C3718" s="23" t="s">
        <v>408</v>
      </c>
      <c r="D3718" s="23">
        <v>46</v>
      </c>
      <c r="E3718" s="23">
        <v>1979</v>
      </c>
      <c r="F3718" s="23" t="s">
        <v>987</v>
      </c>
      <c r="G3718" s="23" t="s">
        <v>971</v>
      </c>
    </row>
    <row r="3719" spans="1:7">
      <c r="A3719" s="24" t="s">
        <v>10093</v>
      </c>
      <c r="B3719" s="25">
        <v>41455</v>
      </c>
      <c r="C3719" s="23" t="s">
        <v>1039</v>
      </c>
      <c r="D3719" s="23">
        <v>0</v>
      </c>
      <c r="E3719" s="23">
        <v>3453</v>
      </c>
      <c r="F3719" s="23" t="s">
        <v>1040</v>
      </c>
      <c r="G3719" s="23" t="s">
        <v>985</v>
      </c>
    </row>
    <row r="3720" spans="1:7">
      <c r="A3720" s="24" t="s">
        <v>10094</v>
      </c>
      <c r="B3720" s="25">
        <v>40674</v>
      </c>
      <c r="C3720" s="23" t="s">
        <v>1416</v>
      </c>
      <c r="D3720" s="23">
        <v>51</v>
      </c>
      <c r="E3720" s="23">
        <v>1905</v>
      </c>
      <c r="F3720" s="23" t="s">
        <v>1233</v>
      </c>
      <c r="G3720" s="23" t="s">
        <v>971</v>
      </c>
    </row>
    <row r="3721" spans="1:7">
      <c r="A3721" s="24" t="s">
        <v>10095</v>
      </c>
      <c r="B3721" s="25">
        <v>40812</v>
      </c>
      <c r="C3721" s="23" t="s">
        <v>74</v>
      </c>
      <c r="D3721" s="23">
        <v>168</v>
      </c>
      <c r="E3721" s="23">
        <v>967</v>
      </c>
      <c r="F3721" s="23" t="s">
        <v>74</v>
      </c>
      <c r="G3721" s="23" t="s">
        <v>996</v>
      </c>
    </row>
    <row r="3722" spans="1:7">
      <c r="A3722" s="24" t="s">
        <v>10096</v>
      </c>
      <c r="B3722" s="25">
        <v>40023</v>
      </c>
      <c r="C3722" s="23" t="s">
        <v>1431</v>
      </c>
      <c r="D3722" s="23">
        <v>255</v>
      </c>
      <c r="E3722" s="23">
        <v>643</v>
      </c>
      <c r="F3722" s="23" t="s">
        <v>987</v>
      </c>
      <c r="G3722" s="23" t="s">
        <v>971</v>
      </c>
    </row>
    <row r="3723" spans="1:7">
      <c r="A3723" s="24" t="s">
        <v>10097</v>
      </c>
      <c r="B3723" s="25">
        <v>40882</v>
      </c>
      <c r="C3723" s="23" t="s">
        <v>1714</v>
      </c>
      <c r="D3723" s="23">
        <v>53</v>
      </c>
      <c r="E3723" s="23">
        <v>1867</v>
      </c>
      <c r="F3723" s="23" t="s">
        <v>1017</v>
      </c>
      <c r="G3723" s="23" t="s">
        <v>981</v>
      </c>
    </row>
    <row r="3724" spans="1:7">
      <c r="A3724" s="24" t="s">
        <v>13732</v>
      </c>
      <c r="B3724" s="25">
        <v>40437</v>
      </c>
      <c r="C3724" s="23" t="s">
        <v>2250</v>
      </c>
      <c r="D3724" s="23">
        <v>78</v>
      </c>
      <c r="E3724" s="23">
        <v>1590</v>
      </c>
      <c r="F3724" s="23" t="s">
        <v>1008</v>
      </c>
      <c r="G3724" s="23" t="s">
        <v>1000</v>
      </c>
    </row>
    <row r="3725" spans="1:7">
      <c r="A3725" s="24" t="s">
        <v>10098</v>
      </c>
      <c r="B3725" s="25">
        <v>41859</v>
      </c>
      <c r="C3725" s="23" t="s">
        <v>1188</v>
      </c>
      <c r="D3725" s="23">
        <v>13</v>
      </c>
      <c r="E3725" s="23">
        <v>2688</v>
      </c>
      <c r="F3725" s="23" t="s">
        <v>1166</v>
      </c>
      <c r="G3725" s="23" t="s">
        <v>1068</v>
      </c>
    </row>
    <row r="3726" spans="1:7">
      <c r="A3726" s="24" t="s">
        <v>10099</v>
      </c>
      <c r="B3726" s="25">
        <v>38616</v>
      </c>
      <c r="C3726" s="23" t="s">
        <v>1193</v>
      </c>
      <c r="D3726" s="23">
        <v>427</v>
      </c>
      <c r="E3726" s="23">
        <v>387</v>
      </c>
      <c r="F3726" s="23" t="s">
        <v>1194</v>
      </c>
      <c r="G3726" s="23" t="s">
        <v>1000</v>
      </c>
    </row>
    <row r="3727" spans="1:7">
      <c r="A3727" s="24" t="s">
        <v>13733</v>
      </c>
      <c r="B3727" s="25">
        <v>40212</v>
      </c>
      <c r="C3727" s="23" t="s">
        <v>1297</v>
      </c>
      <c r="D3727" s="23">
        <v>80</v>
      </c>
      <c r="E3727" s="23">
        <v>1574</v>
      </c>
      <c r="F3727" s="23" t="s">
        <v>1233</v>
      </c>
      <c r="G3727" s="23" t="s">
        <v>971</v>
      </c>
    </row>
    <row r="3728" spans="1:7">
      <c r="A3728" s="24" t="s">
        <v>10101</v>
      </c>
      <c r="B3728" s="25">
        <v>40269</v>
      </c>
      <c r="C3728" s="23" t="s">
        <v>408</v>
      </c>
      <c r="D3728" s="23">
        <v>179</v>
      </c>
      <c r="E3728" s="23">
        <v>912</v>
      </c>
      <c r="F3728" s="23" t="s">
        <v>987</v>
      </c>
      <c r="G3728" s="23" t="s">
        <v>971</v>
      </c>
    </row>
    <row r="3729" spans="1:7">
      <c r="A3729" s="24" t="s">
        <v>13734</v>
      </c>
      <c r="B3729" s="25">
        <v>39644</v>
      </c>
      <c r="C3729" s="23" t="s">
        <v>632</v>
      </c>
      <c r="D3729" s="23">
        <v>284</v>
      </c>
      <c r="E3729" s="23">
        <v>570</v>
      </c>
      <c r="F3729" s="23" t="s">
        <v>990</v>
      </c>
      <c r="G3729" s="23" t="s">
        <v>971</v>
      </c>
    </row>
    <row r="3730" spans="1:7">
      <c r="A3730" s="24" t="s">
        <v>10103</v>
      </c>
      <c r="B3730" s="25">
        <v>41506</v>
      </c>
      <c r="C3730" s="23" t="s">
        <v>9835</v>
      </c>
      <c r="D3730" s="23">
        <v>45</v>
      </c>
      <c r="E3730" s="23">
        <v>1990</v>
      </c>
      <c r="F3730" s="23" t="s">
        <v>987</v>
      </c>
      <c r="G3730" s="23" t="s">
        <v>971</v>
      </c>
    </row>
    <row r="3731" spans="1:7">
      <c r="A3731" s="24" t="s">
        <v>13735</v>
      </c>
      <c r="B3731" s="25">
        <v>41074</v>
      </c>
      <c r="C3731" s="23" t="s">
        <v>2226</v>
      </c>
      <c r="D3731" s="23">
        <v>0</v>
      </c>
      <c r="E3731" s="23">
        <v>3453</v>
      </c>
      <c r="F3731" s="23" t="s">
        <v>1472</v>
      </c>
      <c r="G3731" s="23" t="s">
        <v>981</v>
      </c>
    </row>
    <row r="3732" spans="1:7">
      <c r="A3732" s="24" t="s">
        <v>13736</v>
      </c>
      <c r="B3732" s="25">
        <v>41263</v>
      </c>
      <c r="C3732" s="23" t="s">
        <v>2256</v>
      </c>
      <c r="D3732" s="23">
        <v>0</v>
      </c>
      <c r="E3732" s="23">
        <v>3453</v>
      </c>
      <c r="F3732" s="23" t="s">
        <v>1200</v>
      </c>
      <c r="G3732" s="23" t="s">
        <v>994</v>
      </c>
    </row>
    <row r="3733" spans="1:7">
      <c r="A3733" s="24" t="s">
        <v>10104</v>
      </c>
      <c r="B3733" s="25">
        <v>41271</v>
      </c>
      <c r="C3733" s="23" t="s">
        <v>983</v>
      </c>
      <c r="D3733" s="23">
        <v>54</v>
      </c>
      <c r="E3733" s="23">
        <v>1856</v>
      </c>
      <c r="F3733" s="23" t="s">
        <v>984</v>
      </c>
      <c r="G3733" s="23" t="s">
        <v>985</v>
      </c>
    </row>
    <row r="3734" spans="1:7">
      <c r="A3734" s="24" t="s">
        <v>10105</v>
      </c>
      <c r="B3734" s="25">
        <v>40136</v>
      </c>
      <c r="C3734" s="23" t="s">
        <v>3196</v>
      </c>
      <c r="D3734" s="23">
        <v>4</v>
      </c>
      <c r="E3734" s="23">
        <v>3125</v>
      </c>
      <c r="F3734" s="23" t="s">
        <v>1149</v>
      </c>
      <c r="G3734" s="23" t="s">
        <v>966</v>
      </c>
    </row>
    <row r="3735" spans="1:7">
      <c r="A3735" s="24" t="s">
        <v>10106</v>
      </c>
      <c r="B3735" s="25">
        <v>39973</v>
      </c>
      <c r="C3735" s="23" t="s">
        <v>62</v>
      </c>
      <c r="D3735" s="23">
        <v>33</v>
      </c>
      <c r="E3735" s="23">
        <v>2187</v>
      </c>
      <c r="F3735" s="23" t="s">
        <v>1200</v>
      </c>
      <c r="G3735" s="23" t="s">
        <v>994</v>
      </c>
    </row>
    <row r="3736" spans="1:7">
      <c r="A3736" s="24" t="s">
        <v>13737</v>
      </c>
      <c r="B3736" s="25">
        <v>40136</v>
      </c>
      <c r="C3736" s="23" t="s">
        <v>1410</v>
      </c>
      <c r="D3736" s="23">
        <v>2</v>
      </c>
      <c r="E3736" s="23">
        <v>3275</v>
      </c>
      <c r="F3736" s="23" t="s">
        <v>1149</v>
      </c>
      <c r="G3736" s="23" t="s">
        <v>966</v>
      </c>
    </row>
    <row r="3737" spans="1:7">
      <c r="A3737" s="24" t="s">
        <v>10107</v>
      </c>
      <c r="B3737" s="25">
        <v>40208</v>
      </c>
      <c r="C3737" s="23" t="s">
        <v>408</v>
      </c>
      <c r="D3737" s="23">
        <v>191</v>
      </c>
      <c r="E3737" s="23">
        <v>849</v>
      </c>
      <c r="F3737" s="23" t="s">
        <v>987</v>
      </c>
      <c r="G3737" s="23" t="s">
        <v>971</v>
      </c>
    </row>
    <row r="3738" spans="1:7">
      <c r="A3738" s="24" t="s">
        <v>13738</v>
      </c>
      <c r="B3738" s="25">
        <v>40798</v>
      </c>
      <c r="C3738" s="23" t="s">
        <v>964</v>
      </c>
      <c r="D3738" s="23">
        <v>3</v>
      </c>
      <c r="E3738" s="23">
        <v>3184</v>
      </c>
      <c r="F3738" s="23" t="s">
        <v>965</v>
      </c>
      <c r="G3738" s="23" t="s">
        <v>966</v>
      </c>
    </row>
    <row r="3739" spans="1:7">
      <c r="A3739" s="24" t="s">
        <v>10108</v>
      </c>
      <c r="B3739" s="25">
        <v>40171</v>
      </c>
      <c r="C3739" s="23" t="s">
        <v>10109</v>
      </c>
      <c r="D3739" s="23">
        <v>81</v>
      </c>
      <c r="E3739" s="23">
        <v>1562</v>
      </c>
      <c r="F3739" s="23" t="s">
        <v>1555</v>
      </c>
      <c r="G3739" s="23" t="s">
        <v>1068</v>
      </c>
    </row>
    <row r="3740" spans="1:7">
      <c r="A3740" s="24" t="s">
        <v>13739</v>
      </c>
      <c r="B3740" s="25">
        <v>36527</v>
      </c>
      <c r="C3740" s="23" t="s">
        <v>983</v>
      </c>
      <c r="D3740" s="23">
        <v>346</v>
      </c>
      <c r="E3740" s="23">
        <v>477</v>
      </c>
      <c r="F3740" s="23" t="s">
        <v>984</v>
      </c>
      <c r="G3740" s="23" t="s">
        <v>985</v>
      </c>
    </row>
    <row r="3741" spans="1:7">
      <c r="A3741" s="24" t="s">
        <v>10111</v>
      </c>
      <c r="B3741" s="25">
        <v>40291</v>
      </c>
      <c r="C3741" s="23" t="s">
        <v>5188</v>
      </c>
      <c r="D3741" s="23">
        <v>80</v>
      </c>
      <c r="E3741" s="23">
        <v>1574</v>
      </c>
      <c r="F3741" s="23" t="s">
        <v>2704</v>
      </c>
      <c r="G3741" s="23" t="s">
        <v>977</v>
      </c>
    </row>
    <row r="3742" spans="1:7">
      <c r="A3742" s="24" t="s">
        <v>13740</v>
      </c>
      <c r="B3742" s="25">
        <v>37251</v>
      </c>
      <c r="C3742" s="23" t="s">
        <v>9801</v>
      </c>
      <c r="D3742" s="23">
        <v>286</v>
      </c>
      <c r="E3742" s="23">
        <v>567</v>
      </c>
      <c r="F3742" s="23" t="s">
        <v>1205</v>
      </c>
      <c r="G3742" s="23" t="s">
        <v>1068</v>
      </c>
    </row>
    <row r="3743" spans="1:7">
      <c r="A3743" s="24" t="s">
        <v>10112</v>
      </c>
      <c r="B3743" s="25">
        <v>41624</v>
      </c>
      <c r="C3743" s="23" t="s">
        <v>74</v>
      </c>
      <c r="D3743" s="23">
        <v>0</v>
      </c>
      <c r="E3743" s="23">
        <v>3453</v>
      </c>
      <c r="F3743" s="23" t="s">
        <v>74</v>
      </c>
      <c r="G3743" s="23" t="s">
        <v>996</v>
      </c>
    </row>
    <row r="3744" spans="1:7">
      <c r="A3744" s="24" t="s">
        <v>10113</v>
      </c>
      <c r="B3744" s="25">
        <v>41675</v>
      </c>
      <c r="C3744" s="23" t="s">
        <v>408</v>
      </c>
      <c r="D3744" s="23"/>
      <c r="E3744" s="23">
        <v>4272</v>
      </c>
      <c r="F3744" s="23" t="s">
        <v>987</v>
      </c>
      <c r="G3744" s="23" t="s">
        <v>971</v>
      </c>
    </row>
    <row r="3745" spans="1:7">
      <c r="A3745" s="24" t="s">
        <v>13741</v>
      </c>
      <c r="B3745" s="25">
        <v>39266</v>
      </c>
      <c r="C3745" s="23" t="s">
        <v>1039</v>
      </c>
      <c r="D3745" s="23">
        <v>171</v>
      </c>
      <c r="E3745" s="23">
        <v>950</v>
      </c>
      <c r="F3745" s="23" t="s">
        <v>1040</v>
      </c>
      <c r="G3745" s="23" t="s">
        <v>985</v>
      </c>
    </row>
    <row r="3746" spans="1:7">
      <c r="A3746" s="24" t="s">
        <v>10115</v>
      </c>
      <c r="B3746" s="25">
        <v>40133</v>
      </c>
      <c r="C3746" s="23" t="s">
        <v>3770</v>
      </c>
      <c r="D3746" s="23">
        <v>163</v>
      </c>
      <c r="E3746" s="23">
        <v>988</v>
      </c>
      <c r="F3746" s="23" t="s">
        <v>1034</v>
      </c>
      <c r="G3746" s="23" t="s">
        <v>981</v>
      </c>
    </row>
    <row r="3747" spans="1:7">
      <c r="A3747" s="24" t="s">
        <v>10116</v>
      </c>
      <c r="B3747" s="25">
        <v>41516</v>
      </c>
      <c r="C3747" s="23" t="s">
        <v>1052</v>
      </c>
      <c r="D3747" s="23">
        <v>13</v>
      </c>
      <c r="E3747" s="23">
        <v>2688</v>
      </c>
      <c r="F3747" s="23" t="s">
        <v>993</v>
      </c>
      <c r="G3747" s="23" t="s">
        <v>994</v>
      </c>
    </row>
    <row r="3748" spans="1:7">
      <c r="A3748" s="24" t="s">
        <v>10116</v>
      </c>
      <c r="B3748" s="25">
        <v>41428</v>
      </c>
      <c r="C3748" s="23" t="s">
        <v>632</v>
      </c>
      <c r="D3748" s="23">
        <v>89</v>
      </c>
      <c r="E3748" s="23">
        <v>1484</v>
      </c>
      <c r="F3748" s="23" t="s">
        <v>990</v>
      </c>
      <c r="G3748" s="23" t="s">
        <v>971</v>
      </c>
    </row>
    <row r="3749" spans="1:7">
      <c r="A3749" s="24" t="s">
        <v>10117</v>
      </c>
      <c r="B3749" s="25">
        <v>41311</v>
      </c>
      <c r="C3749" s="23" t="s">
        <v>1199</v>
      </c>
      <c r="D3749" s="23">
        <v>3</v>
      </c>
      <c r="E3749" s="23">
        <v>3184</v>
      </c>
      <c r="F3749" s="23" t="s">
        <v>1200</v>
      </c>
      <c r="G3749" s="23" t="s">
        <v>994</v>
      </c>
    </row>
    <row r="3750" spans="1:7">
      <c r="A3750" s="24" t="s">
        <v>10118</v>
      </c>
      <c r="B3750" s="25">
        <v>40027</v>
      </c>
      <c r="C3750" s="23" t="s">
        <v>500</v>
      </c>
      <c r="D3750" s="23">
        <v>92</v>
      </c>
      <c r="E3750" s="23">
        <v>1458</v>
      </c>
      <c r="F3750" s="23" t="s">
        <v>1034</v>
      </c>
      <c r="G3750" s="23" t="s">
        <v>981</v>
      </c>
    </row>
    <row r="3751" spans="1:7">
      <c r="A3751" s="24" t="s">
        <v>10121</v>
      </c>
      <c r="B3751" s="25">
        <v>41710</v>
      </c>
      <c r="C3751" s="23" t="s">
        <v>74</v>
      </c>
      <c r="D3751" s="23">
        <v>55</v>
      </c>
      <c r="E3751" s="23">
        <v>1836</v>
      </c>
      <c r="F3751" s="23" t="s">
        <v>74</v>
      </c>
      <c r="G3751" s="23" t="s">
        <v>996</v>
      </c>
    </row>
    <row r="3752" spans="1:7">
      <c r="A3752" s="24" t="s">
        <v>10123</v>
      </c>
      <c r="B3752" s="25">
        <v>41731</v>
      </c>
      <c r="C3752" s="23" t="s">
        <v>6302</v>
      </c>
      <c r="D3752" s="23">
        <v>0</v>
      </c>
      <c r="E3752" s="23">
        <v>3453</v>
      </c>
      <c r="F3752" s="23" t="s">
        <v>1017</v>
      </c>
      <c r="G3752" s="23" t="s">
        <v>981</v>
      </c>
    </row>
    <row r="3753" spans="1:7">
      <c r="A3753" s="24" t="s">
        <v>10124</v>
      </c>
      <c r="B3753" s="25">
        <v>39628</v>
      </c>
      <c r="C3753" s="23" t="s">
        <v>1405</v>
      </c>
      <c r="D3753" s="23">
        <v>330</v>
      </c>
      <c r="E3753" s="23">
        <v>496</v>
      </c>
      <c r="F3753" s="23" t="s">
        <v>1406</v>
      </c>
      <c r="G3753" s="23" t="s">
        <v>977</v>
      </c>
    </row>
    <row r="3754" spans="1:7">
      <c r="A3754" s="24" t="s">
        <v>13742</v>
      </c>
      <c r="B3754" s="25">
        <v>39684</v>
      </c>
      <c r="C3754" s="23" t="s">
        <v>2187</v>
      </c>
      <c r="D3754" s="23">
        <v>212</v>
      </c>
      <c r="E3754" s="23">
        <v>777</v>
      </c>
      <c r="F3754" s="23" t="s">
        <v>1008</v>
      </c>
      <c r="G3754" s="23" t="s">
        <v>1000</v>
      </c>
    </row>
    <row r="3755" spans="1:7">
      <c r="A3755" s="24" t="s">
        <v>10125</v>
      </c>
      <c r="B3755" s="25">
        <v>40735</v>
      </c>
      <c r="C3755" s="23" t="s">
        <v>27</v>
      </c>
      <c r="D3755" s="23">
        <v>31</v>
      </c>
      <c r="E3755" s="23">
        <v>2226</v>
      </c>
      <c r="F3755" s="23" t="s">
        <v>27</v>
      </c>
      <c r="G3755" s="23" t="s">
        <v>968</v>
      </c>
    </row>
    <row r="3756" spans="1:7">
      <c r="A3756" s="24" t="s">
        <v>10126</v>
      </c>
      <c r="B3756" s="25">
        <v>40455</v>
      </c>
      <c r="C3756" s="23" t="s">
        <v>74</v>
      </c>
      <c r="D3756" s="23">
        <v>307</v>
      </c>
      <c r="E3756" s="23">
        <v>526</v>
      </c>
      <c r="F3756" s="23" t="s">
        <v>74</v>
      </c>
      <c r="G3756" s="23" t="s">
        <v>996</v>
      </c>
    </row>
    <row r="3757" spans="1:7">
      <c r="A3757" s="24" t="s">
        <v>10127</v>
      </c>
      <c r="B3757" s="25">
        <v>41493</v>
      </c>
      <c r="C3757" s="23" t="s">
        <v>1052</v>
      </c>
      <c r="D3757" s="23">
        <v>0</v>
      </c>
      <c r="E3757" s="23">
        <v>3453</v>
      </c>
      <c r="F3757" s="23" t="s">
        <v>993</v>
      </c>
      <c r="G3757" s="23" t="s">
        <v>994</v>
      </c>
    </row>
    <row r="3758" spans="1:7">
      <c r="A3758" s="24" t="s">
        <v>10128</v>
      </c>
      <c r="B3758" s="25">
        <v>40654</v>
      </c>
      <c r="C3758" s="23" t="s">
        <v>408</v>
      </c>
      <c r="D3758" s="23">
        <v>43</v>
      </c>
      <c r="E3758" s="23">
        <v>2028</v>
      </c>
      <c r="F3758" s="23" t="s">
        <v>987</v>
      </c>
      <c r="G3758" s="23" t="s">
        <v>971</v>
      </c>
    </row>
    <row r="3759" spans="1:7">
      <c r="A3759" s="24" t="s">
        <v>10129</v>
      </c>
      <c r="B3759" s="25">
        <v>41747</v>
      </c>
      <c r="C3759" s="23" t="s">
        <v>408</v>
      </c>
      <c r="D3759" s="23">
        <v>0</v>
      </c>
      <c r="E3759" s="23">
        <v>3453</v>
      </c>
      <c r="F3759" s="23" t="s">
        <v>987</v>
      </c>
      <c r="G3759" s="23" t="s">
        <v>971</v>
      </c>
    </row>
    <row r="3760" spans="1:7">
      <c r="A3760" s="24" t="s">
        <v>10130</v>
      </c>
      <c r="B3760" s="25">
        <v>32348</v>
      </c>
      <c r="C3760" s="23" t="s">
        <v>74</v>
      </c>
      <c r="D3760" s="23">
        <v>1939</v>
      </c>
      <c r="E3760" s="23">
        <v>15</v>
      </c>
      <c r="F3760" s="23" t="s">
        <v>74</v>
      </c>
      <c r="G3760" s="23" t="s">
        <v>996</v>
      </c>
    </row>
    <row r="3761" spans="1:7">
      <c r="A3761" s="24" t="s">
        <v>10131</v>
      </c>
      <c r="B3761" s="25">
        <v>39583</v>
      </c>
      <c r="C3761" s="23" t="s">
        <v>983</v>
      </c>
      <c r="D3761" s="23">
        <v>151</v>
      </c>
      <c r="E3761" s="23">
        <v>1044</v>
      </c>
      <c r="F3761" s="23" t="s">
        <v>984</v>
      </c>
      <c r="G3761" s="23" t="s">
        <v>985</v>
      </c>
    </row>
    <row r="3762" spans="1:7">
      <c r="A3762" s="24" t="s">
        <v>10132</v>
      </c>
      <c r="B3762" s="25">
        <v>39439</v>
      </c>
      <c r="C3762" s="23" t="s">
        <v>2069</v>
      </c>
      <c r="D3762" s="23">
        <v>70</v>
      </c>
      <c r="E3762" s="23">
        <v>1674</v>
      </c>
      <c r="F3762" s="23" t="s">
        <v>1040</v>
      </c>
      <c r="G3762" s="23" t="s">
        <v>985</v>
      </c>
    </row>
    <row r="3763" spans="1:7">
      <c r="A3763" s="24" t="s">
        <v>13743</v>
      </c>
      <c r="B3763" s="25">
        <v>40014</v>
      </c>
      <c r="C3763" s="23" t="s">
        <v>3180</v>
      </c>
      <c r="D3763" s="23">
        <v>90</v>
      </c>
      <c r="E3763" s="23">
        <v>1476</v>
      </c>
      <c r="F3763" s="23" t="s">
        <v>993</v>
      </c>
      <c r="G3763" s="23" t="s">
        <v>994</v>
      </c>
    </row>
    <row r="3764" spans="1:7">
      <c r="A3764" s="24" t="s">
        <v>10133</v>
      </c>
      <c r="B3764" s="25">
        <v>41682</v>
      </c>
      <c r="C3764" s="23" t="s">
        <v>1327</v>
      </c>
      <c r="D3764" s="23">
        <v>0</v>
      </c>
      <c r="E3764" s="23">
        <v>3453</v>
      </c>
      <c r="F3764" s="23" t="s">
        <v>1328</v>
      </c>
      <c r="G3764" s="23" t="s">
        <v>1000</v>
      </c>
    </row>
    <row r="3765" spans="1:7">
      <c r="A3765" s="24" t="s">
        <v>13744</v>
      </c>
      <c r="B3765" s="25">
        <v>41090</v>
      </c>
      <c r="C3765" s="23" t="s">
        <v>1080</v>
      </c>
      <c r="D3765" s="23">
        <v>7</v>
      </c>
      <c r="E3765" s="23">
        <v>2926</v>
      </c>
      <c r="F3765" s="23" t="s">
        <v>1057</v>
      </c>
      <c r="G3765" s="23" t="s">
        <v>985</v>
      </c>
    </row>
    <row r="3766" spans="1:7">
      <c r="A3766" s="24" t="s">
        <v>10134</v>
      </c>
      <c r="B3766" s="25">
        <v>40945</v>
      </c>
      <c r="C3766" s="23" t="s">
        <v>1327</v>
      </c>
      <c r="D3766" s="23">
        <v>0</v>
      </c>
      <c r="E3766" s="23">
        <v>3453</v>
      </c>
      <c r="F3766" s="23" t="s">
        <v>1328</v>
      </c>
      <c r="G3766" s="23" t="s">
        <v>1000</v>
      </c>
    </row>
    <row r="3767" spans="1:7">
      <c r="A3767" s="24" t="s">
        <v>10135</v>
      </c>
      <c r="B3767" s="25">
        <v>38558</v>
      </c>
      <c r="C3767" s="23" t="s">
        <v>1138</v>
      </c>
      <c r="D3767" s="23">
        <v>121</v>
      </c>
      <c r="E3767" s="23">
        <v>1220</v>
      </c>
      <c r="F3767" s="23" t="s">
        <v>1139</v>
      </c>
      <c r="G3767" s="23" t="s">
        <v>985</v>
      </c>
    </row>
    <row r="3768" spans="1:7">
      <c r="A3768" s="24" t="s">
        <v>10136</v>
      </c>
      <c r="B3768" s="25">
        <v>40608</v>
      </c>
      <c r="C3768" s="23" t="s">
        <v>1822</v>
      </c>
      <c r="D3768" s="23">
        <v>265</v>
      </c>
      <c r="E3768" s="23">
        <v>614</v>
      </c>
      <c r="F3768" s="23" t="s">
        <v>1289</v>
      </c>
      <c r="G3768" s="23" t="s">
        <v>981</v>
      </c>
    </row>
    <row r="3769" spans="1:7">
      <c r="A3769" s="24" t="s">
        <v>10137</v>
      </c>
      <c r="B3769" s="25">
        <v>40608</v>
      </c>
      <c r="C3769" s="23" t="s">
        <v>1822</v>
      </c>
      <c r="D3769" s="23">
        <v>260</v>
      </c>
      <c r="E3769" s="23">
        <v>631</v>
      </c>
      <c r="F3769" s="23" t="s">
        <v>1289</v>
      </c>
      <c r="G3769" s="23" t="s">
        <v>981</v>
      </c>
    </row>
    <row r="3770" spans="1:7">
      <c r="A3770" s="24" t="s">
        <v>13745</v>
      </c>
      <c r="B3770" s="25">
        <v>38707</v>
      </c>
      <c r="C3770" s="23" t="s">
        <v>1395</v>
      </c>
      <c r="D3770" s="23">
        <v>281</v>
      </c>
      <c r="E3770" s="23">
        <v>575</v>
      </c>
      <c r="F3770" s="23" t="s">
        <v>1130</v>
      </c>
      <c r="G3770" s="23" t="s">
        <v>994</v>
      </c>
    </row>
    <row r="3771" spans="1:7">
      <c r="A3771" s="24" t="s">
        <v>13746</v>
      </c>
      <c r="B3771" s="25">
        <v>40588</v>
      </c>
      <c r="C3771" s="23" t="s">
        <v>1083</v>
      </c>
      <c r="D3771" s="23">
        <v>64</v>
      </c>
      <c r="E3771" s="23">
        <v>1748</v>
      </c>
      <c r="F3771" s="23" t="s">
        <v>1084</v>
      </c>
      <c r="G3771" s="23" t="s">
        <v>971</v>
      </c>
    </row>
    <row r="3772" spans="1:7">
      <c r="A3772" s="24" t="s">
        <v>10138</v>
      </c>
      <c r="B3772" s="25">
        <v>40532</v>
      </c>
      <c r="C3772" s="23" t="s">
        <v>3252</v>
      </c>
      <c r="D3772" s="23">
        <v>45</v>
      </c>
      <c r="E3772" s="23">
        <v>1990</v>
      </c>
      <c r="F3772" s="23" t="s">
        <v>1034</v>
      </c>
      <c r="G3772" s="23" t="s">
        <v>981</v>
      </c>
    </row>
    <row r="3773" spans="1:7">
      <c r="A3773" s="24" t="s">
        <v>10139</v>
      </c>
      <c r="B3773" s="25">
        <v>41174</v>
      </c>
      <c r="C3773" s="23" t="s">
        <v>27</v>
      </c>
      <c r="D3773" s="23">
        <v>2</v>
      </c>
      <c r="E3773" s="23">
        <v>3275</v>
      </c>
      <c r="F3773" s="23" t="s">
        <v>27</v>
      </c>
      <c r="G3773" s="23" t="s">
        <v>968</v>
      </c>
    </row>
    <row r="3774" spans="1:7">
      <c r="A3774" s="24" t="s">
        <v>10140</v>
      </c>
      <c r="B3774" s="25">
        <v>39594</v>
      </c>
      <c r="C3774" s="23" t="s">
        <v>3252</v>
      </c>
      <c r="D3774" s="23">
        <v>86</v>
      </c>
      <c r="E3774" s="23">
        <v>1518</v>
      </c>
      <c r="F3774" s="23" t="s">
        <v>1034</v>
      </c>
      <c r="G3774" s="23" t="s">
        <v>981</v>
      </c>
    </row>
    <row r="3775" spans="1:7">
      <c r="A3775" s="24" t="s">
        <v>10142</v>
      </c>
      <c r="B3775" s="25">
        <v>40732</v>
      </c>
      <c r="C3775" s="23" t="s">
        <v>632</v>
      </c>
      <c r="D3775" s="23">
        <v>261</v>
      </c>
      <c r="E3775" s="23">
        <v>628</v>
      </c>
      <c r="F3775" s="23" t="s">
        <v>990</v>
      </c>
      <c r="G3775" s="23" t="s">
        <v>971</v>
      </c>
    </row>
    <row r="3776" spans="1:7">
      <c r="A3776" s="24" t="s">
        <v>10143</v>
      </c>
      <c r="B3776" s="25">
        <v>40049</v>
      </c>
      <c r="C3776" s="23" t="s">
        <v>1275</v>
      </c>
      <c r="D3776" s="23">
        <v>77</v>
      </c>
      <c r="E3776" s="23">
        <v>1601</v>
      </c>
      <c r="F3776" s="23" t="s">
        <v>1242</v>
      </c>
      <c r="G3776" s="23" t="s">
        <v>985</v>
      </c>
    </row>
    <row r="3777" spans="1:7">
      <c r="A3777" s="24" t="s">
        <v>10144</v>
      </c>
      <c r="B3777" s="25">
        <v>40042</v>
      </c>
      <c r="C3777" s="23" t="s">
        <v>4690</v>
      </c>
      <c r="D3777" s="23">
        <v>101</v>
      </c>
      <c r="E3777" s="23">
        <v>1379</v>
      </c>
      <c r="F3777" s="23" t="s">
        <v>1242</v>
      </c>
      <c r="G3777" s="23" t="s">
        <v>985</v>
      </c>
    </row>
    <row r="3778" spans="1:7">
      <c r="A3778" s="24" t="s">
        <v>10145</v>
      </c>
      <c r="B3778" s="25">
        <v>40085</v>
      </c>
      <c r="C3778" s="23" t="s">
        <v>762</v>
      </c>
      <c r="D3778" s="23">
        <v>439</v>
      </c>
      <c r="E3778" s="23">
        <v>378</v>
      </c>
      <c r="F3778" s="23" t="s">
        <v>970</v>
      </c>
      <c r="G3778" s="23" t="s">
        <v>971</v>
      </c>
    </row>
    <row r="3779" spans="1:7">
      <c r="A3779" s="24" t="s">
        <v>10146</v>
      </c>
      <c r="B3779" s="25">
        <v>40237</v>
      </c>
      <c r="C3779" s="23" t="s">
        <v>27</v>
      </c>
      <c r="D3779" s="23">
        <v>184</v>
      </c>
      <c r="E3779" s="23">
        <v>890</v>
      </c>
      <c r="F3779" s="23" t="s">
        <v>27</v>
      </c>
      <c r="G3779" s="23" t="s">
        <v>968</v>
      </c>
    </row>
    <row r="3780" spans="1:7">
      <c r="A3780" s="24" t="s">
        <v>10147</v>
      </c>
      <c r="B3780" s="25">
        <v>41898</v>
      </c>
      <c r="C3780" s="23" t="s">
        <v>998</v>
      </c>
      <c r="D3780" s="23">
        <v>2</v>
      </c>
      <c r="E3780" s="23">
        <v>3275</v>
      </c>
      <c r="F3780" s="23" t="s">
        <v>999</v>
      </c>
      <c r="G3780" s="23" t="s">
        <v>1000</v>
      </c>
    </row>
    <row r="3781" spans="1:7">
      <c r="A3781" s="24" t="s">
        <v>10148</v>
      </c>
      <c r="B3781" s="25">
        <v>40497</v>
      </c>
      <c r="C3781" s="23" t="s">
        <v>1275</v>
      </c>
      <c r="D3781" s="23">
        <v>61</v>
      </c>
      <c r="E3781" s="23">
        <v>1778</v>
      </c>
      <c r="F3781" s="23" t="s">
        <v>1242</v>
      </c>
      <c r="G3781" s="23" t="s">
        <v>985</v>
      </c>
    </row>
    <row r="3782" spans="1:7">
      <c r="A3782" s="24" t="s">
        <v>13747</v>
      </c>
      <c r="B3782" s="25">
        <v>40990</v>
      </c>
      <c r="C3782" s="23" t="s">
        <v>33</v>
      </c>
      <c r="D3782" s="23">
        <v>1</v>
      </c>
      <c r="E3782" s="23">
        <v>3364</v>
      </c>
      <c r="F3782" s="23" t="s">
        <v>1074</v>
      </c>
      <c r="G3782" s="23" t="s">
        <v>985</v>
      </c>
    </row>
    <row r="3783" spans="1:7">
      <c r="A3783" s="24" t="s">
        <v>10150</v>
      </c>
      <c r="B3783" s="25">
        <v>35093</v>
      </c>
      <c r="C3783" s="23" t="s">
        <v>762</v>
      </c>
      <c r="D3783" s="23">
        <v>1753</v>
      </c>
      <c r="E3783" s="23">
        <v>29</v>
      </c>
      <c r="F3783" s="23" t="s">
        <v>970</v>
      </c>
      <c r="G3783" s="23" t="s">
        <v>971</v>
      </c>
    </row>
    <row r="3784" spans="1:7">
      <c r="A3784" s="24" t="s">
        <v>10151</v>
      </c>
      <c r="B3784" s="25">
        <v>41214</v>
      </c>
      <c r="C3784" s="23" t="s">
        <v>1052</v>
      </c>
      <c r="D3784" s="23">
        <v>0</v>
      </c>
      <c r="E3784" s="23">
        <v>3453</v>
      </c>
      <c r="F3784" s="23" t="s">
        <v>993</v>
      </c>
      <c r="G3784" s="23" t="s">
        <v>994</v>
      </c>
    </row>
    <row r="3785" spans="1:7">
      <c r="A3785" s="24" t="s">
        <v>10152</v>
      </c>
      <c r="B3785" s="25">
        <v>39949</v>
      </c>
      <c r="C3785" s="23" t="s">
        <v>1728</v>
      </c>
      <c r="D3785" s="23">
        <v>117</v>
      </c>
      <c r="E3785" s="23">
        <v>1256</v>
      </c>
      <c r="F3785" s="23" t="s">
        <v>1242</v>
      </c>
      <c r="G3785" s="23" t="s">
        <v>985</v>
      </c>
    </row>
    <row r="3786" spans="1:7">
      <c r="A3786" s="24" t="s">
        <v>13748</v>
      </c>
      <c r="B3786" s="25">
        <v>34187</v>
      </c>
      <c r="C3786" s="23" t="s">
        <v>1066</v>
      </c>
      <c r="D3786" s="23">
        <v>926</v>
      </c>
      <c r="E3786" s="23">
        <v>125</v>
      </c>
      <c r="F3786" s="23" t="s">
        <v>1067</v>
      </c>
      <c r="G3786" s="23" t="s">
        <v>1068</v>
      </c>
    </row>
    <row r="3787" spans="1:7">
      <c r="A3787" s="24" t="s">
        <v>13749</v>
      </c>
      <c r="B3787" s="25">
        <v>41130</v>
      </c>
      <c r="C3787" s="23" t="s">
        <v>3604</v>
      </c>
      <c r="D3787" s="23">
        <v>12</v>
      </c>
      <c r="E3787" s="23">
        <v>2726</v>
      </c>
      <c r="F3787" s="23" t="s">
        <v>976</v>
      </c>
      <c r="G3787" s="23" t="s">
        <v>977</v>
      </c>
    </row>
    <row r="3788" spans="1:7">
      <c r="A3788" s="24" t="s">
        <v>10154</v>
      </c>
      <c r="B3788" s="25">
        <v>38829</v>
      </c>
      <c r="C3788" s="23" t="s">
        <v>1138</v>
      </c>
      <c r="D3788" s="23">
        <v>401</v>
      </c>
      <c r="E3788" s="23">
        <v>416</v>
      </c>
      <c r="F3788" s="23" t="s">
        <v>1139</v>
      </c>
      <c r="G3788" s="23" t="s">
        <v>985</v>
      </c>
    </row>
    <row r="3789" spans="1:7">
      <c r="A3789" s="24" t="s">
        <v>10157</v>
      </c>
      <c r="B3789" s="25">
        <v>40750</v>
      </c>
      <c r="C3789" s="23" t="s">
        <v>1279</v>
      </c>
      <c r="D3789" s="23">
        <v>0</v>
      </c>
      <c r="E3789" s="23">
        <v>3453</v>
      </c>
      <c r="F3789" s="23" t="s">
        <v>1280</v>
      </c>
      <c r="G3789" s="23" t="s">
        <v>1029</v>
      </c>
    </row>
    <row r="3790" spans="1:7">
      <c r="A3790" s="24" t="s">
        <v>10158</v>
      </c>
      <c r="B3790" s="25">
        <v>39310</v>
      </c>
      <c r="C3790" s="23" t="s">
        <v>1617</v>
      </c>
      <c r="D3790" s="23">
        <v>41</v>
      </c>
      <c r="E3790" s="23">
        <v>2049</v>
      </c>
      <c r="F3790" s="23" t="s">
        <v>1618</v>
      </c>
      <c r="G3790" s="23" t="s">
        <v>1068</v>
      </c>
    </row>
    <row r="3791" spans="1:7">
      <c r="A3791" s="24" t="s">
        <v>10159</v>
      </c>
      <c r="B3791" s="25">
        <v>40909</v>
      </c>
      <c r="C3791" s="23" t="s">
        <v>632</v>
      </c>
      <c r="D3791" s="23">
        <v>40</v>
      </c>
      <c r="E3791" s="23">
        <v>2070</v>
      </c>
      <c r="F3791" s="23" t="s">
        <v>990</v>
      </c>
      <c r="G3791" s="23" t="s">
        <v>971</v>
      </c>
    </row>
    <row r="3792" spans="1:7">
      <c r="A3792" s="24" t="s">
        <v>13750</v>
      </c>
      <c r="B3792" s="25">
        <v>40896</v>
      </c>
      <c r="C3792" s="23" t="s">
        <v>27</v>
      </c>
      <c r="D3792" s="23">
        <v>11</v>
      </c>
      <c r="E3792" s="23">
        <v>2766</v>
      </c>
      <c r="F3792" s="23" t="s">
        <v>27</v>
      </c>
      <c r="G3792" s="23" t="s">
        <v>968</v>
      </c>
    </row>
    <row r="3793" spans="1:7">
      <c r="A3793" s="24" t="s">
        <v>10160</v>
      </c>
      <c r="B3793" s="25">
        <v>39199</v>
      </c>
      <c r="C3793" s="23" t="s">
        <v>1125</v>
      </c>
      <c r="D3793" s="23">
        <v>551</v>
      </c>
      <c r="E3793" s="23">
        <v>279</v>
      </c>
      <c r="F3793" s="23"/>
      <c r="G3793" s="23"/>
    </row>
    <row r="3794" spans="1:7">
      <c r="A3794" s="24" t="s">
        <v>10162</v>
      </c>
      <c r="B3794" s="25">
        <v>39687</v>
      </c>
      <c r="C3794" s="23" t="s">
        <v>983</v>
      </c>
      <c r="D3794" s="23">
        <v>83</v>
      </c>
      <c r="E3794" s="23">
        <v>1536</v>
      </c>
      <c r="F3794" s="23" t="s">
        <v>984</v>
      </c>
      <c r="G3794" s="23" t="s">
        <v>985</v>
      </c>
    </row>
    <row r="3795" spans="1:7">
      <c r="A3795" s="24" t="s">
        <v>10163</v>
      </c>
      <c r="B3795" s="25">
        <v>41335</v>
      </c>
      <c r="C3795" s="23" t="s">
        <v>500</v>
      </c>
      <c r="D3795" s="23">
        <v>11</v>
      </c>
      <c r="E3795" s="23">
        <v>2766</v>
      </c>
      <c r="F3795" s="23" t="s">
        <v>1034</v>
      </c>
      <c r="G3795" s="23" t="s">
        <v>981</v>
      </c>
    </row>
    <row r="3796" spans="1:7">
      <c r="A3796" s="24" t="s">
        <v>10163</v>
      </c>
      <c r="B3796" s="25">
        <v>37733</v>
      </c>
      <c r="C3796" s="23" t="s">
        <v>1313</v>
      </c>
      <c r="D3796" s="23">
        <v>774</v>
      </c>
      <c r="E3796" s="23">
        <v>167</v>
      </c>
      <c r="F3796" s="23" t="s">
        <v>1022</v>
      </c>
      <c r="G3796" s="23" t="s">
        <v>981</v>
      </c>
    </row>
    <row r="3797" spans="1:7">
      <c r="A3797" s="24" t="s">
        <v>10164</v>
      </c>
      <c r="B3797" s="25">
        <v>42221</v>
      </c>
      <c r="C3797" s="23" t="s">
        <v>1138</v>
      </c>
      <c r="D3797" s="23">
        <v>9</v>
      </c>
      <c r="E3797" s="23">
        <v>2838</v>
      </c>
      <c r="F3797" s="23" t="s">
        <v>1139</v>
      </c>
      <c r="G3797" s="23" t="s">
        <v>985</v>
      </c>
    </row>
    <row r="3798" spans="1:7">
      <c r="A3798" s="24" t="s">
        <v>10165</v>
      </c>
      <c r="B3798" s="25">
        <v>40007</v>
      </c>
      <c r="C3798" s="23" t="s">
        <v>1339</v>
      </c>
      <c r="D3798" s="23">
        <v>200</v>
      </c>
      <c r="E3798" s="23">
        <v>815</v>
      </c>
      <c r="F3798" s="23" t="s">
        <v>1034</v>
      </c>
      <c r="G3798" s="23" t="s">
        <v>981</v>
      </c>
    </row>
    <row r="3799" spans="1:7">
      <c r="A3799" s="24" t="s">
        <v>10167</v>
      </c>
      <c r="B3799" s="25">
        <v>41056</v>
      </c>
      <c r="C3799" s="23" t="s">
        <v>1313</v>
      </c>
      <c r="D3799" s="23">
        <v>98</v>
      </c>
      <c r="E3799" s="23">
        <v>1403</v>
      </c>
      <c r="F3799" s="23" t="s">
        <v>1022</v>
      </c>
      <c r="G3799" s="23" t="s">
        <v>981</v>
      </c>
    </row>
    <row r="3800" spans="1:7">
      <c r="A3800" s="24" t="s">
        <v>13751</v>
      </c>
      <c r="B3800" s="25">
        <v>40726</v>
      </c>
      <c r="C3800" s="23" t="s">
        <v>3604</v>
      </c>
      <c r="D3800" s="23">
        <v>0</v>
      </c>
      <c r="E3800" s="23">
        <v>3453</v>
      </c>
      <c r="F3800" s="23" t="s">
        <v>976</v>
      </c>
      <c r="G3800" s="23" t="s">
        <v>977</v>
      </c>
    </row>
    <row r="3801" spans="1:7">
      <c r="A3801" s="24" t="s">
        <v>10168</v>
      </c>
      <c r="B3801" s="25">
        <v>40117</v>
      </c>
      <c r="C3801" s="23" t="s">
        <v>1535</v>
      </c>
      <c r="D3801" s="23">
        <v>0</v>
      </c>
      <c r="E3801" s="23">
        <v>3453</v>
      </c>
      <c r="F3801" s="23" t="s">
        <v>1034</v>
      </c>
      <c r="G3801" s="23" t="s">
        <v>981</v>
      </c>
    </row>
    <row r="3802" spans="1:7">
      <c r="A3802" s="24" t="s">
        <v>13752</v>
      </c>
      <c r="B3802" s="25">
        <v>41167</v>
      </c>
      <c r="C3802" s="23" t="s">
        <v>1138</v>
      </c>
      <c r="D3802" s="23">
        <v>24</v>
      </c>
      <c r="E3802" s="23">
        <v>2392</v>
      </c>
      <c r="F3802" s="23" t="s">
        <v>1139</v>
      </c>
      <c r="G3802" s="23" t="s">
        <v>985</v>
      </c>
    </row>
    <row r="3803" spans="1:7">
      <c r="A3803" s="24" t="s">
        <v>10169</v>
      </c>
      <c r="B3803" s="25">
        <v>41307</v>
      </c>
      <c r="C3803" s="23" t="s">
        <v>3746</v>
      </c>
      <c r="D3803" s="23">
        <v>3</v>
      </c>
      <c r="E3803" s="23">
        <v>3184</v>
      </c>
      <c r="F3803" s="23" t="s">
        <v>1909</v>
      </c>
      <c r="G3803" s="23" t="s">
        <v>981</v>
      </c>
    </row>
    <row r="3804" spans="1:7">
      <c r="A3804" s="24" t="s">
        <v>10170</v>
      </c>
      <c r="B3804" s="25">
        <v>41058</v>
      </c>
      <c r="C3804" s="23" t="s">
        <v>27</v>
      </c>
      <c r="D3804" s="23">
        <v>36</v>
      </c>
      <c r="E3804" s="23">
        <v>2134</v>
      </c>
      <c r="F3804" s="23" t="s">
        <v>27</v>
      </c>
      <c r="G3804" s="23" t="s">
        <v>968</v>
      </c>
    </row>
    <row r="3805" spans="1:7">
      <c r="A3805" s="24" t="s">
        <v>10171</v>
      </c>
      <c r="B3805" s="25">
        <v>41305</v>
      </c>
      <c r="C3805" s="23" t="s">
        <v>1519</v>
      </c>
      <c r="D3805" s="23">
        <v>0</v>
      </c>
      <c r="E3805" s="23">
        <v>3453</v>
      </c>
      <c r="F3805" s="23" t="s">
        <v>1166</v>
      </c>
      <c r="G3805" s="23" t="s">
        <v>1068</v>
      </c>
    </row>
    <row r="3806" spans="1:7">
      <c r="A3806" s="24" t="s">
        <v>13753</v>
      </c>
      <c r="B3806" s="25">
        <v>39765</v>
      </c>
      <c r="C3806" s="23" t="s">
        <v>1519</v>
      </c>
      <c r="D3806" s="23">
        <v>0</v>
      </c>
      <c r="E3806" s="23">
        <v>3453</v>
      </c>
      <c r="F3806" s="23" t="s">
        <v>1166</v>
      </c>
      <c r="G3806" s="23" t="s">
        <v>1068</v>
      </c>
    </row>
    <row r="3807" spans="1:7">
      <c r="A3807" s="24" t="s">
        <v>13754</v>
      </c>
      <c r="B3807" s="25">
        <v>40554</v>
      </c>
      <c r="C3807" s="23" t="s">
        <v>74</v>
      </c>
      <c r="D3807" s="23">
        <v>0</v>
      </c>
      <c r="E3807" s="23">
        <v>3453</v>
      </c>
      <c r="F3807" s="23" t="s">
        <v>74</v>
      </c>
      <c r="G3807" s="23" t="s">
        <v>996</v>
      </c>
    </row>
    <row r="3808" spans="1:7">
      <c r="A3808" s="24" t="s">
        <v>10175</v>
      </c>
      <c r="B3808" s="25">
        <v>38483</v>
      </c>
      <c r="C3808" s="23" t="s">
        <v>983</v>
      </c>
      <c r="D3808" s="23">
        <v>270</v>
      </c>
      <c r="E3808" s="23">
        <v>605</v>
      </c>
      <c r="F3808" s="23" t="s">
        <v>984</v>
      </c>
      <c r="G3808" s="23" t="s">
        <v>985</v>
      </c>
    </row>
    <row r="3809" spans="1:7">
      <c r="A3809" s="24" t="s">
        <v>10176</v>
      </c>
      <c r="B3809" s="25">
        <v>40386</v>
      </c>
      <c r="C3809" s="23" t="s">
        <v>1431</v>
      </c>
      <c r="D3809" s="23">
        <v>211</v>
      </c>
      <c r="E3809" s="23">
        <v>782</v>
      </c>
      <c r="F3809" s="23" t="s">
        <v>987</v>
      </c>
      <c r="G3809" s="23" t="s">
        <v>971</v>
      </c>
    </row>
    <row r="3810" spans="1:7">
      <c r="A3810" s="24" t="s">
        <v>13755</v>
      </c>
      <c r="B3810" s="25">
        <v>41158</v>
      </c>
      <c r="C3810" s="23" t="s">
        <v>1431</v>
      </c>
      <c r="D3810" s="23">
        <v>10</v>
      </c>
      <c r="E3810" s="23">
        <v>2799</v>
      </c>
      <c r="F3810" s="23" t="s">
        <v>987</v>
      </c>
      <c r="G3810" s="23" t="s">
        <v>971</v>
      </c>
    </row>
    <row r="3811" spans="1:7">
      <c r="A3811" s="24" t="s">
        <v>10177</v>
      </c>
      <c r="B3811" s="25">
        <v>40770</v>
      </c>
      <c r="C3811" s="23" t="s">
        <v>1374</v>
      </c>
      <c r="D3811" s="23">
        <v>119</v>
      </c>
      <c r="E3811" s="23">
        <v>1236</v>
      </c>
      <c r="F3811" s="23" t="s">
        <v>987</v>
      </c>
      <c r="G3811" s="23" t="s">
        <v>971</v>
      </c>
    </row>
    <row r="3812" spans="1:7">
      <c r="A3812" s="24" t="s">
        <v>10178</v>
      </c>
      <c r="B3812" s="25">
        <v>36507</v>
      </c>
      <c r="C3812" s="23" t="s">
        <v>393</v>
      </c>
      <c r="D3812" s="23">
        <v>1331</v>
      </c>
      <c r="E3812" s="23">
        <v>63</v>
      </c>
      <c r="F3812" s="23"/>
      <c r="G3812" s="23"/>
    </row>
    <row r="3813" spans="1:7">
      <c r="A3813" s="24" t="s">
        <v>10179</v>
      </c>
      <c r="B3813" s="25">
        <v>36232</v>
      </c>
      <c r="C3813" s="23" t="s">
        <v>964</v>
      </c>
      <c r="D3813" s="23">
        <v>504</v>
      </c>
      <c r="E3813" s="23">
        <v>318</v>
      </c>
      <c r="F3813" s="23" t="s">
        <v>965</v>
      </c>
      <c r="G3813" s="23" t="s">
        <v>966</v>
      </c>
    </row>
    <row r="3814" spans="1:7">
      <c r="A3814" s="24" t="s">
        <v>10180</v>
      </c>
      <c r="B3814" s="25">
        <v>41431</v>
      </c>
      <c r="C3814" s="23" t="s">
        <v>1393</v>
      </c>
      <c r="D3814" s="23">
        <v>1</v>
      </c>
      <c r="E3814" s="23">
        <v>3364</v>
      </c>
      <c r="F3814" s="23" t="s">
        <v>987</v>
      </c>
      <c r="G3814" s="23" t="s">
        <v>971</v>
      </c>
    </row>
    <row r="3815" spans="1:7">
      <c r="A3815" s="24" t="s">
        <v>10181</v>
      </c>
      <c r="B3815" s="25">
        <v>39434</v>
      </c>
      <c r="C3815" s="23" t="s">
        <v>166</v>
      </c>
      <c r="D3815" s="23">
        <v>932</v>
      </c>
      <c r="E3815" s="23">
        <v>123</v>
      </c>
      <c r="F3815" s="23" t="s">
        <v>1130</v>
      </c>
      <c r="G3815" s="23" t="s">
        <v>994</v>
      </c>
    </row>
    <row r="3816" spans="1:7">
      <c r="A3816" s="24" t="s">
        <v>10182</v>
      </c>
      <c r="B3816" s="25">
        <v>40722</v>
      </c>
      <c r="C3816" s="23" t="s">
        <v>408</v>
      </c>
      <c r="D3816" s="23">
        <v>388</v>
      </c>
      <c r="E3816" s="23">
        <v>431</v>
      </c>
      <c r="F3816" s="23" t="s">
        <v>987</v>
      </c>
      <c r="G3816" s="23" t="s">
        <v>971</v>
      </c>
    </row>
    <row r="3817" spans="1:7">
      <c r="A3817" s="24" t="s">
        <v>13756</v>
      </c>
      <c r="B3817" s="25">
        <v>39732</v>
      </c>
      <c r="C3817" s="23" t="s">
        <v>735</v>
      </c>
      <c r="D3817" s="23">
        <v>84</v>
      </c>
      <c r="E3817" s="23">
        <v>1526</v>
      </c>
      <c r="F3817" s="23" t="s">
        <v>1008</v>
      </c>
      <c r="G3817" s="23" t="s">
        <v>1000</v>
      </c>
    </row>
    <row r="3818" spans="1:7">
      <c r="A3818" s="24" t="s">
        <v>10183</v>
      </c>
      <c r="B3818" s="25">
        <v>41401</v>
      </c>
      <c r="C3818" s="23" t="s">
        <v>1367</v>
      </c>
      <c r="D3818" s="23">
        <v>56</v>
      </c>
      <c r="E3818" s="23">
        <v>1829</v>
      </c>
      <c r="F3818" s="23" t="s">
        <v>987</v>
      </c>
      <c r="G3818" s="23" t="s">
        <v>971</v>
      </c>
    </row>
    <row r="3819" spans="1:7">
      <c r="A3819" s="24" t="s">
        <v>10184</v>
      </c>
      <c r="B3819" s="25">
        <v>41786</v>
      </c>
      <c r="C3819" s="23" t="s">
        <v>356</v>
      </c>
      <c r="D3819" s="23">
        <v>8</v>
      </c>
      <c r="E3819" s="23">
        <v>2875</v>
      </c>
      <c r="F3819" s="23" t="s">
        <v>1191</v>
      </c>
      <c r="G3819" s="23" t="s">
        <v>971</v>
      </c>
    </row>
    <row r="3820" spans="1:7">
      <c r="A3820" s="24" t="s">
        <v>13757</v>
      </c>
      <c r="B3820" s="25">
        <v>39844</v>
      </c>
      <c r="C3820" s="23" t="s">
        <v>1437</v>
      </c>
      <c r="D3820" s="23">
        <v>0</v>
      </c>
      <c r="E3820" s="23">
        <v>3453</v>
      </c>
      <c r="F3820" s="23" t="s">
        <v>1136</v>
      </c>
      <c r="G3820" s="23" t="s">
        <v>1068</v>
      </c>
    </row>
    <row r="3821" spans="1:7">
      <c r="A3821" s="24" t="s">
        <v>10185</v>
      </c>
      <c r="B3821" s="25">
        <v>41154</v>
      </c>
      <c r="C3821" s="23" t="s">
        <v>1437</v>
      </c>
      <c r="D3821" s="23">
        <v>13</v>
      </c>
      <c r="E3821" s="23">
        <v>2688</v>
      </c>
      <c r="F3821" s="23" t="s">
        <v>1136</v>
      </c>
      <c r="G3821" s="23" t="s">
        <v>1068</v>
      </c>
    </row>
    <row r="3822" spans="1:7">
      <c r="A3822" s="24" t="s">
        <v>10186</v>
      </c>
      <c r="B3822" s="25">
        <v>38486</v>
      </c>
      <c r="C3822" s="23" t="s">
        <v>1529</v>
      </c>
      <c r="D3822" s="23">
        <v>402</v>
      </c>
      <c r="E3822" s="23">
        <v>412</v>
      </c>
      <c r="F3822" s="23" t="s">
        <v>1530</v>
      </c>
      <c r="G3822" s="23" t="s">
        <v>977</v>
      </c>
    </row>
    <row r="3823" spans="1:7">
      <c r="A3823" s="24" t="s">
        <v>10188</v>
      </c>
      <c r="B3823" s="25">
        <v>41877</v>
      </c>
      <c r="C3823" s="23" t="s">
        <v>408</v>
      </c>
      <c r="D3823" s="23">
        <v>0</v>
      </c>
      <c r="E3823" s="23">
        <v>3453</v>
      </c>
      <c r="F3823" s="23" t="s">
        <v>987</v>
      </c>
      <c r="G3823" s="23" t="s">
        <v>971</v>
      </c>
    </row>
    <row r="3824" spans="1:7">
      <c r="A3824" s="24" t="s">
        <v>10189</v>
      </c>
      <c r="B3824" s="25">
        <v>41824</v>
      </c>
      <c r="C3824" s="23" t="s">
        <v>2256</v>
      </c>
      <c r="D3824" s="23">
        <v>0</v>
      </c>
      <c r="E3824" s="23">
        <v>3453</v>
      </c>
      <c r="F3824" s="23" t="s">
        <v>1200</v>
      </c>
      <c r="G3824" s="23" t="s">
        <v>994</v>
      </c>
    </row>
    <row r="3825" spans="1:7">
      <c r="A3825" s="24" t="s">
        <v>10190</v>
      </c>
      <c r="B3825" s="25">
        <v>42003</v>
      </c>
      <c r="C3825" s="23" t="s">
        <v>408</v>
      </c>
      <c r="D3825" s="23"/>
      <c r="E3825" s="23">
        <v>4272</v>
      </c>
      <c r="F3825" s="23" t="s">
        <v>987</v>
      </c>
      <c r="G3825" s="23" t="s">
        <v>971</v>
      </c>
    </row>
    <row r="3826" spans="1:7">
      <c r="A3826" s="24" t="s">
        <v>10191</v>
      </c>
      <c r="B3826" s="25">
        <v>41191</v>
      </c>
      <c r="C3826" s="23" t="s">
        <v>408</v>
      </c>
      <c r="D3826" s="23">
        <v>18</v>
      </c>
      <c r="E3826" s="23">
        <v>2536</v>
      </c>
      <c r="F3826" s="23" t="s">
        <v>987</v>
      </c>
      <c r="G3826" s="23" t="s">
        <v>971</v>
      </c>
    </row>
    <row r="3827" spans="1:7">
      <c r="A3827" s="24" t="s">
        <v>10192</v>
      </c>
      <c r="B3827" s="25">
        <v>41058</v>
      </c>
      <c r="C3827" s="23" t="s">
        <v>130</v>
      </c>
      <c r="D3827" s="23">
        <v>216</v>
      </c>
      <c r="E3827" s="23">
        <v>764</v>
      </c>
      <c r="F3827" s="23" t="s">
        <v>1132</v>
      </c>
      <c r="G3827" s="23" t="s">
        <v>994</v>
      </c>
    </row>
    <row r="3828" spans="1:7">
      <c r="A3828" s="24" t="s">
        <v>10193</v>
      </c>
      <c r="B3828" s="25">
        <v>40687</v>
      </c>
      <c r="C3828" s="23" t="s">
        <v>1431</v>
      </c>
      <c r="D3828" s="23">
        <v>0</v>
      </c>
      <c r="E3828" s="23">
        <v>3453</v>
      </c>
      <c r="F3828" s="23" t="s">
        <v>987</v>
      </c>
      <c r="G3828" s="23" t="s">
        <v>971</v>
      </c>
    </row>
    <row r="3829" spans="1:7">
      <c r="A3829" s="24" t="s">
        <v>13758</v>
      </c>
      <c r="B3829" s="25">
        <v>41130</v>
      </c>
      <c r="C3829" s="23" t="s">
        <v>1212</v>
      </c>
      <c r="D3829" s="23">
        <v>0</v>
      </c>
      <c r="E3829" s="23">
        <v>3453</v>
      </c>
      <c r="F3829" s="23" t="s">
        <v>987</v>
      </c>
      <c r="G3829" s="23" t="s">
        <v>971</v>
      </c>
    </row>
    <row r="3830" spans="1:7">
      <c r="A3830" s="24" t="s">
        <v>10194</v>
      </c>
      <c r="B3830" s="25">
        <v>39517</v>
      </c>
      <c r="C3830" s="23" t="s">
        <v>408</v>
      </c>
      <c r="D3830" s="23">
        <v>230</v>
      </c>
      <c r="E3830" s="23">
        <v>723</v>
      </c>
      <c r="F3830" s="23" t="s">
        <v>987</v>
      </c>
      <c r="G3830" s="23" t="s">
        <v>971</v>
      </c>
    </row>
    <row r="3831" spans="1:7">
      <c r="A3831" s="24" t="s">
        <v>13759</v>
      </c>
      <c r="B3831" s="25">
        <v>39608</v>
      </c>
      <c r="C3831" s="23" t="s">
        <v>33</v>
      </c>
      <c r="D3831" s="23">
        <v>0</v>
      </c>
      <c r="E3831" s="23">
        <v>3453</v>
      </c>
      <c r="F3831" s="23" t="s">
        <v>1074</v>
      </c>
      <c r="G3831" s="23" t="s">
        <v>985</v>
      </c>
    </row>
    <row r="3832" spans="1:7">
      <c r="A3832" s="24" t="s">
        <v>13760</v>
      </c>
      <c r="B3832" s="25">
        <v>39585</v>
      </c>
      <c r="C3832" s="23" t="s">
        <v>258</v>
      </c>
      <c r="D3832" s="23">
        <v>205</v>
      </c>
      <c r="E3832" s="23">
        <v>798</v>
      </c>
      <c r="F3832" s="23" t="s">
        <v>1130</v>
      </c>
      <c r="G3832" s="23" t="s">
        <v>994</v>
      </c>
    </row>
    <row r="3833" spans="1:7">
      <c r="A3833" s="24" t="s">
        <v>13761</v>
      </c>
      <c r="B3833" s="25">
        <v>40855</v>
      </c>
      <c r="C3833" s="23" t="s">
        <v>10648</v>
      </c>
      <c r="D3833" s="23">
        <v>0</v>
      </c>
      <c r="E3833" s="23">
        <v>3453</v>
      </c>
      <c r="F3833" s="23" t="s">
        <v>1149</v>
      </c>
      <c r="G3833" s="23" t="s">
        <v>966</v>
      </c>
    </row>
    <row r="3834" spans="1:7">
      <c r="A3834" s="24" t="s">
        <v>10195</v>
      </c>
      <c r="B3834" s="25">
        <v>40143</v>
      </c>
      <c r="C3834" s="23" t="s">
        <v>1235</v>
      </c>
      <c r="D3834" s="23">
        <v>11</v>
      </c>
      <c r="E3834" s="23">
        <v>2766</v>
      </c>
      <c r="F3834" s="23" t="s">
        <v>1200</v>
      </c>
      <c r="G3834" s="23" t="s">
        <v>994</v>
      </c>
    </row>
    <row r="3835" spans="1:7">
      <c r="A3835" s="24" t="s">
        <v>13762</v>
      </c>
      <c r="B3835" s="25">
        <v>39518</v>
      </c>
      <c r="C3835" s="23" t="s">
        <v>1367</v>
      </c>
      <c r="D3835" s="23">
        <v>168</v>
      </c>
      <c r="E3835" s="23">
        <v>967</v>
      </c>
      <c r="F3835" s="23" t="s">
        <v>987</v>
      </c>
      <c r="G3835" s="23" t="s">
        <v>971</v>
      </c>
    </row>
    <row r="3836" spans="1:7">
      <c r="A3836" s="24" t="s">
        <v>10198</v>
      </c>
      <c r="B3836" s="25">
        <v>40884</v>
      </c>
      <c r="C3836" s="23" t="s">
        <v>169</v>
      </c>
      <c r="D3836" s="23">
        <v>91</v>
      </c>
      <c r="E3836" s="23">
        <v>1466</v>
      </c>
      <c r="F3836" s="23" t="s">
        <v>1094</v>
      </c>
      <c r="G3836" s="23" t="s">
        <v>971</v>
      </c>
    </row>
    <row r="3837" spans="1:7">
      <c r="A3837" s="24" t="s">
        <v>10199</v>
      </c>
      <c r="B3837" s="25">
        <v>41427</v>
      </c>
      <c r="C3837" s="23" t="s">
        <v>130</v>
      </c>
      <c r="D3837" s="23">
        <v>9</v>
      </c>
      <c r="E3837" s="23">
        <v>2838</v>
      </c>
      <c r="F3837" s="23" t="s">
        <v>1132</v>
      </c>
      <c r="G3837" s="23" t="s">
        <v>994</v>
      </c>
    </row>
    <row r="3838" spans="1:7">
      <c r="A3838" s="24" t="s">
        <v>13763</v>
      </c>
      <c r="B3838" s="25">
        <v>41132</v>
      </c>
      <c r="C3838" s="23" t="s">
        <v>964</v>
      </c>
      <c r="D3838" s="23">
        <v>0</v>
      </c>
      <c r="E3838" s="23">
        <v>3453</v>
      </c>
      <c r="F3838" s="23" t="s">
        <v>965</v>
      </c>
      <c r="G3838" s="23" t="s">
        <v>966</v>
      </c>
    </row>
    <row r="3839" spans="1:7">
      <c r="A3839" s="24" t="s">
        <v>10203</v>
      </c>
      <c r="B3839" s="25">
        <v>40746</v>
      </c>
      <c r="C3839" s="23" t="s">
        <v>408</v>
      </c>
      <c r="D3839" s="23">
        <v>35</v>
      </c>
      <c r="E3839" s="23">
        <v>2149</v>
      </c>
      <c r="F3839" s="23" t="s">
        <v>987</v>
      </c>
      <c r="G3839" s="23" t="s">
        <v>971</v>
      </c>
    </row>
    <row r="3840" spans="1:7">
      <c r="A3840" s="24" t="s">
        <v>10205</v>
      </c>
      <c r="B3840" s="25">
        <v>39536</v>
      </c>
      <c r="C3840" s="23" t="s">
        <v>88</v>
      </c>
      <c r="D3840" s="23">
        <v>353</v>
      </c>
      <c r="E3840" s="23">
        <v>467</v>
      </c>
      <c r="F3840" s="23" t="s">
        <v>1034</v>
      </c>
      <c r="G3840" s="23" t="s">
        <v>981</v>
      </c>
    </row>
    <row r="3841" spans="1:7">
      <c r="A3841" s="24" t="s">
        <v>13764</v>
      </c>
      <c r="B3841" s="25">
        <v>39942</v>
      </c>
      <c r="C3841" s="23" t="s">
        <v>1332</v>
      </c>
      <c r="D3841" s="23">
        <v>0</v>
      </c>
      <c r="E3841" s="23">
        <v>3453</v>
      </c>
      <c r="F3841" s="23" t="s">
        <v>1034</v>
      </c>
      <c r="G3841" s="23" t="s">
        <v>981</v>
      </c>
    </row>
    <row r="3842" spans="1:7">
      <c r="A3842" s="24" t="s">
        <v>10207</v>
      </c>
      <c r="B3842" s="25">
        <v>41184</v>
      </c>
      <c r="C3842" s="23" t="s">
        <v>356</v>
      </c>
      <c r="D3842" s="23">
        <v>663</v>
      </c>
      <c r="E3842" s="23">
        <v>222</v>
      </c>
      <c r="F3842" s="23" t="s">
        <v>1191</v>
      </c>
      <c r="G3842" s="23" t="s">
        <v>971</v>
      </c>
    </row>
    <row r="3843" spans="1:7">
      <c r="A3843" s="24" t="s">
        <v>10208</v>
      </c>
      <c r="B3843" s="25">
        <v>41272</v>
      </c>
      <c r="C3843" s="23" t="s">
        <v>490</v>
      </c>
      <c r="D3843" s="23">
        <v>43</v>
      </c>
      <c r="E3843" s="23">
        <v>2028</v>
      </c>
      <c r="F3843" s="23" t="s">
        <v>1136</v>
      </c>
      <c r="G3843" s="23" t="s">
        <v>1068</v>
      </c>
    </row>
    <row r="3844" spans="1:7">
      <c r="A3844" s="24" t="s">
        <v>10209</v>
      </c>
      <c r="B3844" s="25">
        <v>41544</v>
      </c>
      <c r="C3844" s="23" t="s">
        <v>1427</v>
      </c>
      <c r="D3844" s="23">
        <v>165</v>
      </c>
      <c r="E3844" s="23">
        <v>978</v>
      </c>
      <c r="F3844" s="23" t="s">
        <v>1428</v>
      </c>
      <c r="G3844" s="23" t="s">
        <v>971</v>
      </c>
    </row>
    <row r="3845" spans="1:7">
      <c r="A3845" s="24" t="s">
        <v>10210</v>
      </c>
      <c r="B3845" s="25">
        <v>40644</v>
      </c>
      <c r="C3845" s="23" t="s">
        <v>1427</v>
      </c>
      <c r="D3845" s="23">
        <v>462</v>
      </c>
      <c r="E3845" s="23">
        <v>355</v>
      </c>
      <c r="F3845" s="23" t="s">
        <v>1428</v>
      </c>
      <c r="G3845" s="23" t="s">
        <v>971</v>
      </c>
    </row>
    <row r="3846" spans="1:7">
      <c r="A3846" s="24" t="s">
        <v>10211</v>
      </c>
      <c r="B3846" s="25">
        <v>40821</v>
      </c>
      <c r="C3846" s="23" t="s">
        <v>3856</v>
      </c>
      <c r="D3846" s="23">
        <v>63</v>
      </c>
      <c r="E3846" s="23">
        <v>1759</v>
      </c>
      <c r="F3846" s="23" t="s">
        <v>1130</v>
      </c>
      <c r="G3846" s="23" t="s">
        <v>994</v>
      </c>
    </row>
    <row r="3847" spans="1:7">
      <c r="A3847" s="24" t="s">
        <v>10212</v>
      </c>
      <c r="B3847" s="25">
        <v>40010</v>
      </c>
      <c r="C3847" s="23" t="s">
        <v>1184</v>
      </c>
      <c r="D3847" s="23">
        <v>82</v>
      </c>
      <c r="E3847" s="23">
        <v>1544</v>
      </c>
      <c r="F3847" s="23" t="s">
        <v>1008</v>
      </c>
      <c r="G3847" s="23" t="s">
        <v>1000</v>
      </c>
    </row>
    <row r="3848" spans="1:7">
      <c r="A3848" s="24" t="s">
        <v>13765</v>
      </c>
      <c r="B3848" s="25">
        <v>40600</v>
      </c>
      <c r="C3848" s="23" t="s">
        <v>1609</v>
      </c>
      <c r="D3848" s="23">
        <v>55</v>
      </c>
      <c r="E3848" s="23">
        <v>1836</v>
      </c>
      <c r="F3848" s="23" t="s">
        <v>1610</v>
      </c>
      <c r="G3848" s="23" t="s">
        <v>966</v>
      </c>
    </row>
    <row r="3849" spans="1:7">
      <c r="A3849" s="24" t="s">
        <v>13766</v>
      </c>
      <c r="B3849" s="25">
        <v>40717</v>
      </c>
      <c r="C3849" s="23" t="s">
        <v>393</v>
      </c>
      <c r="D3849" s="23">
        <v>632</v>
      </c>
      <c r="E3849" s="23">
        <v>234</v>
      </c>
      <c r="F3849" s="23"/>
      <c r="G3849" s="23"/>
    </row>
    <row r="3850" spans="1:7">
      <c r="A3850" s="24" t="s">
        <v>10213</v>
      </c>
      <c r="B3850" s="25">
        <v>39530</v>
      </c>
      <c r="C3850" s="23" t="s">
        <v>1558</v>
      </c>
      <c r="D3850" s="23">
        <v>36</v>
      </c>
      <c r="E3850" s="23">
        <v>2134</v>
      </c>
      <c r="F3850" s="23" t="s">
        <v>1559</v>
      </c>
      <c r="G3850" s="23" t="s">
        <v>981</v>
      </c>
    </row>
    <row r="3851" spans="1:7">
      <c r="A3851" s="24" t="s">
        <v>10215</v>
      </c>
      <c r="B3851" s="25">
        <v>39286</v>
      </c>
      <c r="C3851" s="23" t="s">
        <v>3511</v>
      </c>
      <c r="D3851" s="23">
        <v>67</v>
      </c>
      <c r="E3851" s="23">
        <v>1709</v>
      </c>
      <c r="F3851" s="23" t="s">
        <v>1037</v>
      </c>
      <c r="G3851" s="23" t="s">
        <v>994</v>
      </c>
    </row>
    <row r="3852" spans="1:7">
      <c r="A3852" s="24" t="s">
        <v>10218</v>
      </c>
      <c r="B3852" s="25">
        <v>41865</v>
      </c>
      <c r="C3852" s="23" t="s">
        <v>1138</v>
      </c>
      <c r="D3852" s="23">
        <v>0</v>
      </c>
      <c r="E3852" s="23">
        <v>3453</v>
      </c>
      <c r="F3852" s="23" t="s">
        <v>1139</v>
      </c>
      <c r="G3852" s="23" t="s">
        <v>985</v>
      </c>
    </row>
    <row r="3853" spans="1:7">
      <c r="A3853" s="24" t="s">
        <v>13767</v>
      </c>
      <c r="B3853" s="25">
        <v>39355</v>
      </c>
      <c r="C3853" s="23" t="s">
        <v>998</v>
      </c>
      <c r="D3853" s="23">
        <v>33</v>
      </c>
      <c r="E3853" s="23">
        <v>2187</v>
      </c>
      <c r="F3853" s="23" t="s">
        <v>999</v>
      </c>
      <c r="G3853" s="23" t="s">
        <v>1000</v>
      </c>
    </row>
    <row r="3854" spans="1:7">
      <c r="A3854" s="24" t="s">
        <v>10220</v>
      </c>
      <c r="B3854" s="25">
        <v>38886</v>
      </c>
      <c r="C3854" s="23" t="s">
        <v>1617</v>
      </c>
      <c r="D3854" s="23">
        <v>69</v>
      </c>
      <c r="E3854" s="23">
        <v>1688</v>
      </c>
      <c r="F3854" s="23" t="s">
        <v>1618</v>
      </c>
      <c r="G3854" s="23" t="s">
        <v>1068</v>
      </c>
    </row>
    <row r="3855" spans="1:7">
      <c r="A3855" s="24" t="s">
        <v>13768</v>
      </c>
      <c r="B3855" s="25">
        <v>39830</v>
      </c>
      <c r="C3855" s="23" t="s">
        <v>5347</v>
      </c>
      <c r="D3855" s="23">
        <v>15</v>
      </c>
      <c r="E3855" s="23">
        <v>2634</v>
      </c>
      <c r="F3855" s="23" t="s">
        <v>1860</v>
      </c>
      <c r="G3855" s="23" t="s">
        <v>985</v>
      </c>
    </row>
    <row r="3856" spans="1:7">
      <c r="A3856" s="24" t="s">
        <v>10221</v>
      </c>
      <c r="B3856" s="25">
        <v>41488</v>
      </c>
      <c r="C3856" s="23" t="s">
        <v>408</v>
      </c>
      <c r="D3856" s="23">
        <v>0</v>
      </c>
      <c r="E3856" s="23">
        <v>3453</v>
      </c>
      <c r="F3856" s="23" t="s">
        <v>987</v>
      </c>
      <c r="G3856" s="23" t="s">
        <v>971</v>
      </c>
    </row>
    <row r="3857" spans="1:7">
      <c r="A3857" s="24" t="s">
        <v>10222</v>
      </c>
      <c r="B3857" s="25">
        <v>41341</v>
      </c>
      <c r="C3857" s="23" t="s">
        <v>137</v>
      </c>
      <c r="D3857" s="23">
        <v>7</v>
      </c>
      <c r="E3857" s="23">
        <v>2926</v>
      </c>
      <c r="F3857" s="23" t="s">
        <v>1489</v>
      </c>
      <c r="G3857" s="23" t="s">
        <v>971</v>
      </c>
    </row>
    <row r="3858" spans="1:7">
      <c r="A3858" s="24" t="s">
        <v>13769</v>
      </c>
      <c r="B3858" s="25">
        <v>40987</v>
      </c>
      <c r="C3858" s="23" t="s">
        <v>1471</v>
      </c>
      <c r="D3858" s="23">
        <v>11</v>
      </c>
      <c r="E3858" s="23">
        <v>2766</v>
      </c>
      <c r="F3858" s="23" t="s">
        <v>1472</v>
      </c>
      <c r="G3858" s="23" t="s">
        <v>981</v>
      </c>
    </row>
    <row r="3859" spans="1:7">
      <c r="A3859" s="24" t="s">
        <v>10223</v>
      </c>
      <c r="B3859" s="25">
        <v>41198</v>
      </c>
      <c r="C3859" s="23" t="s">
        <v>2165</v>
      </c>
      <c r="D3859" s="23">
        <v>2</v>
      </c>
      <c r="E3859" s="23">
        <v>3275</v>
      </c>
      <c r="F3859" s="23" t="s">
        <v>990</v>
      </c>
      <c r="G3859" s="23" t="s">
        <v>971</v>
      </c>
    </row>
    <row r="3860" spans="1:7">
      <c r="A3860" s="24" t="s">
        <v>10224</v>
      </c>
      <c r="B3860" s="25">
        <v>40877</v>
      </c>
      <c r="C3860" s="23" t="s">
        <v>1101</v>
      </c>
      <c r="D3860" s="23">
        <v>20</v>
      </c>
      <c r="E3860" s="23">
        <v>2495</v>
      </c>
      <c r="F3860" s="23" t="s">
        <v>1034</v>
      </c>
      <c r="G3860" s="23" t="s">
        <v>981</v>
      </c>
    </row>
    <row r="3861" spans="1:7">
      <c r="A3861" s="24" t="s">
        <v>13770</v>
      </c>
      <c r="B3861" s="25">
        <v>40220</v>
      </c>
      <c r="C3861" s="23" t="s">
        <v>2695</v>
      </c>
      <c r="D3861" s="23">
        <v>6</v>
      </c>
      <c r="E3861" s="23">
        <v>2989</v>
      </c>
      <c r="F3861" s="23" t="s">
        <v>1136</v>
      </c>
      <c r="G3861" s="23" t="s">
        <v>1068</v>
      </c>
    </row>
    <row r="3862" spans="1:7">
      <c r="A3862" s="24" t="s">
        <v>13771</v>
      </c>
      <c r="B3862" s="25">
        <v>35378</v>
      </c>
      <c r="C3862" s="23" t="s">
        <v>133</v>
      </c>
      <c r="D3862" s="23">
        <v>1586</v>
      </c>
      <c r="E3862" s="23">
        <v>43</v>
      </c>
      <c r="F3862" s="23" t="s">
        <v>1034</v>
      </c>
      <c r="G3862" s="23" t="s">
        <v>981</v>
      </c>
    </row>
    <row r="3863" spans="1:7">
      <c r="A3863" s="24" t="s">
        <v>10225</v>
      </c>
      <c r="B3863" s="25">
        <v>41622</v>
      </c>
      <c r="C3863" s="23" t="s">
        <v>1275</v>
      </c>
      <c r="D3863" s="23">
        <v>0</v>
      </c>
      <c r="E3863" s="23">
        <v>3453</v>
      </c>
      <c r="F3863" s="23" t="s">
        <v>1242</v>
      </c>
      <c r="G3863" s="23" t="s">
        <v>985</v>
      </c>
    </row>
    <row r="3864" spans="1:7">
      <c r="A3864" s="24" t="s">
        <v>10226</v>
      </c>
      <c r="B3864" s="25">
        <v>40475</v>
      </c>
      <c r="C3864" s="23" t="s">
        <v>27</v>
      </c>
      <c r="D3864" s="23">
        <v>178</v>
      </c>
      <c r="E3864" s="23">
        <v>919</v>
      </c>
      <c r="F3864" s="23" t="s">
        <v>27</v>
      </c>
      <c r="G3864" s="23" t="s">
        <v>968</v>
      </c>
    </row>
    <row r="3865" spans="1:7">
      <c r="A3865" s="24" t="s">
        <v>13772</v>
      </c>
      <c r="B3865" s="25">
        <v>31626</v>
      </c>
      <c r="C3865" s="23" t="s">
        <v>3234</v>
      </c>
      <c r="D3865" s="23">
        <v>0</v>
      </c>
      <c r="E3865" s="23">
        <v>3453</v>
      </c>
      <c r="F3865" s="23" t="s">
        <v>3235</v>
      </c>
      <c r="G3865" s="23" t="s">
        <v>1068</v>
      </c>
    </row>
    <row r="3866" spans="1:7">
      <c r="A3866" s="24" t="s">
        <v>10227</v>
      </c>
      <c r="B3866" s="25">
        <v>41491</v>
      </c>
      <c r="C3866" s="23" t="s">
        <v>632</v>
      </c>
      <c r="D3866" s="23">
        <v>0</v>
      </c>
      <c r="E3866" s="23">
        <v>3453</v>
      </c>
      <c r="F3866" s="23" t="s">
        <v>990</v>
      </c>
      <c r="G3866" s="23" t="s">
        <v>971</v>
      </c>
    </row>
    <row r="3867" spans="1:7">
      <c r="A3867" s="24" t="s">
        <v>10228</v>
      </c>
      <c r="B3867" s="25">
        <v>41779</v>
      </c>
      <c r="C3867" s="23" t="s">
        <v>2226</v>
      </c>
      <c r="D3867" s="23">
        <v>0</v>
      </c>
      <c r="E3867" s="23">
        <v>3453</v>
      </c>
      <c r="F3867" s="23" t="s">
        <v>1472</v>
      </c>
      <c r="G3867" s="23" t="s">
        <v>981</v>
      </c>
    </row>
    <row r="3868" spans="1:7">
      <c r="A3868" s="24" t="s">
        <v>13773</v>
      </c>
      <c r="B3868" s="25">
        <v>39867</v>
      </c>
      <c r="C3868" s="23" t="s">
        <v>27</v>
      </c>
      <c r="D3868" s="23">
        <v>114</v>
      </c>
      <c r="E3868" s="23">
        <v>1277</v>
      </c>
      <c r="F3868" s="23" t="s">
        <v>27</v>
      </c>
      <c r="G3868" s="23" t="s">
        <v>968</v>
      </c>
    </row>
    <row r="3869" spans="1:7">
      <c r="A3869" s="24" t="s">
        <v>10229</v>
      </c>
      <c r="B3869" s="25">
        <v>39778</v>
      </c>
      <c r="C3869" s="23" t="s">
        <v>3252</v>
      </c>
      <c r="D3869" s="23">
        <v>70</v>
      </c>
      <c r="E3869" s="23">
        <v>1674</v>
      </c>
      <c r="F3869" s="23" t="s">
        <v>1034</v>
      </c>
      <c r="G3869" s="23" t="s">
        <v>981</v>
      </c>
    </row>
    <row r="3870" spans="1:7">
      <c r="A3870" s="24" t="s">
        <v>10230</v>
      </c>
      <c r="B3870" s="25">
        <v>40789</v>
      </c>
      <c r="C3870" s="23" t="s">
        <v>1330</v>
      </c>
      <c r="D3870" s="23">
        <v>0</v>
      </c>
      <c r="E3870" s="23">
        <v>3453</v>
      </c>
      <c r="F3870" s="23" t="s">
        <v>1087</v>
      </c>
      <c r="G3870" s="23" t="s">
        <v>981</v>
      </c>
    </row>
    <row r="3871" spans="1:7">
      <c r="A3871" s="24" t="s">
        <v>10231</v>
      </c>
      <c r="B3871" s="25">
        <v>38925</v>
      </c>
      <c r="C3871" s="23" t="s">
        <v>4249</v>
      </c>
      <c r="D3871" s="23">
        <v>320</v>
      </c>
      <c r="E3871" s="23">
        <v>512</v>
      </c>
      <c r="F3871" s="23" t="s">
        <v>1022</v>
      </c>
      <c r="G3871" s="23" t="s">
        <v>981</v>
      </c>
    </row>
    <row r="3872" spans="1:7">
      <c r="A3872" s="24" t="s">
        <v>10233</v>
      </c>
      <c r="B3872" s="25">
        <v>39748</v>
      </c>
      <c r="C3872" s="23" t="s">
        <v>839</v>
      </c>
      <c r="D3872" s="23">
        <v>66</v>
      </c>
      <c r="E3872" s="23">
        <v>1719</v>
      </c>
      <c r="F3872" s="23" t="s">
        <v>1025</v>
      </c>
      <c r="G3872" s="23" t="s">
        <v>981</v>
      </c>
    </row>
    <row r="3873" spans="1:7">
      <c r="A3873" s="24" t="s">
        <v>10237</v>
      </c>
      <c r="B3873" s="25">
        <v>39972</v>
      </c>
      <c r="C3873" s="23" t="s">
        <v>1251</v>
      </c>
      <c r="D3873" s="23">
        <v>99</v>
      </c>
      <c r="E3873" s="23">
        <v>1393</v>
      </c>
      <c r="F3873" s="23" t="s">
        <v>1252</v>
      </c>
      <c r="G3873" s="23" t="s">
        <v>985</v>
      </c>
    </row>
    <row r="3874" spans="1:7">
      <c r="A3874" s="24" t="s">
        <v>10238</v>
      </c>
      <c r="B3874" s="25">
        <v>40774</v>
      </c>
      <c r="C3874" s="23" t="s">
        <v>1052</v>
      </c>
      <c r="D3874" s="23">
        <v>0</v>
      </c>
      <c r="E3874" s="23">
        <v>3453</v>
      </c>
      <c r="F3874" s="23" t="s">
        <v>993</v>
      </c>
      <c r="G3874" s="23" t="s">
        <v>994</v>
      </c>
    </row>
    <row r="3875" spans="1:7">
      <c r="A3875" s="24" t="s">
        <v>13774</v>
      </c>
      <c r="B3875" s="25">
        <v>40464</v>
      </c>
      <c r="C3875" s="23" t="s">
        <v>74</v>
      </c>
      <c r="D3875" s="23">
        <v>0</v>
      </c>
      <c r="E3875" s="23">
        <v>3453</v>
      </c>
      <c r="F3875" s="23" t="s">
        <v>74</v>
      </c>
      <c r="G3875" s="23" t="s">
        <v>996</v>
      </c>
    </row>
    <row r="3876" spans="1:7">
      <c r="A3876" s="24" t="s">
        <v>10239</v>
      </c>
      <c r="B3876" s="25">
        <v>28708</v>
      </c>
      <c r="C3876" s="23" t="s">
        <v>27</v>
      </c>
      <c r="D3876" s="23">
        <v>527</v>
      </c>
      <c r="E3876" s="23">
        <v>294</v>
      </c>
      <c r="F3876" s="23" t="s">
        <v>27</v>
      </c>
      <c r="G3876" s="23" t="s">
        <v>968</v>
      </c>
    </row>
    <row r="3877" spans="1:7">
      <c r="A3877" s="24" t="s">
        <v>10241</v>
      </c>
      <c r="B3877" s="25">
        <v>40001</v>
      </c>
      <c r="C3877" s="23" t="s">
        <v>1529</v>
      </c>
      <c r="D3877" s="23">
        <v>144</v>
      </c>
      <c r="E3877" s="23">
        <v>1085</v>
      </c>
      <c r="F3877" s="23" t="s">
        <v>1530</v>
      </c>
      <c r="G3877" s="23" t="s">
        <v>977</v>
      </c>
    </row>
    <row r="3878" spans="1:7">
      <c r="A3878" s="24" t="s">
        <v>10242</v>
      </c>
      <c r="B3878" s="25">
        <v>40434</v>
      </c>
      <c r="C3878" s="23" t="s">
        <v>74</v>
      </c>
      <c r="D3878" s="23">
        <v>455</v>
      </c>
      <c r="E3878" s="23">
        <v>361</v>
      </c>
      <c r="F3878" s="23" t="s">
        <v>74</v>
      </c>
      <c r="G3878" s="23" t="s">
        <v>996</v>
      </c>
    </row>
    <row r="3879" spans="1:7">
      <c r="A3879" s="24" t="s">
        <v>10243</v>
      </c>
      <c r="B3879" s="25">
        <v>41069</v>
      </c>
      <c r="C3879" s="23" t="s">
        <v>964</v>
      </c>
      <c r="D3879" s="23">
        <v>4</v>
      </c>
      <c r="E3879" s="23">
        <v>3125</v>
      </c>
      <c r="F3879" s="23" t="s">
        <v>965</v>
      </c>
      <c r="G3879" s="23" t="s">
        <v>966</v>
      </c>
    </row>
    <row r="3880" spans="1:7">
      <c r="A3880" s="24" t="s">
        <v>10244</v>
      </c>
      <c r="B3880" s="25">
        <v>40398</v>
      </c>
      <c r="C3880" s="23" t="s">
        <v>74</v>
      </c>
      <c r="D3880" s="23">
        <v>729</v>
      </c>
      <c r="E3880" s="23">
        <v>188</v>
      </c>
      <c r="F3880" s="23" t="s">
        <v>74</v>
      </c>
      <c r="G3880" s="23" t="s">
        <v>996</v>
      </c>
    </row>
    <row r="3881" spans="1:7">
      <c r="A3881" s="24" t="s">
        <v>13775</v>
      </c>
      <c r="B3881" s="25">
        <v>40067</v>
      </c>
      <c r="C3881" s="23" t="s">
        <v>1330</v>
      </c>
      <c r="D3881" s="23">
        <v>135</v>
      </c>
      <c r="E3881" s="23">
        <v>1135</v>
      </c>
      <c r="F3881" s="23" t="s">
        <v>1087</v>
      </c>
      <c r="G3881" s="23" t="s">
        <v>981</v>
      </c>
    </row>
    <row r="3882" spans="1:7">
      <c r="A3882" s="24" t="s">
        <v>10246</v>
      </c>
      <c r="B3882" s="25">
        <v>40474</v>
      </c>
      <c r="C3882" s="23" t="s">
        <v>964</v>
      </c>
      <c r="D3882" s="23">
        <v>24</v>
      </c>
      <c r="E3882" s="23">
        <v>2392</v>
      </c>
      <c r="F3882" s="23" t="s">
        <v>965</v>
      </c>
      <c r="G3882" s="23" t="s">
        <v>966</v>
      </c>
    </row>
    <row r="3883" spans="1:7">
      <c r="A3883" s="24" t="s">
        <v>10247</v>
      </c>
      <c r="B3883" s="25">
        <v>40272</v>
      </c>
      <c r="C3883" s="23" t="s">
        <v>975</v>
      </c>
      <c r="D3883" s="23">
        <v>87</v>
      </c>
      <c r="E3883" s="23">
        <v>1510</v>
      </c>
      <c r="F3883" s="23" t="s">
        <v>976</v>
      </c>
      <c r="G3883" s="23" t="s">
        <v>977</v>
      </c>
    </row>
    <row r="3884" spans="1:7">
      <c r="A3884" s="24" t="s">
        <v>10248</v>
      </c>
      <c r="B3884" s="25">
        <v>40050</v>
      </c>
      <c r="C3884" s="23" t="s">
        <v>762</v>
      </c>
      <c r="D3884" s="23">
        <v>956</v>
      </c>
      <c r="E3884" s="23">
        <v>117</v>
      </c>
      <c r="F3884" s="23" t="s">
        <v>970</v>
      </c>
      <c r="G3884" s="23" t="s">
        <v>971</v>
      </c>
    </row>
    <row r="3885" spans="1:7">
      <c r="A3885" s="24" t="s">
        <v>10249</v>
      </c>
      <c r="B3885" s="25">
        <v>40255</v>
      </c>
      <c r="C3885" s="23" t="s">
        <v>735</v>
      </c>
      <c r="D3885" s="23">
        <v>25</v>
      </c>
      <c r="E3885" s="23">
        <v>2362</v>
      </c>
      <c r="F3885" s="23" t="s">
        <v>1008</v>
      </c>
      <c r="G3885" s="23" t="s">
        <v>1000</v>
      </c>
    </row>
    <row r="3886" spans="1:7">
      <c r="A3886" s="24" t="s">
        <v>10250</v>
      </c>
      <c r="B3886" s="25">
        <v>41162</v>
      </c>
      <c r="C3886" s="23" t="s">
        <v>1101</v>
      </c>
      <c r="D3886" s="23">
        <v>0</v>
      </c>
      <c r="E3886" s="23">
        <v>3453</v>
      </c>
      <c r="F3886" s="23" t="s">
        <v>1034</v>
      </c>
      <c r="G3886" s="23" t="s">
        <v>981</v>
      </c>
    </row>
    <row r="3887" spans="1:7">
      <c r="A3887" s="24" t="s">
        <v>13776</v>
      </c>
      <c r="B3887" s="25">
        <v>39608</v>
      </c>
      <c r="C3887" s="23" t="s">
        <v>964</v>
      </c>
      <c r="D3887" s="23">
        <v>0</v>
      </c>
      <c r="E3887" s="23">
        <v>3453</v>
      </c>
      <c r="F3887" s="23" t="s">
        <v>965</v>
      </c>
      <c r="G3887" s="23" t="s">
        <v>966</v>
      </c>
    </row>
    <row r="3888" spans="1:7">
      <c r="A3888" s="24" t="s">
        <v>10251</v>
      </c>
      <c r="B3888" s="25">
        <v>41263</v>
      </c>
      <c r="C3888" s="23" t="s">
        <v>137</v>
      </c>
      <c r="D3888" s="23">
        <v>0</v>
      </c>
      <c r="E3888" s="23">
        <v>3453</v>
      </c>
      <c r="F3888" s="23" t="s">
        <v>1489</v>
      </c>
      <c r="G3888" s="23" t="s">
        <v>971</v>
      </c>
    </row>
    <row r="3889" spans="1:7">
      <c r="A3889" s="24" t="s">
        <v>10252</v>
      </c>
      <c r="B3889" s="25">
        <v>40343</v>
      </c>
      <c r="C3889" s="23" t="s">
        <v>348</v>
      </c>
      <c r="D3889" s="23">
        <v>10</v>
      </c>
      <c r="E3889" s="23">
        <v>2799</v>
      </c>
      <c r="F3889" s="23" t="s">
        <v>1022</v>
      </c>
      <c r="G3889" s="23" t="s">
        <v>981</v>
      </c>
    </row>
    <row r="3890" spans="1:7">
      <c r="A3890" s="24" t="s">
        <v>10252</v>
      </c>
      <c r="B3890" s="25">
        <v>26035</v>
      </c>
      <c r="C3890" s="23" t="s">
        <v>27</v>
      </c>
      <c r="D3890" s="23">
        <v>0</v>
      </c>
      <c r="E3890" s="23">
        <v>3453</v>
      </c>
      <c r="F3890" s="23" t="s">
        <v>27</v>
      </c>
      <c r="G3890" s="23" t="s">
        <v>968</v>
      </c>
    </row>
    <row r="3891" spans="1:7">
      <c r="A3891" s="24" t="s">
        <v>13777</v>
      </c>
      <c r="B3891" s="25">
        <v>40456</v>
      </c>
      <c r="C3891" s="23" t="s">
        <v>839</v>
      </c>
      <c r="D3891" s="23">
        <v>10</v>
      </c>
      <c r="E3891" s="23">
        <v>2799</v>
      </c>
      <c r="F3891" s="23" t="s">
        <v>1025</v>
      </c>
      <c r="G3891" s="23" t="s">
        <v>981</v>
      </c>
    </row>
    <row r="3892" spans="1:7">
      <c r="A3892" s="24" t="s">
        <v>10253</v>
      </c>
      <c r="B3892" s="25">
        <v>41579</v>
      </c>
      <c r="C3892" s="23" t="s">
        <v>1961</v>
      </c>
      <c r="D3892" s="23">
        <v>6</v>
      </c>
      <c r="E3892" s="23">
        <v>2989</v>
      </c>
      <c r="F3892" s="23" t="s">
        <v>1040</v>
      </c>
      <c r="G3892" s="23" t="s">
        <v>985</v>
      </c>
    </row>
    <row r="3893" spans="1:7">
      <c r="A3893" s="24" t="s">
        <v>10254</v>
      </c>
      <c r="B3893" s="25">
        <v>37721</v>
      </c>
      <c r="C3893" s="23" t="s">
        <v>74</v>
      </c>
      <c r="D3893" s="23">
        <v>1450</v>
      </c>
      <c r="E3893" s="23">
        <v>56</v>
      </c>
      <c r="F3893" s="23" t="s">
        <v>74</v>
      </c>
      <c r="G3893" s="23" t="s">
        <v>996</v>
      </c>
    </row>
    <row r="3894" spans="1:7">
      <c r="A3894" s="24" t="s">
        <v>10255</v>
      </c>
      <c r="B3894" s="25">
        <v>40564</v>
      </c>
      <c r="C3894" s="23" t="s">
        <v>1339</v>
      </c>
      <c r="D3894" s="23">
        <v>107</v>
      </c>
      <c r="E3894" s="23">
        <v>1331</v>
      </c>
      <c r="F3894" s="23" t="s">
        <v>1034</v>
      </c>
      <c r="G3894" s="23" t="s">
        <v>981</v>
      </c>
    </row>
    <row r="3895" spans="1:7">
      <c r="A3895" s="24" t="s">
        <v>10256</v>
      </c>
      <c r="B3895" s="25">
        <v>41995</v>
      </c>
      <c r="C3895" s="23" t="s">
        <v>632</v>
      </c>
      <c r="D3895" s="23">
        <v>52</v>
      </c>
      <c r="E3895" s="23">
        <v>1881</v>
      </c>
      <c r="F3895" s="23" t="s">
        <v>990</v>
      </c>
      <c r="G3895" s="23" t="s">
        <v>971</v>
      </c>
    </row>
    <row r="3896" spans="1:7">
      <c r="A3896" s="24" t="s">
        <v>10257</v>
      </c>
      <c r="B3896" s="25">
        <v>40974</v>
      </c>
      <c r="C3896" s="23" t="s">
        <v>632</v>
      </c>
      <c r="D3896" s="23">
        <v>98</v>
      </c>
      <c r="E3896" s="23">
        <v>1403</v>
      </c>
      <c r="F3896" s="23" t="s">
        <v>990</v>
      </c>
      <c r="G3896" s="23" t="s">
        <v>971</v>
      </c>
    </row>
    <row r="3897" spans="1:7">
      <c r="A3897" s="24" t="s">
        <v>10258</v>
      </c>
      <c r="B3897" s="25">
        <v>40299</v>
      </c>
      <c r="C3897" s="23" t="s">
        <v>1332</v>
      </c>
      <c r="D3897" s="23">
        <v>114</v>
      </c>
      <c r="E3897" s="23">
        <v>1277</v>
      </c>
      <c r="F3897" s="23" t="s">
        <v>1034</v>
      </c>
      <c r="G3897" s="23" t="s">
        <v>981</v>
      </c>
    </row>
    <row r="3898" spans="1:7">
      <c r="A3898" s="24" t="s">
        <v>13778</v>
      </c>
      <c r="B3898" s="25">
        <v>40846</v>
      </c>
      <c r="C3898" s="23" t="s">
        <v>1159</v>
      </c>
      <c r="D3898" s="23">
        <v>5</v>
      </c>
      <c r="E3898" s="23">
        <v>3051</v>
      </c>
      <c r="F3898" s="23" t="s">
        <v>1149</v>
      </c>
      <c r="G3898" s="23" t="s">
        <v>966</v>
      </c>
    </row>
    <row r="3899" spans="1:7">
      <c r="A3899" s="24" t="s">
        <v>10261</v>
      </c>
      <c r="B3899" s="25">
        <v>38805</v>
      </c>
      <c r="C3899" s="23" t="s">
        <v>1080</v>
      </c>
      <c r="D3899" s="23">
        <v>234</v>
      </c>
      <c r="E3899" s="23">
        <v>706</v>
      </c>
      <c r="F3899" s="23" t="s">
        <v>1057</v>
      </c>
      <c r="G3899" s="23" t="s">
        <v>985</v>
      </c>
    </row>
    <row r="3900" spans="1:7">
      <c r="A3900" s="24" t="s">
        <v>10262</v>
      </c>
      <c r="B3900" s="25">
        <v>41338</v>
      </c>
      <c r="C3900" s="23" t="s">
        <v>356</v>
      </c>
      <c r="D3900" s="23">
        <v>0</v>
      </c>
      <c r="E3900" s="23">
        <v>3453</v>
      </c>
      <c r="F3900" s="23" t="s">
        <v>1191</v>
      </c>
      <c r="G3900" s="23" t="s">
        <v>971</v>
      </c>
    </row>
    <row r="3901" spans="1:7">
      <c r="A3901" s="24" t="s">
        <v>10263</v>
      </c>
      <c r="B3901" s="25">
        <v>39927</v>
      </c>
      <c r="C3901" s="23" t="s">
        <v>1885</v>
      </c>
      <c r="D3901" s="23">
        <v>23</v>
      </c>
      <c r="E3901" s="23">
        <v>2422</v>
      </c>
      <c r="F3901" s="23" t="s">
        <v>1509</v>
      </c>
      <c r="G3901" s="23" t="s">
        <v>966</v>
      </c>
    </row>
    <row r="3902" spans="1:7">
      <c r="A3902" s="24" t="s">
        <v>13779</v>
      </c>
      <c r="B3902" s="25">
        <v>39484</v>
      </c>
      <c r="C3902" s="23" t="s">
        <v>27</v>
      </c>
      <c r="D3902" s="23">
        <v>45</v>
      </c>
      <c r="E3902" s="23">
        <v>1990</v>
      </c>
      <c r="F3902" s="23" t="s">
        <v>27</v>
      </c>
      <c r="G3902" s="23" t="s">
        <v>968</v>
      </c>
    </row>
    <row r="3903" spans="1:7">
      <c r="A3903" s="24" t="s">
        <v>10267</v>
      </c>
      <c r="B3903" s="25">
        <v>41699</v>
      </c>
      <c r="C3903" s="23" t="s">
        <v>1580</v>
      </c>
      <c r="D3903" s="23">
        <v>2</v>
      </c>
      <c r="E3903" s="23">
        <v>3275</v>
      </c>
      <c r="F3903" s="23" t="s">
        <v>970</v>
      </c>
      <c r="G3903" s="23" t="s">
        <v>971</v>
      </c>
    </row>
    <row r="3904" spans="1:7">
      <c r="A3904" s="24" t="s">
        <v>10268</v>
      </c>
      <c r="B3904" s="25">
        <v>40650</v>
      </c>
      <c r="C3904" s="23" t="s">
        <v>2226</v>
      </c>
      <c r="D3904" s="23">
        <v>58</v>
      </c>
      <c r="E3904" s="23">
        <v>1808</v>
      </c>
      <c r="F3904" s="23" t="s">
        <v>1472</v>
      </c>
      <c r="G3904" s="23" t="s">
        <v>981</v>
      </c>
    </row>
    <row r="3905" spans="1:7">
      <c r="A3905" s="24" t="s">
        <v>10269</v>
      </c>
      <c r="B3905" s="25">
        <v>38877</v>
      </c>
      <c r="C3905" s="23" t="s">
        <v>1911</v>
      </c>
      <c r="D3905" s="23">
        <v>3</v>
      </c>
      <c r="E3905" s="23">
        <v>3184</v>
      </c>
      <c r="F3905" s="23" t="s">
        <v>1040</v>
      </c>
      <c r="G3905" s="23" t="s">
        <v>985</v>
      </c>
    </row>
    <row r="3906" spans="1:7">
      <c r="A3906" s="24" t="s">
        <v>10270</v>
      </c>
      <c r="B3906" s="25">
        <v>39230</v>
      </c>
      <c r="C3906" s="23" t="s">
        <v>166</v>
      </c>
      <c r="D3906" s="23">
        <v>1319</v>
      </c>
      <c r="E3906" s="23">
        <v>64</v>
      </c>
      <c r="F3906" s="23" t="s">
        <v>1130</v>
      </c>
      <c r="G3906" s="23" t="s">
        <v>994</v>
      </c>
    </row>
    <row r="3907" spans="1:7">
      <c r="A3907" s="24" t="s">
        <v>13780</v>
      </c>
      <c r="B3907" s="25">
        <v>40211</v>
      </c>
      <c r="C3907" s="23" t="s">
        <v>1279</v>
      </c>
      <c r="D3907" s="23">
        <v>12</v>
      </c>
      <c r="E3907" s="23">
        <v>2726</v>
      </c>
      <c r="F3907" s="23" t="s">
        <v>1280</v>
      </c>
      <c r="G3907" s="23" t="s">
        <v>1029</v>
      </c>
    </row>
    <row r="3908" spans="1:7">
      <c r="A3908" s="24" t="s">
        <v>13781</v>
      </c>
      <c r="B3908" s="25">
        <v>40435</v>
      </c>
      <c r="C3908" s="23" t="s">
        <v>169</v>
      </c>
      <c r="D3908" s="23">
        <v>3</v>
      </c>
      <c r="E3908" s="23">
        <v>3184</v>
      </c>
      <c r="F3908" s="23" t="s">
        <v>1094</v>
      </c>
      <c r="G3908" s="23" t="s">
        <v>971</v>
      </c>
    </row>
    <row r="3909" spans="1:7">
      <c r="A3909" s="24" t="s">
        <v>10271</v>
      </c>
      <c r="B3909" s="25">
        <v>40633</v>
      </c>
      <c r="C3909" s="23" t="s">
        <v>762</v>
      </c>
      <c r="D3909" s="23">
        <v>305</v>
      </c>
      <c r="E3909" s="23">
        <v>528</v>
      </c>
      <c r="F3909" s="23" t="s">
        <v>970</v>
      </c>
      <c r="G3909" s="23" t="s">
        <v>971</v>
      </c>
    </row>
    <row r="3910" spans="1:7">
      <c r="A3910" s="24" t="s">
        <v>10272</v>
      </c>
      <c r="B3910" s="25">
        <v>41266</v>
      </c>
      <c r="C3910" s="23" t="s">
        <v>762</v>
      </c>
      <c r="D3910" s="23">
        <v>69</v>
      </c>
      <c r="E3910" s="23">
        <v>1688</v>
      </c>
      <c r="F3910" s="23" t="s">
        <v>970</v>
      </c>
      <c r="G3910" s="23" t="s">
        <v>971</v>
      </c>
    </row>
    <row r="3911" spans="1:7">
      <c r="A3911" s="24" t="s">
        <v>13782</v>
      </c>
      <c r="B3911" s="25">
        <v>41081</v>
      </c>
      <c r="C3911" s="23" t="s">
        <v>74</v>
      </c>
      <c r="D3911" s="23">
        <v>32</v>
      </c>
      <c r="E3911" s="23">
        <v>2206</v>
      </c>
      <c r="F3911" s="23" t="s">
        <v>74</v>
      </c>
      <c r="G3911" s="23" t="s">
        <v>996</v>
      </c>
    </row>
    <row r="3912" spans="1:7">
      <c r="A3912" s="24" t="s">
        <v>13783</v>
      </c>
      <c r="B3912" s="25">
        <v>41148</v>
      </c>
      <c r="C3912" s="23" t="s">
        <v>1029</v>
      </c>
      <c r="D3912" s="23">
        <v>0</v>
      </c>
      <c r="E3912" s="23">
        <v>3453</v>
      </c>
      <c r="F3912" s="23" t="s">
        <v>1029</v>
      </c>
      <c r="G3912" s="23" t="s">
        <v>1029</v>
      </c>
    </row>
    <row r="3913" spans="1:7">
      <c r="A3913" s="24" t="s">
        <v>10275</v>
      </c>
      <c r="B3913" s="25">
        <v>41901</v>
      </c>
      <c r="C3913" s="23" t="s">
        <v>2435</v>
      </c>
      <c r="D3913" s="23">
        <v>0</v>
      </c>
      <c r="E3913" s="23">
        <v>3453</v>
      </c>
      <c r="F3913" s="23" t="s">
        <v>1034</v>
      </c>
      <c r="G3913" s="23" t="s">
        <v>981</v>
      </c>
    </row>
    <row r="3914" spans="1:7">
      <c r="A3914" s="24" t="s">
        <v>10277</v>
      </c>
      <c r="B3914" s="25">
        <v>40754</v>
      </c>
      <c r="C3914" s="23" t="s">
        <v>1609</v>
      </c>
      <c r="D3914" s="23">
        <v>36</v>
      </c>
      <c r="E3914" s="23">
        <v>2134</v>
      </c>
      <c r="F3914" s="23" t="s">
        <v>1610</v>
      </c>
      <c r="G3914" s="23" t="s">
        <v>966</v>
      </c>
    </row>
    <row r="3915" spans="1:7">
      <c r="A3915" s="24" t="s">
        <v>10278</v>
      </c>
      <c r="B3915" s="25">
        <v>40729</v>
      </c>
      <c r="C3915" s="23" t="s">
        <v>1896</v>
      </c>
      <c r="D3915" s="23">
        <v>182</v>
      </c>
      <c r="E3915" s="23">
        <v>898</v>
      </c>
      <c r="F3915" s="23" t="s">
        <v>1472</v>
      </c>
      <c r="G3915" s="23" t="s">
        <v>981</v>
      </c>
    </row>
    <row r="3916" spans="1:7">
      <c r="A3916" s="24" t="s">
        <v>10279</v>
      </c>
      <c r="B3916" s="25">
        <v>40998</v>
      </c>
      <c r="C3916" s="23" t="s">
        <v>65</v>
      </c>
      <c r="D3916" s="23">
        <v>115</v>
      </c>
      <c r="E3916" s="23">
        <v>1273</v>
      </c>
      <c r="F3916" s="23" t="s">
        <v>1037</v>
      </c>
      <c r="G3916" s="23" t="s">
        <v>994</v>
      </c>
    </row>
    <row r="3917" spans="1:7">
      <c r="A3917" s="24" t="s">
        <v>10280</v>
      </c>
      <c r="B3917" s="25">
        <v>41879</v>
      </c>
      <c r="C3917" s="23" t="s">
        <v>4054</v>
      </c>
      <c r="D3917" s="23">
        <v>5</v>
      </c>
      <c r="E3917" s="23">
        <v>3051</v>
      </c>
      <c r="F3917" s="23" t="s">
        <v>1661</v>
      </c>
      <c r="G3917" s="23" t="s">
        <v>1000</v>
      </c>
    </row>
    <row r="3918" spans="1:7">
      <c r="A3918" s="24" t="s">
        <v>10282</v>
      </c>
      <c r="B3918" s="25">
        <v>41844</v>
      </c>
      <c r="C3918" s="23" t="s">
        <v>1122</v>
      </c>
      <c r="D3918" s="23">
        <v>25</v>
      </c>
      <c r="E3918" s="23">
        <v>2362</v>
      </c>
      <c r="F3918" s="23" t="s">
        <v>1123</v>
      </c>
      <c r="G3918" s="23" t="s">
        <v>971</v>
      </c>
    </row>
    <row r="3919" spans="1:7">
      <c r="A3919" s="24" t="s">
        <v>10283</v>
      </c>
      <c r="B3919" s="25">
        <v>41209</v>
      </c>
      <c r="C3919" s="23" t="s">
        <v>1021</v>
      </c>
      <c r="D3919" s="23">
        <v>19</v>
      </c>
      <c r="E3919" s="23">
        <v>2510</v>
      </c>
      <c r="F3919" s="23" t="s">
        <v>1022</v>
      </c>
      <c r="G3919" s="23" t="s">
        <v>981</v>
      </c>
    </row>
    <row r="3920" spans="1:7">
      <c r="A3920" s="24" t="s">
        <v>10284</v>
      </c>
      <c r="B3920" s="25">
        <v>40171</v>
      </c>
      <c r="C3920" s="23" t="s">
        <v>1481</v>
      </c>
      <c r="D3920" s="23">
        <v>89</v>
      </c>
      <c r="E3920" s="23">
        <v>1484</v>
      </c>
      <c r="F3920" s="23" t="s">
        <v>1136</v>
      </c>
      <c r="G3920" s="23" t="s">
        <v>1068</v>
      </c>
    </row>
    <row r="3921" spans="1:7">
      <c r="A3921" s="24" t="s">
        <v>10285</v>
      </c>
      <c r="B3921" s="25">
        <v>39251</v>
      </c>
      <c r="C3921" s="23" t="s">
        <v>1481</v>
      </c>
      <c r="D3921" s="23">
        <v>76</v>
      </c>
      <c r="E3921" s="23">
        <v>1615</v>
      </c>
      <c r="F3921" s="23" t="s">
        <v>1136</v>
      </c>
      <c r="G3921" s="23" t="s">
        <v>1068</v>
      </c>
    </row>
    <row r="3922" spans="1:7">
      <c r="A3922" s="24" t="s">
        <v>13784</v>
      </c>
      <c r="B3922" s="25">
        <v>37609</v>
      </c>
      <c r="C3922" s="23" t="s">
        <v>1122</v>
      </c>
      <c r="D3922" s="23">
        <v>51</v>
      </c>
      <c r="E3922" s="23">
        <v>1905</v>
      </c>
      <c r="F3922" s="23" t="s">
        <v>1123</v>
      </c>
      <c r="G3922" s="23" t="s">
        <v>971</v>
      </c>
    </row>
    <row r="3923" spans="1:7">
      <c r="A3923" s="24" t="s">
        <v>10287</v>
      </c>
      <c r="B3923" s="25">
        <v>41523</v>
      </c>
      <c r="C3923" s="23" t="s">
        <v>1154</v>
      </c>
      <c r="D3923" s="23">
        <v>0</v>
      </c>
      <c r="E3923" s="23">
        <v>3453</v>
      </c>
      <c r="F3923" s="23" t="s">
        <v>1067</v>
      </c>
      <c r="G3923" s="23" t="s">
        <v>1068</v>
      </c>
    </row>
    <row r="3924" spans="1:7">
      <c r="A3924" s="24" t="s">
        <v>10289</v>
      </c>
      <c r="B3924" s="25">
        <v>40679</v>
      </c>
      <c r="C3924" s="23" t="s">
        <v>7739</v>
      </c>
      <c r="D3924" s="23">
        <v>75</v>
      </c>
      <c r="E3924" s="23">
        <v>1620</v>
      </c>
      <c r="F3924" s="23" t="s">
        <v>1555</v>
      </c>
      <c r="G3924" s="23" t="s">
        <v>1068</v>
      </c>
    </row>
    <row r="3925" spans="1:7">
      <c r="A3925" s="24" t="s">
        <v>13785</v>
      </c>
      <c r="B3925" s="25">
        <v>41129</v>
      </c>
      <c r="C3925" s="23" t="s">
        <v>2695</v>
      </c>
      <c r="D3925" s="23">
        <v>0</v>
      </c>
      <c r="E3925" s="23">
        <v>3453</v>
      </c>
      <c r="F3925" s="23" t="s">
        <v>1136</v>
      </c>
      <c r="G3925" s="23" t="s">
        <v>1068</v>
      </c>
    </row>
    <row r="3926" spans="1:7">
      <c r="A3926" s="24" t="s">
        <v>10290</v>
      </c>
      <c r="B3926" s="25">
        <v>41666</v>
      </c>
      <c r="C3926" s="23" t="s">
        <v>1125</v>
      </c>
      <c r="D3926" s="23">
        <v>63</v>
      </c>
      <c r="E3926" s="23">
        <v>1759</v>
      </c>
      <c r="F3926" s="23"/>
      <c r="G3926" s="23"/>
    </row>
    <row r="3927" spans="1:7">
      <c r="A3927" s="24" t="s">
        <v>10291</v>
      </c>
      <c r="B3927" s="25">
        <v>39361</v>
      </c>
      <c r="C3927" s="23" t="s">
        <v>1523</v>
      </c>
      <c r="D3927" s="23">
        <v>127</v>
      </c>
      <c r="E3927" s="23">
        <v>1185</v>
      </c>
      <c r="F3927" s="23" t="s">
        <v>970</v>
      </c>
      <c r="G3927" s="23" t="s">
        <v>971</v>
      </c>
    </row>
    <row r="3928" spans="1:7">
      <c r="A3928" s="24" t="s">
        <v>10292</v>
      </c>
      <c r="B3928" s="25">
        <v>38866</v>
      </c>
      <c r="C3928" s="23" t="s">
        <v>1052</v>
      </c>
      <c r="D3928" s="23">
        <v>232</v>
      </c>
      <c r="E3928" s="23">
        <v>714</v>
      </c>
      <c r="F3928" s="23" t="s">
        <v>993</v>
      </c>
      <c r="G3928" s="23" t="s">
        <v>994</v>
      </c>
    </row>
    <row r="3929" spans="1:7">
      <c r="A3929" s="24" t="s">
        <v>10293</v>
      </c>
      <c r="B3929" s="25">
        <v>40432</v>
      </c>
      <c r="C3929" s="23" t="s">
        <v>1052</v>
      </c>
      <c r="D3929" s="23">
        <v>45</v>
      </c>
      <c r="E3929" s="23">
        <v>1990</v>
      </c>
      <c r="F3929" s="23" t="s">
        <v>993</v>
      </c>
      <c r="G3929" s="23" t="s">
        <v>994</v>
      </c>
    </row>
    <row r="3930" spans="1:7">
      <c r="A3930" s="24" t="s">
        <v>10294</v>
      </c>
      <c r="B3930" s="25">
        <v>40511</v>
      </c>
      <c r="C3930" s="23" t="s">
        <v>2182</v>
      </c>
      <c r="D3930" s="23">
        <v>34</v>
      </c>
      <c r="E3930" s="23">
        <v>2166</v>
      </c>
      <c r="F3930" s="23"/>
      <c r="G3930" s="23"/>
    </row>
    <row r="3931" spans="1:7">
      <c r="A3931" s="24" t="s">
        <v>10295</v>
      </c>
      <c r="B3931" s="25">
        <v>41014</v>
      </c>
      <c r="C3931" s="23" t="s">
        <v>2182</v>
      </c>
      <c r="D3931" s="23">
        <v>39</v>
      </c>
      <c r="E3931" s="23">
        <v>2088</v>
      </c>
      <c r="F3931" s="23"/>
      <c r="G3931" s="23"/>
    </row>
    <row r="3932" spans="1:7">
      <c r="A3932" s="24" t="s">
        <v>10296</v>
      </c>
      <c r="B3932" s="25">
        <v>41330</v>
      </c>
      <c r="C3932" s="23" t="s">
        <v>1199</v>
      </c>
      <c r="D3932" s="23">
        <v>0</v>
      </c>
      <c r="E3932" s="23">
        <v>3453</v>
      </c>
      <c r="F3932" s="23" t="s">
        <v>1200</v>
      </c>
      <c r="G3932" s="23" t="s">
        <v>994</v>
      </c>
    </row>
    <row r="3933" spans="1:7">
      <c r="A3933" s="24" t="s">
        <v>10297</v>
      </c>
      <c r="B3933" s="25">
        <v>40214</v>
      </c>
      <c r="C3933" s="23" t="s">
        <v>353</v>
      </c>
      <c r="D3933" s="23">
        <v>93</v>
      </c>
      <c r="E3933" s="23">
        <v>1451</v>
      </c>
      <c r="F3933" s="23" t="s">
        <v>1130</v>
      </c>
      <c r="G3933" s="23" t="s">
        <v>994</v>
      </c>
    </row>
    <row r="3934" spans="1:7">
      <c r="A3934" s="24" t="s">
        <v>10298</v>
      </c>
      <c r="B3934" s="25">
        <v>41606</v>
      </c>
      <c r="C3934" s="23" t="s">
        <v>1868</v>
      </c>
      <c r="D3934" s="23">
        <v>8</v>
      </c>
      <c r="E3934" s="23">
        <v>2875</v>
      </c>
      <c r="F3934" s="23" t="s">
        <v>1130</v>
      </c>
      <c r="G3934" s="23" t="s">
        <v>994</v>
      </c>
    </row>
    <row r="3935" spans="1:7">
      <c r="A3935" s="24" t="s">
        <v>10299</v>
      </c>
      <c r="B3935" s="25">
        <v>41492</v>
      </c>
      <c r="C3935" s="23" t="s">
        <v>408</v>
      </c>
      <c r="D3935" s="23">
        <v>0</v>
      </c>
      <c r="E3935" s="23">
        <v>3453</v>
      </c>
      <c r="F3935" s="23" t="s">
        <v>987</v>
      </c>
      <c r="G3935" s="23" t="s">
        <v>971</v>
      </c>
    </row>
    <row r="3936" spans="1:7">
      <c r="A3936" s="24" t="s">
        <v>13786</v>
      </c>
      <c r="B3936" s="25">
        <v>41172</v>
      </c>
      <c r="C3936" s="23" t="s">
        <v>13787</v>
      </c>
      <c r="D3936" s="23">
        <v>1</v>
      </c>
      <c r="E3936" s="23">
        <v>3364</v>
      </c>
      <c r="F3936" s="23" t="s">
        <v>1008</v>
      </c>
      <c r="G3936" s="23" t="s">
        <v>1000</v>
      </c>
    </row>
    <row r="3937" spans="1:7">
      <c r="A3937" s="24" t="s">
        <v>13786</v>
      </c>
      <c r="B3937" s="25">
        <v>39724</v>
      </c>
      <c r="C3937" s="23" t="s">
        <v>1138</v>
      </c>
      <c r="D3937" s="23">
        <v>147</v>
      </c>
      <c r="E3937" s="23">
        <v>1071</v>
      </c>
      <c r="F3937" s="23" t="s">
        <v>1139</v>
      </c>
      <c r="G3937" s="23" t="s">
        <v>985</v>
      </c>
    </row>
    <row r="3938" spans="1:7">
      <c r="A3938" s="24" t="s">
        <v>10300</v>
      </c>
      <c r="B3938" s="25">
        <v>41767</v>
      </c>
      <c r="C3938" s="23" t="s">
        <v>983</v>
      </c>
      <c r="D3938" s="23">
        <v>27</v>
      </c>
      <c r="E3938" s="23">
        <v>2317</v>
      </c>
      <c r="F3938" s="23" t="s">
        <v>984</v>
      </c>
      <c r="G3938" s="23" t="s">
        <v>985</v>
      </c>
    </row>
    <row r="3939" spans="1:7">
      <c r="A3939" s="24" t="s">
        <v>10301</v>
      </c>
      <c r="B3939" s="25">
        <v>41767</v>
      </c>
      <c r="C3939" s="23" t="s">
        <v>983</v>
      </c>
      <c r="D3939" s="23">
        <v>7</v>
      </c>
      <c r="E3939" s="23">
        <v>2926</v>
      </c>
      <c r="F3939" s="23" t="s">
        <v>984</v>
      </c>
      <c r="G3939" s="23" t="s">
        <v>985</v>
      </c>
    </row>
    <row r="3940" spans="1:7">
      <c r="A3940" s="24" t="s">
        <v>10302</v>
      </c>
      <c r="B3940" s="25">
        <v>41644</v>
      </c>
      <c r="C3940" s="23" t="s">
        <v>983</v>
      </c>
      <c r="D3940" s="23">
        <v>0</v>
      </c>
      <c r="E3940" s="23">
        <v>3453</v>
      </c>
      <c r="F3940" s="23" t="s">
        <v>984</v>
      </c>
      <c r="G3940" s="23" t="s">
        <v>985</v>
      </c>
    </row>
    <row r="3941" spans="1:7">
      <c r="A3941" s="24" t="s">
        <v>10303</v>
      </c>
      <c r="B3941" s="25">
        <v>40865</v>
      </c>
      <c r="C3941" s="23" t="s">
        <v>1086</v>
      </c>
      <c r="D3941" s="23">
        <v>0</v>
      </c>
      <c r="E3941" s="23">
        <v>3453</v>
      </c>
      <c r="F3941" s="23" t="s">
        <v>1087</v>
      </c>
      <c r="G3941" s="23" t="s">
        <v>981</v>
      </c>
    </row>
    <row r="3942" spans="1:7">
      <c r="A3942" s="24" t="s">
        <v>10304</v>
      </c>
      <c r="B3942" s="25">
        <v>40865</v>
      </c>
      <c r="C3942" s="23" t="s">
        <v>1086</v>
      </c>
      <c r="D3942" s="23">
        <v>0</v>
      </c>
      <c r="E3942" s="23">
        <v>3453</v>
      </c>
      <c r="F3942" s="23" t="s">
        <v>1087</v>
      </c>
      <c r="G3942" s="23" t="s">
        <v>981</v>
      </c>
    </row>
    <row r="3943" spans="1:7">
      <c r="A3943" s="24" t="s">
        <v>10305</v>
      </c>
      <c r="B3943" s="25">
        <v>41969</v>
      </c>
      <c r="C3943" s="23" t="s">
        <v>839</v>
      </c>
      <c r="D3943" s="23">
        <v>0</v>
      </c>
      <c r="E3943" s="23">
        <v>3453</v>
      </c>
      <c r="F3943" s="23" t="s">
        <v>1025</v>
      </c>
      <c r="G3943" s="23" t="s">
        <v>981</v>
      </c>
    </row>
    <row r="3944" spans="1:7">
      <c r="A3944" s="24" t="s">
        <v>13788</v>
      </c>
      <c r="B3944" s="25">
        <v>40371</v>
      </c>
      <c r="C3944" s="23" t="s">
        <v>2209</v>
      </c>
      <c r="D3944" s="23">
        <v>21</v>
      </c>
      <c r="E3944" s="23">
        <v>2467</v>
      </c>
      <c r="F3944" s="23" t="s">
        <v>1034</v>
      </c>
      <c r="G3944" s="23" t="s">
        <v>981</v>
      </c>
    </row>
    <row r="3945" spans="1:7">
      <c r="A3945" s="24" t="s">
        <v>10307</v>
      </c>
      <c r="B3945" s="25">
        <v>40353</v>
      </c>
      <c r="C3945" s="23" t="s">
        <v>1010</v>
      </c>
      <c r="D3945" s="23">
        <v>217</v>
      </c>
      <c r="E3945" s="23">
        <v>759</v>
      </c>
      <c r="F3945" s="23" t="s">
        <v>1008</v>
      </c>
      <c r="G3945" s="23" t="s">
        <v>1000</v>
      </c>
    </row>
    <row r="3946" spans="1:7">
      <c r="A3946" s="24" t="s">
        <v>13789</v>
      </c>
      <c r="B3946" s="25">
        <v>39883</v>
      </c>
      <c r="C3946" s="23" t="s">
        <v>1052</v>
      </c>
      <c r="D3946" s="23">
        <v>31</v>
      </c>
      <c r="E3946" s="23">
        <v>2226</v>
      </c>
      <c r="F3946" s="23" t="s">
        <v>993</v>
      </c>
      <c r="G3946" s="23" t="s">
        <v>994</v>
      </c>
    </row>
    <row r="3947" spans="1:7">
      <c r="A3947" s="24" t="s">
        <v>10310</v>
      </c>
      <c r="B3947" s="25">
        <v>41563</v>
      </c>
      <c r="C3947" s="23" t="s">
        <v>762</v>
      </c>
      <c r="D3947" s="23">
        <v>41</v>
      </c>
      <c r="E3947" s="23">
        <v>2049</v>
      </c>
      <c r="F3947" s="23" t="s">
        <v>970</v>
      </c>
      <c r="G3947" s="23" t="s">
        <v>971</v>
      </c>
    </row>
    <row r="3948" spans="1:7">
      <c r="A3948" s="24" t="s">
        <v>13790</v>
      </c>
      <c r="B3948" s="25">
        <v>37216</v>
      </c>
      <c r="C3948" s="23" t="s">
        <v>356</v>
      </c>
      <c r="D3948" s="23">
        <v>430</v>
      </c>
      <c r="E3948" s="23">
        <v>385</v>
      </c>
      <c r="F3948" s="23" t="s">
        <v>1191</v>
      </c>
      <c r="G3948" s="23" t="s">
        <v>971</v>
      </c>
    </row>
    <row r="3949" spans="1:7">
      <c r="A3949" s="24" t="s">
        <v>10311</v>
      </c>
      <c r="B3949" s="25">
        <v>41004</v>
      </c>
      <c r="C3949" s="23" t="s">
        <v>1405</v>
      </c>
      <c r="D3949" s="23">
        <v>144</v>
      </c>
      <c r="E3949" s="23">
        <v>1085</v>
      </c>
      <c r="F3949" s="23" t="s">
        <v>1406</v>
      </c>
      <c r="G3949" s="23" t="s">
        <v>977</v>
      </c>
    </row>
    <row r="3950" spans="1:7">
      <c r="A3950" s="24" t="s">
        <v>13791</v>
      </c>
      <c r="B3950" s="25">
        <v>39400</v>
      </c>
      <c r="C3950" s="23" t="s">
        <v>74</v>
      </c>
      <c r="D3950" s="23">
        <v>697</v>
      </c>
      <c r="E3950" s="23">
        <v>207</v>
      </c>
      <c r="F3950" s="23" t="s">
        <v>74</v>
      </c>
      <c r="G3950" s="23" t="s">
        <v>996</v>
      </c>
    </row>
    <row r="3951" spans="1:7">
      <c r="A3951" s="24" t="s">
        <v>13792</v>
      </c>
      <c r="B3951" s="25">
        <v>40316</v>
      </c>
      <c r="C3951" s="23" t="s">
        <v>1021</v>
      </c>
      <c r="D3951" s="23">
        <v>138</v>
      </c>
      <c r="E3951" s="23">
        <v>1111</v>
      </c>
      <c r="F3951" s="23" t="s">
        <v>1022</v>
      </c>
      <c r="G3951" s="23" t="s">
        <v>981</v>
      </c>
    </row>
    <row r="3952" spans="1:7">
      <c r="A3952" s="24" t="s">
        <v>10314</v>
      </c>
      <c r="B3952" s="25">
        <v>40694</v>
      </c>
      <c r="C3952" s="23" t="s">
        <v>1617</v>
      </c>
      <c r="D3952" s="23">
        <v>25</v>
      </c>
      <c r="E3952" s="23">
        <v>2362</v>
      </c>
      <c r="F3952" s="23" t="s">
        <v>1618</v>
      </c>
      <c r="G3952" s="23" t="s">
        <v>1068</v>
      </c>
    </row>
    <row r="3953" spans="1:7">
      <c r="A3953" s="24" t="s">
        <v>10315</v>
      </c>
      <c r="B3953" s="25">
        <v>39277</v>
      </c>
      <c r="C3953" s="23" t="s">
        <v>1372</v>
      </c>
      <c r="D3953" s="23">
        <v>2</v>
      </c>
      <c r="E3953" s="23">
        <v>3275</v>
      </c>
      <c r="F3953" s="23" t="s">
        <v>1057</v>
      </c>
      <c r="G3953" s="23" t="s">
        <v>985</v>
      </c>
    </row>
    <row r="3954" spans="1:7">
      <c r="A3954" s="24" t="s">
        <v>13793</v>
      </c>
      <c r="B3954" s="25">
        <v>41095</v>
      </c>
      <c r="C3954" s="23" t="s">
        <v>1702</v>
      </c>
      <c r="D3954" s="23">
        <v>0</v>
      </c>
      <c r="E3954" s="23">
        <v>3453</v>
      </c>
      <c r="F3954" s="23" t="s">
        <v>1509</v>
      </c>
      <c r="G3954" s="23" t="s">
        <v>966</v>
      </c>
    </row>
    <row r="3955" spans="1:7">
      <c r="A3955" s="24" t="s">
        <v>13794</v>
      </c>
      <c r="B3955" s="25">
        <v>41180</v>
      </c>
      <c r="C3955" s="23" t="s">
        <v>2330</v>
      </c>
      <c r="D3955" s="23">
        <v>0</v>
      </c>
      <c r="E3955" s="23">
        <v>3453</v>
      </c>
      <c r="F3955" s="23" t="s">
        <v>970</v>
      </c>
      <c r="G3955" s="23" t="s">
        <v>971</v>
      </c>
    </row>
    <row r="3956" spans="1:7">
      <c r="A3956" s="24" t="s">
        <v>10317</v>
      </c>
      <c r="B3956" s="25">
        <v>40598</v>
      </c>
      <c r="C3956" s="23" t="s">
        <v>1803</v>
      </c>
      <c r="D3956" s="23">
        <v>21</v>
      </c>
      <c r="E3956" s="23">
        <v>2467</v>
      </c>
      <c r="F3956" s="23" t="s">
        <v>1040</v>
      </c>
      <c r="G3956" s="23" t="s">
        <v>985</v>
      </c>
    </row>
    <row r="3957" spans="1:7">
      <c r="A3957" s="24" t="s">
        <v>13795</v>
      </c>
      <c r="B3957" s="25">
        <v>34005</v>
      </c>
      <c r="C3957" s="23" t="s">
        <v>2721</v>
      </c>
      <c r="D3957" s="23">
        <v>230</v>
      </c>
      <c r="E3957" s="23">
        <v>723</v>
      </c>
      <c r="F3957" s="23" t="s">
        <v>1555</v>
      </c>
      <c r="G3957" s="23" t="s">
        <v>1068</v>
      </c>
    </row>
    <row r="3958" spans="1:7">
      <c r="A3958" s="24" t="s">
        <v>10320</v>
      </c>
      <c r="B3958" s="25">
        <v>41835</v>
      </c>
      <c r="C3958" s="23" t="s">
        <v>1644</v>
      </c>
      <c r="D3958" s="23">
        <v>78</v>
      </c>
      <c r="E3958" s="23">
        <v>1590</v>
      </c>
      <c r="F3958" s="23" t="s">
        <v>990</v>
      </c>
      <c r="G3958" s="23" t="s">
        <v>971</v>
      </c>
    </row>
    <row r="3959" spans="1:7">
      <c r="A3959" s="24" t="s">
        <v>10321</v>
      </c>
      <c r="B3959" s="25">
        <v>41281</v>
      </c>
      <c r="C3959" s="23" t="s">
        <v>1138</v>
      </c>
      <c r="D3959" s="23">
        <v>0</v>
      </c>
      <c r="E3959" s="23">
        <v>3453</v>
      </c>
      <c r="F3959" s="23" t="s">
        <v>1139</v>
      </c>
      <c r="G3959" s="23" t="s">
        <v>985</v>
      </c>
    </row>
    <row r="3960" spans="1:7">
      <c r="A3960" s="24" t="s">
        <v>13796</v>
      </c>
      <c r="B3960" s="25">
        <v>39141</v>
      </c>
      <c r="C3960" s="23" t="s">
        <v>1378</v>
      </c>
      <c r="D3960" s="23">
        <v>55</v>
      </c>
      <c r="E3960" s="23">
        <v>1836</v>
      </c>
      <c r="F3960" s="23" t="s">
        <v>1171</v>
      </c>
      <c r="G3960" s="23" t="s">
        <v>981</v>
      </c>
    </row>
    <row r="3961" spans="1:7">
      <c r="A3961" s="24" t="s">
        <v>10322</v>
      </c>
      <c r="B3961" s="25">
        <v>39932</v>
      </c>
      <c r="C3961" s="23" t="s">
        <v>1323</v>
      </c>
      <c r="D3961" s="23">
        <v>0</v>
      </c>
      <c r="E3961" s="23">
        <v>3453</v>
      </c>
      <c r="F3961" s="23" t="s">
        <v>1008</v>
      </c>
      <c r="G3961" s="23" t="s">
        <v>1000</v>
      </c>
    </row>
    <row r="3962" spans="1:7">
      <c r="A3962" s="24" t="s">
        <v>10323</v>
      </c>
      <c r="B3962" s="25">
        <v>39363</v>
      </c>
      <c r="C3962" s="23" t="s">
        <v>82</v>
      </c>
      <c r="D3962" s="23">
        <v>153</v>
      </c>
      <c r="E3962" s="23">
        <v>1032</v>
      </c>
      <c r="F3962" s="23" t="s">
        <v>1242</v>
      </c>
      <c r="G3962" s="23" t="s">
        <v>985</v>
      </c>
    </row>
    <row r="3963" spans="1:7">
      <c r="A3963" s="24" t="s">
        <v>10324</v>
      </c>
      <c r="B3963" s="25">
        <v>40077</v>
      </c>
      <c r="C3963" s="23" t="s">
        <v>82</v>
      </c>
      <c r="D3963" s="23">
        <v>223</v>
      </c>
      <c r="E3963" s="23">
        <v>747</v>
      </c>
      <c r="F3963" s="23" t="s">
        <v>1242</v>
      </c>
      <c r="G3963" s="23" t="s">
        <v>985</v>
      </c>
    </row>
    <row r="3964" spans="1:7">
      <c r="A3964" s="24" t="s">
        <v>10325</v>
      </c>
      <c r="B3964" s="25">
        <v>41498</v>
      </c>
      <c r="C3964" s="23" t="s">
        <v>65</v>
      </c>
      <c r="D3964" s="23">
        <v>0</v>
      </c>
      <c r="E3964" s="23">
        <v>3453</v>
      </c>
      <c r="F3964" s="23" t="s">
        <v>1037</v>
      </c>
      <c r="G3964" s="23" t="s">
        <v>994</v>
      </c>
    </row>
    <row r="3965" spans="1:7">
      <c r="A3965" s="24" t="s">
        <v>10326</v>
      </c>
      <c r="B3965" s="25">
        <v>41873</v>
      </c>
      <c r="C3965" s="23" t="s">
        <v>130</v>
      </c>
      <c r="D3965" s="23">
        <v>42</v>
      </c>
      <c r="E3965" s="23">
        <v>2041</v>
      </c>
      <c r="F3965" s="23" t="s">
        <v>1132</v>
      </c>
      <c r="G3965" s="23" t="s">
        <v>994</v>
      </c>
    </row>
    <row r="3966" spans="1:7">
      <c r="A3966" s="24" t="s">
        <v>10328</v>
      </c>
      <c r="B3966" s="25">
        <v>41930</v>
      </c>
      <c r="C3966" s="23" t="s">
        <v>2229</v>
      </c>
      <c r="D3966" s="23">
        <v>18</v>
      </c>
      <c r="E3966" s="23">
        <v>2536</v>
      </c>
      <c r="F3966" s="23" t="s">
        <v>999</v>
      </c>
      <c r="G3966" s="23" t="s">
        <v>1000</v>
      </c>
    </row>
    <row r="3967" spans="1:7">
      <c r="A3967" s="24" t="s">
        <v>13797</v>
      </c>
      <c r="B3967" s="25">
        <v>40592</v>
      </c>
      <c r="C3967" s="23" t="s">
        <v>2515</v>
      </c>
      <c r="D3967" s="23">
        <v>24</v>
      </c>
      <c r="E3967" s="23">
        <v>2392</v>
      </c>
      <c r="F3967" s="23" t="s">
        <v>1489</v>
      </c>
      <c r="G3967" s="23" t="s">
        <v>971</v>
      </c>
    </row>
    <row r="3968" spans="1:7">
      <c r="A3968" s="24" t="s">
        <v>10330</v>
      </c>
      <c r="B3968" s="25">
        <v>35541</v>
      </c>
      <c r="C3968" s="23" t="s">
        <v>762</v>
      </c>
      <c r="D3968" s="23">
        <v>1871</v>
      </c>
      <c r="E3968" s="23">
        <v>18</v>
      </c>
      <c r="F3968" s="23" t="s">
        <v>970</v>
      </c>
      <c r="G3968" s="23" t="s">
        <v>971</v>
      </c>
    </row>
    <row r="3969" spans="1:7">
      <c r="A3969" s="24" t="s">
        <v>13798</v>
      </c>
      <c r="B3969" s="25">
        <v>40961</v>
      </c>
      <c r="C3969" s="23" t="s">
        <v>1539</v>
      </c>
      <c r="D3969" s="23">
        <v>7</v>
      </c>
      <c r="E3969" s="23">
        <v>2926</v>
      </c>
      <c r="F3969" s="23" t="s">
        <v>990</v>
      </c>
      <c r="G3969" s="23" t="s">
        <v>971</v>
      </c>
    </row>
    <row r="3970" spans="1:7">
      <c r="A3970" s="24" t="s">
        <v>10331</v>
      </c>
      <c r="B3970" s="25">
        <v>39168</v>
      </c>
      <c r="C3970" s="23" t="s">
        <v>1193</v>
      </c>
      <c r="D3970" s="23">
        <v>215</v>
      </c>
      <c r="E3970" s="23">
        <v>768</v>
      </c>
      <c r="F3970" s="23" t="s">
        <v>1194</v>
      </c>
      <c r="G3970" s="23" t="s">
        <v>1000</v>
      </c>
    </row>
    <row r="3971" spans="1:7">
      <c r="A3971" s="24" t="s">
        <v>10332</v>
      </c>
      <c r="B3971" s="25">
        <v>40604</v>
      </c>
      <c r="C3971" s="23" t="s">
        <v>1339</v>
      </c>
      <c r="D3971" s="23">
        <v>41</v>
      </c>
      <c r="E3971" s="23">
        <v>2049</v>
      </c>
      <c r="F3971" s="23" t="s">
        <v>1034</v>
      </c>
      <c r="G3971" s="23" t="s">
        <v>981</v>
      </c>
    </row>
    <row r="3972" spans="1:7">
      <c r="A3972" s="24" t="s">
        <v>10333</v>
      </c>
      <c r="B3972" s="25">
        <v>39362</v>
      </c>
      <c r="C3972" s="23" t="s">
        <v>74</v>
      </c>
      <c r="D3972" s="23">
        <v>746</v>
      </c>
      <c r="E3972" s="23">
        <v>179</v>
      </c>
      <c r="F3972" s="23" t="s">
        <v>74</v>
      </c>
      <c r="G3972" s="23" t="s">
        <v>996</v>
      </c>
    </row>
    <row r="3973" spans="1:7">
      <c r="A3973" s="24" t="s">
        <v>10334</v>
      </c>
      <c r="B3973" s="25">
        <v>41366</v>
      </c>
      <c r="C3973" s="23" t="s">
        <v>632</v>
      </c>
      <c r="D3973" s="23">
        <v>32</v>
      </c>
      <c r="E3973" s="23">
        <v>2206</v>
      </c>
      <c r="F3973" s="23" t="s">
        <v>990</v>
      </c>
      <c r="G3973" s="23" t="s">
        <v>971</v>
      </c>
    </row>
    <row r="3974" spans="1:7">
      <c r="A3974" s="24" t="s">
        <v>10335</v>
      </c>
      <c r="B3974" s="25">
        <v>41081</v>
      </c>
      <c r="C3974" s="23" t="s">
        <v>4615</v>
      </c>
      <c r="D3974" s="23">
        <v>176</v>
      </c>
      <c r="E3974" s="23">
        <v>932</v>
      </c>
      <c r="F3974" s="23" t="s">
        <v>1406</v>
      </c>
      <c r="G3974" s="23" t="s">
        <v>977</v>
      </c>
    </row>
    <row r="3975" spans="1:7">
      <c r="A3975" s="24" t="s">
        <v>10336</v>
      </c>
      <c r="B3975" s="25">
        <v>41567</v>
      </c>
      <c r="C3975" s="23" t="s">
        <v>1052</v>
      </c>
      <c r="D3975" s="23">
        <v>0</v>
      </c>
      <c r="E3975" s="23">
        <v>3453</v>
      </c>
      <c r="F3975" s="23" t="s">
        <v>993</v>
      </c>
      <c r="G3975" s="23" t="s">
        <v>994</v>
      </c>
    </row>
    <row r="3976" spans="1:7">
      <c r="A3976" s="24" t="s">
        <v>10340</v>
      </c>
      <c r="B3976" s="25">
        <v>40288</v>
      </c>
      <c r="C3976" s="23" t="s">
        <v>2862</v>
      </c>
      <c r="D3976" s="23">
        <v>29</v>
      </c>
      <c r="E3976" s="23">
        <v>2271</v>
      </c>
      <c r="F3976" s="23" t="s">
        <v>1119</v>
      </c>
      <c r="G3976" s="23" t="s">
        <v>981</v>
      </c>
    </row>
    <row r="3977" spans="1:7">
      <c r="A3977" s="24" t="s">
        <v>10341</v>
      </c>
      <c r="B3977" s="25">
        <v>40367</v>
      </c>
      <c r="C3977" s="23" t="s">
        <v>1916</v>
      </c>
      <c r="D3977" s="23">
        <v>205</v>
      </c>
      <c r="E3977" s="23">
        <v>798</v>
      </c>
      <c r="F3977" s="23" t="s">
        <v>1130</v>
      </c>
      <c r="G3977" s="23" t="s">
        <v>994</v>
      </c>
    </row>
    <row r="3978" spans="1:7">
      <c r="A3978" s="24" t="s">
        <v>10342</v>
      </c>
      <c r="B3978" s="25">
        <v>41129</v>
      </c>
      <c r="C3978" s="23" t="s">
        <v>1894</v>
      </c>
      <c r="D3978" s="23">
        <v>159</v>
      </c>
      <c r="E3978" s="23">
        <v>1001</v>
      </c>
      <c r="F3978" s="23" t="s">
        <v>1008</v>
      </c>
      <c r="G3978" s="23" t="s">
        <v>1000</v>
      </c>
    </row>
    <row r="3979" spans="1:7">
      <c r="A3979" s="24" t="s">
        <v>10343</v>
      </c>
      <c r="B3979" s="25">
        <v>40331</v>
      </c>
      <c r="C3979" s="23" t="s">
        <v>762</v>
      </c>
      <c r="D3979" s="23">
        <v>493</v>
      </c>
      <c r="E3979" s="23">
        <v>320</v>
      </c>
      <c r="F3979" s="23" t="s">
        <v>970</v>
      </c>
      <c r="G3979" s="23" t="s">
        <v>971</v>
      </c>
    </row>
    <row r="3980" spans="1:7">
      <c r="A3980" s="24" t="s">
        <v>10344</v>
      </c>
      <c r="B3980" s="25">
        <v>41613</v>
      </c>
      <c r="C3980" s="23" t="s">
        <v>2277</v>
      </c>
      <c r="D3980" s="23">
        <v>0</v>
      </c>
      <c r="E3980" s="23">
        <v>3453</v>
      </c>
      <c r="F3980" s="23" t="s">
        <v>1008</v>
      </c>
      <c r="G3980" s="23" t="s">
        <v>1000</v>
      </c>
    </row>
    <row r="3981" spans="1:7">
      <c r="A3981" s="24" t="s">
        <v>13799</v>
      </c>
      <c r="B3981" s="25">
        <v>31166</v>
      </c>
      <c r="C3981" s="23" t="s">
        <v>575</v>
      </c>
      <c r="D3981" s="23">
        <v>668</v>
      </c>
      <c r="E3981" s="23">
        <v>221</v>
      </c>
      <c r="F3981" s="23" t="s">
        <v>1008</v>
      </c>
      <c r="G3981" s="23" t="s">
        <v>1000</v>
      </c>
    </row>
    <row r="3982" spans="1:7">
      <c r="A3982" s="24" t="s">
        <v>10345</v>
      </c>
      <c r="B3982" s="25">
        <v>40043</v>
      </c>
      <c r="C3982" s="23" t="s">
        <v>1007</v>
      </c>
      <c r="D3982" s="23">
        <v>549</v>
      </c>
      <c r="E3982" s="23">
        <v>281</v>
      </c>
      <c r="F3982" s="23" t="s">
        <v>1008</v>
      </c>
      <c r="G3982" s="23" t="s">
        <v>1000</v>
      </c>
    </row>
    <row r="3983" spans="1:7">
      <c r="A3983" s="24" t="s">
        <v>13800</v>
      </c>
      <c r="B3983" s="25">
        <v>41195</v>
      </c>
      <c r="C3983" s="23" t="s">
        <v>1615</v>
      </c>
      <c r="D3983" s="23">
        <v>0</v>
      </c>
      <c r="E3983" s="23">
        <v>3453</v>
      </c>
      <c r="F3983" s="23" t="s">
        <v>1008</v>
      </c>
      <c r="G3983" s="23" t="s">
        <v>1000</v>
      </c>
    </row>
    <row r="3984" spans="1:7">
      <c r="A3984" s="24" t="s">
        <v>10348</v>
      </c>
      <c r="B3984" s="25">
        <v>41081</v>
      </c>
      <c r="C3984" s="23" t="s">
        <v>2069</v>
      </c>
      <c r="D3984" s="23">
        <v>5</v>
      </c>
      <c r="E3984" s="23">
        <v>3051</v>
      </c>
      <c r="F3984" s="23" t="s">
        <v>1040</v>
      </c>
      <c r="G3984" s="23" t="s">
        <v>985</v>
      </c>
    </row>
    <row r="3985" spans="1:7">
      <c r="A3985" s="24" t="s">
        <v>13801</v>
      </c>
      <c r="B3985" s="25">
        <v>40723</v>
      </c>
      <c r="C3985" s="23" t="s">
        <v>1450</v>
      </c>
      <c r="D3985" s="23">
        <v>7</v>
      </c>
      <c r="E3985" s="23">
        <v>2926</v>
      </c>
      <c r="F3985" s="23" t="s">
        <v>1428</v>
      </c>
      <c r="G3985" s="23" t="s">
        <v>971</v>
      </c>
    </row>
    <row r="3986" spans="1:7">
      <c r="A3986" s="24" t="s">
        <v>10349</v>
      </c>
      <c r="B3986" s="25">
        <v>41699</v>
      </c>
      <c r="C3986" s="23" t="s">
        <v>408</v>
      </c>
      <c r="D3986" s="23">
        <v>46</v>
      </c>
      <c r="E3986" s="23">
        <v>1979</v>
      </c>
      <c r="F3986" s="23" t="s">
        <v>987</v>
      </c>
      <c r="G3986" s="23" t="s">
        <v>971</v>
      </c>
    </row>
    <row r="3987" spans="1:7">
      <c r="A3987" s="24" t="s">
        <v>13802</v>
      </c>
      <c r="B3987" s="25">
        <v>39150</v>
      </c>
      <c r="C3987" s="23" t="s">
        <v>1251</v>
      </c>
      <c r="D3987" s="23">
        <v>19</v>
      </c>
      <c r="E3987" s="23">
        <v>2510</v>
      </c>
      <c r="F3987" s="23" t="s">
        <v>1252</v>
      </c>
      <c r="G3987" s="23" t="s">
        <v>985</v>
      </c>
    </row>
    <row r="3988" spans="1:7">
      <c r="A3988" s="24" t="s">
        <v>13803</v>
      </c>
      <c r="B3988" s="25">
        <v>41209</v>
      </c>
      <c r="C3988" s="23" t="s">
        <v>2069</v>
      </c>
      <c r="D3988" s="23">
        <v>0</v>
      </c>
      <c r="E3988" s="23">
        <v>3453</v>
      </c>
      <c r="F3988" s="23" t="s">
        <v>1040</v>
      </c>
      <c r="G3988" s="23" t="s">
        <v>985</v>
      </c>
    </row>
    <row r="3989" spans="1:7">
      <c r="A3989" s="24" t="s">
        <v>10351</v>
      </c>
      <c r="B3989" s="25">
        <v>39903</v>
      </c>
      <c r="C3989" s="23" t="s">
        <v>27</v>
      </c>
      <c r="D3989" s="23">
        <v>797</v>
      </c>
      <c r="E3989" s="23">
        <v>160</v>
      </c>
      <c r="F3989" s="23" t="s">
        <v>27</v>
      </c>
      <c r="G3989" s="23" t="s">
        <v>968</v>
      </c>
    </row>
    <row r="3990" spans="1:7">
      <c r="A3990" s="24" t="s">
        <v>13804</v>
      </c>
      <c r="B3990" s="25">
        <v>40063</v>
      </c>
      <c r="C3990" s="23" t="s">
        <v>3503</v>
      </c>
      <c r="D3990" s="23">
        <v>101</v>
      </c>
      <c r="E3990" s="23">
        <v>1379</v>
      </c>
      <c r="F3990" s="23" t="s">
        <v>1034</v>
      </c>
      <c r="G3990" s="23" t="s">
        <v>981</v>
      </c>
    </row>
    <row r="3991" spans="1:7">
      <c r="A3991" s="24" t="s">
        <v>10352</v>
      </c>
      <c r="B3991" s="25">
        <v>40413</v>
      </c>
      <c r="C3991" s="23" t="s">
        <v>762</v>
      </c>
      <c r="D3991" s="23">
        <v>272</v>
      </c>
      <c r="E3991" s="23">
        <v>599</v>
      </c>
      <c r="F3991" s="23" t="s">
        <v>970</v>
      </c>
      <c r="G3991" s="23" t="s">
        <v>971</v>
      </c>
    </row>
    <row r="3992" spans="1:7">
      <c r="A3992" s="24" t="s">
        <v>10353</v>
      </c>
      <c r="B3992" s="25">
        <v>42166</v>
      </c>
      <c r="C3992" s="23" t="s">
        <v>762</v>
      </c>
      <c r="D3992" s="23">
        <v>49</v>
      </c>
      <c r="E3992" s="23">
        <v>1931</v>
      </c>
      <c r="F3992" s="23" t="s">
        <v>970</v>
      </c>
      <c r="G3992" s="23" t="s">
        <v>971</v>
      </c>
    </row>
    <row r="3993" spans="1:7">
      <c r="A3993" s="24" t="s">
        <v>10354</v>
      </c>
      <c r="B3993" s="25">
        <v>40416</v>
      </c>
      <c r="C3993" s="23" t="s">
        <v>964</v>
      </c>
      <c r="D3993" s="23">
        <v>2</v>
      </c>
      <c r="E3993" s="23">
        <v>3275</v>
      </c>
      <c r="F3993" s="23" t="s">
        <v>965</v>
      </c>
      <c r="G3993" s="23" t="s">
        <v>966</v>
      </c>
    </row>
    <row r="3994" spans="1:7">
      <c r="A3994" s="24" t="s">
        <v>10355</v>
      </c>
      <c r="B3994" s="25">
        <v>38519</v>
      </c>
      <c r="C3994" s="23" t="s">
        <v>1138</v>
      </c>
      <c r="D3994" s="23">
        <v>132</v>
      </c>
      <c r="E3994" s="23">
        <v>1151</v>
      </c>
      <c r="F3994" s="23" t="s">
        <v>1139</v>
      </c>
      <c r="G3994" s="23" t="s">
        <v>985</v>
      </c>
    </row>
    <row r="3995" spans="1:7">
      <c r="A3995" s="24" t="s">
        <v>10356</v>
      </c>
      <c r="B3995" s="25">
        <v>41394</v>
      </c>
      <c r="C3995" s="23" t="s">
        <v>74</v>
      </c>
      <c r="D3995" s="23">
        <v>0</v>
      </c>
      <c r="E3995" s="23">
        <v>3453</v>
      </c>
      <c r="F3995" s="23" t="s">
        <v>74</v>
      </c>
      <c r="G3995" s="23" t="s">
        <v>996</v>
      </c>
    </row>
    <row r="3996" spans="1:7">
      <c r="A3996" s="24" t="s">
        <v>10357</v>
      </c>
      <c r="B3996" s="25">
        <v>40570</v>
      </c>
      <c r="C3996" s="23" t="s">
        <v>7074</v>
      </c>
      <c r="D3996" s="23">
        <v>11</v>
      </c>
      <c r="E3996" s="23">
        <v>2766</v>
      </c>
      <c r="F3996" s="23" t="s">
        <v>1017</v>
      </c>
      <c r="G3996" s="23" t="s">
        <v>981</v>
      </c>
    </row>
    <row r="3997" spans="1:7">
      <c r="A3997" s="24" t="s">
        <v>13805</v>
      </c>
      <c r="B3997" s="25">
        <v>41139</v>
      </c>
      <c r="C3997" s="23" t="s">
        <v>2581</v>
      </c>
      <c r="D3997" s="23">
        <v>5</v>
      </c>
      <c r="E3997" s="23">
        <v>3051</v>
      </c>
      <c r="F3997" s="23" t="s">
        <v>1205</v>
      </c>
      <c r="G3997" s="23" t="s">
        <v>1068</v>
      </c>
    </row>
    <row r="3998" spans="1:7">
      <c r="A3998" s="24" t="s">
        <v>13806</v>
      </c>
      <c r="B3998" s="25">
        <v>39636</v>
      </c>
      <c r="C3998" s="23" t="s">
        <v>1647</v>
      </c>
      <c r="D3998" s="23">
        <v>19</v>
      </c>
      <c r="E3998" s="23">
        <v>2510</v>
      </c>
      <c r="F3998" s="23" t="s">
        <v>1648</v>
      </c>
      <c r="G3998" s="23" t="s">
        <v>1068</v>
      </c>
    </row>
    <row r="3999" spans="1:7">
      <c r="A3999" s="24" t="s">
        <v>10358</v>
      </c>
      <c r="B3999" s="25">
        <v>40269</v>
      </c>
      <c r="C3999" s="23" t="s">
        <v>1797</v>
      </c>
      <c r="D3999" s="23">
        <v>55</v>
      </c>
      <c r="E3999" s="23">
        <v>1836</v>
      </c>
      <c r="F3999" s="23" t="s">
        <v>1252</v>
      </c>
      <c r="G3999" s="23" t="s">
        <v>985</v>
      </c>
    </row>
    <row r="4000" spans="1:7">
      <c r="A4000" s="24" t="s">
        <v>13807</v>
      </c>
      <c r="B4000" s="25">
        <v>40529</v>
      </c>
      <c r="C4000" s="23" t="s">
        <v>137</v>
      </c>
      <c r="D4000" s="23">
        <v>15</v>
      </c>
      <c r="E4000" s="23">
        <v>2634</v>
      </c>
      <c r="F4000" s="23" t="s">
        <v>1489</v>
      </c>
      <c r="G4000" s="23" t="s">
        <v>971</v>
      </c>
    </row>
    <row r="4001" spans="1:7">
      <c r="A4001" s="24" t="s">
        <v>13808</v>
      </c>
      <c r="B4001" s="25">
        <v>41113</v>
      </c>
      <c r="C4001" s="23" t="s">
        <v>1797</v>
      </c>
      <c r="D4001" s="23">
        <v>1</v>
      </c>
      <c r="E4001" s="23">
        <v>3364</v>
      </c>
      <c r="F4001" s="23" t="s">
        <v>1252</v>
      </c>
      <c r="G4001" s="23" t="s">
        <v>985</v>
      </c>
    </row>
    <row r="4002" spans="1:7">
      <c r="A4002" s="24" t="s">
        <v>10359</v>
      </c>
      <c r="B4002" s="25">
        <v>41623</v>
      </c>
      <c r="C4002" s="23" t="s">
        <v>762</v>
      </c>
      <c r="D4002" s="23">
        <v>0</v>
      </c>
      <c r="E4002" s="23">
        <v>3453</v>
      </c>
      <c r="F4002" s="23" t="s">
        <v>970</v>
      </c>
      <c r="G4002" s="23" t="s">
        <v>971</v>
      </c>
    </row>
    <row r="4003" spans="1:7">
      <c r="A4003" s="24" t="s">
        <v>10361</v>
      </c>
      <c r="B4003" s="25">
        <v>38152</v>
      </c>
      <c r="C4003" s="23" t="s">
        <v>1142</v>
      </c>
      <c r="D4003" s="23">
        <v>512</v>
      </c>
      <c r="E4003" s="23">
        <v>304</v>
      </c>
      <c r="F4003" s="23" t="s">
        <v>976</v>
      </c>
      <c r="G4003" s="23" t="s">
        <v>977</v>
      </c>
    </row>
    <row r="4004" spans="1:7">
      <c r="A4004" s="24" t="s">
        <v>10362</v>
      </c>
      <c r="B4004" s="25">
        <v>41498</v>
      </c>
      <c r="C4004" s="23" t="s">
        <v>1286</v>
      </c>
      <c r="D4004" s="23">
        <v>2</v>
      </c>
      <c r="E4004" s="23">
        <v>3275</v>
      </c>
      <c r="F4004" s="23" t="s">
        <v>1008</v>
      </c>
      <c r="G4004" s="23" t="s">
        <v>1000</v>
      </c>
    </row>
    <row r="4005" spans="1:7">
      <c r="A4005" s="24" t="s">
        <v>10363</v>
      </c>
      <c r="B4005" s="25">
        <v>37810</v>
      </c>
      <c r="C4005" s="23" t="s">
        <v>74</v>
      </c>
      <c r="D4005" s="23">
        <v>753</v>
      </c>
      <c r="E4005" s="23">
        <v>177</v>
      </c>
      <c r="F4005" s="23" t="s">
        <v>74</v>
      </c>
      <c r="G4005" s="23" t="s">
        <v>996</v>
      </c>
    </row>
    <row r="4006" spans="1:7">
      <c r="A4006" s="24" t="s">
        <v>13809</v>
      </c>
      <c r="B4006" s="25">
        <v>39905</v>
      </c>
      <c r="C4006" s="23" t="s">
        <v>1571</v>
      </c>
      <c r="D4006" s="23">
        <v>198</v>
      </c>
      <c r="E4006" s="23">
        <v>821</v>
      </c>
      <c r="F4006" s="23" t="s">
        <v>1008</v>
      </c>
      <c r="G4006" s="23" t="s">
        <v>1000</v>
      </c>
    </row>
    <row r="4007" spans="1:7">
      <c r="A4007" s="24" t="s">
        <v>13810</v>
      </c>
      <c r="B4007" s="25">
        <v>41016</v>
      </c>
      <c r="C4007" s="23" t="s">
        <v>1961</v>
      </c>
      <c r="D4007" s="23">
        <v>12</v>
      </c>
      <c r="E4007" s="23">
        <v>2726</v>
      </c>
      <c r="F4007" s="23" t="s">
        <v>1040</v>
      </c>
      <c r="G4007" s="23" t="s">
        <v>985</v>
      </c>
    </row>
    <row r="4008" spans="1:7">
      <c r="A4008" s="24" t="s">
        <v>10365</v>
      </c>
      <c r="B4008" s="25">
        <v>40982</v>
      </c>
      <c r="C4008" s="23" t="s">
        <v>408</v>
      </c>
      <c r="D4008" s="23">
        <v>160</v>
      </c>
      <c r="E4008" s="23">
        <v>995</v>
      </c>
      <c r="F4008" s="23" t="s">
        <v>987</v>
      </c>
      <c r="G4008" s="23" t="s">
        <v>971</v>
      </c>
    </row>
    <row r="4009" spans="1:7">
      <c r="A4009" s="24" t="s">
        <v>10366</v>
      </c>
      <c r="B4009" s="25">
        <v>41739</v>
      </c>
      <c r="C4009" s="23" t="s">
        <v>27</v>
      </c>
      <c r="D4009" s="23">
        <v>6</v>
      </c>
      <c r="E4009" s="23">
        <v>2989</v>
      </c>
      <c r="F4009" s="23" t="s">
        <v>27</v>
      </c>
      <c r="G4009" s="23" t="s">
        <v>968</v>
      </c>
    </row>
    <row r="4010" spans="1:7">
      <c r="A4010" s="24" t="s">
        <v>10368</v>
      </c>
      <c r="B4010" s="25">
        <v>41643</v>
      </c>
      <c r="C4010" s="23" t="s">
        <v>1558</v>
      </c>
      <c r="D4010" s="23">
        <v>0</v>
      </c>
      <c r="E4010" s="23">
        <v>3453</v>
      </c>
      <c r="F4010" s="23" t="s">
        <v>1559</v>
      </c>
      <c r="G4010" s="23" t="s">
        <v>981</v>
      </c>
    </row>
    <row r="4011" spans="1:7">
      <c r="A4011" s="24" t="s">
        <v>10369</v>
      </c>
      <c r="B4011" s="25">
        <v>39766</v>
      </c>
      <c r="C4011" s="23" t="s">
        <v>1161</v>
      </c>
      <c r="D4011" s="23">
        <v>204</v>
      </c>
      <c r="E4011" s="23">
        <v>803</v>
      </c>
      <c r="F4011" s="23" t="s">
        <v>1162</v>
      </c>
      <c r="G4011" s="23" t="s">
        <v>1000</v>
      </c>
    </row>
    <row r="4012" spans="1:7">
      <c r="A4012" s="24" t="s">
        <v>10370</v>
      </c>
      <c r="B4012" s="25">
        <v>40692</v>
      </c>
      <c r="C4012" s="23" t="s">
        <v>1161</v>
      </c>
      <c r="D4012" s="23">
        <v>120</v>
      </c>
      <c r="E4012" s="23">
        <v>1227</v>
      </c>
      <c r="F4012" s="23" t="s">
        <v>1162</v>
      </c>
      <c r="G4012" s="23" t="s">
        <v>1000</v>
      </c>
    </row>
    <row r="4013" spans="1:7">
      <c r="A4013" s="24" t="s">
        <v>10372</v>
      </c>
      <c r="B4013" s="25">
        <v>40359</v>
      </c>
      <c r="C4013" s="23" t="s">
        <v>1535</v>
      </c>
      <c r="D4013" s="23">
        <v>192</v>
      </c>
      <c r="E4013" s="23">
        <v>844</v>
      </c>
      <c r="F4013" s="23" t="s">
        <v>1034</v>
      </c>
      <c r="G4013" s="23" t="s">
        <v>981</v>
      </c>
    </row>
    <row r="4014" spans="1:7">
      <c r="A4014" s="24" t="s">
        <v>13811</v>
      </c>
      <c r="B4014" s="25">
        <v>33597</v>
      </c>
      <c r="C4014" s="23" t="s">
        <v>1154</v>
      </c>
      <c r="D4014" s="23">
        <v>445</v>
      </c>
      <c r="E4014" s="23">
        <v>371</v>
      </c>
      <c r="F4014" s="23" t="s">
        <v>1067</v>
      </c>
      <c r="G4014" s="23" t="s">
        <v>1068</v>
      </c>
    </row>
    <row r="4015" spans="1:7">
      <c r="A4015" s="24" t="s">
        <v>10373</v>
      </c>
      <c r="B4015" s="25">
        <v>41610</v>
      </c>
      <c r="C4015" s="23" t="s">
        <v>166</v>
      </c>
      <c r="D4015" s="23">
        <v>29</v>
      </c>
      <c r="E4015" s="23">
        <v>2271</v>
      </c>
      <c r="F4015" s="23" t="s">
        <v>1130</v>
      </c>
      <c r="G4015" s="23" t="s">
        <v>994</v>
      </c>
    </row>
    <row r="4016" spans="1:7">
      <c r="A4016" s="24" t="s">
        <v>10374</v>
      </c>
      <c r="B4016" s="25">
        <v>41520</v>
      </c>
      <c r="C4016" s="23" t="s">
        <v>408</v>
      </c>
      <c r="D4016" s="23">
        <v>112</v>
      </c>
      <c r="E4016" s="23">
        <v>1292</v>
      </c>
      <c r="F4016" s="23" t="s">
        <v>987</v>
      </c>
      <c r="G4016" s="23" t="s">
        <v>971</v>
      </c>
    </row>
    <row r="4017" spans="1:7">
      <c r="A4017" s="24" t="s">
        <v>13812</v>
      </c>
      <c r="B4017" s="25">
        <v>40577</v>
      </c>
      <c r="C4017" s="23" t="s">
        <v>1050</v>
      </c>
      <c r="D4017" s="23">
        <v>25</v>
      </c>
      <c r="E4017" s="23">
        <v>2362</v>
      </c>
      <c r="F4017" s="23" t="s">
        <v>990</v>
      </c>
      <c r="G4017" s="23" t="s">
        <v>971</v>
      </c>
    </row>
    <row r="4018" spans="1:7">
      <c r="A4018" s="24" t="s">
        <v>10375</v>
      </c>
      <c r="B4018" s="25">
        <v>40544</v>
      </c>
      <c r="C4018" s="23" t="s">
        <v>130</v>
      </c>
      <c r="D4018" s="23">
        <v>27</v>
      </c>
      <c r="E4018" s="23">
        <v>2317</v>
      </c>
      <c r="F4018" s="23" t="s">
        <v>1132</v>
      </c>
      <c r="G4018" s="23" t="s">
        <v>994</v>
      </c>
    </row>
    <row r="4019" spans="1:7">
      <c r="A4019" s="24" t="s">
        <v>10376</v>
      </c>
      <c r="B4019" s="25">
        <v>40054</v>
      </c>
      <c r="C4019" s="23" t="s">
        <v>1894</v>
      </c>
      <c r="D4019" s="23">
        <v>55</v>
      </c>
      <c r="E4019" s="23">
        <v>1836</v>
      </c>
      <c r="F4019" s="23" t="s">
        <v>1008</v>
      </c>
      <c r="G4019" s="23" t="s">
        <v>1000</v>
      </c>
    </row>
    <row r="4020" spans="1:7">
      <c r="A4020" s="24" t="s">
        <v>10377</v>
      </c>
      <c r="B4020" s="25">
        <v>41427</v>
      </c>
      <c r="C4020" s="23" t="s">
        <v>1138</v>
      </c>
      <c r="D4020" s="23">
        <v>29</v>
      </c>
      <c r="E4020" s="23">
        <v>2271</v>
      </c>
      <c r="F4020" s="23" t="s">
        <v>1139</v>
      </c>
      <c r="G4020" s="23" t="s">
        <v>985</v>
      </c>
    </row>
    <row r="4021" spans="1:7">
      <c r="A4021" s="24" t="s">
        <v>10378</v>
      </c>
      <c r="B4021" s="25">
        <v>40184</v>
      </c>
      <c r="C4021" s="23" t="s">
        <v>33</v>
      </c>
      <c r="D4021" s="23">
        <v>11</v>
      </c>
      <c r="E4021" s="23">
        <v>2766</v>
      </c>
      <c r="F4021" s="23" t="s">
        <v>1074</v>
      </c>
      <c r="G4021" s="23" t="s">
        <v>985</v>
      </c>
    </row>
    <row r="4022" spans="1:7">
      <c r="A4022" s="24" t="s">
        <v>13813</v>
      </c>
      <c r="B4022" s="25">
        <v>40701</v>
      </c>
      <c r="C4022" s="23" t="s">
        <v>11335</v>
      </c>
      <c r="D4022" s="23">
        <v>0</v>
      </c>
      <c r="E4022" s="23">
        <v>3453</v>
      </c>
      <c r="F4022" s="23" t="s">
        <v>1289</v>
      </c>
      <c r="G4022" s="23" t="s">
        <v>981</v>
      </c>
    </row>
    <row r="4023" spans="1:7">
      <c r="A4023" s="24" t="s">
        <v>10379</v>
      </c>
      <c r="B4023" s="25">
        <v>41285</v>
      </c>
      <c r="C4023" s="23" t="s">
        <v>762</v>
      </c>
      <c r="D4023" s="23">
        <v>58</v>
      </c>
      <c r="E4023" s="23">
        <v>1808</v>
      </c>
      <c r="F4023" s="23" t="s">
        <v>970</v>
      </c>
      <c r="G4023" s="23" t="s">
        <v>971</v>
      </c>
    </row>
    <row r="4024" spans="1:7">
      <c r="A4024" s="24" t="s">
        <v>13814</v>
      </c>
      <c r="B4024" s="25">
        <v>38292</v>
      </c>
      <c r="C4024" s="23" t="s">
        <v>166</v>
      </c>
      <c r="D4024" s="23">
        <v>449</v>
      </c>
      <c r="E4024" s="23">
        <v>368</v>
      </c>
      <c r="F4024" s="23" t="s">
        <v>1130</v>
      </c>
      <c r="G4024" s="23" t="s">
        <v>994</v>
      </c>
    </row>
    <row r="4025" spans="1:7">
      <c r="A4025" s="24" t="s">
        <v>10380</v>
      </c>
      <c r="B4025" s="25">
        <v>39831</v>
      </c>
      <c r="C4025" s="23" t="s">
        <v>839</v>
      </c>
      <c r="D4025" s="23">
        <v>428</v>
      </c>
      <c r="E4025" s="23">
        <v>386</v>
      </c>
      <c r="F4025" s="23" t="s">
        <v>1025</v>
      </c>
      <c r="G4025" s="23" t="s">
        <v>981</v>
      </c>
    </row>
    <row r="4026" spans="1:7">
      <c r="A4026" s="24" t="s">
        <v>13815</v>
      </c>
      <c r="B4026" s="25">
        <v>40977</v>
      </c>
      <c r="C4026" s="23" t="s">
        <v>2615</v>
      </c>
      <c r="D4026" s="23">
        <v>0</v>
      </c>
      <c r="E4026" s="23">
        <v>3453</v>
      </c>
      <c r="F4026" s="23" t="s">
        <v>1034</v>
      </c>
      <c r="G4026" s="23" t="s">
        <v>981</v>
      </c>
    </row>
    <row r="4027" spans="1:7">
      <c r="A4027" s="24" t="s">
        <v>10385</v>
      </c>
      <c r="B4027" s="25">
        <v>38437</v>
      </c>
      <c r="C4027" s="23" t="s">
        <v>1052</v>
      </c>
      <c r="D4027" s="23">
        <v>235</v>
      </c>
      <c r="E4027" s="23">
        <v>702</v>
      </c>
      <c r="F4027" s="23" t="s">
        <v>993</v>
      </c>
      <c r="G4027" s="23" t="s">
        <v>994</v>
      </c>
    </row>
    <row r="4028" spans="1:7">
      <c r="A4028" s="24" t="s">
        <v>10386</v>
      </c>
      <c r="B4028" s="25">
        <v>40579</v>
      </c>
      <c r="C4028" s="23" t="s">
        <v>983</v>
      </c>
      <c r="D4028" s="23">
        <v>0</v>
      </c>
      <c r="E4028" s="23">
        <v>3453</v>
      </c>
      <c r="F4028" s="23" t="s">
        <v>984</v>
      </c>
      <c r="G4028" s="23" t="s">
        <v>985</v>
      </c>
    </row>
    <row r="4029" spans="1:7">
      <c r="A4029" s="24" t="s">
        <v>13816</v>
      </c>
      <c r="B4029" s="25">
        <v>40064</v>
      </c>
      <c r="C4029" s="23" t="s">
        <v>11125</v>
      </c>
      <c r="D4029" s="23">
        <v>18</v>
      </c>
      <c r="E4029" s="23">
        <v>2536</v>
      </c>
      <c r="F4029" s="23" t="s">
        <v>1149</v>
      </c>
      <c r="G4029" s="23" t="s">
        <v>966</v>
      </c>
    </row>
    <row r="4030" spans="1:7">
      <c r="A4030" s="24" t="s">
        <v>13817</v>
      </c>
      <c r="B4030" s="25">
        <v>40521</v>
      </c>
      <c r="C4030" s="23" t="s">
        <v>1805</v>
      </c>
      <c r="D4030" s="23">
        <v>117</v>
      </c>
      <c r="E4030" s="23">
        <v>1256</v>
      </c>
      <c r="F4030" s="23" t="s">
        <v>704</v>
      </c>
      <c r="G4030" s="23" t="s">
        <v>977</v>
      </c>
    </row>
    <row r="4031" spans="1:7">
      <c r="A4031" s="24" t="s">
        <v>10388</v>
      </c>
      <c r="B4031" s="25">
        <v>41134</v>
      </c>
      <c r="C4031" s="23" t="s">
        <v>2607</v>
      </c>
      <c r="D4031" s="23">
        <v>11</v>
      </c>
      <c r="E4031" s="23">
        <v>2766</v>
      </c>
      <c r="F4031" s="23" t="s">
        <v>1139</v>
      </c>
      <c r="G4031" s="23" t="s">
        <v>985</v>
      </c>
    </row>
    <row r="4032" spans="1:7">
      <c r="A4032" s="24" t="s">
        <v>10390</v>
      </c>
      <c r="B4032" s="25">
        <v>40077</v>
      </c>
      <c r="C4032" s="23" t="s">
        <v>1529</v>
      </c>
      <c r="D4032" s="23">
        <v>127</v>
      </c>
      <c r="E4032" s="23">
        <v>1185</v>
      </c>
      <c r="F4032" s="23" t="s">
        <v>1530</v>
      </c>
      <c r="G4032" s="23" t="s">
        <v>977</v>
      </c>
    </row>
    <row r="4033" spans="1:7">
      <c r="A4033" s="24" t="s">
        <v>10391</v>
      </c>
      <c r="B4033" s="25">
        <v>41796</v>
      </c>
      <c r="C4033" s="23" t="s">
        <v>1539</v>
      </c>
      <c r="D4033" s="23">
        <v>0</v>
      </c>
      <c r="E4033" s="23">
        <v>3453</v>
      </c>
      <c r="F4033" s="23" t="s">
        <v>990</v>
      </c>
      <c r="G4033" s="23" t="s">
        <v>971</v>
      </c>
    </row>
    <row r="4034" spans="1:7">
      <c r="A4034" s="24" t="s">
        <v>10395</v>
      </c>
      <c r="B4034" s="25">
        <v>42171</v>
      </c>
      <c r="C4034" s="23" t="s">
        <v>2250</v>
      </c>
      <c r="D4034" s="23">
        <v>0</v>
      </c>
      <c r="E4034" s="23">
        <v>3453</v>
      </c>
      <c r="F4034" s="23" t="s">
        <v>1008</v>
      </c>
      <c r="G4034" s="23" t="s">
        <v>1000</v>
      </c>
    </row>
    <row r="4035" spans="1:7">
      <c r="A4035" s="24" t="s">
        <v>10396</v>
      </c>
      <c r="B4035" s="25">
        <v>41289</v>
      </c>
      <c r="C4035" s="23" t="s">
        <v>2487</v>
      </c>
      <c r="D4035" s="23">
        <v>2</v>
      </c>
      <c r="E4035" s="23">
        <v>3275</v>
      </c>
      <c r="F4035" s="23" t="s">
        <v>2488</v>
      </c>
      <c r="G4035" s="23" t="s">
        <v>985</v>
      </c>
    </row>
    <row r="4036" spans="1:7">
      <c r="A4036" s="24" t="s">
        <v>10397</v>
      </c>
      <c r="B4036" s="25">
        <v>37266</v>
      </c>
      <c r="C4036" s="23" t="s">
        <v>74</v>
      </c>
      <c r="D4036" s="23">
        <v>1742</v>
      </c>
      <c r="E4036" s="23">
        <v>32</v>
      </c>
      <c r="F4036" s="23" t="s">
        <v>74</v>
      </c>
      <c r="G4036" s="23" t="s">
        <v>996</v>
      </c>
    </row>
    <row r="4037" spans="1:7">
      <c r="A4037" s="24" t="s">
        <v>10398</v>
      </c>
      <c r="B4037" s="25">
        <v>39981</v>
      </c>
      <c r="C4037" s="23" t="s">
        <v>839</v>
      </c>
      <c r="D4037" s="23">
        <v>198</v>
      </c>
      <c r="E4037" s="23">
        <v>821</v>
      </c>
      <c r="F4037" s="23" t="s">
        <v>1025</v>
      </c>
      <c r="G4037" s="23" t="s">
        <v>981</v>
      </c>
    </row>
    <row r="4038" spans="1:7">
      <c r="A4038" s="24" t="s">
        <v>13818</v>
      </c>
      <c r="B4038" s="25">
        <v>39979</v>
      </c>
      <c r="C4038" s="23" t="s">
        <v>1024</v>
      </c>
      <c r="D4038" s="23">
        <v>47</v>
      </c>
      <c r="E4038" s="23">
        <v>1961</v>
      </c>
      <c r="F4038" s="23" t="s">
        <v>1025</v>
      </c>
      <c r="G4038" s="23" t="s">
        <v>981</v>
      </c>
    </row>
    <row r="4039" spans="1:7">
      <c r="A4039" s="24" t="s">
        <v>10400</v>
      </c>
      <c r="B4039" s="25">
        <v>41451</v>
      </c>
      <c r="C4039" s="23" t="s">
        <v>27</v>
      </c>
      <c r="D4039" s="23">
        <v>51</v>
      </c>
      <c r="E4039" s="23">
        <v>1905</v>
      </c>
      <c r="F4039" s="23" t="s">
        <v>27</v>
      </c>
      <c r="G4039" s="23" t="s">
        <v>968</v>
      </c>
    </row>
    <row r="4040" spans="1:7">
      <c r="A4040" s="24" t="s">
        <v>10401</v>
      </c>
      <c r="B4040" s="25">
        <v>41520</v>
      </c>
      <c r="C4040" s="23" t="s">
        <v>1080</v>
      </c>
      <c r="D4040" s="23">
        <v>0</v>
      </c>
      <c r="E4040" s="23">
        <v>3453</v>
      </c>
      <c r="F4040" s="23" t="s">
        <v>1057</v>
      </c>
      <c r="G4040" s="23" t="s">
        <v>985</v>
      </c>
    </row>
    <row r="4041" spans="1:7">
      <c r="A4041" s="24" t="s">
        <v>10402</v>
      </c>
      <c r="B4041" s="25">
        <v>41313</v>
      </c>
      <c r="C4041" s="23" t="s">
        <v>3095</v>
      </c>
      <c r="D4041" s="23">
        <v>1</v>
      </c>
      <c r="E4041" s="23">
        <v>3364</v>
      </c>
      <c r="F4041" s="23" t="s">
        <v>1008</v>
      </c>
      <c r="G4041" s="23" t="s">
        <v>1000</v>
      </c>
    </row>
    <row r="4042" spans="1:7">
      <c r="A4042" s="24" t="s">
        <v>10403</v>
      </c>
      <c r="B4042" s="25">
        <v>40944</v>
      </c>
      <c r="C4042" s="23" t="s">
        <v>1043</v>
      </c>
      <c r="D4042" s="23">
        <v>31</v>
      </c>
      <c r="E4042" s="23">
        <v>2226</v>
      </c>
      <c r="F4042" s="23" t="s">
        <v>1034</v>
      </c>
      <c r="G4042" s="23" t="s">
        <v>981</v>
      </c>
    </row>
    <row r="4043" spans="1:7">
      <c r="A4043" s="24" t="s">
        <v>10404</v>
      </c>
      <c r="B4043" s="25">
        <v>40043</v>
      </c>
      <c r="C4043" s="23" t="s">
        <v>8025</v>
      </c>
      <c r="D4043" s="23">
        <v>30</v>
      </c>
      <c r="E4043" s="23">
        <v>2248</v>
      </c>
      <c r="F4043" s="23" t="s">
        <v>1171</v>
      </c>
      <c r="G4043" s="23" t="s">
        <v>981</v>
      </c>
    </row>
    <row r="4044" spans="1:7">
      <c r="A4044" s="24" t="s">
        <v>13819</v>
      </c>
      <c r="B4044" s="25">
        <v>38995</v>
      </c>
      <c r="C4044" s="23" t="s">
        <v>2185</v>
      </c>
      <c r="D4044" s="23">
        <v>126</v>
      </c>
      <c r="E4044" s="23">
        <v>1191</v>
      </c>
      <c r="F4044" s="23" t="s">
        <v>1252</v>
      </c>
      <c r="G4044" s="23" t="s">
        <v>985</v>
      </c>
    </row>
    <row r="4045" spans="1:7">
      <c r="A4045" s="24" t="s">
        <v>13820</v>
      </c>
      <c r="B4045" s="25">
        <v>40921</v>
      </c>
      <c r="C4045" s="23" t="s">
        <v>353</v>
      </c>
      <c r="D4045" s="23">
        <v>2</v>
      </c>
      <c r="E4045" s="23">
        <v>3275</v>
      </c>
      <c r="F4045" s="23" t="s">
        <v>1130</v>
      </c>
      <c r="G4045" s="23" t="s">
        <v>994</v>
      </c>
    </row>
    <row r="4046" spans="1:7">
      <c r="A4046" s="24" t="s">
        <v>10406</v>
      </c>
      <c r="B4046" s="25">
        <v>40897</v>
      </c>
      <c r="C4046" s="23" t="s">
        <v>1154</v>
      </c>
      <c r="D4046" s="23">
        <v>9</v>
      </c>
      <c r="E4046" s="23">
        <v>2838</v>
      </c>
      <c r="F4046" s="23" t="s">
        <v>1067</v>
      </c>
      <c r="G4046" s="23" t="s">
        <v>1068</v>
      </c>
    </row>
    <row r="4047" spans="1:7">
      <c r="A4047" s="24" t="s">
        <v>10408</v>
      </c>
      <c r="B4047" s="25">
        <v>40949</v>
      </c>
      <c r="C4047" s="23" t="s">
        <v>408</v>
      </c>
      <c r="D4047" s="23">
        <v>84</v>
      </c>
      <c r="E4047" s="23">
        <v>1526</v>
      </c>
      <c r="F4047" s="23" t="s">
        <v>987</v>
      </c>
      <c r="G4047" s="23" t="s">
        <v>971</v>
      </c>
    </row>
    <row r="4048" spans="1:7">
      <c r="A4048" s="24" t="s">
        <v>10409</v>
      </c>
      <c r="B4048" s="25">
        <v>36286</v>
      </c>
      <c r="C4048" s="23" t="s">
        <v>408</v>
      </c>
      <c r="D4048" s="23">
        <v>1690</v>
      </c>
      <c r="E4048" s="23">
        <v>34</v>
      </c>
      <c r="F4048" s="23" t="s">
        <v>987</v>
      </c>
      <c r="G4048" s="23" t="s">
        <v>971</v>
      </c>
    </row>
    <row r="4049" spans="1:7">
      <c r="A4049" s="24" t="s">
        <v>13821</v>
      </c>
      <c r="B4049" s="25">
        <v>41157</v>
      </c>
      <c r="C4049" s="23" t="s">
        <v>1029</v>
      </c>
      <c r="D4049" s="23">
        <v>0</v>
      </c>
      <c r="E4049" s="23">
        <v>3453</v>
      </c>
      <c r="F4049" s="23" t="s">
        <v>1029</v>
      </c>
      <c r="G4049" s="23" t="s">
        <v>1029</v>
      </c>
    </row>
    <row r="4050" spans="1:7">
      <c r="A4050" s="24" t="s">
        <v>13822</v>
      </c>
      <c r="B4050" s="25">
        <v>39361</v>
      </c>
      <c r="C4050" s="23" t="s">
        <v>1424</v>
      </c>
      <c r="D4050" s="23">
        <v>113</v>
      </c>
      <c r="E4050" s="23">
        <v>1285</v>
      </c>
      <c r="F4050" s="23" t="s">
        <v>987</v>
      </c>
      <c r="G4050" s="23" t="s">
        <v>971</v>
      </c>
    </row>
    <row r="4051" spans="1:7">
      <c r="A4051" s="24" t="s">
        <v>10410</v>
      </c>
      <c r="B4051" s="25">
        <v>39406</v>
      </c>
      <c r="C4051" s="23" t="s">
        <v>1431</v>
      </c>
      <c r="D4051" s="23">
        <v>33</v>
      </c>
      <c r="E4051" s="23">
        <v>2187</v>
      </c>
      <c r="F4051" s="23" t="s">
        <v>987</v>
      </c>
      <c r="G4051" s="23" t="s">
        <v>971</v>
      </c>
    </row>
    <row r="4052" spans="1:7">
      <c r="A4052" s="24" t="s">
        <v>13823</v>
      </c>
      <c r="B4052" s="25">
        <v>41068</v>
      </c>
      <c r="C4052" s="23" t="s">
        <v>1097</v>
      </c>
      <c r="D4052" s="23">
        <v>0</v>
      </c>
      <c r="E4052" s="23">
        <v>3453</v>
      </c>
      <c r="F4052" s="23" t="s">
        <v>1098</v>
      </c>
      <c r="G4052" s="23" t="s">
        <v>977</v>
      </c>
    </row>
    <row r="4053" spans="1:7">
      <c r="A4053" s="24" t="s">
        <v>10411</v>
      </c>
      <c r="B4053" s="25">
        <v>39902</v>
      </c>
      <c r="C4053" s="23" t="s">
        <v>166</v>
      </c>
      <c r="D4053" s="23">
        <v>699</v>
      </c>
      <c r="E4053" s="23">
        <v>206</v>
      </c>
      <c r="F4053" s="23" t="s">
        <v>1130</v>
      </c>
      <c r="G4053" s="23" t="s">
        <v>994</v>
      </c>
    </row>
    <row r="4054" spans="1:7">
      <c r="A4054" s="24" t="s">
        <v>13824</v>
      </c>
      <c r="B4054" s="25">
        <v>40989</v>
      </c>
      <c r="C4054" s="23" t="s">
        <v>1212</v>
      </c>
      <c r="D4054" s="23">
        <v>0</v>
      </c>
      <c r="E4054" s="23">
        <v>3453</v>
      </c>
      <c r="F4054" s="23" t="s">
        <v>987</v>
      </c>
      <c r="G4054" s="23" t="s">
        <v>971</v>
      </c>
    </row>
    <row r="4055" spans="1:7">
      <c r="A4055" s="24" t="s">
        <v>10412</v>
      </c>
      <c r="B4055" s="25">
        <v>41775</v>
      </c>
      <c r="C4055" s="23" t="s">
        <v>1393</v>
      </c>
      <c r="D4055" s="23">
        <v>0</v>
      </c>
      <c r="E4055" s="23">
        <v>3453</v>
      </c>
      <c r="F4055" s="23" t="s">
        <v>987</v>
      </c>
      <c r="G4055" s="23" t="s">
        <v>971</v>
      </c>
    </row>
    <row r="4056" spans="1:7">
      <c r="A4056" s="24" t="s">
        <v>10413</v>
      </c>
      <c r="B4056" s="25">
        <v>41051</v>
      </c>
      <c r="C4056" s="23" t="s">
        <v>839</v>
      </c>
      <c r="D4056" s="23">
        <v>157</v>
      </c>
      <c r="E4056" s="23">
        <v>1006</v>
      </c>
      <c r="F4056" s="23" t="s">
        <v>1025</v>
      </c>
      <c r="G4056" s="23" t="s">
        <v>981</v>
      </c>
    </row>
    <row r="4057" spans="1:7">
      <c r="A4057" s="24" t="s">
        <v>13825</v>
      </c>
      <c r="B4057" s="25">
        <v>38947</v>
      </c>
      <c r="C4057" s="23" t="s">
        <v>74</v>
      </c>
      <c r="D4057" s="23">
        <v>252</v>
      </c>
      <c r="E4057" s="23">
        <v>654</v>
      </c>
      <c r="F4057" s="23" t="s">
        <v>74</v>
      </c>
      <c r="G4057" s="23" t="s">
        <v>996</v>
      </c>
    </row>
    <row r="4058" spans="1:7">
      <c r="A4058" s="24" t="s">
        <v>13826</v>
      </c>
      <c r="B4058" s="25">
        <v>40592</v>
      </c>
      <c r="C4058" s="23" t="s">
        <v>130</v>
      </c>
      <c r="D4058" s="23">
        <v>11</v>
      </c>
      <c r="E4058" s="23">
        <v>2766</v>
      </c>
      <c r="F4058" s="23" t="s">
        <v>1132</v>
      </c>
      <c r="G4058" s="23" t="s">
        <v>994</v>
      </c>
    </row>
    <row r="4059" spans="1:7">
      <c r="A4059" s="24" t="s">
        <v>13827</v>
      </c>
      <c r="B4059" s="25">
        <v>39745</v>
      </c>
      <c r="C4059" s="23" t="s">
        <v>4249</v>
      </c>
      <c r="D4059" s="23">
        <v>55</v>
      </c>
      <c r="E4059" s="23">
        <v>1836</v>
      </c>
      <c r="F4059" s="23" t="s">
        <v>1022</v>
      </c>
      <c r="G4059" s="23" t="s">
        <v>981</v>
      </c>
    </row>
    <row r="4060" spans="1:7">
      <c r="A4060" s="24" t="s">
        <v>10414</v>
      </c>
      <c r="B4060" s="25">
        <v>40906</v>
      </c>
      <c r="C4060" s="23" t="s">
        <v>2783</v>
      </c>
      <c r="D4060" s="23">
        <v>0</v>
      </c>
      <c r="E4060" s="23">
        <v>3453</v>
      </c>
      <c r="F4060" s="23" t="s">
        <v>1057</v>
      </c>
      <c r="G4060" s="23" t="s">
        <v>985</v>
      </c>
    </row>
    <row r="4061" spans="1:7">
      <c r="A4061" s="24" t="s">
        <v>10415</v>
      </c>
      <c r="B4061" s="25">
        <v>41661</v>
      </c>
      <c r="C4061" s="23" t="s">
        <v>356</v>
      </c>
      <c r="D4061" s="23">
        <v>7</v>
      </c>
      <c r="E4061" s="23">
        <v>2926</v>
      </c>
      <c r="F4061" s="23" t="s">
        <v>1191</v>
      </c>
      <c r="G4061" s="23" t="s">
        <v>971</v>
      </c>
    </row>
    <row r="4062" spans="1:7">
      <c r="A4062" s="24" t="s">
        <v>13828</v>
      </c>
      <c r="B4062" s="25">
        <v>39831</v>
      </c>
      <c r="C4062" s="23" t="s">
        <v>1083</v>
      </c>
      <c r="D4062" s="23">
        <v>8</v>
      </c>
      <c r="E4062" s="23">
        <v>2875</v>
      </c>
      <c r="F4062" s="23" t="s">
        <v>1084</v>
      </c>
      <c r="G4062" s="23" t="s">
        <v>971</v>
      </c>
    </row>
    <row r="4063" spans="1:7">
      <c r="A4063" s="24" t="s">
        <v>10417</v>
      </c>
      <c r="B4063" s="25">
        <v>39793</v>
      </c>
      <c r="C4063" s="23" t="s">
        <v>2266</v>
      </c>
      <c r="D4063" s="23">
        <v>742</v>
      </c>
      <c r="E4063" s="23">
        <v>182</v>
      </c>
      <c r="F4063" s="23" t="s">
        <v>1252</v>
      </c>
      <c r="G4063" s="23" t="s">
        <v>985</v>
      </c>
    </row>
    <row r="4064" spans="1:7">
      <c r="A4064" s="24" t="s">
        <v>10420</v>
      </c>
      <c r="B4064" s="25">
        <v>41067</v>
      </c>
      <c r="C4064" s="23" t="s">
        <v>3604</v>
      </c>
      <c r="D4064" s="23">
        <v>49</v>
      </c>
      <c r="E4064" s="23">
        <v>1931</v>
      </c>
      <c r="F4064" s="23" t="s">
        <v>976</v>
      </c>
      <c r="G4064" s="23" t="s">
        <v>977</v>
      </c>
    </row>
    <row r="4065" spans="1:7">
      <c r="A4065" s="24" t="s">
        <v>13829</v>
      </c>
      <c r="B4065" s="25">
        <v>38558</v>
      </c>
      <c r="C4065" s="23" t="s">
        <v>1332</v>
      </c>
      <c r="D4065" s="23">
        <v>1053</v>
      </c>
      <c r="E4065" s="23">
        <v>99</v>
      </c>
      <c r="F4065" s="23" t="s">
        <v>1034</v>
      </c>
      <c r="G4065" s="23" t="s">
        <v>981</v>
      </c>
    </row>
    <row r="4066" spans="1:7">
      <c r="A4066" s="24" t="s">
        <v>10421</v>
      </c>
      <c r="B4066" s="25">
        <v>39918</v>
      </c>
      <c r="C4066" s="23" t="s">
        <v>258</v>
      </c>
      <c r="D4066" s="23">
        <v>141</v>
      </c>
      <c r="E4066" s="23">
        <v>1097</v>
      </c>
      <c r="F4066" s="23" t="s">
        <v>1130</v>
      </c>
      <c r="G4066" s="23" t="s">
        <v>994</v>
      </c>
    </row>
    <row r="4067" spans="1:7">
      <c r="A4067" s="24" t="s">
        <v>10422</v>
      </c>
      <c r="B4067" s="25">
        <v>40673</v>
      </c>
      <c r="C4067" s="23" t="s">
        <v>1197</v>
      </c>
      <c r="D4067" s="23">
        <v>73</v>
      </c>
      <c r="E4067" s="23">
        <v>1645</v>
      </c>
      <c r="F4067" s="23" t="s">
        <v>1074</v>
      </c>
      <c r="G4067" s="23" t="s">
        <v>985</v>
      </c>
    </row>
    <row r="4068" spans="1:7">
      <c r="A4068" s="24" t="s">
        <v>10423</v>
      </c>
      <c r="B4068" s="25">
        <v>40181</v>
      </c>
      <c r="C4068" s="23" t="s">
        <v>3196</v>
      </c>
      <c r="D4068" s="23">
        <v>38</v>
      </c>
      <c r="E4068" s="23">
        <v>2104</v>
      </c>
      <c r="F4068" s="23" t="s">
        <v>1149</v>
      </c>
      <c r="G4068" s="23" t="s">
        <v>966</v>
      </c>
    </row>
    <row r="4069" spans="1:7">
      <c r="A4069" s="24" t="s">
        <v>10424</v>
      </c>
      <c r="B4069" s="25">
        <v>40550</v>
      </c>
      <c r="C4069" s="23" t="s">
        <v>1647</v>
      </c>
      <c r="D4069" s="23">
        <v>18</v>
      </c>
      <c r="E4069" s="23">
        <v>2536</v>
      </c>
      <c r="F4069" s="23" t="s">
        <v>1648</v>
      </c>
      <c r="G4069" s="23" t="s">
        <v>1068</v>
      </c>
    </row>
    <row r="4070" spans="1:7">
      <c r="A4070" s="24" t="s">
        <v>10425</v>
      </c>
      <c r="B4070" s="25">
        <v>42164</v>
      </c>
      <c r="C4070" s="23" t="s">
        <v>4381</v>
      </c>
      <c r="D4070" s="23">
        <v>0</v>
      </c>
      <c r="E4070" s="23">
        <v>3453</v>
      </c>
      <c r="F4070" s="23" t="s">
        <v>1200</v>
      </c>
      <c r="G4070" s="23" t="s">
        <v>994</v>
      </c>
    </row>
    <row r="4071" spans="1:7">
      <c r="A4071" s="24" t="s">
        <v>13830</v>
      </c>
      <c r="B4071" s="25">
        <v>40968</v>
      </c>
      <c r="C4071" s="23" t="s">
        <v>1450</v>
      </c>
      <c r="D4071" s="23">
        <v>9</v>
      </c>
      <c r="E4071" s="23">
        <v>2838</v>
      </c>
      <c r="F4071" s="23" t="s">
        <v>1428</v>
      </c>
      <c r="G4071" s="23" t="s">
        <v>971</v>
      </c>
    </row>
    <row r="4072" spans="1:7">
      <c r="A4072" s="24" t="s">
        <v>10426</v>
      </c>
      <c r="B4072" s="25">
        <v>41079</v>
      </c>
      <c r="C4072" s="23" t="s">
        <v>1138</v>
      </c>
      <c r="D4072" s="23">
        <v>21</v>
      </c>
      <c r="E4072" s="23">
        <v>2467</v>
      </c>
      <c r="F4072" s="23" t="s">
        <v>1139</v>
      </c>
      <c r="G4072" s="23" t="s">
        <v>985</v>
      </c>
    </row>
    <row r="4073" spans="1:7">
      <c r="A4073" s="24" t="s">
        <v>13831</v>
      </c>
      <c r="B4073" s="25">
        <v>40827</v>
      </c>
      <c r="C4073" s="23" t="s">
        <v>166</v>
      </c>
      <c r="D4073" s="23">
        <v>0</v>
      </c>
      <c r="E4073" s="23">
        <v>3453</v>
      </c>
      <c r="F4073" s="23" t="s">
        <v>1130</v>
      </c>
      <c r="G4073" s="23" t="s">
        <v>994</v>
      </c>
    </row>
    <row r="4074" spans="1:7">
      <c r="A4074" s="24" t="s">
        <v>10427</v>
      </c>
      <c r="B4074" s="25">
        <v>41457</v>
      </c>
      <c r="C4074" s="23" t="s">
        <v>998</v>
      </c>
      <c r="D4074" s="23">
        <v>11</v>
      </c>
      <c r="E4074" s="23">
        <v>2766</v>
      </c>
      <c r="F4074" s="23" t="s">
        <v>999</v>
      </c>
      <c r="G4074" s="23" t="s">
        <v>1000</v>
      </c>
    </row>
    <row r="4075" spans="1:7">
      <c r="A4075" s="24" t="s">
        <v>10428</v>
      </c>
      <c r="B4075" s="25">
        <v>37059</v>
      </c>
      <c r="C4075" s="23" t="s">
        <v>27</v>
      </c>
      <c r="D4075" s="23">
        <v>366</v>
      </c>
      <c r="E4075" s="23">
        <v>451</v>
      </c>
      <c r="F4075" s="23" t="s">
        <v>27</v>
      </c>
      <c r="G4075" s="23" t="s">
        <v>968</v>
      </c>
    </row>
    <row r="4076" spans="1:7">
      <c r="A4076" s="24" t="s">
        <v>10429</v>
      </c>
      <c r="B4076" s="25">
        <v>40599</v>
      </c>
      <c r="C4076" s="23" t="s">
        <v>762</v>
      </c>
      <c r="D4076" s="23">
        <v>0</v>
      </c>
      <c r="E4076" s="23">
        <v>3453</v>
      </c>
      <c r="F4076" s="23" t="s">
        <v>970</v>
      </c>
      <c r="G4076" s="23" t="s">
        <v>971</v>
      </c>
    </row>
    <row r="4077" spans="1:7">
      <c r="A4077" s="24" t="s">
        <v>10430</v>
      </c>
      <c r="B4077" s="25">
        <v>41785</v>
      </c>
      <c r="C4077" s="23" t="s">
        <v>1481</v>
      </c>
      <c r="D4077" s="23">
        <v>2</v>
      </c>
      <c r="E4077" s="23">
        <v>3275</v>
      </c>
      <c r="F4077" s="23" t="s">
        <v>1136</v>
      </c>
      <c r="G4077" s="23" t="s">
        <v>1068</v>
      </c>
    </row>
    <row r="4078" spans="1:7">
      <c r="A4078" s="24" t="s">
        <v>13832</v>
      </c>
      <c r="B4078" s="25">
        <v>41158</v>
      </c>
      <c r="C4078" s="23" t="s">
        <v>3604</v>
      </c>
      <c r="D4078" s="23">
        <v>13</v>
      </c>
      <c r="E4078" s="23">
        <v>2688</v>
      </c>
      <c r="F4078" s="23" t="s">
        <v>976</v>
      </c>
      <c r="G4078" s="23" t="s">
        <v>977</v>
      </c>
    </row>
    <row r="4079" spans="1:7">
      <c r="A4079" s="24" t="s">
        <v>10431</v>
      </c>
      <c r="B4079" s="25">
        <v>41204</v>
      </c>
      <c r="C4079" s="23" t="s">
        <v>1437</v>
      </c>
      <c r="D4079" s="23">
        <v>9</v>
      </c>
      <c r="E4079" s="23">
        <v>2838</v>
      </c>
      <c r="F4079" s="23" t="s">
        <v>1136</v>
      </c>
      <c r="G4079" s="23" t="s">
        <v>1068</v>
      </c>
    </row>
    <row r="4080" spans="1:7">
      <c r="A4080" s="24" t="s">
        <v>10432</v>
      </c>
      <c r="B4080" s="25">
        <v>40323</v>
      </c>
      <c r="C4080" s="23" t="s">
        <v>1397</v>
      </c>
      <c r="D4080" s="23">
        <v>0</v>
      </c>
      <c r="E4080" s="23">
        <v>3453</v>
      </c>
      <c r="F4080" s="23" t="s">
        <v>987</v>
      </c>
      <c r="G4080" s="23" t="s">
        <v>971</v>
      </c>
    </row>
    <row r="4081" spans="1:7">
      <c r="A4081" s="24" t="s">
        <v>10433</v>
      </c>
      <c r="B4081" s="25">
        <v>41094</v>
      </c>
      <c r="C4081" s="23" t="s">
        <v>408</v>
      </c>
      <c r="D4081" s="23">
        <v>1</v>
      </c>
      <c r="E4081" s="23">
        <v>3364</v>
      </c>
      <c r="F4081" s="23" t="s">
        <v>987</v>
      </c>
      <c r="G4081" s="23" t="s">
        <v>971</v>
      </c>
    </row>
    <row r="4082" spans="1:7">
      <c r="A4082" s="24" t="s">
        <v>10435</v>
      </c>
      <c r="B4082" s="25">
        <v>39721</v>
      </c>
      <c r="C4082" s="23" t="s">
        <v>27</v>
      </c>
      <c r="D4082" s="23">
        <v>156</v>
      </c>
      <c r="E4082" s="23">
        <v>1014</v>
      </c>
      <c r="F4082" s="23" t="s">
        <v>27</v>
      </c>
      <c r="G4082" s="23" t="s">
        <v>968</v>
      </c>
    </row>
    <row r="4083" spans="1:7">
      <c r="A4083" s="24" t="s">
        <v>10436</v>
      </c>
      <c r="B4083" s="25">
        <v>40236</v>
      </c>
      <c r="C4083" s="23" t="s">
        <v>65</v>
      </c>
      <c r="D4083" s="23">
        <v>121</v>
      </c>
      <c r="E4083" s="23">
        <v>1220</v>
      </c>
      <c r="F4083" s="23" t="s">
        <v>1037</v>
      </c>
      <c r="G4083" s="23" t="s">
        <v>994</v>
      </c>
    </row>
    <row r="4084" spans="1:7">
      <c r="A4084" s="24" t="s">
        <v>10437</v>
      </c>
      <c r="B4084" s="25">
        <v>40236</v>
      </c>
      <c r="C4084" s="23" t="s">
        <v>65</v>
      </c>
      <c r="D4084" s="23">
        <v>110</v>
      </c>
      <c r="E4084" s="23">
        <v>1310</v>
      </c>
      <c r="F4084" s="23" t="s">
        <v>1037</v>
      </c>
      <c r="G4084" s="23" t="s">
        <v>994</v>
      </c>
    </row>
    <row r="4085" spans="1:7">
      <c r="A4085" s="24" t="s">
        <v>10438</v>
      </c>
      <c r="B4085" s="25">
        <v>39000</v>
      </c>
      <c r="C4085" s="23" t="s">
        <v>27</v>
      </c>
      <c r="D4085" s="23">
        <v>138</v>
      </c>
      <c r="E4085" s="23">
        <v>1111</v>
      </c>
      <c r="F4085" s="23" t="s">
        <v>27</v>
      </c>
      <c r="G4085" s="23" t="s">
        <v>968</v>
      </c>
    </row>
    <row r="4086" spans="1:7">
      <c r="A4086" s="24" t="s">
        <v>13833</v>
      </c>
      <c r="B4086" s="25">
        <v>40994</v>
      </c>
      <c r="C4086" s="23" t="s">
        <v>356</v>
      </c>
      <c r="D4086" s="23">
        <v>5</v>
      </c>
      <c r="E4086" s="23">
        <v>3051</v>
      </c>
      <c r="F4086" s="23" t="s">
        <v>1191</v>
      </c>
      <c r="G4086" s="23" t="s">
        <v>971</v>
      </c>
    </row>
    <row r="4087" spans="1:7">
      <c r="A4087" s="24" t="s">
        <v>13834</v>
      </c>
      <c r="B4087" s="25">
        <v>36375</v>
      </c>
      <c r="C4087" s="23" t="s">
        <v>356</v>
      </c>
      <c r="D4087" s="23">
        <v>598</v>
      </c>
      <c r="E4087" s="23">
        <v>252</v>
      </c>
      <c r="F4087" s="23" t="s">
        <v>1191</v>
      </c>
      <c r="G4087" s="23" t="s">
        <v>971</v>
      </c>
    </row>
    <row r="4088" spans="1:7">
      <c r="A4088" s="24" t="s">
        <v>10439</v>
      </c>
      <c r="B4088" s="25">
        <v>36375</v>
      </c>
      <c r="C4088" s="23" t="s">
        <v>2399</v>
      </c>
      <c r="D4088" s="23">
        <v>731</v>
      </c>
      <c r="E4088" s="23">
        <v>187</v>
      </c>
      <c r="F4088" s="23" t="s">
        <v>2400</v>
      </c>
      <c r="G4088" s="23" t="s">
        <v>981</v>
      </c>
    </row>
    <row r="4089" spans="1:7">
      <c r="A4089" s="24" t="s">
        <v>10440</v>
      </c>
      <c r="B4089" s="25">
        <v>38241</v>
      </c>
      <c r="C4089" s="23" t="s">
        <v>1039</v>
      </c>
      <c r="D4089" s="23">
        <v>479</v>
      </c>
      <c r="E4089" s="23">
        <v>334</v>
      </c>
      <c r="F4089" s="23" t="s">
        <v>1040</v>
      </c>
      <c r="G4089" s="23" t="s">
        <v>985</v>
      </c>
    </row>
    <row r="4090" spans="1:7">
      <c r="A4090" s="24" t="s">
        <v>10441</v>
      </c>
      <c r="B4090" s="25">
        <v>41313</v>
      </c>
      <c r="C4090" s="23" t="s">
        <v>4381</v>
      </c>
      <c r="D4090" s="23">
        <v>0</v>
      </c>
      <c r="E4090" s="23">
        <v>3453</v>
      </c>
      <c r="F4090" s="23" t="s">
        <v>1200</v>
      </c>
      <c r="G4090" s="23" t="s">
        <v>994</v>
      </c>
    </row>
    <row r="4091" spans="1:7">
      <c r="A4091" s="24" t="s">
        <v>10442</v>
      </c>
      <c r="B4091" s="25">
        <v>41847</v>
      </c>
      <c r="C4091" s="23" t="s">
        <v>500</v>
      </c>
      <c r="D4091" s="23">
        <v>9</v>
      </c>
      <c r="E4091" s="23">
        <v>2838</v>
      </c>
      <c r="F4091" s="23" t="s">
        <v>1034</v>
      </c>
      <c r="G4091" s="23" t="s">
        <v>981</v>
      </c>
    </row>
    <row r="4092" spans="1:7">
      <c r="A4092" s="24" t="s">
        <v>13835</v>
      </c>
      <c r="B4092" s="25">
        <v>40212</v>
      </c>
      <c r="C4092" s="23" t="s">
        <v>1562</v>
      </c>
      <c r="D4092" s="23">
        <v>53</v>
      </c>
      <c r="E4092" s="23">
        <v>1867</v>
      </c>
      <c r="F4092" s="23" t="s">
        <v>1563</v>
      </c>
      <c r="G4092" s="23" t="s">
        <v>971</v>
      </c>
    </row>
    <row r="4093" spans="1:7">
      <c r="A4093" s="24" t="s">
        <v>10444</v>
      </c>
      <c r="B4093" s="25">
        <v>39606</v>
      </c>
      <c r="C4093" s="23" t="s">
        <v>130</v>
      </c>
      <c r="D4093" s="23">
        <v>82</v>
      </c>
      <c r="E4093" s="23">
        <v>1544</v>
      </c>
      <c r="F4093" s="23" t="s">
        <v>1132</v>
      </c>
      <c r="G4093" s="23" t="s">
        <v>994</v>
      </c>
    </row>
    <row r="4094" spans="1:7">
      <c r="A4094" s="24" t="s">
        <v>13836</v>
      </c>
      <c r="B4094" s="25">
        <v>40784</v>
      </c>
      <c r="C4094" s="23" t="s">
        <v>1050</v>
      </c>
      <c r="D4094" s="23">
        <v>23</v>
      </c>
      <c r="E4094" s="23">
        <v>2422</v>
      </c>
      <c r="F4094" s="23" t="s">
        <v>990</v>
      </c>
      <c r="G4094" s="23" t="s">
        <v>971</v>
      </c>
    </row>
    <row r="4095" spans="1:7">
      <c r="A4095" s="24" t="s">
        <v>10445</v>
      </c>
      <c r="B4095" s="25">
        <v>41275</v>
      </c>
      <c r="C4095" s="23" t="s">
        <v>2635</v>
      </c>
      <c r="D4095" s="23">
        <v>18</v>
      </c>
      <c r="E4095" s="23">
        <v>2536</v>
      </c>
      <c r="F4095" s="23" t="s">
        <v>970</v>
      </c>
      <c r="G4095" s="23" t="s">
        <v>971</v>
      </c>
    </row>
    <row r="4096" spans="1:7">
      <c r="A4096" s="24" t="s">
        <v>13837</v>
      </c>
      <c r="B4096" s="25">
        <v>41219</v>
      </c>
      <c r="C4096" s="23" t="s">
        <v>166</v>
      </c>
      <c r="D4096" s="23">
        <v>50</v>
      </c>
      <c r="E4096" s="23">
        <v>1921</v>
      </c>
      <c r="F4096" s="23" t="s">
        <v>1130</v>
      </c>
      <c r="G4096" s="23" t="s">
        <v>994</v>
      </c>
    </row>
    <row r="4097" spans="1:7">
      <c r="A4097" s="24" t="s">
        <v>13838</v>
      </c>
      <c r="B4097" s="25">
        <v>39529</v>
      </c>
      <c r="C4097" s="23" t="s">
        <v>2223</v>
      </c>
      <c r="D4097" s="23">
        <v>81</v>
      </c>
      <c r="E4097" s="23">
        <v>1562</v>
      </c>
      <c r="F4097" s="23" t="s">
        <v>987</v>
      </c>
      <c r="G4097" s="23" t="s">
        <v>971</v>
      </c>
    </row>
    <row r="4098" spans="1:7">
      <c r="A4098" s="24" t="s">
        <v>10446</v>
      </c>
      <c r="B4098" s="25">
        <v>37650</v>
      </c>
      <c r="C4098" s="23" t="s">
        <v>1138</v>
      </c>
      <c r="D4098" s="23">
        <v>760</v>
      </c>
      <c r="E4098" s="23">
        <v>174</v>
      </c>
      <c r="F4098" s="23" t="s">
        <v>1139</v>
      </c>
      <c r="G4098" s="23" t="s">
        <v>985</v>
      </c>
    </row>
    <row r="4099" spans="1:7">
      <c r="A4099" s="24" t="s">
        <v>10448</v>
      </c>
      <c r="B4099" s="25">
        <v>41458</v>
      </c>
      <c r="C4099" s="23" t="s">
        <v>735</v>
      </c>
      <c r="D4099" s="23">
        <v>32</v>
      </c>
      <c r="E4099" s="23">
        <v>2206</v>
      </c>
      <c r="F4099" s="23" t="s">
        <v>1008</v>
      </c>
      <c r="G4099" s="23" t="s">
        <v>1000</v>
      </c>
    </row>
    <row r="4100" spans="1:7">
      <c r="A4100" s="24" t="s">
        <v>13839</v>
      </c>
      <c r="B4100" s="25">
        <v>38547</v>
      </c>
      <c r="C4100" s="23" t="s">
        <v>1013</v>
      </c>
      <c r="D4100" s="23">
        <v>60</v>
      </c>
      <c r="E4100" s="23">
        <v>1787</v>
      </c>
      <c r="F4100" s="23" t="s">
        <v>999</v>
      </c>
      <c r="G4100" s="23" t="s">
        <v>1000</v>
      </c>
    </row>
    <row r="4101" spans="1:7">
      <c r="A4101" s="24" t="s">
        <v>10449</v>
      </c>
      <c r="B4101" s="25">
        <v>41333</v>
      </c>
      <c r="C4101" s="23" t="s">
        <v>27</v>
      </c>
      <c r="D4101" s="23">
        <v>2</v>
      </c>
      <c r="E4101" s="23">
        <v>3275</v>
      </c>
      <c r="F4101" s="23" t="s">
        <v>27</v>
      </c>
      <c r="G4101" s="23" t="s">
        <v>968</v>
      </c>
    </row>
    <row r="4102" spans="1:7">
      <c r="A4102" s="24" t="s">
        <v>10450</v>
      </c>
      <c r="B4102" s="25">
        <v>41558</v>
      </c>
      <c r="C4102" s="23" t="s">
        <v>27</v>
      </c>
      <c r="D4102" s="23">
        <v>0</v>
      </c>
      <c r="E4102" s="23">
        <v>3453</v>
      </c>
      <c r="F4102" s="23" t="s">
        <v>27</v>
      </c>
      <c r="G4102" s="23" t="s">
        <v>968</v>
      </c>
    </row>
    <row r="4103" spans="1:7">
      <c r="A4103" s="24" t="s">
        <v>10451</v>
      </c>
      <c r="B4103" s="25">
        <v>41478</v>
      </c>
      <c r="C4103" s="23" t="s">
        <v>6065</v>
      </c>
      <c r="D4103" s="23">
        <v>102</v>
      </c>
      <c r="E4103" s="23">
        <v>1370</v>
      </c>
      <c r="F4103" s="23" t="s">
        <v>987</v>
      </c>
      <c r="G4103" s="23" t="s">
        <v>971</v>
      </c>
    </row>
    <row r="4104" spans="1:7">
      <c r="A4104" s="24" t="s">
        <v>10452</v>
      </c>
      <c r="B4104" s="25">
        <v>41545</v>
      </c>
      <c r="C4104" s="23" t="s">
        <v>74</v>
      </c>
      <c r="D4104" s="23">
        <v>0</v>
      </c>
      <c r="E4104" s="23">
        <v>3453</v>
      </c>
      <c r="F4104" s="23" t="s">
        <v>74</v>
      </c>
      <c r="G4104" s="23" t="s">
        <v>996</v>
      </c>
    </row>
    <row r="4105" spans="1:7">
      <c r="A4105" s="24" t="s">
        <v>10453</v>
      </c>
      <c r="B4105" s="25">
        <v>41280</v>
      </c>
      <c r="C4105" s="23" t="s">
        <v>74</v>
      </c>
      <c r="D4105" s="23">
        <v>5</v>
      </c>
      <c r="E4105" s="23">
        <v>3051</v>
      </c>
      <c r="F4105" s="23" t="s">
        <v>74</v>
      </c>
      <c r="G4105" s="23" t="s">
        <v>996</v>
      </c>
    </row>
    <row r="4106" spans="1:7">
      <c r="A4106" s="24" t="s">
        <v>10454</v>
      </c>
      <c r="B4106" s="25">
        <v>37212</v>
      </c>
      <c r="C4106" s="23" t="s">
        <v>27</v>
      </c>
      <c r="D4106" s="23">
        <v>1218</v>
      </c>
      <c r="E4106" s="23">
        <v>69</v>
      </c>
      <c r="F4106" s="23" t="s">
        <v>27</v>
      </c>
      <c r="G4106" s="23" t="s">
        <v>968</v>
      </c>
    </row>
    <row r="4107" spans="1:7">
      <c r="A4107" s="24" t="s">
        <v>10455</v>
      </c>
      <c r="B4107" s="25">
        <v>38702</v>
      </c>
      <c r="C4107" s="23" t="s">
        <v>1251</v>
      </c>
      <c r="D4107" s="23">
        <v>527</v>
      </c>
      <c r="E4107" s="23">
        <v>294</v>
      </c>
      <c r="F4107" s="23" t="s">
        <v>1252</v>
      </c>
      <c r="G4107" s="23" t="s">
        <v>985</v>
      </c>
    </row>
    <row r="4108" spans="1:7">
      <c r="A4108" s="24" t="s">
        <v>10456</v>
      </c>
      <c r="B4108" s="25">
        <v>40898</v>
      </c>
      <c r="C4108" s="23" t="s">
        <v>1617</v>
      </c>
      <c r="D4108" s="23">
        <v>27</v>
      </c>
      <c r="E4108" s="23">
        <v>2317</v>
      </c>
      <c r="F4108" s="23" t="s">
        <v>1618</v>
      </c>
      <c r="G4108" s="23" t="s">
        <v>1068</v>
      </c>
    </row>
    <row r="4109" spans="1:7">
      <c r="A4109" s="24" t="s">
        <v>13840</v>
      </c>
      <c r="B4109" s="25">
        <v>38321</v>
      </c>
      <c r="C4109" s="23" t="s">
        <v>983</v>
      </c>
      <c r="D4109" s="23">
        <v>18</v>
      </c>
      <c r="E4109" s="23">
        <v>2536</v>
      </c>
      <c r="F4109" s="23" t="s">
        <v>984</v>
      </c>
      <c r="G4109" s="23" t="s">
        <v>985</v>
      </c>
    </row>
    <row r="4110" spans="1:7">
      <c r="A4110" s="24" t="s">
        <v>10457</v>
      </c>
      <c r="B4110" s="25">
        <v>40444</v>
      </c>
      <c r="C4110" s="23" t="s">
        <v>1535</v>
      </c>
      <c r="D4110" s="23">
        <v>169</v>
      </c>
      <c r="E4110" s="23">
        <v>962</v>
      </c>
      <c r="F4110" s="23" t="s">
        <v>1034</v>
      </c>
      <c r="G4110" s="23" t="s">
        <v>981</v>
      </c>
    </row>
    <row r="4111" spans="1:7">
      <c r="A4111" s="24" t="s">
        <v>10458</v>
      </c>
      <c r="B4111" s="25">
        <v>29356</v>
      </c>
      <c r="C4111" s="23" t="s">
        <v>1097</v>
      </c>
      <c r="D4111" s="23">
        <v>773</v>
      </c>
      <c r="E4111" s="23">
        <v>168</v>
      </c>
      <c r="F4111" s="23" t="s">
        <v>1098</v>
      </c>
      <c r="G4111" s="23" t="s">
        <v>977</v>
      </c>
    </row>
    <row r="4112" spans="1:7">
      <c r="A4112" s="24" t="s">
        <v>10459</v>
      </c>
      <c r="B4112" s="25">
        <v>41394</v>
      </c>
      <c r="C4112" s="23" t="s">
        <v>408</v>
      </c>
      <c r="D4112" s="23">
        <v>141</v>
      </c>
      <c r="E4112" s="23">
        <v>1097</v>
      </c>
      <c r="F4112" s="23" t="s">
        <v>987</v>
      </c>
      <c r="G4112" s="23" t="s">
        <v>971</v>
      </c>
    </row>
    <row r="4113" spans="1:7">
      <c r="A4113" s="24" t="s">
        <v>10460</v>
      </c>
      <c r="B4113" s="25">
        <v>39940</v>
      </c>
      <c r="C4113" s="23" t="s">
        <v>1097</v>
      </c>
      <c r="D4113" s="23">
        <v>431</v>
      </c>
      <c r="E4113" s="23">
        <v>383</v>
      </c>
      <c r="F4113" s="23" t="s">
        <v>1098</v>
      </c>
      <c r="G4113" s="23" t="s">
        <v>977</v>
      </c>
    </row>
    <row r="4114" spans="1:7">
      <c r="A4114" s="24" t="s">
        <v>10461</v>
      </c>
      <c r="B4114" s="25">
        <v>39880</v>
      </c>
      <c r="C4114" s="23" t="s">
        <v>2266</v>
      </c>
      <c r="D4114" s="23">
        <v>138</v>
      </c>
      <c r="E4114" s="23">
        <v>1111</v>
      </c>
      <c r="F4114" s="23" t="s">
        <v>1252</v>
      </c>
      <c r="G4114" s="23" t="s">
        <v>985</v>
      </c>
    </row>
    <row r="4115" spans="1:7">
      <c r="A4115" s="24" t="s">
        <v>10461</v>
      </c>
      <c r="B4115" s="25">
        <v>38966</v>
      </c>
      <c r="C4115" s="23" t="s">
        <v>575</v>
      </c>
      <c r="D4115" s="23">
        <v>906</v>
      </c>
      <c r="E4115" s="23">
        <v>130</v>
      </c>
      <c r="F4115" s="23" t="s">
        <v>1008</v>
      </c>
      <c r="G4115" s="23" t="s">
        <v>1000</v>
      </c>
    </row>
    <row r="4116" spans="1:7">
      <c r="A4116" s="24" t="s">
        <v>13841</v>
      </c>
      <c r="B4116" s="25">
        <v>41099</v>
      </c>
      <c r="C4116" s="23" t="s">
        <v>5129</v>
      </c>
      <c r="D4116" s="23">
        <v>6</v>
      </c>
      <c r="E4116" s="23">
        <v>2989</v>
      </c>
      <c r="F4116" s="23" t="s">
        <v>999</v>
      </c>
      <c r="G4116" s="23" t="s">
        <v>1000</v>
      </c>
    </row>
    <row r="4117" spans="1:7">
      <c r="A4117" s="24" t="s">
        <v>10464</v>
      </c>
      <c r="B4117" s="25">
        <v>40792</v>
      </c>
      <c r="C4117" s="23" t="s">
        <v>4140</v>
      </c>
      <c r="D4117" s="23">
        <v>0</v>
      </c>
      <c r="E4117" s="23">
        <v>3453</v>
      </c>
      <c r="F4117" s="23" t="s">
        <v>1008</v>
      </c>
      <c r="G4117" s="23" t="s">
        <v>1000</v>
      </c>
    </row>
    <row r="4118" spans="1:7">
      <c r="A4118" s="24" t="s">
        <v>13842</v>
      </c>
      <c r="B4118" s="25">
        <v>39536</v>
      </c>
      <c r="C4118" s="23" t="s">
        <v>1535</v>
      </c>
      <c r="D4118" s="23">
        <v>17</v>
      </c>
      <c r="E4118" s="23">
        <v>2583</v>
      </c>
      <c r="F4118" s="23" t="s">
        <v>1034</v>
      </c>
      <c r="G4118" s="23" t="s">
        <v>981</v>
      </c>
    </row>
    <row r="4119" spans="1:7">
      <c r="A4119" s="24" t="s">
        <v>10465</v>
      </c>
      <c r="B4119" s="25">
        <v>42202</v>
      </c>
      <c r="C4119" s="23" t="s">
        <v>1275</v>
      </c>
      <c r="D4119" s="23">
        <v>0</v>
      </c>
      <c r="E4119" s="23">
        <v>3453</v>
      </c>
      <c r="F4119" s="23" t="s">
        <v>1242</v>
      </c>
      <c r="G4119" s="23" t="s">
        <v>985</v>
      </c>
    </row>
    <row r="4120" spans="1:7">
      <c r="A4120" s="24" t="s">
        <v>10466</v>
      </c>
      <c r="B4120" s="25">
        <v>40219</v>
      </c>
      <c r="C4120" s="23" t="s">
        <v>1753</v>
      </c>
      <c r="D4120" s="23">
        <v>27</v>
      </c>
      <c r="E4120" s="23">
        <v>2317</v>
      </c>
      <c r="F4120" s="23" t="s">
        <v>1139</v>
      </c>
      <c r="G4120" s="23" t="s">
        <v>985</v>
      </c>
    </row>
    <row r="4121" spans="1:7">
      <c r="A4121" s="24" t="s">
        <v>10469</v>
      </c>
      <c r="B4121" s="25">
        <v>39644</v>
      </c>
      <c r="C4121" s="23" t="s">
        <v>27</v>
      </c>
      <c r="D4121" s="23">
        <v>36</v>
      </c>
      <c r="E4121" s="23">
        <v>2134</v>
      </c>
      <c r="F4121" s="23" t="s">
        <v>27</v>
      </c>
      <c r="G4121" s="23" t="s">
        <v>968</v>
      </c>
    </row>
    <row r="4122" spans="1:7">
      <c r="A4122" s="24" t="s">
        <v>10470</v>
      </c>
      <c r="B4122" s="25">
        <v>40589</v>
      </c>
      <c r="C4122" s="23" t="s">
        <v>166</v>
      </c>
      <c r="D4122" s="23">
        <v>69</v>
      </c>
      <c r="E4122" s="23">
        <v>1688</v>
      </c>
      <c r="F4122" s="23" t="s">
        <v>1130</v>
      </c>
      <c r="G4122" s="23" t="s">
        <v>994</v>
      </c>
    </row>
    <row r="4123" spans="1:7">
      <c r="A4123" s="24" t="s">
        <v>13843</v>
      </c>
      <c r="B4123" s="25">
        <v>40224</v>
      </c>
      <c r="C4123" s="23" t="s">
        <v>448</v>
      </c>
      <c r="D4123" s="23">
        <v>43</v>
      </c>
      <c r="E4123" s="23">
        <v>2028</v>
      </c>
      <c r="F4123" s="23" t="s">
        <v>1132</v>
      </c>
      <c r="G4123" s="23" t="s">
        <v>994</v>
      </c>
    </row>
    <row r="4124" spans="1:7">
      <c r="A4124" s="24" t="s">
        <v>10471</v>
      </c>
      <c r="B4124" s="25">
        <v>41612</v>
      </c>
      <c r="C4124" s="23" t="s">
        <v>1474</v>
      </c>
      <c r="D4124" s="23">
        <v>0</v>
      </c>
      <c r="E4124" s="23">
        <v>3453</v>
      </c>
      <c r="F4124" s="23" t="s">
        <v>999</v>
      </c>
      <c r="G4124" s="23" t="s">
        <v>1000</v>
      </c>
    </row>
    <row r="4125" spans="1:7">
      <c r="A4125" s="24" t="s">
        <v>10472</v>
      </c>
      <c r="B4125" s="25">
        <v>41229</v>
      </c>
      <c r="C4125" s="23" t="s">
        <v>1330</v>
      </c>
      <c r="D4125" s="23">
        <v>4</v>
      </c>
      <c r="E4125" s="23">
        <v>3125</v>
      </c>
      <c r="F4125" s="23" t="s">
        <v>1087</v>
      </c>
      <c r="G4125" s="23" t="s">
        <v>981</v>
      </c>
    </row>
    <row r="4126" spans="1:7">
      <c r="A4126" s="24" t="s">
        <v>10473</v>
      </c>
      <c r="B4126" s="25">
        <v>41355</v>
      </c>
      <c r="C4126" s="23" t="s">
        <v>5129</v>
      </c>
      <c r="D4126" s="23">
        <v>0</v>
      </c>
      <c r="E4126" s="23">
        <v>3453</v>
      </c>
      <c r="F4126" s="23" t="s">
        <v>999</v>
      </c>
      <c r="G4126" s="23" t="s">
        <v>1000</v>
      </c>
    </row>
    <row r="4127" spans="1:7">
      <c r="A4127" s="24" t="s">
        <v>13844</v>
      </c>
      <c r="B4127" s="25">
        <v>39779</v>
      </c>
      <c r="C4127" s="23" t="s">
        <v>2769</v>
      </c>
      <c r="D4127" s="23">
        <v>54</v>
      </c>
      <c r="E4127" s="23">
        <v>1856</v>
      </c>
      <c r="F4127" s="23" t="s">
        <v>1008</v>
      </c>
      <c r="G4127" s="23" t="s">
        <v>1000</v>
      </c>
    </row>
    <row r="4128" spans="1:7">
      <c r="A4128" s="24" t="s">
        <v>10474</v>
      </c>
      <c r="B4128" s="25">
        <v>41555</v>
      </c>
      <c r="C4128" s="23" t="s">
        <v>2090</v>
      </c>
      <c r="D4128" s="23">
        <v>31</v>
      </c>
      <c r="E4128" s="23">
        <v>2226</v>
      </c>
      <c r="F4128" s="23" t="s">
        <v>2091</v>
      </c>
      <c r="G4128" s="23" t="s">
        <v>971</v>
      </c>
    </row>
    <row r="4129" spans="1:7">
      <c r="A4129" s="24" t="s">
        <v>10475</v>
      </c>
      <c r="B4129" s="25">
        <v>41500</v>
      </c>
      <c r="C4129" s="23" t="s">
        <v>632</v>
      </c>
      <c r="D4129" s="23">
        <v>236</v>
      </c>
      <c r="E4129" s="23">
        <v>699</v>
      </c>
      <c r="F4129" s="23" t="s">
        <v>990</v>
      </c>
      <c r="G4129" s="23" t="s">
        <v>971</v>
      </c>
    </row>
    <row r="4130" spans="1:7">
      <c r="A4130" s="24" t="s">
        <v>10477</v>
      </c>
      <c r="B4130" s="25">
        <v>40289</v>
      </c>
      <c r="C4130" s="23" t="s">
        <v>166</v>
      </c>
      <c r="D4130" s="23">
        <v>314</v>
      </c>
      <c r="E4130" s="23">
        <v>522</v>
      </c>
      <c r="F4130" s="23" t="s">
        <v>1130</v>
      </c>
      <c r="G4130" s="23" t="s">
        <v>994</v>
      </c>
    </row>
    <row r="4131" spans="1:7">
      <c r="A4131" s="24" t="s">
        <v>13845</v>
      </c>
      <c r="B4131" s="25">
        <v>39282</v>
      </c>
      <c r="C4131" s="23" t="s">
        <v>632</v>
      </c>
      <c r="D4131" s="23">
        <v>391</v>
      </c>
      <c r="E4131" s="23">
        <v>427</v>
      </c>
      <c r="F4131" s="23" t="s">
        <v>990</v>
      </c>
      <c r="G4131" s="23" t="s">
        <v>971</v>
      </c>
    </row>
    <row r="4132" spans="1:7">
      <c r="A4132" s="24" t="s">
        <v>13846</v>
      </c>
      <c r="B4132" s="25">
        <v>39517</v>
      </c>
      <c r="C4132" s="23" t="s">
        <v>3637</v>
      </c>
      <c r="D4132" s="23">
        <v>212</v>
      </c>
      <c r="E4132" s="23">
        <v>777</v>
      </c>
      <c r="F4132" s="23" t="s">
        <v>970</v>
      </c>
      <c r="G4132" s="23" t="s">
        <v>971</v>
      </c>
    </row>
    <row r="4133" spans="1:7">
      <c r="A4133" s="24" t="s">
        <v>10478</v>
      </c>
      <c r="B4133" s="25">
        <v>41165</v>
      </c>
      <c r="C4133" s="23" t="s">
        <v>27</v>
      </c>
      <c r="D4133" s="23">
        <v>53</v>
      </c>
      <c r="E4133" s="23">
        <v>1867</v>
      </c>
      <c r="F4133" s="23" t="s">
        <v>27</v>
      </c>
      <c r="G4133" s="23" t="s">
        <v>968</v>
      </c>
    </row>
    <row r="4134" spans="1:7">
      <c r="A4134" s="24" t="s">
        <v>10479</v>
      </c>
      <c r="B4134" s="25">
        <v>39821</v>
      </c>
      <c r="C4134" s="23" t="s">
        <v>1529</v>
      </c>
      <c r="D4134" s="23">
        <v>133</v>
      </c>
      <c r="E4134" s="23">
        <v>1144</v>
      </c>
      <c r="F4134" s="23" t="s">
        <v>1530</v>
      </c>
      <c r="G4134" s="23" t="s">
        <v>977</v>
      </c>
    </row>
    <row r="4135" spans="1:7">
      <c r="A4135" s="24" t="s">
        <v>10481</v>
      </c>
      <c r="B4135" s="25">
        <v>40675</v>
      </c>
      <c r="C4135" s="23" t="s">
        <v>65</v>
      </c>
      <c r="D4135" s="23">
        <v>66</v>
      </c>
      <c r="E4135" s="23">
        <v>1719</v>
      </c>
      <c r="F4135" s="23" t="s">
        <v>1037</v>
      </c>
      <c r="G4135" s="23" t="s">
        <v>994</v>
      </c>
    </row>
    <row r="4136" spans="1:7">
      <c r="A4136" s="24" t="s">
        <v>13847</v>
      </c>
      <c r="B4136" s="25">
        <v>40237</v>
      </c>
      <c r="C4136" s="23" t="s">
        <v>964</v>
      </c>
      <c r="D4136" s="23">
        <v>4</v>
      </c>
      <c r="E4136" s="23">
        <v>3125</v>
      </c>
      <c r="F4136" s="23" t="s">
        <v>965</v>
      </c>
      <c r="G4136" s="23" t="s">
        <v>966</v>
      </c>
    </row>
    <row r="4137" spans="1:7">
      <c r="A4137" s="24" t="s">
        <v>10482</v>
      </c>
      <c r="B4137" s="25">
        <v>41189</v>
      </c>
      <c r="C4137" s="23" t="s">
        <v>1431</v>
      </c>
      <c r="D4137" s="23">
        <v>19</v>
      </c>
      <c r="E4137" s="23">
        <v>2510</v>
      </c>
      <c r="F4137" s="23" t="s">
        <v>987</v>
      </c>
      <c r="G4137" s="23" t="s">
        <v>971</v>
      </c>
    </row>
    <row r="4138" spans="1:7">
      <c r="A4138" s="24" t="s">
        <v>10483</v>
      </c>
      <c r="B4138" s="25">
        <v>39397</v>
      </c>
      <c r="C4138" s="23" t="s">
        <v>632</v>
      </c>
      <c r="D4138" s="23">
        <v>557</v>
      </c>
      <c r="E4138" s="23">
        <v>273</v>
      </c>
      <c r="F4138" s="23" t="s">
        <v>990</v>
      </c>
      <c r="G4138" s="23" t="s">
        <v>971</v>
      </c>
    </row>
    <row r="4139" spans="1:7">
      <c r="A4139" s="24" t="s">
        <v>10484</v>
      </c>
      <c r="B4139" s="25">
        <v>38697</v>
      </c>
      <c r="C4139" s="23" t="s">
        <v>1431</v>
      </c>
      <c r="D4139" s="23">
        <v>659</v>
      </c>
      <c r="E4139" s="23">
        <v>225</v>
      </c>
      <c r="F4139" s="23" t="s">
        <v>987</v>
      </c>
      <c r="G4139" s="23" t="s">
        <v>971</v>
      </c>
    </row>
    <row r="4140" spans="1:7">
      <c r="A4140" s="24" t="s">
        <v>10486</v>
      </c>
      <c r="B4140" s="25">
        <v>41700</v>
      </c>
      <c r="C4140" s="23" t="s">
        <v>983</v>
      </c>
      <c r="D4140" s="23">
        <v>0</v>
      </c>
      <c r="E4140" s="23">
        <v>3453</v>
      </c>
      <c r="F4140" s="23" t="s">
        <v>984</v>
      </c>
      <c r="G4140" s="23" t="s">
        <v>985</v>
      </c>
    </row>
    <row r="4141" spans="1:7">
      <c r="A4141" s="24" t="s">
        <v>10487</v>
      </c>
      <c r="B4141" s="25">
        <v>40905</v>
      </c>
      <c r="C4141" s="23" t="s">
        <v>1702</v>
      </c>
      <c r="D4141" s="23">
        <v>57</v>
      </c>
      <c r="E4141" s="23">
        <v>1823</v>
      </c>
      <c r="F4141" s="23" t="s">
        <v>1509</v>
      </c>
      <c r="G4141" s="23" t="s">
        <v>966</v>
      </c>
    </row>
    <row r="4142" spans="1:7">
      <c r="A4142" s="24" t="s">
        <v>13848</v>
      </c>
      <c r="B4142" s="25">
        <v>39662</v>
      </c>
      <c r="C4142" s="23" t="s">
        <v>348</v>
      </c>
      <c r="D4142" s="23">
        <v>268</v>
      </c>
      <c r="E4142" s="23">
        <v>608</v>
      </c>
      <c r="F4142" s="23" t="s">
        <v>1022</v>
      </c>
      <c r="G4142" s="23" t="s">
        <v>981</v>
      </c>
    </row>
    <row r="4143" spans="1:7">
      <c r="A4143" s="24" t="s">
        <v>13849</v>
      </c>
      <c r="B4143" s="25">
        <v>38461</v>
      </c>
      <c r="C4143" s="23" t="s">
        <v>983</v>
      </c>
      <c r="D4143" s="23">
        <v>55</v>
      </c>
      <c r="E4143" s="23">
        <v>1836</v>
      </c>
      <c r="F4143" s="23" t="s">
        <v>984</v>
      </c>
      <c r="G4143" s="23" t="s">
        <v>985</v>
      </c>
    </row>
    <row r="4144" spans="1:7">
      <c r="A4144" s="24" t="s">
        <v>10488</v>
      </c>
      <c r="B4144" s="25">
        <v>38682</v>
      </c>
      <c r="C4144" s="23" t="s">
        <v>1684</v>
      </c>
      <c r="D4144" s="23">
        <v>332</v>
      </c>
      <c r="E4144" s="23">
        <v>494</v>
      </c>
      <c r="F4144" s="23" t="s">
        <v>1008</v>
      </c>
      <c r="G4144" s="23" t="s">
        <v>1000</v>
      </c>
    </row>
    <row r="4145" spans="1:7">
      <c r="A4145" s="24" t="s">
        <v>10489</v>
      </c>
      <c r="B4145" s="25">
        <v>39618</v>
      </c>
      <c r="C4145" s="23" t="s">
        <v>348</v>
      </c>
      <c r="D4145" s="23">
        <v>248</v>
      </c>
      <c r="E4145" s="23">
        <v>665</v>
      </c>
      <c r="F4145" s="23" t="s">
        <v>1022</v>
      </c>
      <c r="G4145" s="23" t="s">
        <v>981</v>
      </c>
    </row>
    <row r="4146" spans="1:7">
      <c r="A4146" s="24" t="s">
        <v>10490</v>
      </c>
      <c r="B4146" s="25">
        <v>39618</v>
      </c>
      <c r="C4146" s="23" t="s">
        <v>348</v>
      </c>
      <c r="D4146" s="23">
        <v>322</v>
      </c>
      <c r="E4146" s="23">
        <v>507</v>
      </c>
      <c r="F4146" s="23" t="s">
        <v>1022</v>
      </c>
      <c r="G4146" s="23" t="s">
        <v>981</v>
      </c>
    </row>
    <row r="4147" spans="1:7">
      <c r="A4147" s="24" t="s">
        <v>10491</v>
      </c>
      <c r="B4147" s="25">
        <v>39211</v>
      </c>
      <c r="C4147" s="23" t="s">
        <v>65</v>
      </c>
      <c r="D4147" s="23">
        <v>152</v>
      </c>
      <c r="E4147" s="23">
        <v>1040</v>
      </c>
      <c r="F4147" s="23" t="s">
        <v>1037</v>
      </c>
      <c r="G4147" s="23" t="s">
        <v>994</v>
      </c>
    </row>
    <row r="4148" spans="1:7">
      <c r="A4148" s="24" t="s">
        <v>10492</v>
      </c>
      <c r="B4148" s="25">
        <v>40163</v>
      </c>
      <c r="C4148" s="23" t="s">
        <v>1052</v>
      </c>
      <c r="D4148" s="23">
        <v>1</v>
      </c>
      <c r="E4148" s="23">
        <v>3364</v>
      </c>
      <c r="F4148" s="23" t="s">
        <v>993</v>
      </c>
      <c r="G4148" s="23" t="s">
        <v>994</v>
      </c>
    </row>
    <row r="4149" spans="1:7">
      <c r="A4149" s="24" t="s">
        <v>10493</v>
      </c>
      <c r="B4149" s="25">
        <v>40173</v>
      </c>
      <c r="C4149" s="23" t="s">
        <v>1142</v>
      </c>
      <c r="D4149" s="23">
        <v>196</v>
      </c>
      <c r="E4149" s="23">
        <v>829</v>
      </c>
      <c r="F4149" s="23" t="s">
        <v>976</v>
      </c>
      <c r="G4149" s="23" t="s">
        <v>977</v>
      </c>
    </row>
    <row r="4150" spans="1:7">
      <c r="A4150" s="24" t="s">
        <v>10494</v>
      </c>
      <c r="B4150" s="25">
        <v>40935</v>
      </c>
      <c r="C4150" s="23" t="s">
        <v>1629</v>
      </c>
      <c r="D4150" s="23">
        <v>4</v>
      </c>
      <c r="E4150" s="23">
        <v>3125</v>
      </c>
      <c r="F4150" s="23" t="s">
        <v>976</v>
      </c>
      <c r="G4150" s="23" t="s">
        <v>977</v>
      </c>
    </row>
    <row r="4151" spans="1:7">
      <c r="A4151" s="24" t="s">
        <v>10496</v>
      </c>
      <c r="B4151" s="25">
        <v>40407</v>
      </c>
      <c r="C4151" s="23" t="s">
        <v>2602</v>
      </c>
      <c r="D4151" s="23">
        <v>55</v>
      </c>
      <c r="E4151" s="23">
        <v>1836</v>
      </c>
      <c r="F4151" s="23" t="s">
        <v>1472</v>
      </c>
      <c r="G4151" s="23" t="s">
        <v>981</v>
      </c>
    </row>
    <row r="4152" spans="1:7">
      <c r="A4152" s="24" t="s">
        <v>10497</v>
      </c>
      <c r="B4152" s="25">
        <v>41348</v>
      </c>
      <c r="C4152" s="23" t="s">
        <v>27</v>
      </c>
      <c r="D4152" s="23">
        <v>48</v>
      </c>
      <c r="E4152" s="23">
        <v>1944</v>
      </c>
      <c r="F4152" s="23" t="s">
        <v>27</v>
      </c>
      <c r="G4152" s="23" t="s">
        <v>968</v>
      </c>
    </row>
    <row r="4153" spans="1:7">
      <c r="A4153" s="24" t="s">
        <v>10498</v>
      </c>
      <c r="B4153" s="25">
        <v>41917</v>
      </c>
      <c r="C4153" s="23" t="s">
        <v>1251</v>
      </c>
      <c r="D4153" s="23">
        <v>63</v>
      </c>
      <c r="E4153" s="23">
        <v>1759</v>
      </c>
      <c r="F4153" s="23" t="s">
        <v>1252</v>
      </c>
      <c r="G4153" s="23" t="s">
        <v>985</v>
      </c>
    </row>
    <row r="4154" spans="1:7">
      <c r="A4154" s="24" t="s">
        <v>10499</v>
      </c>
      <c r="B4154" s="25">
        <v>40964</v>
      </c>
      <c r="C4154" s="23" t="s">
        <v>1161</v>
      </c>
      <c r="D4154" s="23">
        <v>0</v>
      </c>
      <c r="E4154" s="23">
        <v>3453</v>
      </c>
      <c r="F4154" s="23" t="s">
        <v>1162</v>
      </c>
      <c r="G4154" s="23" t="s">
        <v>1000</v>
      </c>
    </row>
    <row r="4155" spans="1:7">
      <c r="A4155" s="24" t="s">
        <v>10501</v>
      </c>
      <c r="B4155" s="25">
        <v>38750</v>
      </c>
      <c r="C4155" s="23" t="s">
        <v>74</v>
      </c>
      <c r="D4155" s="23">
        <v>948</v>
      </c>
      <c r="E4155" s="23">
        <v>119</v>
      </c>
      <c r="F4155" s="23" t="s">
        <v>74</v>
      </c>
      <c r="G4155" s="23" t="s">
        <v>996</v>
      </c>
    </row>
    <row r="4156" spans="1:7">
      <c r="A4156" s="24" t="s">
        <v>13850</v>
      </c>
      <c r="B4156" s="25">
        <v>39556</v>
      </c>
      <c r="C4156" s="23" t="s">
        <v>1519</v>
      </c>
      <c r="D4156" s="23">
        <v>5</v>
      </c>
      <c r="E4156" s="23">
        <v>3051</v>
      </c>
      <c r="F4156" s="23" t="s">
        <v>1166</v>
      </c>
      <c r="G4156" s="23" t="s">
        <v>1068</v>
      </c>
    </row>
    <row r="4157" spans="1:7">
      <c r="A4157" s="24" t="s">
        <v>10502</v>
      </c>
      <c r="B4157" s="25">
        <v>39819</v>
      </c>
      <c r="C4157" s="23" t="s">
        <v>88</v>
      </c>
      <c r="D4157" s="23">
        <v>1503</v>
      </c>
      <c r="E4157" s="23">
        <v>50</v>
      </c>
      <c r="F4157" s="23" t="s">
        <v>1034</v>
      </c>
      <c r="G4157" s="23" t="s">
        <v>981</v>
      </c>
    </row>
    <row r="4158" spans="1:7">
      <c r="A4158" s="24" t="s">
        <v>13851</v>
      </c>
      <c r="B4158" s="25">
        <v>41263</v>
      </c>
      <c r="C4158" s="23" t="s">
        <v>1519</v>
      </c>
      <c r="D4158" s="23">
        <v>2</v>
      </c>
      <c r="E4158" s="23">
        <v>3275</v>
      </c>
      <c r="F4158" s="23" t="s">
        <v>1166</v>
      </c>
      <c r="G4158" s="23" t="s">
        <v>1068</v>
      </c>
    </row>
    <row r="4159" spans="1:7">
      <c r="A4159" s="24" t="s">
        <v>10503</v>
      </c>
      <c r="B4159" s="25">
        <v>41220</v>
      </c>
      <c r="C4159" s="23" t="s">
        <v>2487</v>
      </c>
      <c r="D4159" s="23">
        <v>26</v>
      </c>
      <c r="E4159" s="23">
        <v>2335</v>
      </c>
      <c r="F4159" s="23" t="s">
        <v>2488</v>
      </c>
      <c r="G4159" s="23" t="s">
        <v>985</v>
      </c>
    </row>
    <row r="4160" spans="1:7">
      <c r="A4160" s="24" t="s">
        <v>10504</v>
      </c>
      <c r="B4160" s="25">
        <v>41222</v>
      </c>
      <c r="C4160" s="23" t="s">
        <v>1286</v>
      </c>
      <c r="D4160" s="23">
        <v>188</v>
      </c>
      <c r="E4160" s="23">
        <v>864</v>
      </c>
      <c r="F4160" s="23" t="s">
        <v>1008</v>
      </c>
      <c r="G4160" s="23" t="s">
        <v>1000</v>
      </c>
    </row>
    <row r="4161" spans="1:7">
      <c r="A4161" s="24" t="s">
        <v>10505</v>
      </c>
      <c r="B4161" s="25">
        <v>40409</v>
      </c>
      <c r="C4161" s="23" t="s">
        <v>1617</v>
      </c>
      <c r="D4161" s="23">
        <v>24</v>
      </c>
      <c r="E4161" s="23">
        <v>2392</v>
      </c>
      <c r="F4161" s="23" t="s">
        <v>1618</v>
      </c>
      <c r="G4161" s="23" t="s">
        <v>1068</v>
      </c>
    </row>
    <row r="4162" spans="1:7">
      <c r="A4162" s="24" t="s">
        <v>13852</v>
      </c>
      <c r="B4162" s="25">
        <v>39800</v>
      </c>
      <c r="C4162" s="23" t="s">
        <v>5190</v>
      </c>
      <c r="D4162" s="23"/>
      <c r="E4162" s="23">
        <v>4272</v>
      </c>
      <c r="F4162" s="23" t="s">
        <v>1087</v>
      </c>
      <c r="G4162" s="23" t="s">
        <v>981</v>
      </c>
    </row>
    <row r="4163" spans="1:7">
      <c r="A4163" s="24" t="s">
        <v>10507</v>
      </c>
      <c r="B4163" s="25">
        <v>40725</v>
      </c>
      <c r="C4163" s="23" t="s">
        <v>1381</v>
      </c>
      <c r="D4163" s="23">
        <v>111</v>
      </c>
      <c r="E4163" s="23">
        <v>1298</v>
      </c>
      <c r="F4163" s="23" t="s">
        <v>1008</v>
      </c>
      <c r="G4163" s="23" t="s">
        <v>1000</v>
      </c>
    </row>
    <row r="4164" spans="1:7">
      <c r="A4164" s="24" t="s">
        <v>13853</v>
      </c>
      <c r="B4164" s="25">
        <v>40220</v>
      </c>
      <c r="C4164" s="23" t="s">
        <v>2592</v>
      </c>
      <c r="D4164" s="23">
        <v>48</v>
      </c>
      <c r="E4164" s="23">
        <v>1944</v>
      </c>
      <c r="F4164" s="23" t="s">
        <v>984</v>
      </c>
      <c r="G4164" s="23" t="s">
        <v>985</v>
      </c>
    </row>
    <row r="4165" spans="1:7">
      <c r="A4165" s="24" t="s">
        <v>13854</v>
      </c>
      <c r="B4165" s="25">
        <v>41230</v>
      </c>
      <c r="C4165" s="23" t="s">
        <v>2330</v>
      </c>
      <c r="D4165" s="23">
        <v>0</v>
      </c>
      <c r="E4165" s="23">
        <v>3453</v>
      </c>
      <c r="F4165" s="23" t="s">
        <v>970</v>
      </c>
      <c r="G4165" s="23" t="s">
        <v>971</v>
      </c>
    </row>
    <row r="4166" spans="1:7">
      <c r="A4166" s="24" t="s">
        <v>10508</v>
      </c>
      <c r="B4166" s="25">
        <v>39562</v>
      </c>
      <c r="C4166" s="23" t="s">
        <v>1043</v>
      </c>
      <c r="D4166" s="23">
        <v>145</v>
      </c>
      <c r="E4166" s="23">
        <v>1081</v>
      </c>
      <c r="F4166" s="23" t="s">
        <v>1034</v>
      </c>
      <c r="G4166" s="23" t="s">
        <v>981</v>
      </c>
    </row>
    <row r="4167" spans="1:7">
      <c r="A4167" s="24" t="s">
        <v>10509</v>
      </c>
      <c r="B4167" s="25">
        <v>39626</v>
      </c>
      <c r="C4167" s="23" t="s">
        <v>27</v>
      </c>
      <c r="D4167" s="23">
        <v>156</v>
      </c>
      <c r="E4167" s="23">
        <v>1014</v>
      </c>
      <c r="F4167" s="23" t="s">
        <v>27</v>
      </c>
      <c r="G4167" s="23" t="s">
        <v>968</v>
      </c>
    </row>
    <row r="4168" spans="1:7">
      <c r="A4168" s="24" t="s">
        <v>10510</v>
      </c>
      <c r="B4168" s="25">
        <v>40102</v>
      </c>
      <c r="C4168" s="23" t="s">
        <v>1007</v>
      </c>
      <c r="D4168" s="23">
        <v>52</v>
      </c>
      <c r="E4168" s="23">
        <v>1881</v>
      </c>
      <c r="F4168" s="23" t="s">
        <v>1008</v>
      </c>
      <c r="G4168" s="23" t="s">
        <v>1000</v>
      </c>
    </row>
    <row r="4169" spans="1:7">
      <c r="A4169" s="24" t="s">
        <v>13855</v>
      </c>
      <c r="B4169" s="25">
        <v>39270</v>
      </c>
      <c r="C4169" s="23" t="s">
        <v>1080</v>
      </c>
      <c r="D4169" s="23">
        <v>70</v>
      </c>
      <c r="E4169" s="23">
        <v>1674</v>
      </c>
      <c r="F4169" s="23" t="s">
        <v>1057</v>
      </c>
      <c r="G4169" s="23" t="s">
        <v>985</v>
      </c>
    </row>
    <row r="4170" spans="1:7">
      <c r="A4170" s="24" t="s">
        <v>10512</v>
      </c>
      <c r="B4170" s="25">
        <v>41372</v>
      </c>
      <c r="C4170" s="23" t="s">
        <v>1562</v>
      </c>
      <c r="D4170" s="23">
        <v>0</v>
      </c>
      <c r="E4170" s="23">
        <v>3453</v>
      </c>
      <c r="F4170" s="23" t="s">
        <v>1563</v>
      </c>
      <c r="G4170" s="23" t="s">
        <v>971</v>
      </c>
    </row>
    <row r="4171" spans="1:7">
      <c r="A4171" s="24" t="s">
        <v>13856</v>
      </c>
      <c r="B4171" s="25">
        <v>40393</v>
      </c>
      <c r="C4171" s="23" t="s">
        <v>500</v>
      </c>
      <c r="D4171" s="23">
        <v>0</v>
      </c>
      <c r="E4171" s="23">
        <v>3453</v>
      </c>
      <c r="F4171" s="23" t="s">
        <v>1034</v>
      </c>
      <c r="G4171" s="23" t="s">
        <v>981</v>
      </c>
    </row>
    <row r="4172" spans="1:7">
      <c r="A4172" s="24" t="s">
        <v>13857</v>
      </c>
      <c r="B4172" s="25">
        <v>41011</v>
      </c>
      <c r="C4172" s="23" t="s">
        <v>5279</v>
      </c>
      <c r="D4172" s="23">
        <v>2</v>
      </c>
      <c r="E4172" s="23">
        <v>3275</v>
      </c>
      <c r="F4172" s="23" t="s">
        <v>987</v>
      </c>
      <c r="G4172" s="23" t="s">
        <v>971</v>
      </c>
    </row>
    <row r="4173" spans="1:7">
      <c r="A4173" s="24" t="s">
        <v>10515</v>
      </c>
      <c r="B4173" s="25">
        <v>41458</v>
      </c>
      <c r="C4173" s="23" t="s">
        <v>2277</v>
      </c>
      <c r="D4173" s="23">
        <v>7</v>
      </c>
      <c r="E4173" s="23">
        <v>2926</v>
      </c>
      <c r="F4173" s="23" t="s">
        <v>1008</v>
      </c>
      <c r="G4173" s="23" t="s">
        <v>1000</v>
      </c>
    </row>
    <row r="4174" spans="1:7">
      <c r="A4174" s="24" t="s">
        <v>10516</v>
      </c>
      <c r="B4174" s="25">
        <v>39191</v>
      </c>
      <c r="C4174" s="23" t="s">
        <v>82</v>
      </c>
      <c r="D4174" s="23">
        <v>506</v>
      </c>
      <c r="E4174" s="23">
        <v>316</v>
      </c>
      <c r="F4174" s="23" t="s">
        <v>1242</v>
      </c>
      <c r="G4174" s="23" t="s">
        <v>985</v>
      </c>
    </row>
    <row r="4175" spans="1:7">
      <c r="A4175" s="24" t="s">
        <v>10517</v>
      </c>
      <c r="B4175" s="25">
        <v>40548</v>
      </c>
      <c r="C4175" s="23" t="s">
        <v>998</v>
      </c>
      <c r="D4175" s="23">
        <v>28</v>
      </c>
      <c r="E4175" s="23">
        <v>2293</v>
      </c>
      <c r="F4175" s="23" t="s">
        <v>999</v>
      </c>
      <c r="G4175" s="23" t="s">
        <v>1000</v>
      </c>
    </row>
    <row r="4176" spans="1:7">
      <c r="A4176" s="24" t="s">
        <v>13858</v>
      </c>
      <c r="B4176" s="25">
        <v>37716</v>
      </c>
      <c r="C4176" s="23" t="s">
        <v>1080</v>
      </c>
      <c r="D4176" s="23">
        <v>521</v>
      </c>
      <c r="E4176" s="23">
        <v>299</v>
      </c>
      <c r="F4176" s="23" t="s">
        <v>1057</v>
      </c>
      <c r="G4176" s="23" t="s">
        <v>985</v>
      </c>
    </row>
    <row r="4177" spans="1:7">
      <c r="A4177" s="24" t="s">
        <v>10518</v>
      </c>
      <c r="B4177" s="25">
        <v>41136</v>
      </c>
      <c r="C4177" s="23" t="s">
        <v>27</v>
      </c>
      <c r="D4177" s="23">
        <v>94</v>
      </c>
      <c r="E4177" s="23">
        <v>1437</v>
      </c>
      <c r="F4177" s="23" t="s">
        <v>27</v>
      </c>
      <c r="G4177" s="23" t="s">
        <v>968</v>
      </c>
    </row>
    <row r="4178" spans="1:7">
      <c r="A4178" s="24" t="s">
        <v>10519</v>
      </c>
      <c r="B4178" s="25">
        <v>41136</v>
      </c>
      <c r="C4178" s="23" t="s">
        <v>27</v>
      </c>
      <c r="D4178" s="23">
        <v>64</v>
      </c>
      <c r="E4178" s="23">
        <v>1748</v>
      </c>
      <c r="F4178" s="23" t="s">
        <v>27</v>
      </c>
      <c r="G4178" s="23" t="s">
        <v>968</v>
      </c>
    </row>
    <row r="4179" spans="1:7">
      <c r="A4179" s="24" t="s">
        <v>13859</v>
      </c>
      <c r="B4179" s="25">
        <v>38583</v>
      </c>
      <c r="C4179" s="23" t="s">
        <v>500</v>
      </c>
      <c r="D4179" s="23">
        <v>197</v>
      </c>
      <c r="E4179" s="23">
        <v>824</v>
      </c>
      <c r="F4179" s="23" t="s">
        <v>1034</v>
      </c>
      <c r="G4179" s="23" t="s">
        <v>981</v>
      </c>
    </row>
    <row r="4180" spans="1:7">
      <c r="A4180" s="24" t="s">
        <v>10522</v>
      </c>
      <c r="B4180" s="25">
        <v>40533</v>
      </c>
      <c r="C4180" s="23" t="s">
        <v>762</v>
      </c>
      <c r="D4180" s="23">
        <v>14</v>
      </c>
      <c r="E4180" s="23">
        <v>2663</v>
      </c>
      <c r="F4180" s="23" t="s">
        <v>970</v>
      </c>
      <c r="G4180" s="23" t="s">
        <v>971</v>
      </c>
    </row>
    <row r="4181" spans="1:7">
      <c r="A4181" s="24" t="s">
        <v>10523</v>
      </c>
      <c r="B4181" s="25">
        <v>41397</v>
      </c>
      <c r="C4181" s="23" t="s">
        <v>27</v>
      </c>
      <c r="D4181" s="23">
        <v>21</v>
      </c>
      <c r="E4181" s="23">
        <v>2467</v>
      </c>
      <c r="F4181" s="23" t="s">
        <v>27</v>
      </c>
      <c r="G4181" s="23" t="s">
        <v>968</v>
      </c>
    </row>
    <row r="4182" spans="1:7">
      <c r="A4182" s="24" t="s">
        <v>10524</v>
      </c>
      <c r="B4182" s="25">
        <v>41659</v>
      </c>
      <c r="C4182" s="23" t="s">
        <v>762</v>
      </c>
      <c r="D4182" s="23">
        <v>0</v>
      </c>
      <c r="E4182" s="23">
        <v>3453</v>
      </c>
      <c r="F4182" s="23" t="s">
        <v>970</v>
      </c>
      <c r="G4182" s="23" t="s">
        <v>971</v>
      </c>
    </row>
    <row r="4183" spans="1:7">
      <c r="A4183" s="24" t="s">
        <v>10525</v>
      </c>
      <c r="B4183" s="25">
        <v>41659</v>
      </c>
      <c r="C4183" s="23" t="s">
        <v>762</v>
      </c>
      <c r="D4183" s="23">
        <v>0</v>
      </c>
      <c r="E4183" s="23">
        <v>3453</v>
      </c>
      <c r="F4183" s="23" t="s">
        <v>970</v>
      </c>
      <c r="G4183" s="23" t="s">
        <v>971</v>
      </c>
    </row>
    <row r="4184" spans="1:7">
      <c r="A4184" s="24" t="s">
        <v>13860</v>
      </c>
      <c r="B4184" s="25">
        <v>39727</v>
      </c>
      <c r="C4184" s="23" t="s">
        <v>983</v>
      </c>
      <c r="D4184" s="23">
        <v>0</v>
      </c>
      <c r="E4184" s="23">
        <v>3453</v>
      </c>
      <c r="F4184" s="23" t="s">
        <v>984</v>
      </c>
      <c r="G4184" s="23" t="s">
        <v>985</v>
      </c>
    </row>
    <row r="4185" spans="1:7">
      <c r="A4185" s="24" t="s">
        <v>10526</v>
      </c>
      <c r="B4185" s="25">
        <v>40764</v>
      </c>
      <c r="C4185" s="23" t="s">
        <v>1013</v>
      </c>
      <c r="D4185" s="23">
        <v>0</v>
      </c>
      <c r="E4185" s="23">
        <v>3453</v>
      </c>
      <c r="F4185" s="23" t="s">
        <v>999</v>
      </c>
      <c r="G4185" s="23" t="s">
        <v>1000</v>
      </c>
    </row>
    <row r="4186" spans="1:7">
      <c r="A4186" s="24" t="s">
        <v>13861</v>
      </c>
      <c r="B4186" s="25">
        <v>41092</v>
      </c>
      <c r="C4186" s="23" t="s">
        <v>1080</v>
      </c>
      <c r="D4186" s="23">
        <v>0</v>
      </c>
      <c r="E4186" s="23">
        <v>3453</v>
      </c>
      <c r="F4186" s="23" t="s">
        <v>1057</v>
      </c>
      <c r="G4186" s="23" t="s">
        <v>985</v>
      </c>
    </row>
    <row r="4187" spans="1:7">
      <c r="A4187" s="24" t="s">
        <v>13862</v>
      </c>
      <c r="B4187" s="25">
        <v>41125</v>
      </c>
      <c r="C4187" s="23" t="s">
        <v>1275</v>
      </c>
      <c r="D4187" s="23">
        <v>0</v>
      </c>
      <c r="E4187" s="23">
        <v>3453</v>
      </c>
      <c r="F4187" s="23" t="s">
        <v>1242</v>
      </c>
      <c r="G4187" s="23" t="s">
        <v>985</v>
      </c>
    </row>
    <row r="4188" spans="1:7">
      <c r="A4188" s="24" t="s">
        <v>10527</v>
      </c>
      <c r="B4188" s="25">
        <v>39917</v>
      </c>
      <c r="C4188" s="23" t="s">
        <v>1660</v>
      </c>
      <c r="D4188" s="23">
        <v>161</v>
      </c>
      <c r="E4188" s="23">
        <v>994</v>
      </c>
      <c r="F4188" s="23" t="s">
        <v>1661</v>
      </c>
      <c r="G4188" s="23" t="s">
        <v>1000</v>
      </c>
    </row>
    <row r="4189" spans="1:7">
      <c r="A4189" s="24" t="s">
        <v>13863</v>
      </c>
      <c r="B4189" s="25">
        <v>40102</v>
      </c>
      <c r="C4189" s="23" t="s">
        <v>2277</v>
      </c>
      <c r="D4189" s="23">
        <v>76</v>
      </c>
      <c r="E4189" s="23">
        <v>1615</v>
      </c>
      <c r="F4189" s="23" t="s">
        <v>1008</v>
      </c>
      <c r="G4189" s="23" t="s">
        <v>1000</v>
      </c>
    </row>
    <row r="4190" spans="1:7">
      <c r="A4190" s="24" t="s">
        <v>10528</v>
      </c>
      <c r="B4190" s="25">
        <v>41765</v>
      </c>
      <c r="C4190" s="23" t="s">
        <v>1405</v>
      </c>
      <c r="D4190" s="23">
        <v>0</v>
      </c>
      <c r="E4190" s="23">
        <v>3453</v>
      </c>
      <c r="F4190" s="23" t="s">
        <v>1406</v>
      </c>
      <c r="G4190" s="23" t="s">
        <v>977</v>
      </c>
    </row>
    <row r="4191" spans="1:7">
      <c r="A4191" s="24" t="s">
        <v>10529</v>
      </c>
      <c r="B4191" s="25">
        <v>40508</v>
      </c>
      <c r="C4191" s="23" t="s">
        <v>989</v>
      </c>
      <c r="D4191" s="23">
        <v>88</v>
      </c>
      <c r="E4191" s="23">
        <v>1500</v>
      </c>
      <c r="F4191" s="23" t="s">
        <v>990</v>
      </c>
      <c r="G4191" s="23" t="s">
        <v>971</v>
      </c>
    </row>
    <row r="4192" spans="1:7">
      <c r="A4192" s="24" t="s">
        <v>13864</v>
      </c>
      <c r="B4192" s="25">
        <v>40321</v>
      </c>
      <c r="C4192" s="23" t="s">
        <v>2250</v>
      </c>
      <c r="D4192" s="23">
        <v>39</v>
      </c>
      <c r="E4192" s="23">
        <v>2088</v>
      </c>
      <c r="F4192" s="23" t="s">
        <v>1008</v>
      </c>
      <c r="G4192" s="23" t="s">
        <v>1000</v>
      </c>
    </row>
    <row r="4193" spans="1:7">
      <c r="A4193" s="24" t="s">
        <v>10530</v>
      </c>
      <c r="B4193" s="25">
        <v>41019</v>
      </c>
      <c r="C4193" s="23" t="s">
        <v>1660</v>
      </c>
      <c r="D4193" s="23">
        <v>24</v>
      </c>
      <c r="E4193" s="23">
        <v>2392</v>
      </c>
      <c r="F4193" s="23" t="s">
        <v>1661</v>
      </c>
      <c r="G4193" s="23" t="s">
        <v>1000</v>
      </c>
    </row>
    <row r="4194" spans="1:7">
      <c r="A4194" s="24" t="s">
        <v>10532</v>
      </c>
      <c r="B4194" s="25">
        <v>40783</v>
      </c>
      <c r="C4194" s="23" t="s">
        <v>762</v>
      </c>
      <c r="D4194" s="23">
        <v>108</v>
      </c>
      <c r="E4194" s="23">
        <v>1323</v>
      </c>
      <c r="F4194" s="23" t="s">
        <v>970</v>
      </c>
      <c r="G4194" s="23" t="s">
        <v>971</v>
      </c>
    </row>
    <row r="4195" spans="1:7">
      <c r="A4195" s="24" t="s">
        <v>13865</v>
      </c>
      <c r="B4195" s="25">
        <v>35322</v>
      </c>
      <c r="C4195" s="23" t="s">
        <v>4881</v>
      </c>
      <c r="D4195" s="23">
        <v>118</v>
      </c>
      <c r="E4195" s="23">
        <v>1245</v>
      </c>
      <c r="F4195" s="23" t="s">
        <v>1831</v>
      </c>
      <c r="G4195" s="23" t="s">
        <v>1068</v>
      </c>
    </row>
    <row r="4196" spans="1:7">
      <c r="A4196" s="24" t="s">
        <v>13866</v>
      </c>
      <c r="B4196" s="25">
        <v>40235</v>
      </c>
      <c r="C4196" s="23" t="s">
        <v>2602</v>
      </c>
      <c r="D4196" s="23">
        <v>4</v>
      </c>
      <c r="E4196" s="23">
        <v>3125</v>
      </c>
      <c r="F4196" s="23" t="s">
        <v>1472</v>
      </c>
      <c r="G4196" s="23" t="s">
        <v>981</v>
      </c>
    </row>
    <row r="4197" spans="1:7">
      <c r="A4197" s="24" t="s">
        <v>10533</v>
      </c>
      <c r="B4197" s="25">
        <v>41139</v>
      </c>
      <c r="C4197" s="23" t="s">
        <v>4194</v>
      </c>
      <c r="D4197" s="23">
        <v>0</v>
      </c>
      <c r="E4197" s="23">
        <v>3453</v>
      </c>
      <c r="F4197" s="23" t="s">
        <v>1472</v>
      </c>
      <c r="G4197" s="23" t="s">
        <v>981</v>
      </c>
    </row>
    <row r="4198" spans="1:7">
      <c r="A4198" s="24" t="s">
        <v>10534</v>
      </c>
      <c r="B4198" s="25">
        <v>42022</v>
      </c>
      <c r="C4198" s="23" t="s">
        <v>762</v>
      </c>
      <c r="D4198" s="23">
        <v>22</v>
      </c>
      <c r="E4198" s="23">
        <v>2449</v>
      </c>
      <c r="F4198" s="23" t="s">
        <v>970</v>
      </c>
      <c r="G4198" s="23" t="s">
        <v>971</v>
      </c>
    </row>
    <row r="4199" spans="1:7">
      <c r="A4199" s="24" t="s">
        <v>10535</v>
      </c>
      <c r="B4199" s="25">
        <v>39297</v>
      </c>
      <c r="C4199" s="23" t="s">
        <v>762</v>
      </c>
      <c r="D4199" s="23">
        <v>468</v>
      </c>
      <c r="E4199" s="23">
        <v>345</v>
      </c>
      <c r="F4199" s="23" t="s">
        <v>970</v>
      </c>
      <c r="G4199" s="23" t="s">
        <v>971</v>
      </c>
    </row>
    <row r="4200" spans="1:7">
      <c r="A4200" s="24" t="s">
        <v>13867</v>
      </c>
      <c r="B4200" s="25">
        <v>40367</v>
      </c>
      <c r="C4200" s="23" t="s">
        <v>1288</v>
      </c>
      <c r="D4200" s="23">
        <v>0</v>
      </c>
      <c r="E4200" s="23">
        <v>3453</v>
      </c>
      <c r="F4200" s="23" t="s">
        <v>1289</v>
      </c>
      <c r="G4200" s="23" t="s">
        <v>981</v>
      </c>
    </row>
    <row r="4201" spans="1:7">
      <c r="A4201" s="24" t="s">
        <v>10537</v>
      </c>
      <c r="B4201" s="25">
        <v>41359</v>
      </c>
      <c r="C4201" s="23" t="s">
        <v>74</v>
      </c>
      <c r="D4201" s="23">
        <v>225</v>
      </c>
      <c r="E4201" s="23">
        <v>742</v>
      </c>
      <c r="F4201" s="23" t="s">
        <v>74</v>
      </c>
      <c r="G4201" s="23" t="s">
        <v>996</v>
      </c>
    </row>
    <row r="4202" spans="1:7">
      <c r="A4202" s="24" t="s">
        <v>10538</v>
      </c>
      <c r="B4202" s="25">
        <v>40758</v>
      </c>
      <c r="C4202" s="23" t="s">
        <v>2769</v>
      </c>
      <c r="D4202" s="23">
        <v>0</v>
      </c>
      <c r="E4202" s="23">
        <v>3453</v>
      </c>
      <c r="F4202" s="23" t="s">
        <v>1008</v>
      </c>
      <c r="G4202" s="23" t="s">
        <v>1000</v>
      </c>
    </row>
    <row r="4203" spans="1:7">
      <c r="A4203" s="24" t="s">
        <v>10540</v>
      </c>
      <c r="B4203" s="25">
        <v>40182</v>
      </c>
      <c r="C4203" s="23" t="s">
        <v>65</v>
      </c>
      <c r="D4203" s="23">
        <v>215</v>
      </c>
      <c r="E4203" s="23">
        <v>768</v>
      </c>
      <c r="F4203" s="23" t="s">
        <v>1037</v>
      </c>
      <c r="G4203" s="23" t="s">
        <v>994</v>
      </c>
    </row>
    <row r="4204" spans="1:7">
      <c r="A4204" s="24" t="s">
        <v>10541</v>
      </c>
      <c r="B4204" s="25">
        <v>41947</v>
      </c>
      <c r="C4204" s="23" t="s">
        <v>500</v>
      </c>
      <c r="D4204" s="23">
        <v>22</v>
      </c>
      <c r="E4204" s="23">
        <v>2449</v>
      </c>
      <c r="F4204" s="23" t="s">
        <v>1034</v>
      </c>
      <c r="G4204" s="23" t="s">
        <v>981</v>
      </c>
    </row>
    <row r="4205" spans="1:7">
      <c r="A4205" s="24" t="s">
        <v>10542</v>
      </c>
      <c r="B4205" s="25">
        <v>41935</v>
      </c>
      <c r="C4205" s="23" t="s">
        <v>1080</v>
      </c>
      <c r="D4205" s="23">
        <v>0</v>
      </c>
      <c r="E4205" s="23">
        <v>3453</v>
      </c>
      <c r="F4205" s="23" t="s">
        <v>1057</v>
      </c>
      <c r="G4205" s="23" t="s">
        <v>985</v>
      </c>
    </row>
    <row r="4206" spans="1:7">
      <c r="A4206" s="24" t="s">
        <v>10543</v>
      </c>
      <c r="B4206" s="25">
        <v>41061</v>
      </c>
      <c r="C4206" s="23" t="s">
        <v>762</v>
      </c>
      <c r="D4206" s="23">
        <v>88</v>
      </c>
      <c r="E4206" s="23">
        <v>1500</v>
      </c>
      <c r="F4206" s="23" t="s">
        <v>970</v>
      </c>
      <c r="G4206" s="23" t="s">
        <v>971</v>
      </c>
    </row>
    <row r="4207" spans="1:7">
      <c r="A4207" s="24" t="s">
        <v>10544</v>
      </c>
      <c r="B4207" s="25">
        <v>41543</v>
      </c>
      <c r="C4207" s="23" t="s">
        <v>130</v>
      </c>
      <c r="D4207" s="23">
        <v>18</v>
      </c>
      <c r="E4207" s="23">
        <v>2536</v>
      </c>
      <c r="F4207" s="23" t="s">
        <v>1132</v>
      </c>
      <c r="G4207" s="23" t="s">
        <v>994</v>
      </c>
    </row>
    <row r="4208" spans="1:7">
      <c r="A4208" s="24" t="s">
        <v>10545</v>
      </c>
      <c r="B4208" s="25">
        <v>40881</v>
      </c>
      <c r="C4208" s="23" t="s">
        <v>130</v>
      </c>
      <c r="D4208" s="23">
        <v>23</v>
      </c>
      <c r="E4208" s="23">
        <v>2422</v>
      </c>
      <c r="F4208" s="23" t="s">
        <v>1132</v>
      </c>
      <c r="G4208" s="23" t="s">
        <v>994</v>
      </c>
    </row>
    <row r="4209" spans="1:7">
      <c r="A4209" s="24" t="s">
        <v>10546</v>
      </c>
      <c r="B4209" s="25">
        <v>40454</v>
      </c>
      <c r="C4209" s="23" t="s">
        <v>1535</v>
      </c>
      <c r="D4209" s="23">
        <v>289</v>
      </c>
      <c r="E4209" s="23">
        <v>559</v>
      </c>
      <c r="F4209" s="23" t="s">
        <v>1034</v>
      </c>
      <c r="G4209" s="23" t="s">
        <v>981</v>
      </c>
    </row>
    <row r="4210" spans="1:7">
      <c r="A4210" s="24" t="s">
        <v>10547</v>
      </c>
      <c r="B4210" s="25">
        <v>39865</v>
      </c>
      <c r="C4210" s="23" t="s">
        <v>762</v>
      </c>
      <c r="D4210" s="23">
        <v>0</v>
      </c>
      <c r="E4210" s="23">
        <v>3453</v>
      </c>
      <c r="F4210" s="23" t="s">
        <v>970</v>
      </c>
      <c r="G4210" s="23" t="s">
        <v>971</v>
      </c>
    </row>
    <row r="4211" spans="1:7">
      <c r="A4211" s="24" t="s">
        <v>10548</v>
      </c>
      <c r="B4211" s="25">
        <v>41928</v>
      </c>
      <c r="C4211" s="23" t="s">
        <v>27</v>
      </c>
      <c r="D4211" s="23">
        <v>9</v>
      </c>
      <c r="E4211" s="23">
        <v>2838</v>
      </c>
      <c r="F4211" s="23" t="s">
        <v>27</v>
      </c>
      <c r="G4211" s="23" t="s">
        <v>968</v>
      </c>
    </row>
    <row r="4212" spans="1:7">
      <c r="A4212" s="24" t="s">
        <v>10549</v>
      </c>
      <c r="B4212" s="25">
        <v>40578</v>
      </c>
      <c r="C4212" s="23" t="s">
        <v>1007</v>
      </c>
      <c r="D4212" s="23">
        <v>100</v>
      </c>
      <c r="E4212" s="23">
        <v>1386</v>
      </c>
      <c r="F4212" s="23" t="s">
        <v>1008</v>
      </c>
      <c r="G4212" s="23" t="s">
        <v>1000</v>
      </c>
    </row>
    <row r="4213" spans="1:7">
      <c r="A4213" s="24" t="s">
        <v>10550</v>
      </c>
      <c r="B4213" s="25">
        <v>39131</v>
      </c>
      <c r="C4213" s="23" t="s">
        <v>74</v>
      </c>
      <c r="D4213" s="23">
        <v>264</v>
      </c>
      <c r="E4213" s="23">
        <v>616</v>
      </c>
      <c r="F4213" s="23" t="s">
        <v>74</v>
      </c>
      <c r="G4213" s="23" t="s">
        <v>996</v>
      </c>
    </row>
    <row r="4214" spans="1:7">
      <c r="A4214" s="24" t="s">
        <v>10552</v>
      </c>
      <c r="B4214" s="25">
        <v>41241</v>
      </c>
      <c r="C4214" s="23" t="s">
        <v>2000</v>
      </c>
      <c r="D4214" s="23">
        <v>10</v>
      </c>
      <c r="E4214" s="23">
        <v>2799</v>
      </c>
      <c r="F4214" s="23" t="s">
        <v>987</v>
      </c>
      <c r="G4214" s="23" t="s">
        <v>971</v>
      </c>
    </row>
    <row r="4215" spans="1:7">
      <c r="A4215" s="24" t="s">
        <v>13868</v>
      </c>
      <c r="B4215" s="25">
        <v>41155</v>
      </c>
      <c r="C4215" s="23" t="s">
        <v>1097</v>
      </c>
      <c r="D4215" s="23">
        <v>6</v>
      </c>
      <c r="E4215" s="23">
        <v>2989</v>
      </c>
      <c r="F4215" s="23" t="s">
        <v>1098</v>
      </c>
      <c r="G4215" s="23" t="s">
        <v>977</v>
      </c>
    </row>
    <row r="4216" spans="1:7">
      <c r="A4216" s="24" t="s">
        <v>10553</v>
      </c>
      <c r="B4216" s="25">
        <v>39982</v>
      </c>
      <c r="C4216" s="23" t="s">
        <v>575</v>
      </c>
      <c r="D4216" s="23">
        <v>139</v>
      </c>
      <c r="E4216" s="23">
        <v>1106</v>
      </c>
      <c r="F4216" s="23" t="s">
        <v>1008</v>
      </c>
      <c r="G4216" s="23" t="s">
        <v>1000</v>
      </c>
    </row>
    <row r="4217" spans="1:7">
      <c r="A4217" s="24" t="s">
        <v>13869</v>
      </c>
      <c r="B4217" s="25">
        <v>40578</v>
      </c>
      <c r="C4217" s="23" t="s">
        <v>2064</v>
      </c>
      <c r="D4217" s="23">
        <v>16</v>
      </c>
      <c r="E4217" s="23">
        <v>2607</v>
      </c>
      <c r="F4217" s="23" t="s">
        <v>704</v>
      </c>
      <c r="G4217" s="23" t="s">
        <v>977</v>
      </c>
    </row>
    <row r="4218" spans="1:7">
      <c r="A4218" s="24" t="s">
        <v>10556</v>
      </c>
      <c r="B4218" s="25">
        <v>39832</v>
      </c>
      <c r="C4218" s="23" t="s">
        <v>1080</v>
      </c>
      <c r="D4218" s="23">
        <v>45</v>
      </c>
      <c r="E4218" s="23">
        <v>1990</v>
      </c>
      <c r="F4218" s="23" t="s">
        <v>1057</v>
      </c>
      <c r="G4218" s="23" t="s">
        <v>985</v>
      </c>
    </row>
    <row r="4219" spans="1:7">
      <c r="A4219" s="24" t="s">
        <v>10557</v>
      </c>
      <c r="B4219" s="25">
        <v>41919</v>
      </c>
      <c r="C4219" s="23" t="s">
        <v>74</v>
      </c>
      <c r="D4219" s="23">
        <v>10</v>
      </c>
      <c r="E4219" s="23">
        <v>2799</v>
      </c>
      <c r="F4219" s="23" t="s">
        <v>74</v>
      </c>
      <c r="G4219" s="23" t="s">
        <v>996</v>
      </c>
    </row>
    <row r="4220" spans="1:7">
      <c r="A4220" s="24" t="s">
        <v>10558</v>
      </c>
      <c r="B4220" s="25">
        <v>41223</v>
      </c>
      <c r="C4220" s="23" t="s">
        <v>1286</v>
      </c>
      <c r="D4220" s="23">
        <v>69</v>
      </c>
      <c r="E4220" s="23">
        <v>1688</v>
      </c>
      <c r="F4220" s="23" t="s">
        <v>1008</v>
      </c>
      <c r="G4220" s="23" t="s">
        <v>1000</v>
      </c>
    </row>
    <row r="4221" spans="1:7">
      <c r="A4221" s="24" t="s">
        <v>10559</v>
      </c>
      <c r="B4221" s="25">
        <v>40251</v>
      </c>
      <c r="C4221" s="23" t="s">
        <v>1066</v>
      </c>
      <c r="D4221" s="23">
        <v>116</v>
      </c>
      <c r="E4221" s="23">
        <v>1264</v>
      </c>
      <c r="F4221" s="23" t="s">
        <v>1067</v>
      </c>
      <c r="G4221" s="23" t="s">
        <v>1068</v>
      </c>
    </row>
    <row r="4222" spans="1:7">
      <c r="A4222" s="24" t="s">
        <v>10560</v>
      </c>
      <c r="B4222" s="25">
        <v>36154</v>
      </c>
      <c r="C4222" s="23" t="s">
        <v>356</v>
      </c>
      <c r="D4222" s="23">
        <v>2057</v>
      </c>
      <c r="E4222" s="23">
        <v>4</v>
      </c>
      <c r="F4222" s="23" t="s">
        <v>1191</v>
      </c>
      <c r="G4222" s="23" t="s">
        <v>971</v>
      </c>
    </row>
    <row r="4223" spans="1:7">
      <c r="A4223" s="24" t="s">
        <v>10561</v>
      </c>
      <c r="B4223" s="25">
        <v>32860</v>
      </c>
      <c r="C4223" s="23" t="s">
        <v>1571</v>
      </c>
      <c r="D4223" s="23">
        <v>769</v>
      </c>
      <c r="E4223" s="23">
        <v>171</v>
      </c>
      <c r="F4223" s="23" t="s">
        <v>1008</v>
      </c>
      <c r="G4223" s="23" t="s">
        <v>1000</v>
      </c>
    </row>
    <row r="4224" spans="1:7">
      <c r="A4224" s="24" t="s">
        <v>10563</v>
      </c>
      <c r="B4224" s="25">
        <v>41329</v>
      </c>
      <c r="C4224" s="23" t="s">
        <v>408</v>
      </c>
      <c r="D4224" s="23">
        <v>0</v>
      </c>
      <c r="E4224" s="23">
        <v>3453</v>
      </c>
      <c r="F4224" s="23" t="s">
        <v>987</v>
      </c>
      <c r="G4224" s="23" t="s">
        <v>971</v>
      </c>
    </row>
    <row r="4225" spans="1:7">
      <c r="A4225" s="24" t="s">
        <v>10564</v>
      </c>
      <c r="B4225" s="25">
        <v>38795</v>
      </c>
      <c r="C4225" s="23" t="s">
        <v>1395</v>
      </c>
      <c r="D4225" s="23">
        <v>269</v>
      </c>
      <c r="E4225" s="23">
        <v>607</v>
      </c>
      <c r="F4225" s="23" t="s">
        <v>1130</v>
      </c>
      <c r="G4225" s="23" t="s">
        <v>994</v>
      </c>
    </row>
    <row r="4226" spans="1:7">
      <c r="A4226" s="24" t="s">
        <v>10565</v>
      </c>
      <c r="B4226" s="25">
        <v>41059</v>
      </c>
      <c r="C4226" s="23" t="s">
        <v>1202</v>
      </c>
      <c r="D4226" s="23">
        <v>44</v>
      </c>
      <c r="E4226" s="23">
        <v>2017</v>
      </c>
      <c r="F4226" s="23" t="s">
        <v>1034</v>
      </c>
      <c r="G4226" s="23" t="s">
        <v>981</v>
      </c>
    </row>
    <row r="4227" spans="1:7">
      <c r="A4227" s="24" t="s">
        <v>10566</v>
      </c>
      <c r="B4227" s="25">
        <v>39994</v>
      </c>
      <c r="C4227" s="23" t="s">
        <v>1908</v>
      </c>
      <c r="D4227" s="23">
        <v>52</v>
      </c>
      <c r="E4227" s="23">
        <v>1881</v>
      </c>
      <c r="F4227" s="23" t="s">
        <v>1909</v>
      </c>
      <c r="G4227" s="23" t="s">
        <v>981</v>
      </c>
    </row>
    <row r="4228" spans="1:7">
      <c r="A4228" s="24" t="s">
        <v>13870</v>
      </c>
      <c r="B4228" s="25">
        <v>41005</v>
      </c>
      <c r="C4228" s="23" t="s">
        <v>74</v>
      </c>
      <c r="D4228" s="23">
        <v>0</v>
      </c>
      <c r="E4228" s="23">
        <v>3453</v>
      </c>
      <c r="F4228" s="23" t="s">
        <v>74</v>
      </c>
      <c r="G4228" s="23" t="s">
        <v>996</v>
      </c>
    </row>
    <row r="4229" spans="1:7">
      <c r="A4229" s="24" t="s">
        <v>13871</v>
      </c>
      <c r="B4229" s="25">
        <v>40934</v>
      </c>
      <c r="C4229" s="23" t="s">
        <v>2695</v>
      </c>
      <c r="D4229" s="23">
        <v>0</v>
      </c>
      <c r="E4229" s="23">
        <v>3453</v>
      </c>
      <c r="F4229" s="23" t="s">
        <v>1136</v>
      </c>
      <c r="G4229" s="23" t="s">
        <v>1068</v>
      </c>
    </row>
    <row r="4230" spans="1:7">
      <c r="A4230" s="24" t="s">
        <v>13872</v>
      </c>
      <c r="B4230" s="25">
        <v>41577</v>
      </c>
      <c r="C4230" s="23" t="s">
        <v>5967</v>
      </c>
      <c r="D4230" s="23">
        <v>82</v>
      </c>
      <c r="E4230" s="23">
        <v>1544</v>
      </c>
      <c r="F4230" s="23"/>
      <c r="G4230" s="23"/>
    </row>
    <row r="4231" spans="1:7">
      <c r="A4231" s="24" t="s">
        <v>10569</v>
      </c>
      <c r="B4231" s="25">
        <v>39988</v>
      </c>
      <c r="C4231" s="23" t="s">
        <v>1080</v>
      </c>
      <c r="D4231" s="23">
        <v>10</v>
      </c>
      <c r="E4231" s="23">
        <v>2799</v>
      </c>
      <c r="F4231" s="23" t="s">
        <v>1057</v>
      </c>
      <c r="G4231" s="23" t="s">
        <v>985</v>
      </c>
    </row>
    <row r="4232" spans="1:7">
      <c r="A4232" s="24" t="s">
        <v>13873</v>
      </c>
      <c r="B4232" s="25">
        <v>40401</v>
      </c>
      <c r="C4232" s="23" t="s">
        <v>2592</v>
      </c>
      <c r="D4232" s="23">
        <v>10</v>
      </c>
      <c r="E4232" s="23">
        <v>2799</v>
      </c>
      <c r="F4232" s="23" t="s">
        <v>984</v>
      </c>
      <c r="G4232" s="23" t="s">
        <v>985</v>
      </c>
    </row>
    <row r="4233" spans="1:7">
      <c r="A4233" s="24" t="s">
        <v>13874</v>
      </c>
      <c r="B4233" s="25">
        <v>40401</v>
      </c>
      <c r="C4233" s="23" t="s">
        <v>2592</v>
      </c>
      <c r="D4233" s="23">
        <v>19</v>
      </c>
      <c r="E4233" s="23">
        <v>2510</v>
      </c>
      <c r="F4233" s="23" t="s">
        <v>984</v>
      </c>
      <c r="G4233" s="23" t="s">
        <v>985</v>
      </c>
    </row>
    <row r="4234" spans="1:7">
      <c r="A4234" s="24" t="s">
        <v>13875</v>
      </c>
      <c r="B4234" s="25">
        <v>40970</v>
      </c>
      <c r="C4234" s="23" t="s">
        <v>2340</v>
      </c>
      <c r="D4234" s="23">
        <v>18</v>
      </c>
      <c r="E4234" s="23">
        <v>2536</v>
      </c>
      <c r="F4234" s="23" t="s">
        <v>2341</v>
      </c>
      <c r="G4234" s="23" t="s">
        <v>1068</v>
      </c>
    </row>
    <row r="4235" spans="1:7">
      <c r="A4235" s="24" t="s">
        <v>10570</v>
      </c>
      <c r="B4235" s="25">
        <v>40915</v>
      </c>
      <c r="C4235" s="23" t="s">
        <v>1535</v>
      </c>
      <c r="D4235" s="23">
        <v>35</v>
      </c>
      <c r="E4235" s="23">
        <v>2149</v>
      </c>
      <c r="F4235" s="23" t="s">
        <v>1034</v>
      </c>
      <c r="G4235" s="23" t="s">
        <v>981</v>
      </c>
    </row>
    <row r="4236" spans="1:7">
      <c r="A4236" s="24" t="s">
        <v>10571</v>
      </c>
      <c r="B4236" s="25">
        <v>40056</v>
      </c>
      <c r="C4236" s="23" t="s">
        <v>74</v>
      </c>
      <c r="D4236" s="23">
        <v>565</v>
      </c>
      <c r="E4236" s="23">
        <v>268</v>
      </c>
      <c r="F4236" s="23" t="s">
        <v>74</v>
      </c>
      <c r="G4236" s="23" t="s">
        <v>996</v>
      </c>
    </row>
    <row r="4237" spans="1:7">
      <c r="A4237" s="24" t="s">
        <v>10572</v>
      </c>
      <c r="B4237" s="25">
        <v>41392</v>
      </c>
      <c r="C4237" s="23" t="s">
        <v>74</v>
      </c>
      <c r="D4237" s="23">
        <v>175</v>
      </c>
      <c r="E4237" s="23">
        <v>938</v>
      </c>
      <c r="F4237" s="23" t="s">
        <v>74</v>
      </c>
      <c r="G4237" s="23" t="s">
        <v>996</v>
      </c>
    </row>
    <row r="4238" spans="1:7">
      <c r="A4238" s="24" t="s">
        <v>10573</v>
      </c>
      <c r="B4238" s="25">
        <v>39219</v>
      </c>
      <c r="C4238" s="23" t="s">
        <v>983</v>
      </c>
      <c r="D4238" s="23">
        <v>860</v>
      </c>
      <c r="E4238" s="23">
        <v>143</v>
      </c>
      <c r="F4238" s="23" t="s">
        <v>984</v>
      </c>
      <c r="G4238" s="23" t="s">
        <v>985</v>
      </c>
    </row>
    <row r="4239" spans="1:7">
      <c r="A4239" s="24" t="s">
        <v>13876</v>
      </c>
      <c r="B4239" s="25">
        <v>41103</v>
      </c>
      <c r="C4239" s="23" t="s">
        <v>4790</v>
      </c>
      <c r="D4239" s="23">
        <v>19</v>
      </c>
      <c r="E4239" s="23">
        <v>2510</v>
      </c>
      <c r="F4239" s="23" t="s">
        <v>1205</v>
      </c>
      <c r="G4239" s="23" t="s">
        <v>1068</v>
      </c>
    </row>
    <row r="4240" spans="1:7">
      <c r="A4240" s="24" t="s">
        <v>10574</v>
      </c>
      <c r="B4240" s="25">
        <v>37747</v>
      </c>
      <c r="C4240" s="23" t="s">
        <v>88</v>
      </c>
      <c r="D4240" s="23">
        <v>1298</v>
      </c>
      <c r="E4240" s="23">
        <v>66</v>
      </c>
      <c r="F4240" s="23" t="s">
        <v>1034</v>
      </c>
      <c r="G4240" s="23" t="s">
        <v>981</v>
      </c>
    </row>
    <row r="4241" spans="1:7">
      <c r="A4241" s="24" t="s">
        <v>10575</v>
      </c>
      <c r="B4241" s="25">
        <v>40243</v>
      </c>
      <c r="C4241" s="23" t="s">
        <v>3704</v>
      </c>
      <c r="D4241" s="23">
        <v>10</v>
      </c>
      <c r="E4241" s="23">
        <v>2799</v>
      </c>
      <c r="F4241" s="23" t="s">
        <v>1057</v>
      </c>
      <c r="G4241" s="23" t="s">
        <v>985</v>
      </c>
    </row>
    <row r="4242" spans="1:7">
      <c r="A4242" s="24" t="s">
        <v>10576</v>
      </c>
      <c r="B4242" s="25">
        <v>40770</v>
      </c>
      <c r="C4242" s="23" t="s">
        <v>1080</v>
      </c>
      <c r="D4242" s="23">
        <v>83</v>
      </c>
      <c r="E4242" s="23">
        <v>1536</v>
      </c>
      <c r="F4242" s="23" t="s">
        <v>1057</v>
      </c>
      <c r="G4242" s="23" t="s">
        <v>985</v>
      </c>
    </row>
    <row r="4243" spans="1:7">
      <c r="A4243" s="24" t="s">
        <v>13877</v>
      </c>
      <c r="B4243" s="25">
        <v>39721</v>
      </c>
      <c r="C4243" s="23" t="s">
        <v>1562</v>
      </c>
      <c r="D4243" s="23">
        <v>3</v>
      </c>
      <c r="E4243" s="23">
        <v>3184</v>
      </c>
      <c r="F4243" s="23" t="s">
        <v>1563</v>
      </c>
      <c r="G4243" s="23" t="s">
        <v>971</v>
      </c>
    </row>
    <row r="4244" spans="1:7">
      <c r="A4244" s="24" t="s">
        <v>13878</v>
      </c>
      <c r="B4244" s="25">
        <v>34366</v>
      </c>
      <c r="C4244" s="23" t="s">
        <v>1109</v>
      </c>
      <c r="D4244" s="23">
        <v>173</v>
      </c>
      <c r="E4244" s="23">
        <v>944</v>
      </c>
      <c r="F4244" s="23" t="s">
        <v>1040</v>
      </c>
      <c r="G4244" s="23" t="s">
        <v>985</v>
      </c>
    </row>
    <row r="4245" spans="1:7">
      <c r="A4245" s="24" t="s">
        <v>10578</v>
      </c>
      <c r="B4245" s="25">
        <v>41817</v>
      </c>
      <c r="C4245" s="23" t="s">
        <v>1286</v>
      </c>
      <c r="D4245" s="23">
        <v>3</v>
      </c>
      <c r="E4245" s="23">
        <v>3184</v>
      </c>
      <c r="F4245" s="23" t="s">
        <v>1008</v>
      </c>
      <c r="G4245" s="23" t="s">
        <v>1000</v>
      </c>
    </row>
    <row r="4246" spans="1:7">
      <c r="A4246" s="24" t="s">
        <v>10579</v>
      </c>
      <c r="B4246" s="25">
        <v>40858</v>
      </c>
      <c r="C4246" s="23" t="s">
        <v>1209</v>
      </c>
      <c r="D4246" s="23">
        <v>31</v>
      </c>
      <c r="E4246" s="23">
        <v>2226</v>
      </c>
      <c r="F4246" s="23" t="s">
        <v>1210</v>
      </c>
      <c r="G4246" s="23" t="s">
        <v>981</v>
      </c>
    </row>
    <row r="4247" spans="1:7">
      <c r="A4247" s="24" t="s">
        <v>13879</v>
      </c>
      <c r="B4247" s="25">
        <v>39127</v>
      </c>
      <c r="C4247" s="23" t="s">
        <v>500</v>
      </c>
      <c r="D4247" s="23">
        <v>164</v>
      </c>
      <c r="E4247" s="23">
        <v>985</v>
      </c>
      <c r="F4247" s="23" t="s">
        <v>1034</v>
      </c>
      <c r="G4247" s="23" t="s">
        <v>981</v>
      </c>
    </row>
    <row r="4248" spans="1:7">
      <c r="A4248" s="24" t="s">
        <v>13880</v>
      </c>
      <c r="B4248" s="25">
        <v>40026</v>
      </c>
      <c r="C4248" s="23" t="s">
        <v>1613</v>
      </c>
      <c r="D4248" s="23">
        <v>69</v>
      </c>
      <c r="E4248" s="23">
        <v>1688</v>
      </c>
      <c r="F4248" s="23" t="s">
        <v>1139</v>
      </c>
      <c r="G4248" s="23" t="s">
        <v>985</v>
      </c>
    </row>
    <row r="4249" spans="1:7">
      <c r="A4249" s="24" t="s">
        <v>10580</v>
      </c>
      <c r="B4249" s="25">
        <v>39725</v>
      </c>
      <c r="C4249" s="23" t="s">
        <v>74</v>
      </c>
      <c r="D4249" s="23">
        <v>364</v>
      </c>
      <c r="E4249" s="23">
        <v>455</v>
      </c>
      <c r="F4249" s="23" t="s">
        <v>74</v>
      </c>
      <c r="G4249" s="23" t="s">
        <v>996</v>
      </c>
    </row>
    <row r="4250" spans="1:7">
      <c r="A4250" s="24" t="s">
        <v>10581</v>
      </c>
      <c r="B4250" s="25">
        <v>41097</v>
      </c>
      <c r="C4250" s="23" t="s">
        <v>1193</v>
      </c>
      <c r="D4250" s="23">
        <v>40</v>
      </c>
      <c r="E4250" s="23">
        <v>2070</v>
      </c>
      <c r="F4250" s="23" t="s">
        <v>1194</v>
      </c>
      <c r="G4250" s="23" t="s">
        <v>1000</v>
      </c>
    </row>
    <row r="4251" spans="1:7">
      <c r="A4251" s="24" t="s">
        <v>10582</v>
      </c>
      <c r="B4251" s="25">
        <v>40621</v>
      </c>
      <c r="C4251" s="23" t="s">
        <v>1039</v>
      </c>
      <c r="D4251" s="23">
        <v>17</v>
      </c>
      <c r="E4251" s="23">
        <v>2583</v>
      </c>
      <c r="F4251" s="23" t="s">
        <v>1040</v>
      </c>
      <c r="G4251" s="23" t="s">
        <v>985</v>
      </c>
    </row>
    <row r="4252" spans="1:7">
      <c r="A4252" s="24" t="s">
        <v>10583</v>
      </c>
      <c r="B4252" s="25">
        <v>41616</v>
      </c>
      <c r="C4252" s="23" t="s">
        <v>1142</v>
      </c>
      <c r="D4252" s="23">
        <v>0</v>
      </c>
      <c r="E4252" s="23">
        <v>3453</v>
      </c>
      <c r="F4252" s="23" t="s">
        <v>976</v>
      </c>
      <c r="G4252" s="23" t="s">
        <v>977</v>
      </c>
    </row>
    <row r="4253" spans="1:7">
      <c r="A4253" s="24" t="s">
        <v>10584</v>
      </c>
      <c r="B4253" s="25">
        <v>40279</v>
      </c>
      <c r="C4253" s="23" t="s">
        <v>1007</v>
      </c>
      <c r="D4253" s="23">
        <v>21</v>
      </c>
      <c r="E4253" s="23">
        <v>2467</v>
      </c>
      <c r="F4253" s="23" t="s">
        <v>1008</v>
      </c>
      <c r="G4253" s="23" t="s">
        <v>1000</v>
      </c>
    </row>
    <row r="4254" spans="1:7">
      <c r="A4254" s="24" t="s">
        <v>10585</v>
      </c>
      <c r="B4254" s="25">
        <v>38477</v>
      </c>
      <c r="C4254" s="23" t="s">
        <v>575</v>
      </c>
      <c r="D4254" s="23">
        <v>1400</v>
      </c>
      <c r="E4254" s="23">
        <v>60</v>
      </c>
      <c r="F4254" s="23" t="s">
        <v>1008</v>
      </c>
      <c r="G4254" s="23" t="s">
        <v>1000</v>
      </c>
    </row>
    <row r="4255" spans="1:7">
      <c r="A4255" s="24" t="s">
        <v>10586</v>
      </c>
      <c r="B4255" s="25">
        <v>40281</v>
      </c>
      <c r="C4255" s="23" t="s">
        <v>1122</v>
      </c>
      <c r="D4255" s="23">
        <v>204</v>
      </c>
      <c r="E4255" s="23">
        <v>803</v>
      </c>
      <c r="F4255" s="23" t="s">
        <v>1123</v>
      </c>
      <c r="G4255" s="23" t="s">
        <v>971</v>
      </c>
    </row>
    <row r="4256" spans="1:7">
      <c r="A4256" s="24" t="s">
        <v>10590</v>
      </c>
      <c r="B4256" s="25">
        <v>41143</v>
      </c>
      <c r="C4256" s="23" t="s">
        <v>1013</v>
      </c>
      <c r="D4256" s="23">
        <v>149</v>
      </c>
      <c r="E4256" s="23">
        <v>1060</v>
      </c>
      <c r="F4256" s="23" t="s">
        <v>999</v>
      </c>
      <c r="G4256" s="23" t="s">
        <v>1000</v>
      </c>
    </row>
    <row r="4257" spans="1:7">
      <c r="A4257" s="24" t="s">
        <v>10591</v>
      </c>
      <c r="B4257" s="25">
        <v>41318</v>
      </c>
      <c r="C4257" s="23" t="s">
        <v>356</v>
      </c>
      <c r="D4257" s="23">
        <v>0</v>
      </c>
      <c r="E4257" s="23">
        <v>3453</v>
      </c>
      <c r="F4257" s="23" t="s">
        <v>1191</v>
      </c>
      <c r="G4257" s="23" t="s">
        <v>971</v>
      </c>
    </row>
    <row r="4258" spans="1:7">
      <c r="A4258" s="24" t="s">
        <v>10592</v>
      </c>
      <c r="B4258" s="25">
        <v>40389</v>
      </c>
      <c r="C4258" s="23" t="s">
        <v>1896</v>
      </c>
      <c r="D4258" s="23">
        <v>156</v>
      </c>
      <c r="E4258" s="23">
        <v>1014</v>
      </c>
      <c r="F4258" s="23" t="s">
        <v>1472</v>
      </c>
      <c r="G4258" s="23" t="s">
        <v>981</v>
      </c>
    </row>
    <row r="4259" spans="1:7">
      <c r="A4259" s="24" t="s">
        <v>10593</v>
      </c>
      <c r="B4259" s="25">
        <v>30664</v>
      </c>
      <c r="C4259" s="23" t="s">
        <v>27</v>
      </c>
      <c r="D4259" s="23">
        <v>697</v>
      </c>
      <c r="E4259" s="23">
        <v>207</v>
      </c>
      <c r="F4259" s="23" t="s">
        <v>27</v>
      </c>
      <c r="G4259" s="23" t="s">
        <v>968</v>
      </c>
    </row>
    <row r="4260" spans="1:7">
      <c r="A4260" s="24" t="s">
        <v>13881</v>
      </c>
      <c r="B4260" s="25">
        <v>39280</v>
      </c>
      <c r="C4260" s="23" t="s">
        <v>632</v>
      </c>
      <c r="D4260" s="23">
        <v>216</v>
      </c>
      <c r="E4260" s="23">
        <v>764</v>
      </c>
      <c r="F4260" s="23" t="s">
        <v>990</v>
      </c>
      <c r="G4260" s="23" t="s">
        <v>971</v>
      </c>
    </row>
    <row r="4261" spans="1:7">
      <c r="A4261" s="24" t="s">
        <v>10594</v>
      </c>
      <c r="B4261" s="25">
        <v>40624</v>
      </c>
      <c r="C4261" s="23" t="s">
        <v>166</v>
      </c>
      <c r="D4261" s="23">
        <v>119</v>
      </c>
      <c r="E4261" s="23">
        <v>1236</v>
      </c>
      <c r="F4261" s="23" t="s">
        <v>1130</v>
      </c>
      <c r="G4261" s="23" t="s">
        <v>994</v>
      </c>
    </row>
    <row r="4262" spans="1:7">
      <c r="A4262" s="24" t="s">
        <v>10596</v>
      </c>
      <c r="B4262" s="25">
        <v>41396</v>
      </c>
      <c r="C4262" s="23" t="s">
        <v>1010</v>
      </c>
      <c r="D4262" s="23">
        <v>18</v>
      </c>
      <c r="E4262" s="23">
        <v>2536</v>
      </c>
      <c r="F4262" s="23" t="s">
        <v>1008</v>
      </c>
      <c r="G4262" s="23" t="s">
        <v>1000</v>
      </c>
    </row>
    <row r="4263" spans="1:7">
      <c r="A4263" s="24" t="s">
        <v>13882</v>
      </c>
      <c r="B4263" s="25">
        <v>39924</v>
      </c>
      <c r="C4263" s="23" t="s">
        <v>1313</v>
      </c>
      <c r="D4263" s="23">
        <v>35</v>
      </c>
      <c r="E4263" s="23">
        <v>2149</v>
      </c>
      <c r="F4263" s="23" t="s">
        <v>1022</v>
      </c>
      <c r="G4263" s="23" t="s">
        <v>981</v>
      </c>
    </row>
    <row r="4264" spans="1:7">
      <c r="A4264" s="24" t="s">
        <v>10597</v>
      </c>
      <c r="B4264" s="25">
        <v>40946</v>
      </c>
      <c r="C4264" s="23" t="s">
        <v>1251</v>
      </c>
      <c r="D4264" s="23">
        <v>33</v>
      </c>
      <c r="E4264" s="23">
        <v>2187</v>
      </c>
      <c r="F4264" s="23" t="s">
        <v>1252</v>
      </c>
      <c r="G4264" s="23" t="s">
        <v>985</v>
      </c>
    </row>
    <row r="4265" spans="1:7">
      <c r="A4265" s="24" t="s">
        <v>10599</v>
      </c>
      <c r="B4265" s="25">
        <v>38993</v>
      </c>
      <c r="C4265" s="23" t="s">
        <v>166</v>
      </c>
      <c r="D4265" s="23">
        <v>457</v>
      </c>
      <c r="E4265" s="23">
        <v>359</v>
      </c>
      <c r="F4265" s="23" t="s">
        <v>1130</v>
      </c>
      <c r="G4265" s="23" t="s">
        <v>994</v>
      </c>
    </row>
    <row r="4266" spans="1:7">
      <c r="A4266" s="24" t="s">
        <v>10602</v>
      </c>
      <c r="B4266" s="25">
        <v>40422</v>
      </c>
      <c r="C4266" s="23" t="s">
        <v>1122</v>
      </c>
      <c r="D4266" s="23">
        <v>0</v>
      </c>
      <c r="E4266" s="23">
        <v>3453</v>
      </c>
      <c r="F4266" s="23" t="s">
        <v>1123</v>
      </c>
      <c r="G4266" s="23" t="s">
        <v>971</v>
      </c>
    </row>
    <row r="4267" spans="1:7">
      <c r="A4267" s="24" t="s">
        <v>13883</v>
      </c>
      <c r="B4267" s="25">
        <v>39741</v>
      </c>
      <c r="C4267" s="23" t="s">
        <v>2041</v>
      </c>
      <c r="D4267" s="23">
        <v>0</v>
      </c>
      <c r="E4267" s="23">
        <v>3453</v>
      </c>
      <c r="F4267" s="23" t="s">
        <v>1046</v>
      </c>
      <c r="G4267" s="23" t="s">
        <v>981</v>
      </c>
    </row>
    <row r="4268" spans="1:7">
      <c r="A4268" s="24" t="s">
        <v>13884</v>
      </c>
      <c r="B4268" s="25">
        <v>38224</v>
      </c>
      <c r="C4268" s="23" t="s">
        <v>839</v>
      </c>
      <c r="D4268" s="23">
        <v>341</v>
      </c>
      <c r="E4268" s="23">
        <v>482</v>
      </c>
      <c r="F4268" s="23" t="s">
        <v>1025</v>
      </c>
      <c r="G4268" s="23" t="s">
        <v>981</v>
      </c>
    </row>
    <row r="4269" spans="1:7">
      <c r="A4269" s="24" t="s">
        <v>13885</v>
      </c>
      <c r="B4269" s="25">
        <v>41193</v>
      </c>
      <c r="C4269" s="23" t="s">
        <v>1393</v>
      </c>
      <c r="D4269" s="23">
        <v>0</v>
      </c>
      <c r="E4269" s="23">
        <v>3453</v>
      </c>
      <c r="F4269" s="23" t="s">
        <v>987</v>
      </c>
      <c r="G4269" s="23" t="s">
        <v>971</v>
      </c>
    </row>
    <row r="4270" spans="1:7">
      <c r="A4270" s="24" t="s">
        <v>10603</v>
      </c>
      <c r="B4270" s="25">
        <v>41173</v>
      </c>
      <c r="C4270" s="23" t="s">
        <v>1080</v>
      </c>
      <c r="D4270" s="23">
        <v>28</v>
      </c>
      <c r="E4270" s="23">
        <v>2293</v>
      </c>
      <c r="F4270" s="23" t="s">
        <v>1057</v>
      </c>
      <c r="G4270" s="23" t="s">
        <v>985</v>
      </c>
    </row>
    <row r="4271" spans="1:7">
      <c r="A4271" s="24" t="s">
        <v>13886</v>
      </c>
      <c r="B4271" s="25">
        <v>41222</v>
      </c>
      <c r="C4271" s="23" t="s">
        <v>1535</v>
      </c>
      <c r="D4271" s="23">
        <v>3</v>
      </c>
      <c r="E4271" s="23">
        <v>3184</v>
      </c>
      <c r="F4271" s="23" t="s">
        <v>1034</v>
      </c>
      <c r="G4271" s="23" t="s">
        <v>981</v>
      </c>
    </row>
    <row r="4272" spans="1:7">
      <c r="A4272" s="24" t="s">
        <v>13887</v>
      </c>
      <c r="B4272" s="25">
        <v>41075</v>
      </c>
      <c r="C4272" s="23" t="s">
        <v>1367</v>
      </c>
      <c r="D4272" s="23">
        <v>40</v>
      </c>
      <c r="E4272" s="23">
        <v>2070</v>
      </c>
      <c r="F4272" s="23" t="s">
        <v>987</v>
      </c>
      <c r="G4272" s="23" t="s">
        <v>971</v>
      </c>
    </row>
    <row r="4273" spans="1:7">
      <c r="A4273" s="24" t="s">
        <v>10604</v>
      </c>
      <c r="B4273" s="25">
        <v>41773</v>
      </c>
      <c r="C4273" s="23" t="s">
        <v>1188</v>
      </c>
      <c r="D4273" s="23">
        <v>0</v>
      </c>
      <c r="E4273" s="23">
        <v>3453</v>
      </c>
      <c r="F4273" s="23" t="s">
        <v>1166</v>
      </c>
      <c r="G4273" s="23" t="s">
        <v>1068</v>
      </c>
    </row>
    <row r="4274" spans="1:7">
      <c r="A4274" s="24" t="s">
        <v>10604</v>
      </c>
      <c r="B4274" s="25">
        <v>41763</v>
      </c>
      <c r="C4274" s="23" t="s">
        <v>1188</v>
      </c>
      <c r="D4274" s="23">
        <v>3</v>
      </c>
      <c r="E4274" s="23">
        <v>3184</v>
      </c>
      <c r="F4274" s="23" t="s">
        <v>1166</v>
      </c>
      <c r="G4274" s="23" t="s">
        <v>1068</v>
      </c>
    </row>
    <row r="4275" spans="1:7">
      <c r="A4275" s="24" t="s">
        <v>10605</v>
      </c>
      <c r="B4275" s="25">
        <v>41709</v>
      </c>
      <c r="C4275" s="23" t="s">
        <v>27</v>
      </c>
      <c r="D4275" s="23">
        <v>0</v>
      </c>
      <c r="E4275" s="23">
        <v>3453</v>
      </c>
      <c r="F4275" s="23" t="s">
        <v>27</v>
      </c>
      <c r="G4275" s="23" t="s">
        <v>968</v>
      </c>
    </row>
    <row r="4276" spans="1:7">
      <c r="A4276" s="24" t="s">
        <v>10606</v>
      </c>
      <c r="B4276" s="25">
        <v>40967</v>
      </c>
      <c r="C4276" s="23" t="s">
        <v>258</v>
      </c>
      <c r="D4276" s="23">
        <v>28</v>
      </c>
      <c r="E4276" s="23">
        <v>2293</v>
      </c>
      <c r="F4276" s="23" t="s">
        <v>1130</v>
      </c>
      <c r="G4276" s="23" t="s">
        <v>994</v>
      </c>
    </row>
    <row r="4277" spans="1:7">
      <c r="A4277" s="24" t="s">
        <v>10607</v>
      </c>
      <c r="B4277" s="25">
        <v>40449</v>
      </c>
      <c r="C4277" s="23" t="s">
        <v>689</v>
      </c>
      <c r="D4277" s="23">
        <v>82</v>
      </c>
      <c r="E4277" s="23">
        <v>1544</v>
      </c>
      <c r="F4277" s="23" t="s">
        <v>1130</v>
      </c>
      <c r="G4277" s="23" t="s">
        <v>994</v>
      </c>
    </row>
    <row r="4278" spans="1:7">
      <c r="A4278" s="24" t="s">
        <v>10608</v>
      </c>
      <c r="B4278" s="25">
        <v>40729</v>
      </c>
      <c r="C4278" s="23" t="s">
        <v>1076</v>
      </c>
      <c r="D4278" s="23">
        <v>58</v>
      </c>
      <c r="E4278" s="23">
        <v>1808</v>
      </c>
      <c r="F4278" s="23" t="s">
        <v>1008</v>
      </c>
      <c r="G4278" s="23" t="s">
        <v>1000</v>
      </c>
    </row>
    <row r="4279" spans="1:7">
      <c r="A4279" s="24" t="s">
        <v>10609</v>
      </c>
      <c r="B4279" s="25">
        <v>41774</v>
      </c>
      <c r="C4279" s="23" t="s">
        <v>1076</v>
      </c>
      <c r="D4279" s="23">
        <v>40</v>
      </c>
      <c r="E4279" s="23">
        <v>2070</v>
      </c>
      <c r="F4279" s="23" t="s">
        <v>1008</v>
      </c>
      <c r="G4279" s="23" t="s">
        <v>1000</v>
      </c>
    </row>
    <row r="4280" spans="1:7">
      <c r="A4280" s="24" t="s">
        <v>10610</v>
      </c>
      <c r="B4280" s="25">
        <v>40149</v>
      </c>
      <c r="C4280" s="23" t="s">
        <v>1431</v>
      </c>
      <c r="D4280" s="23">
        <v>44</v>
      </c>
      <c r="E4280" s="23">
        <v>2017</v>
      </c>
      <c r="F4280" s="23" t="s">
        <v>987</v>
      </c>
      <c r="G4280" s="23" t="s">
        <v>971</v>
      </c>
    </row>
    <row r="4281" spans="1:7">
      <c r="A4281" s="24" t="s">
        <v>10611</v>
      </c>
      <c r="B4281" s="25">
        <v>41589</v>
      </c>
      <c r="C4281" s="23" t="s">
        <v>1050</v>
      </c>
      <c r="D4281" s="23">
        <v>0</v>
      </c>
      <c r="E4281" s="23">
        <v>3453</v>
      </c>
      <c r="F4281" s="23" t="s">
        <v>990</v>
      </c>
      <c r="G4281" s="23" t="s">
        <v>971</v>
      </c>
    </row>
    <row r="4282" spans="1:7">
      <c r="A4282" s="24" t="s">
        <v>13888</v>
      </c>
      <c r="B4282" s="25">
        <v>40274</v>
      </c>
      <c r="C4282" s="23" t="s">
        <v>12957</v>
      </c>
      <c r="D4282" s="23">
        <v>17</v>
      </c>
      <c r="E4282" s="23">
        <v>2583</v>
      </c>
      <c r="F4282" s="23" t="s">
        <v>990</v>
      </c>
      <c r="G4282" s="23" t="s">
        <v>971</v>
      </c>
    </row>
    <row r="4283" spans="1:7">
      <c r="A4283" s="24" t="s">
        <v>13889</v>
      </c>
      <c r="B4283" s="25">
        <v>38552</v>
      </c>
      <c r="C4283" s="23" t="s">
        <v>1332</v>
      </c>
      <c r="D4283" s="23">
        <v>393</v>
      </c>
      <c r="E4283" s="23">
        <v>424</v>
      </c>
      <c r="F4283" s="23" t="s">
        <v>1034</v>
      </c>
      <c r="G4283" s="23" t="s">
        <v>981</v>
      </c>
    </row>
    <row r="4284" spans="1:7">
      <c r="A4284" s="24" t="s">
        <v>10612</v>
      </c>
      <c r="B4284" s="25">
        <v>41099</v>
      </c>
      <c r="C4284" s="23" t="s">
        <v>137</v>
      </c>
      <c r="D4284" s="23">
        <v>65</v>
      </c>
      <c r="E4284" s="23">
        <v>1738</v>
      </c>
      <c r="F4284" s="23" t="s">
        <v>1489</v>
      </c>
      <c r="G4284" s="23" t="s">
        <v>971</v>
      </c>
    </row>
    <row r="4285" spans="1:7">
      <c r="A4285" s="24" t="s">
        <v>13890</v>
      </c>
      <c r="B4285" s="25">
        <v>38080</v>
      </c>
      <c r="C4285" s="23" t="s">
        <v>1275</v>
      </c>
      <c r="D4285" s="23">
        <v>186</v>
      </c>
      <c r="E4285" s="23">
        <v>878</v>
      </c>
      <c r="F4285" s="23" t="s">
        <v>1242</v>
      </c>
      <c r="G4285" s="23" t="s">
        <v>985</v>
      </c>
    </row>
    <row r="4286" spans="1:7">
      <c r="A4286" s="24" t="s">
        <v>10613</v>
      </c>
      <c r="B4286" s="25">
        <v>40574</v>
      </c>
      <c r="C4286" s="23" t="s">
        <v>1184</v>
      </c>
      <c r="D4286" s="23">
        <v>204</v>
      </c>
      <c r="E4286" s="23">
        <v>803</v>
      </c>
      <c r="F4286" s="23" t="s">
        <v>1008</v>
      </c>
      <c r="G4286" s="23" t="s">
        <v>1000</v>
      </c>
    </row>
    <row r="4287" spans="1:7">
      <c r="A4287" s="24" t="s">
        <v>10614</v>
      </c>
      <c r="B4287" s="25">
        <v>41788</v>
      </c>
      <c r="C4287" s="23" t="s">
        <v>989</v>
      </c>
      <c r="D4287" s="23">
        <v>55</v>
      </c>
      <c r="E4287" s="23">
        <v>1836</v>
      </c>
      <c r="F4287" s="23" t="s">
        <v>990</v>
      </c>
      <c r="G4287" s="23" t="s">
        <v>971</v>
      </c>
    </row>
    <row r="4288" spans="1:7">
      <c r="A4288" s="24" t="s">
        <v>10616</v>
      </c>
      <c r="B4288" s="25">
        <v>40621</v>
      </c>
      <c r="C4288" s="23" t="s">
        <v>408</v>
      </c>
      <c r="D4288" s="23">
        <v>187</v>
      </c>
      <c r="E4288" s="23">
        <v>873</v>
      </c>
      <c r="F4288" s="23" t="s">
        <v>987</v>
      </c>
      <c r="G4288" s="23" t="s">
        <v>971</v>
      </c>
    </row>
    <row r="4289" spans="1:7">
      <c r="A4289" s="24" t="s">
        <v>13891</v>
      </c>
      <c r="B4289" s="25">
        <v>40865</v>
      </c>
      <c r="C4289" s="23" t="s">
        <v>13892</v>
      </c>
      <c r="D4289" s="23">
        <v>0</v>
      </c>
      <c r="E4289" s="23">
        <v>3453</v>
      </c>
      <c r="F4289" s="23" t="s">
        <v>1280</v>
      </c>
      <c r="G4289" s="23" t="s">
        <v>1029</v>
      </c>
    </row>
    <row r="4290" spans="1:7">
      <c r="A4290" s="24" t="s">
        <v>10619</v>
      </c>
      <c r="B4290" s="25">
        <v>39967</v>
      </c>
      <c r="C4290" s="23" t="s">
        <v>1420</v>
      </c>
      <c r="D4290" s="23">
        <v>77</v>
      </c>
      <c r="E4290" s="23">
        <v>1601</v>
      </c>
      <c r="F4290" s="23" t="s">
        <v>1037</v>
      </c>
      <c r="G4290" s="23" t="s">
        <v>994</v>
      </c>
    </row>
    <row r="4291" spans="1:7">
      <c r="A4291" s="24" t="s">
        <v>13893</v>
      </c>
      <c r="B4291" s="25">
        <v>41229</v>
      </c>
      <c r="C4291" s="23" t="s">
        <v>1378</v>
      </c>
      <c r="D4291" s="23">
        <v>13</v>
      </c>
      <c r="E4291" s="23">
        <v>2688</v>
      </c>
      <c r="F4291" s="23" t="s">
        <v>1171</v>
      </c>
      <c r="G4291" s="23" t="s">
        <v>981</v>
      </c>
    </row>
    <row r="4292" spans="1:7">
      <c r="A4292" s="24" t="s">
        <v>13894</v>
      </c>
      <c r="B4292" s="25">
        <v>40050</v>
      </c>
      <c r="C4292" s="23" t="s">
        <v>1378</v>
      </c>
      <c r="D4292" s="23">
        <v>40</v>
      </c>
      <c r="E4292" s="23">
        <v>2070</v>
      </c>
      <c r="F4292" s="23" t="s">
        <v>1171</v>
      </c>
      <c r="G4292" s="23" t="s">
        <v>981</v>
      </c>
    </row>
    <row r="4293" spans="1:7">
      <c r="A4293" s="24" t="s">
        <v>13894</v>
      </c>
      <c r="B4293" s="25">
        <v>40019</v>
      </c>
      <c r="C4293" s="23" t="s">
        <v>1378</v>
      </c>
      <c r="D4293" s="23">
        <v>8</v>
      </c>
      <c r="E4293" s="23">
        <v>2875</v>
      </c>
      <c r="F4293" s="23" t="s">
        <v>1171</v>
      </c>
      <c r="G4293" s="23" t="s">
        <v>981</v>
      </c>
    </row>
    <row r="4294" spans="1:7">
      <c r="A4294" s="24" t="s">
        <v>10620</v>
      </c>
      <c r="B4294" s="25">
        <v>41397</v>
      </c>
      <c r="C4294" s="23" t="s">
        <v>1193</v>
      </c>
      <c r="D4294" s="23">
        <v>0</v>
      </c>
      <c r="E4294" s="23">
        <v>3453</v>
      </c>
      <c r="F4294" s="23" t="s">
        <v>1194</v>
      </c>
      <c r="G4294" s="23" t="s">
        <v>1000</v>
      </c>
    </row>
    <row r="4295" spans="1:7">
      <c r="A4295" s="24" t="s">
        <v>13895</v>
      </c>
      <c r="B4295" s="25">
        <v>40192</v>
      </c>
      <c r="C4295" s="23" t="s">
        <v>1378</v>
      </c>
      <c r="D4295" s="23">
        <v>5</v>
      </c>
      <c r="E4295" s="23">
        <v>3051</v>
      </c>
      <c r="F4295" s="23" t="s">
        <v>1171</v>
      </c>
      <c r="G4295" s="23" t="s">
        <v>981</v>
      </c>
    </row>
    <row r="4296" spans="1:7">
      <c r="A4296" s="24" t="s">
        <v>10623</v>
      </c>
      <c r="B4296" s="25">
        <v>39973</v>
      </c>
      <c r="C4296" s="23" t="s">
        <v>1275</v>
      </c>
      <c r="D4296" s="23">
        <v>111</v>
      </c>
      <c r="E4296" s="23">
        <v>1298</v>
      </c>
      <c r="F4296" s="23" t="s">
        <v>1242</v>
      </c>
      <c r="G4296" s="23" t="s">
        <v>985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I124"/>
  <sheetViews>
    <sheetView workbookViewId="0"/>
  </sheetViews>
  <sheetFormatPr defaultRowHeight="12.5"/>
  <cols>
    <col min="1" max="1" width="5.7265625" bestFit="1" customWidth="1"/>
    <col min="2" max="2" width="20.453125" bestFit="1" customWidth="1"/>
    <col min="3" max="3" width="28.26953125" bestFit="1" customWidth="1"/>
    <col min="4" max="4" width="12.26953125" customWidth="1"/>
    <col min="5" max="5" width="11.26953125" bestFit="1" customWidth="1"/>
    <col min="6" max="6" width="29" bestFit="1" customWidth="1"/>
    <col min="7" max="7" width="41.7265625" bestFit="1" customWidth="1"/>
    <col min="8" max="8" width="7.7265625" style="20" customWidth="1"/>
    <col min="9" max="9" width="10.26953125" bestFit="1" customWidth="1"/>
  </cols>
  <sheetData>
    <row r="1" spans="1:9" ht="38" thickBot="1">
      <c r="A1" s="37" t="s">
        <v>14056</v>
      </c>
      <c r="B1" s="36" t="s">
        <v>14050</v>
      </c>
      <c r="C1" s="29" t="s">
        <v>14051</v>
      </c>
      <c r="D1" s="29" t="s">
        <v>14052</v>
      </c>
      <c r="E1" s="30" t="s">
        <v>14054</v>
      </c>
      <c r="F1" s="30" t="s">
        <v>14055</v>
      </c>
      <c r="G1" s="29" t="s">
        <v>14053</v>
      </c>
      <c r="H1" s="31" t="s">
        <v>958</v>
      </c>
    </row>
    <row r="2" spans="1:9">
      <c r="A2" s="38">
        <v>1</v>
      </c>
      <c r="B2" s="5" t="s">
        <v>13</v>
      </c>
      <c r="C2" s="5" t="s">
        <v>574</v>
      </c>
      <c r="D2" s="6">
        <v>33873</v>
      </c>
      <c r="E2" s="19" t="s">
        <v>54</v>
      </c>
      <c r="F2" s="5" t="s">
        <v>575</v>
      </c>
      <c r="G2" s="5" t="s">
        <v>576</v>
      </c>
      <c r="H2" s="19">
        <v>1949</v>
      </c>
      <c r="I2" s="45" t="str">
        <f>IF(YEAR(D2)&gt;2011,"!!!","")</f>
        <v/>
      </c>
    </row>
    <row r="3" spans="1:9">
      <c r="A3" s="38">
        <v>2</v>
      </c>
      <c r="B3" s="5" t="s">
        <v>13</v>
      </c>
      <c r="C3" s="5" t="s">
        <v>13985</v>
      </c>
      <c r="D3" s="12">
        <v>32720</v>
      </c>
      <c r="E3" s="19" t="s">
        <v>395</v>
      </c>
      <c r="F3" s="5" t="s">
        <v>59</v>
      </c>
      <c r="G3" s="5" t="s">
        <v>788</v>
      </c>
      <c r="H3" s="19">
        <v>1916</v>
      </c>
      <c r="I3" s="45" t="str">
        <f t="shared" ref="I3:I61" si="0">IF(YEAR(D3)&gt;2011,"!!!","")</f>
        <v/>
      </c>
    </row>
    <row r="4" spans="1:9">
      <c r="A4" s="38">
        <v>3</v>
      </c>
      <c r="B4" s="5" t="s">
        <v>13</v>
      </c>
      <c r="C4" s="5" t="s">
        <v>765</v>
      </c>
      <c r="D4" s="12">
        <v>32681</v>
      </c>
      <c r="E4" s="19" t="s">
        <v>54</v>
      </c>
      <c r="F4" s="5" t="s">
        <v>766</v>
      </c>
      <c r="G4" s="5" t="s">
        <v>767</v>
      </c>
      <c r="H4" s="19">
        <v>1879</v>
      </c>
      <c r="I4" s="45" t="str">
        <f t="shared" si="0"/>
        <v/>
      </c>
    </row>
    <row r="5" spans="1:9">
      <c r="A5" s="38">
        <v>4</v>
      </c>
      <c r="B5" s="5" t="s">
        <v>13</v>
      </c>
      <c r="C5" s="5" t="s">
        <v>507</v>
      </c>
      <c r="D5" s="6">
        <v>37321</v>
      </c>
      <c r="E5" s="19" t="s">
        <v>54</v>
      </c>
      <c r="F5" s="5" t="s">
        <v>258</v>
      </c>
      <c r="G5" s="5" t="s">
        <v>508</v>
      </c>
      <c r="H5" s="19">
        <v>1861</v>
      </c>
      <c r="I5" s="45" t="str">
        <f t="shared" si="0"/>
        <v/>
      </c>
    </row>
    <row r="6" spans="1:9">
      <c r="A6" s="38">
        <v>5</v>
      </c>
      <c r="B6" s="5" t="s">
        <v>13</v>
      </c>
      <c r="C6" s="5" t="s">
        <v>14075</v>
      </c>
      <c r="D6" s="59">
        <v>38489</v>
      </c>
      <c r="E6" s="19" t="s">
        <v>54</v>
      </c>
      <c r="F6" s="5" t="s">
        <v>59</v>
      </c>
      <c r="G6" s="5" t="s">
        <v>14076</v>
      </c>
      <c r="H6" s="20">
        <v>1860</v>
      </c>
      <c r="I6" s="45" t="str">
        <f t="shared" si="0"/>
        <v/>
      </c>
    </row>
    <row r="7" spans="1:9">
      <c r="A7" s="38">
        <v>6</v>
      </c>
      <c r="B7" s="5" t="s">
        <v>13</v>
      </c>
      <c r="C7" s="5" t="s">
        <v>917</v>
      </c>
      <c r="D7" s="12">
        <v>35871</v>
      </c>
      <c r="E7" s="19" t="s">
        <v>54</v>
      </c>
      <c r="F7" s="5" t="s">
        <v>27</v>
      </c>
      <c r="G7" s="5" t="s">
        <v>918</v>
      </c>
      <c r="H7" s="19">
        <v>1858</v>
      </c>
      <c r="I7" s="45" t="str">
        <f t="shared" si="0"/>
        <v/>
      </c>
    </row>
    <row r="8" spans="1:9">
      <c r="A8" s="38">
        <v>7</v>
      </c>
      <c r="B8" s="5" t="s">
        <v>13</v>
      </c>
      <c r="C8" s="5" t="s">
        <v>921</v>
      </c>
      <c r="D8" s="12">
        <v>37286</v>
      </c>
      <c r="E8" s="19" t="s">
        <v>54</v>
      </c>
      <c r="F8" s="5" t="s">
        <v>27</v>
      </c>
      <c r="G8" s="5" t="s">
        <v>922</v>
      </c>
      <c r="H8" s="19">
        <v>1841</v>
      </c>
      <c r="I8" s="45" t="str">
        <f t="shared" si="0"/>
        <v/>
      </c>
    </row>
    <row r="9" spans="1:9">
      <c r="A9" s="38">
        <v>8</v>
      </c>
      <c r="B9" s="5" t="s">
        <v>13</v>
      </c>
      <c r="C9" s="5" t="s">
        <v>951</v>
      </c>
      <c r="D9" s="12">
        <v>38406</v>
      </c>
      <c r="E9" s="19" t="s">
        <v>54</v>
      </c>
      <c r="F9" s="5" t="s">
        <v>632</v>
      </c>
      <c r="G9" s="5" t="s">
        <v>952</v>
      </c>
      <c r="H9" s="19">
        <v>1838</v>
      </c>
      <c r="I9" s="45" t="str">
        <f t="shared" si="0"/>
        <v/>
      </c>
    </row>
    <row r="10" spans="1:9">
      <c r="A10" s="38">
        <v>9</v>
      </c>
      <c r="B10" s="5" t="s">
        <v>13</v>
      </c>
      <c r="C10" s="5" t="s">
        <v>13988</v>
      </c>
      <c r="D10" s="12">
        <v>35188</v>
      </c>
      <c r="E10" s="19" t="s">
        <v>54</v>
      </c>
      <c r="F10" s="5" t="s">
        <v>59</v>
      </c>
      <c r="G10" s="5" t="s">
        <v>920</v>
      </c>
      <c r="H10" s="19">
        <v>1829</v>
      </c>
      <c r="I10" s="45" t="str">
        <f t="shared" si="0"/>
        <v/>
      </c>
    </row>
    <row r="11" spans="1:9">
      <c r="A11" s="38">
        <v>10</v>
      </c>
      <c r="B11" s="5" t="s">
        <v>13</v>
      </c>
      <c r="C11" s="5" t="s">
        <v>14073</v>
      </c>
      <c r="D11" s="58">
        <v>35725</v>
      </c>
      <c r="E11" s="19" t="s">
        <v>54</v>
      </c>
      <c r="F11" s="5" t="s">
        <v>258</v>
      </c>
      <c r="G11" s="5" t="s">
        <v>14074</v>
      </c>
      <c r="H11" s="20">
        <v>1785</v>
      </c>
      <c r="I11" s="45" t="str">
        <f t="shared" si="0"/>
        <v/>
      </c>
    </row>
    <row r="12" spans="1:9">
      <c r="A12" s="38">
        <v>11</v>
      </c>
      <c r="B12" s="5" t="s">
        <v>13</v>
      </c>
      <c r="C12" s="5" t="s">
        <v>577</v>
      </c>
      <c r="D12" s="6">
        <v>36400</v>
      </c>
      <c r="E12" s="19" t="s">
        <v>54</v>
      </c>
      <c r="F12" s="5" t="s">
        <v>575</v>
      </c>
      <c r="G12" s="5" t="s">
        <v>576</v>
      </c>
      <c r="H12" s="19">
        <v>1781</v>
      </c>
      <c r="I12" s="45" t="str">
        <f t="shared" si="0"/>
        <v/>
      </c>
    </row>
    <row r="13" spans="1:9">
      <c r="A13" s="38">
        <v>12</v>
      </c>
      <c r="B13" s="5" t="s">
        <v>13</v>
      </c>
      <c r="C13" s="5" t="s">
        <v>923</v>
      </c>
      <c r="D13" s="12">
        <v>38205</v>
      </c>
      <c r="E13" s="19" t="s">
        <v>54</v>
      </c>
      <c r="F13" s="5" t="s">
        <v>27</v>
      </c>
      <c r="G13" s="5" t="s">
        <v>924</v>
      </c>
      <c r="H13" s="19">
        <v>1780</v>
      </c>
      <c r="I13" s="45" t="str">
        <f t="shared" si="0"/>
        <v/>
      </c>
    </row>
    <row r="14" spans="1:9">
      <c r="A14" s="38">
        <v>13</v>
      </c>
      <c r="B14" s="5" t="s">
        <v>13</v>
      </c>
      <c r="C14" s="5" t="s">
        <v>769</v>
      </c>
      <c r="D14" s="12">
        <v>39329</v>
      </c>
      <c r="E14" s="19" t="s">
        <v>54</v>
      </c>
      <c r="F14" s="5" t="s">
        <v>770</v>
      </c>
      <c r="G14" s="5" t="s">
        <v>771</v>
      </c>
      <c r="H14" s="19">
        <v>1754</v>
      </c>
      <c r="I14" s="45" t="str">
        <f t="shared" si="0"/>
        <v/>
      </c>
    </row>
    <row r="15" spans="1:9">
      <c r="A15" s="38">
        <v>14</v>
      </c>
      <c r="B15" s="5" t="s">
        <v>13</v>
      </c>
      <c r="C15" s="5" t="s">
        <v>623</v>
      </c>
      <c r="D15" s="6">
        <v>36332</v>
      </c>
      <c r="E15" s="19" t="s">
        <v>54</v>
      </c>
      <c r="F15" s="5" t="s">
        <v>621</v>
      </c>
      <c r="G15" s="5" t="s">
        <v>624</v>
      </c>
      <c r="H15" s="19">
        <v>1747</v>
      </c>
      <c r="I15" s="45" t="str">
        <f t="shared" si="0"/>
        <v/>
      </c>
    </row>
    <row r="16" spans="1:9">
      <c r="A16" s="38">
        <v>15</v>
      </c>
      <c r="B16" s="5" t="s">
        <v>13</v>
      </c>
      <c r="C16" s="5" t="s">
        <v>578</v>
      </c>
      <c r="D16" s="6">
        <v>33529</v>
      </c>
      <c r="E16" s="19" t="s">
        <v>54</v>
      </c>
      <c r="F16" s="5" t="s">
        <v>575</v>
      </c>
      <c r="G16" s="5" t="s">
        <v>576</v>
      </c>
      <c r="H16" s="19">
        <v>1738</v>
      </c>
      <c r="I16" s="45" t="str">
        <f t="shared" si="0"/>
        <v/>
      </c>
    </row>
    <row r="17" spans="1:9">
      <c r="A17" s="38">
        <v>16</v>
      </c>
      <c r="B17" s="5" t="s">
        <v>13</v>
      </c>
      <c r="C17" s="5" t="s">
        <v>579</v>
      </c>
      <c r="D17" s="6">
        <v>31718</v>
      </c>
      <c r="E17" s="19" t="s">
        <v>54</v>
      </c>
      <c r="F17" s="5" t="s">
        <v>575</v>
      </c>
      <c r="G17" s="5" t="s">
        <v>576</v>
      </c>
      <c r="H17" s="19">
        <v>1734</v>
      </c>
      <c r="I17" s="45" t="str">
        <f t="shared" si="0"/>
        <v/>
      </c>
    </row>
    <row r="18" spans="1:9">
      <c r="A18" s="38">
        <v>17</v>
      </c>
      <c r="B18" s="5" t="s">
        <v>13</v>
      </c>
      <c r="C18" s="5" t="s">
        <v>879</v>
      </c>
      <c r="D18" s="12">
        <v>37817</v>
      </c>
      <c r="E18" s="19" t="s">
        <v>54</v>
      </c>
      <c r="F18" s="5" t="s">
        <v>68</v>
      </c>
      <c r="G18" s="5" t="s">
        <v>880</v>
      </c>
      <c r="H18" s="19">
        <v>1729</v>
      </c>
      <c r="I18" s="45" t="str">
        <f t="shared" si="0"/>
        <v/>
      </c>
    </row>
    <row r="19" spans="1:9">
      <c r="A19" s="38">
        <v>18</v>
      </c>
      <c r="B19" s="5" t="s">
        <v>13</v>
      </c>
      <c r="C19" s="5" t="s">
        <v>620</v>
      </c>
      <c r="D19" s="6">
        <v>36134</v>
      </c>
      <c r="E19" s="19" t="s">
        <v>54</v>
      </c>
      <c r="F19" s="5" t="s">
        <v>621</v>
      </c>
      <c r="G19" s="5" t="s">
        <v>622</v>
      </c>
      <c r="H19" s="19">
        <v>1713</v>
      </c>
      <c r="I19" s="45" t="str">
        <f t="shared" si="0"/>
        <v/>
      </c>
    </row>
    <row r="20" spans="1:9">
      <c r="A20" s="38">
        <v>19</v>
      </c>
      <c r="B20" s="5" t="s">
        <v>13</v>
      </c>
      <c r="C20" s="5" t="s">
        <v>516</v>
      </c>
      <c r="D20" s="6">
        <v>37553</v>
      </c>
      <c r="E20" s="19" t="s">
        <v>54</v>
      </c>
      <c r="F20" s="5" t="s">
        <v>74</v>
      </c>
      <c r="G20" s="5" t="s">
        <v>515</v>
      </c>
      <c r="H20" s="19">
        <v>1667</v>
      </c>
      <c r="I20" s="45" t="str">
        <f t="shared" si="0"/>
        <v/>
      </c>
    </row>
    <row r="21" spans="1:9">
      <c r="A21" s="38">
        <v>20</v>
      </c>
      <c r="B21" s="5" t="s">
        <v>13</v>
      </c>
      <c r="C21" s="5" t="s">
        <v>789</v>
      </c>
      <c r="D21" s="12">
        <v>37713</v>
      </c>
      <c r="E21" s="19" t="s">
        <v>54</v>
      </c>
      <c r="F21" s="5" t="s">
        <v>166</v>
      </c>
      <c r="G21" s="5" t="s">
        <v>427</v>
      </c>
      <c r="H21" s="19">
        <v>1626</v>
      </c>
      <c r="I21" s="45" t="str">
        <f t="shared" si="0"/>
        <v/>
      </c>
    </row>
    <row r="22" spans="1:9">
      <c r="A22" s="38">
        <v>21</v>
      </c>
      <c r="B22" s="5" t="s">
        <v>13</v>
      </c>
      <c r="C22" s="5" t="s">
        <v>580</v>
      </c>
      <c r="D22" s="6">
        <v>37942</v>
      </c>
      <c r="E22" s="19" t="s">
        <v>54</v>
      </c>
      <c r="F22" s="5" t="s">
        <v>575</v>
      </c>
      <c r="G22" s="5" t="s">
        <v>576</v>
      </c>
      <c r="H22" s="19">
        <v>1616</v>
      </c>
      <c r="I22" s="45" t="str">
        <f t="shared" si="0"/>
        <v/>
      </c>
    </row>
    <row r="23" spans="1:9">
      <c r="A23" s="38">
        <v>22</v>
      </c>
      <c r="B23" s="5" t="s">
        <v>13</v>
      </c>
      <c r="C23" s="5" t="s">
        <v>14002</v>
      </c>
      <c r="D23" s="6">
        <v>38490</v>
      </c>
      <c r="E23" s="19" t="s">
        <v>54</v>
      </c>
      <c r="F23" s="5" t="s">
        <v>99</v>
      </c>
      <c r="G23" s="5" t="s">
        <v>92</v>
      </c>
      <c r="H23" s="19">
        <v>1603</v>
      </c>
      <c r="I23" s="45" t="str">
        <f t="shared" si="0"/>
        <v/>
      </c>
    </row>
    <row r="24" spans="1:9">
      <c r="A24" s="38">
        <v>23</v>
      </c>
      <c r="B24" s="5" t="s">
        <v>13</v>
      </c>
      <c r="C24" s="5" t="s">
        <v>14078</v>
      </c>
      <c r="D24" s="58">
        <v>36031</v>
      </c>
      <c r="E24" s="19" t="s">
        <v>54</v>
      </c>
      <c r="F24" s="5" t="s">
        <v>1052</v>
      </c>
      <c r="G24" s="5" t="s">
        <v>14080</v>
      </c>
      <c r="H24" s="20">
        <v>1601</v>
      </c>
      <c r="I24" s="45" t="str">
        <f t="shared" si="0"/>
        <v/>
      </c>
    </row>
    <row r="25" spans="1:9">
      <c r="A25" s="38">
        <v>24</v>
      </c>
      <c r="B25" s="5" t="s">
        <v>13</v>
      </c>
      <c r="C25" s="5" t="s">
        <v>625</v>
      </c>
      <c r="D25" s="6">
        <v>37700</v>
      </c>
      <c r="E25" s="19" t="s">
        <v>54</v>
      </c>
      <c r="F25" s="5" t="s">
        <v>621</v>
      </c>
      <c r="G25" s="5" t="s">
        <v>622</v>
      </c>
      <c r="H25" s="19">
        <v>1576</v>
      </c>
      <c r="I25" s="45" t="str">
        <f t="shared" si="0"/>
        <v/>
      </c>
    </row>
    <row r="26" spans="1:9">
      <c r="A26" s="38">
        <v>25</v>
      </c>
      <c r="B26" s="5" t="s">
        <v>13</v>
      </c>
      <c r="C26" s="5" t="s">
        <v>142</v>
      </c>
      <c r="D26" s="6">
        <v>36923</v>
      </c>
      <c r="E26" s="19" t="s">
        <v>54</v>
      </c>
      <c r="F26" s="5" t="s">
        <v>74</v>
      </c>
      <c r="G26" s="5" t="s">
        <v>143</v>
      </c>
      <c r="H26" s="19">
        <v>1544</v>
      </c>
      <c r="I26" s="45" t="str">
        <f t="shared" si="0"/>
        <v/>
      </c>
    </row>
    <row r="27" spans="1:9">
      <c r="A27" s="38">
        <v>26</v>
      </c>
      <c r="B27" s="5" t="s">
        <v>13</v>
      </c>
      <c r="C27" s="5" t="s">
        <v>14030</v>
      </c>
      <c r="D27" s="6">
        <v>37942</v>
      </c>
      <c r="E27" s="19" t="s">
        <v>54</v>
      </c>
      <c r="F27" s="5" t="s">
        <v>743</v>
      </c>
      <c r="G27" s="5" t="s">
        <v>744</v>
      </c>
      <c r="H27" s="19">
        <v>1526</v>
      </c>
      <c r="I27" s="45" t="str">
        <f t="shared" si="0"/>
        <v/>
      </c>
    </row>
    <row r="28" spans="1:9">
      <c r="A28" s="38">
        <v>27</v>
      </c>
      <c r="B28" s="5" t="s">
        <v>13</v>
      </c>
      <c r="C28" s="5" t="s">
        <v>513</v>
      </c>
      <c r="D28" s="6">
        <v>38820</v>
      </c>
      <c r="E28" s="19" t="s">
        <v>54</v>
      </c>
      <c r="F28" s="5" t="s">
        <v>68</v>
      </c>
      <c r="G28" s="5" t="s">
        <v>427</v>
      </c>
      <c r="H28" s="19">
        <v>1523</v>
      </c>
      <c r="I28" s="45" t="str">
        <f t="shared" si="0"/>
        <v/>
      </c>
    </row>
    <row r="29" spans="1:9">
      <c r="A29" s="38">
        <v>28</v>
      </c>
      <c r="B29" s="5" t="s">
        <v>13</v>
      </c>
      <c r="C29" s="5" t="s">
        <v>925</v>
      </c>
      <c r="D29" s="12">
        <v>37984</v>
      </c>
      <c r="E29" s="19" t="s">
        <v>54</v>
      </c>
      <c r="F29" s="5" t="s">
        <v>27</v>
      </c>
      <c r="G29" s="5" t="s">
        <v>924</v>
      </c>
      <c r="H29" s="19">
        <v>1426</v>
      </c>
      <c r="I29" s="45" t="str">
        <f t="shared" si="0"/>
        <v/>
      </c>
    </row>
    <row r="30" spans="1:9">
      <c r="A30" s="38">
        <v>29</v>
      </c>
      <c r="B30" s="5" t="s">
        <v>13</v>
      </c>
      <c r="C30" s="5" t="s">
        <v>835</v>
      </c>
      <c r="D30" s="12">
        <v>37758</v>
      </c>
      <c r="E30" s="19" t="s">
        <v>54</v>
      </c>
      <c r="F30" s="5" t="s">
        <v>74</v>
      </c>
      <c r="G30" s="5" t="s">
        <v>515</v>
      </c>
      <c r="H30" s="19">
        <v>1424</v>
      </c>
      <c r="I30" s="45" t="str">
        <f t="shared" si="0"/>
        <v/>
      </c>
    </row>
    <row r="31" spans="1:9">
      <c r="A31" s="38">
        <v>30</v>
      </c>
      <c r="B31" s="5" t="s">
        <v>13</v>
      </c>
      <c r="C31" s="5" t="s">
        <v>139</v>
      </c>
      <c r="D31" s="6">
        <v>38554</v>
      </c>
      <c r="E31" s="19" t="s">
        <v>54</v>
      </c>
      <c r="F31" s="5" t="s">
        <v>88</v>
      </c>
      <c r="G31" s="5" t="s">
        <v>140</v>
      </c>
      <c r="H31" s="19">
        <v>1399</v>
      </c>
      <c r="I31" s="45" t="str">
        <f t="shared" si="0"/>
        <v/>
      </c>
    </row>
    <row r="32" spans="1:9">
      <c r="A32" s="38">
        <v>31</v>
      </c>
      <c r="B32" s="5" t="s">
        <v>13</v>
      </c>
      <c r="C32" s="5" t="s">
        <v>466</v>
      </c>
      <c r="D32" s="6">
        <v>38608</v>
      </c>
      <c r="E32" s="19" t="s">
        <v>54</v>
      </c>
      <c r="F32" s="5" t="s">
        <v>68</v>
      </c>
      <c r="G32" s="5" t="s">
        <v>467</v>
      </c>
      <c r="H32" s="19">
        <v>1392</v>
      </c>
      <c r="I32" s="45" t="str">
        <f t="shared" si="0"/>
        <v/>
      </c>
    </row>
    <row r="33" spans="1:9">
      <c r="A33" s="38">
        <v>32</v>
      </c>
      <c r="B33" s="5" t="s">
        <v>13</v>
      </c>
      <c r="C33" s="5" t="s">
        <v>703</v>
      </c>
      <c r="D33" s="6">
        <v>35829</v>
      </c>
      <c r="E33" s="19" t="s">
        <v>16</v>
      </c>
      <c r="F33" s="5" t="s">
        <v>704</v>
      </c>
      <c r="G33" s="5" t="s">
        <v>705</v>
      </c>
      <c r="H33" s="19">
        <v>1391</v>
      </c>
      <c r="I33" s="45" t="str">
        <f t="shared" si="0"/>
        <v/>
      </c>
    </row>
    <row r="34" spans="1:9">
      <c r="A34" s="38">
        <v>33</v>
      </c>
      <c r="B34" s="5" t="s">
        <v>13</v>
      </c>
      <c r="C34" s="5" t="s">
        <v>121</v>
      </c>
      <c r="D34" s="6">
        <v>38654</v>
      </c>
      <c r="E34" s="19" t="s">
        <v>16</v>
      </c>
      <c r="F34" s="5" t="s">
        <v>104</v>
      </c>
      <c r="G34" s="5" t="s">
        <v>112</v>
      </c>
      <c r="H34" s="19">
        <v>1350</v>
      </c>
      <c r="I34" s="45" t="str">
        <f t="shared" si="0"/>
        <v/>
      </c>
    </row>
    <row r="35" spans="1:9">
      <c r="A35" s="38">
        <v>34</v>
      </c>
      <c r="B35" s="5" t="s">
        <v>13</v>
      </c>
      <c r="C35" s="5" t="s">
        <v>366</v>
      </c>
      <c r="D35" s="6">
        <v>37947</v>
      </c>
      <c r="E35" s="19" t="s">
        <v>16</v>
      </c>
      <c r="F35" s="5" t="s">
        <v>356</v>
      </c>
      <c r="G35" s="5" t="s">
        <v>365</v>
      </c>
      <c r="H35" s="19">
        <v>1349</v>
      </c>
      <c r="I35" s="45" t="str">
        <f t="shared" si="0"/>
        <v/>
      </c>
    </row>
    <row r="36" spans="1:9">
      <c r="A36" s="38">
        <v>35</v>
      </c>
      <c r="B36" s="5" t="s">
        <v>13</v>
      </c>
      <c r="C36" s="5" t="s">
        <v>13990</v>
      </c>
      <c r="D36" s="6">
        <v>37654</v>
      </c>
      <c r="E36" s="19" t="s">
        <v>54</v>
      </c>
      <c r="F36" s="5" t="s">
        <v>166</v>
      </c>
      <c r="G36" s="5" t="s">
        <v>437</v>
      </c>
      <c r="H36" s="19">
        <v>1336</v>
      </c>
      <c r="I36" s="45" t="str">
        <f t="shared" si="0"/>
        <v/>
      </c>
    </row>
    <row r="37" spans="1:9">
      <c r="A37" s="38">
        <v>36</v>
      </c>
      <c r="B37" s="5" t="s">
        <v>13</v>
      </c>
      <c r="C37" s="5" t="s">
        <v>13969</v>
      </c>
      <c r="D37" s="12">
        <v>37084</v>
      </c>
      <c r="E37" s="19" t="s">
        <v>54</v>
      </c>
      <c r="F37" s="5" t="s">
        <v>871</v>
      </c>
      <c r="G37" s="5" t="s">
        <v>872</v>
      </c>
      <c r="H37" s="19">
        <v>1330</v>
      </c>
      <c r="I37" s="45" t="str">
        <f t="shared" si="0"/>
        <v/>
      </c>
    </row>
    <row r="38" spans="1:9">
      <c r="A38" s="38">
        <v>37</v>
      </c>
      <c r="B38" s="5" t="s">
        <v>13</v>
      </c>
      <c r="C38" s="5" t="s">
        <v>754</v>
      </c>
      <c r="D38" s="12">
        <v>36226</v>
      </c>
      <c r="E38" s="19" t="s">
        <v>54</v>
      </c>
      <c r="F38" s="5" t="s">
        <v>408</v>
      </c>
      <c r="G38" s="5" t="s">
        <v>755</v>
      </c>
      <c r="H38" s="19">
        <v>1323</v>
      </c>
      <c r="I38" s="45" t="str">
        <f t="shared" si="0"/>
        <v/>
      </c>
    </row>
    <row r="39" spans="1:9">
      <c r="A39" s="38">
        <v>38</v>
      </c>
      <c r="B39" s="10" t="s">
        <v>650</v>
      </c>
      <c r="C39" s="5" t="s">
        <v>658</v>
      </c>
      <c r="D39" s="6">
        <v>37555</v>
      </c>
      <c r="E39" s="19" t="s">
        <v>54</v>
      </c>
      <c r="F39" s="5" t="s">
        <v>657</v>
      </c>
      <c r="G39" s="5" t="s">
        <v>653</v>
      </c>
      <c r="H39" s="19">
        <v>1322</v>
      </c>
      <c r="I39" s="45" t="str">
        <f t="shared" si="0"/>
        <v/>
      </c>
    </row>
    <row r="40" spans="1:9">
      <c r="A40" s="38">
        <v>39</v>
      </c>
      <c r="B40" s="5" t="s">
        <v>13</v>
      </c>
      <c r="C40" s="5" t="s">
        <v>13916</v>
      </c>
      <c r="D40" s="6">
        <v>39537</v>
      </c>
      <c r="E40" s="19" t="s">
        <v>16</v>
      </c>
      <c r="F40" s="5" t="s">
        <v>68</v>
      </c>
      <c r="G40" s="5" t="s">
        <v>420</v>
      </c>
      <c r="H40" s="19">
        <v>1298</v>
      </c>
      <c r="I40" s="45" t="str">
        <f t="shared" si="0"/>
        <v/>
      </c>
    </row>
    <row r="41" spans="1:9">
      <c r="A41" s="38">
        <v>40</v>
      </c>
      <c r="B41" s="5" t="s">
        <v>13</v>
      </c>
      <c r="C41" s="5" t="s">
        <v>13923</v>
      </c>
      <c r="D41" s="6">
        <v>38266</v>
      </c>
      <c r="E41" s="19" t="s">
        <v>54</v>
      </c>
      <c r="F41" s="5" t="s">
        <v>23</v>
      </c>
      <c r="G41" s="5" t="s">
        <v>572</v>
      </c>
      <c r="H41" s="19">
        <v>1263</v>
      </c>
      <c r="I41" s="45" t="str">
        <f t="shared" si="0"/>
        <v/>
      </c>
    </row>
    <row r="42" spans="1:9">
      <c r="A42" s="38">
        <v>41</v>
      </c>
      <c r="B42" s="5" t="s">
        <v>13</v>
      </c>
      <c r="C42" s="5" t="s">
        <v>14081</v>
      </c>
      <c r="D42" s="58">
        <v>36590</v>
      </c>
      <c r="E42" s="19" t="s">
        <v>54</v>
      </c>
      <c r="F42" s="5" t="s">
        <v>1052</v>
      </c>
      <c r="G42" s="5" t="s">
        <v>14079</v>
      </c>
      <c r="H42" s="20">
        <v>1243</v>
      </c>
      <c r="I42" s="45" t="str">
        <f t="shared" si="0"/>
        <v/>
      </c>
    </row>
    <row r="43" spans="1:9">
      <c r="A43" s="38">
        <v>42</v>
      </c>
      <c r="B43" s="5" t="s">
        <v>13</v>
      </c>
      <c r="C43" s="5" t="s">
        <v>364</v>
      </c>
      <c r="D43" s="6">
        <v>38939</v>
      </c>
      <c r="E43" s="19" t="s">
        <v>54</v>
      </c>
      <c r="F43" s="5" t="s">
        <v>356</v>
      </c>
      <c r="G43" s="5" t="s">
        <v>365</v>
      </c>
      <c r="H43" s="19">
        <v>1213</v>
      </c>
      <c r="I43" s="45" t="str">
        <f t="shared" si="0"/>
        <v/>
      </c>
    </row>
    <row r="44" spans="1:9">
      <c r="A44" s="38">
        <v>43</v>
      </c>
      <c r="B44" s="5" t="s">
        <v>13</v>
      </c>
      <c r="C44" s="5" t="s">
        <v>929</v>
      </c>
      <c r="D44" s="12">
        <v>36614</v>
      </c>
      <c r="E44" s="19" t="s">
        <v>54</v>
      </c>
      <c r="F44" s="5" t="s">
        <v>27</v>
      </c>
      <c r="G44" s="5" t="s">
        <v>924</v>
      </c>
      <c r="H44" s="19">
        <v>1202</v>
      </c>
      <c r="I44" s="45" t="str">
        <f t="shared" si="0"/>
        <v/>
      </c>
    </row>
    <row r="45" spans="1:9">
      <c r="A45" s="38">
        <v>44</v>
      </c>
      <c r="B45" s="5" t="s">
        <v>13</v>
      </c>
      <c r="C45" s="5" t="s">
        <v>14088</v>
      </c>
      <c r="D45" s="6">
        <v>39075</v>
      </c>
      <c r="E45" s="19" t="s">
        <v>54</v>
      </c>
      <c r="F45" s="5" t="s">
        <v>27</v>
      </c>
      <c r="G45" s="5" t="s">
        <v>924</v>
      </c>
      <c r="H45" s="19">
        <v>1197</v>
      </c>
      <c r="I45" s="45" t="str">
        <f t="shared" si="0"/>
        <v/>
      </c>
    </row>
    <row r="46" spans="1:9">
      <c r="A46" s="38">
        <v>45</v>
      </c>
      <c r="B46" s="5" t="s">
        <v>13</v>
      </c>
      <c r="C46" s="5" t="s">
        <v>834</v>
      </c>
      <c r="D46" s="12">
        <v>38308</v>
      </c>
      <c r="E46" s="19" t="s">
        <v>54</v>
      </c>
      <c r="F46" s="5" t="s">
        <v>74</v>
      </c>
      <c r="G46" s="5" t="s">
        <v>515</v>
      </c>
      <c r="H46" s="19">
        <v>1151</v>
      </c>
      <c r="I46" s="45" t="str">
        <f t="shared" si="0"/>
        <v/>
      </c>
    </row>
    <row r="47" spans="1:9">
      <c r="A47" s="38">
        <v>46</v>
      </c>
      <c r="B47" s="5" t="s">
        <v>13</v>
      </c>
      <c r="C47" s="5" t="s">
        <v>696</v>
      </c>
      <c r="D47" s="6">
        <v>38750</v>
      </c>
      <c r="E47" s="19" t="s">
        <v>54</v>
      </c>
      <c r="F47" s="5" t="s">
        <v>74</v>
      </c>
      <c r="G47" s="5" t="s">
        <v>143</v>
      </c>
      <c r="H47" s="19">
        <v>1147</v>
      </c>
      <c r="I47" s="45" t="str">
        <f t="shared" si="0"/>
        <v/>
      </c>
    </row>
    <row r="48" spans="1:9">
      <c r="A48" s="38">
        <v>47</v>
      </c>
      <c r="B48" s="5" t="s">
        <v>13</v>
      </c>
      <c r="C48" s="5" t="s">
        <v>13924</v>
      </c>
      <c r="D48" s="12">
        <v>38420</v>
      </c>
      <c r="E48" s="19" t="s">
        <v>54</v>
      </c>
      <c r="F48" s="5" t="s">
        <v>868</v>
      </c>
      <c r="G48" s="5" t="s">
        <v>869</v>
      </c>
      <c r="H48" s="19">
        <v>1140</v>
      </c>
      <c r="I48" s="45" t="str">
        <f t="shared" si="0"/>
        <v/>
      </c>
    </row>
    <row r="49" spans="1:9">
      <c r="A49" s="38">
        <v>48</v>
      </c>
      <c r="B49" s="5" t="s">
        <v>13</v>
      </c>
      <c r="C49" s="5" t="s">
        <v>115</v>
      </c>
      <c r="D49" s="6">
        <v>39076</v>
      </c>
      <c r="E49" s="19" t="s">
        <v>54</v>
      </c>
      <c r="F49" s="5" t="s">
        <v>88</v>
      </c>
      <c r="G49" s="5" t="s">
        <v>116</v>
      </c>
      <c r="H49" s="19">
        <v>1134</v>
      </c>
      <c r="I49" s="45" t="str">
        <f t="shared" si="0"/>
        <v/>
      </c>
    </row>
    <row r="50" spans="1:9">
      <c r="A50" s="38">
        <v>49</v>
      </c>
      <c r="B50" s="5" t="s">
        <v>13</v>
      </c>
      <c r="C50" s="5" t="s">
        <v>14046</v>
      </c>
      <c r="D50" s="12">
        <v>37306</v>
      </c>
      <c r="E50" s="19" t="s">
        <v>54</v>
      </c>
      <c r="F50" s="5" t="s">
        <v>575</v>
      </c>
      <c r="G50" s="5" t="s">
        <v>791</v>
      </c>
      <c r="H50" s="19">
        <v>1132</v>
      </c>
      <c r="I50" s="45" t="str">
        <f t="shared" si="0"/>
        <v/>
      </c>
    </row>
    <row r="51" spans="1:9">
      <c r="A51" s="38">
        <v>50</v>
      </c>
      <c r="B51" s="10" t="s">
        <v>650</v>
      </c>
      <c r="C51" s="5" t="s">
        <v>651</v>
      </c>
      <c r="D51" s="6">
        <v>39302</v>
      </c>
      <c r="E51" s="19" t="s">
        <v>54</v>
      </c>
      <c r="F51" s="5" t="s">
        <v>652</v>
      </c>
      <c r="G51" s="5" t="s">
        <v>653</v>
      </c>
      <c r="H51" s="19">
        <v>1126</v>
      </c>
      <c r="I51" s="45" t="str">
        <f t="shared" si="0"/>
        <v/>
      </c>
    </row>
    <row r="52" spans="1:9">
      <c r="A52" s="38">
        <v>51</v>
      </c>
      <c r="B52" s="5" t="s">
        <v>13</v>
      </c>
      <c r="C52" s="5" t="s">
        <v>13950</v>
      </c>
      <c r="D52" s="6">
        <v>39125</v>
      </c>
      <c r="E52" s="19" t="s">
        <v>16</v>
      </c>
      <c r="F52" s="5" t="s">
        <v>252</v>
      </c>
      <c r="G52" s="5" t="s">
        <v>143</v>
      </c>
      <c r="H52" s="19">
        <v>1102</v>
      </c>
      <c r="I52" s="45" t="str">
        <f t="shared" si="0"/>
        <v/>
      </c>
    </row>
    <row r="53" spans="1:9">
      <c r="A53" s="38">
        <v>52</v>
      </c>
      <c r="B53" s="10" t="s">
        <v>650</v>
      </c>
      <c r="C53" s="5" t="s">
        <v>654</v>
      </c>
      <c r="D53" s="6">
        <v>39353</v>
      </c>
      <c r="E53" s="19" t="s">
        <v>54</v>
      </c>
      <c r="F53" s="5" t="s">
        <v>655</v>
      </c>
      <c r="G53" s="5" t="s">
        <v>653</v>
      </c>
      <c r="H53" s="19">
        <v>1096</v>
      </c>
      <c r="I53" s="45" t="str">
        <f t="shared" si="0"/>
        <v/>
      </c>
    </row>
    <row r="54" spans="1:9">
      <c r="A54" s="38">
        <v>53</v>
      </c>
      <c r="B54" s="5" t="s">
        <v>13</v>
      </c>
      <c r="C54" s="5" t="s">
        <v>128</v>
      </c>
      <c r="D54" s="6">
        <v>39241</v>
      </c>
      <c r="E54" s="19" t="s">
        <v>16</v>
      </c>
      <c r="F54" s="5" t="s">
        <v>106</v>
      </c>
      <c r="G54" s="5" t="s">
        <v>95</v>
      </c>
      <c r="H54" s="19">
        <v>1083</v>
      </c>
      <c r="I54" s="45" t="str">
        <f t="shared" si="0"/>
        <v/>
      </c>
    </row>
    <row r="55" spans="1:9">
      <c r="A55" s="38">
        <v>54</v>
      </c>
      <c r="B55" s="5" t="s">
        <v>13</v>
      </c>
      <c r="C55" s="5" t="s">
        <v>14044</v>
      </c>
      <c r="D55" s="6">
        <v>39162</v>
      </c>
      <c r="E55" s="19" t="s">
        <v>16</v>
      </c>
      <c r="F55" s="5" t="s">
        <v>68</v>
      </c>
      <c r="G55" s="5" t="s">
        <v>423</v>
      </c>
      <c r="H55" s="19">
        <v>1080</v>
      </c>
      <c r="I55" s="45" t="str">
        <f t="shared" si="0"/>
        <v/>
      </c>
    </row>
    <row r="56" spans="1:9">
      <c r="A56" s="38">
        <v>55</v>
      </c>
      <c r="B56" s="5" t="s">
        <v>13</v>
      </c>
      <c r="C56" s="5" t="s">
        <v>758</v>
      </c>
      <c r="D56" s="12">
        <v>38916</v>
      </c>
      <c r="E56" s="19" t="s">
        <v>16</v>
      </c>
      <c r="F56" s="5" t="s">
        <v>74</v>
      </c>
      <c r="G56" s="5" t="s">
        <v>143</v>
      </c>
      <c r="H56" s="19">
        <v>1067</v>
      </c>
      <c r="I56" s="45" t="str">
        <f t="shared" si="0"/>
        <v/>
      </c>
    </row>
    <row r="57" spans="1:9">
      <c r="A57" s="38">
        <v>56</v>
      </c>
      <c r="B57" s="5" t="s">
        <v>13</v>
      </c>
      <c r="C57" s="5" t="s">
        <v>780</v>
      </c>
      <c r="D57" s="12">
        <v>38294</v>
      </c>
      <c r="E57" s="19" t="s">
        <v>54</v>
      </c>
      <c r="F57" s="5" t="s">
        <v>575</v>
      </c>
      <c r="G57" s="5" t="s">
        <v>781</v>
      </c>
      <c r="H57" s="19">
        <v>1065</v>
      </c>
      <c r="I57" s="45" t="str">
        <f t="shared" si="0"/>
        <v/>
      </c>
    </row>
    <row r="58" spans="1:9">
      <c r="A58" s="38">
        <v>57</v>
      </c>
      <c r="B58" s="5" t="s">
        <v>13</v>
      </c>
      <c r="C58" s="5" t="s">
        <v>877</v>
      </c>
      <c r="D58" s="12">
        <v>38493</v>
      </c>
      <c r="E58" s="19" t="s">
        <v>54</v>
      </c>
      <c r="F58" s="5" t="s">
        <v>14057</v>
      </c>
      <c r="G58" s="5" t="s">
        <v>875</v>
      </c>
      <c r="H58" s="19">
        <v>1040</v>
      </c>
      <c r="I58" s="45" t="str">
        <f t="shared" si="0"/>
        <v/>
      </c>
    </row>
    <row r="59" spans="1:9">
      <c r="A59" s="38">
        <v>58</v>
      </c>
      <c r="B59" s="5" t="s">
        <v>13</v>
      </c>
      <c r="C59" s="5" t="s">
        <v>13992</v>
      </c>
      <c r="D59" s="6">
        <v>39755</v>
      </c>
      <c r="E59" s="19" t="s">
        <v>16</v>
      </c>
      <c r="F59" s="5" t="s">
        <v>252</v>
      </c>
      <c r="G59" s="5" t="s">
        <v>707</v>
      </c>
      <c r="H59" s="19">
        <v>1028</v>
      </c>
      <c r="I59" s="45" t="str">
        <f t="shared" si="0"/>
        <v/>
      </c>
    </row>
    <row r="60" spans="1:9">
      <c r="A60" s="38">
        <v>59</v>
      </c>
      <c r="B60" s="5" t="s">
        <v>13</v>
      </c>
      <c r="C60" s="5" t="s">
        <v>878</v>
      </c>
      <c r="D60" s="12">
        <v>39766</v>
      </c>
      <c r="E60" s="19" t="s">
        <v>16</v>
      </c>
      <c r="F60" s="5" t="s">
        <v>74</v>
      </c>
      <c r="G60" s="5" t="s">
        <v>700</v>
      </c>
      <c r="H60" s="19">
        <v>1024</v>
      </c>
      <c r="I60" s="45" t="str">
        <f t="shared" si="0"/>
        <v/>
      </c>
    </row>
    <row r="61" spans="1:9">
      <c r="A61" s="38">
        <v>60</v>
      </c>
      <c r="B61" s="5" t="s">
        <v>13</v>
      </c>
      <c r="C61" s="5" t="s">
        <v>521</v>
      </c>
      <c r="D61" s="6">
        <v>39279</v>
      </c>
      <c r="E61" s="19" t="s">
        <v>16</v>
      </c>
      <c r="F61" s="5" t="s">
        <v>74</v>
      </c>
      <c r="G61" s="5" t="s">
        <v>143</v>
      </c>
      <c r="H61" s="19">
        <v>1024</v>
      </c>
      <c r="I61" s="45" t="str">
        <f t="shared" si="0"/>
        <v/>
      </c>
    </row>
    <row r="62" spans="1:9">
      <c r="A62" s="38">
        <v>61</v>
      </c>
      <c r="B62" s="5" t="s">
        <v>13</v>
      </c>
      <c r="C62" s="5" t="s">
        <v>522</v>
      </c>
      <c r="D62" s="6">
        <v>39489</v>
      </c>
      <c r="E62" s="19" t="s">
        <v>16</v>
      </c>
      <c r="F62" s="5" t="s">
        <v>74</v>
      </c>
      <c r="G62" s="5" t="s">
        <v>143</v>
      </c>
      <c r="H62" s="19">
        <v>997</v>
      </c>
      <c r="I62" s="45" t="str">
        <f t="shared" ref="I62:I77" si="1">IF(YEAR(D62)&gt;2011,"!!!","")</f>
        <v/>
      </c>
    </row>
    <row r="63" spans="1:9">
      <c r="A63" s="38">
        <v>62</v>
      </c>
      <c r="B63" s="5" t="s">
        <v>13</v>
      </c>
      <c r="C63" s="5" t="s">
        <v>701</v>
      </c>
      <c r="D63" s="6">
        <v>38350</v>
      </c>
      <c r="E63" s="19" t="s">
        <v>16</v>
      </c>
      <c r="F63" s="5" t="s">
        <v>575</v>
      </c>
      <c r="G63" s="5" t="s">
        <v>702</v>
      </c>
      <c r="H63" s="19">
        <v>978</v>
      </c>
      <c r="I63" s="45" t="str">
        <f t="shared" si="1"/>
        <v/>
      </c>
    </row>
    <row r="64" spans="1:9">
      <c r="A64" s="38">
        <v>63</v>
      </c>
      <c r="B64" s="5" t="s">
        <v>13</v>
      </c>
      <c r="C64" s="5" t="s">
        <v>428</v>
      </c>
      <c r="D64" s="6">
        <v>39764</v>
      </c>
      <c r="E64" s="19" t="s">
        <v>16</v>
      </c>
      <c r="F64" s="5" t="s">
        <v>166</v>
      </c>
      <c r="G64" s="5" t="s">
        <v>429</v>
      </c>
      <c r="H64" s="19">
        <v>966</v>
      </c>
      <c r="I64" s="45" t="str">
        <f t="shared" si="1"/>
        <v/>
      </c>
    </row>
    <row r="65" spans="1:9">
      <c r="A65" s="38">
        <v>64</v>
      </c>
      <c r="B65" s="5" t="s">
        <v>13</v>
      </c>
      <c r="C65" s="5" t="s">
        <v>424</v>
      </c>
      <c r="D65" s="6">
        <v>39596</v>
      </c>
      <c r="E65" s="19" t="s">
        <v>16</v>
      </c>
      <c r="F65" s="5" t="s">
        <v>166</v>
      </c>
      <c r="G65" s="5" t="s">
        <v>423</v>
      </c>
      <c r="H65" s="19">
        <v>964</v>
      </c>
      <c r="I65" s="45" t="str">
        <f t="shared" si="1"/>
        <v/>
      </c>
    </row>
    <row r="66" spans="1:9">
      <c r="A66" s="38">
        <v>65</v>
      </c>
      <c r="B66" s="5" t="s">
        <v>13</v>
      </c>
      <c r="C66" s="5" t="s">
        <v>13935</v>
      </c>
      <c r="D66" s="6">
        <v>39671</v>
      </c>
      <c r="E66" s="19" t="s">
        <v>16</v>
      </c>
      <c r="F66" s="5" t="s">
        <v>632</v>
      </c>
      <c r="G66" s="5" t="s">
        <v>633</v>
      </c>
      <c r="H66" s="19">
        <v>928</v>
      </c>
      <c r="I66" s="45" t="str">
        <f t="shared" si="1"/>
        <v/>
      </c>
    </row>
    <row r="67" spans="1:9">
      <c r="A67" s="38">
        <v>66</v>
      </c>
      <c r="B67" s="5" t="s">
        <v>13</v>
      </c>
      <c r="C67" s="5" t="s">
        <v>13936</v>
      </c>
      <c r="D67" s="12">
        <v>36700</v>
      </c>
      <c r="E67" s="19" t="s">
        <v>54</v>
      </c>
      <c r="F67" s="5" t="s">
        <v>356</v>
      </c>
      <c r="G67" s="5" t="s">
        <v>941</v>
      </c>
      <c r="H67" s="19">
        <v>892</v>
      </c>
      <c r="I67" s="45" t="str">
        <f t="shared" si="1"/>
        <v/>
      </c>
    </row>
    <row r="68" spans="1:9">
      <c r="A68" s="38">
        <v>67</v>
      </c>
      <c r="B68" s="5" t="s">
        <v>13</v>
      </c>
      <c r="C68" s="5" t="s">
        <v>430</v>
      </c>
      <c r="D68" s="6">
        <v>39724</v>
      </c>
      <c r="E68" s="19" t="s">
        <v>16</v>
      </c>
      <c r="F68" s="5" t="s">
        <v>166</v>
      </c>
      <c r="G68" s="5" t="s">
        <v>431</v>
      </c>
      <c r="H68" s="19">
        <v>865</v>
      </c>
      <c r="I68" s="45" t="str">
        <f t="shared" si="1"/>
        <v/>
      </c>
    </row>
    <row r="69" spans="1:9">
      <c r="A69" s="38">
        <v>68</v>
      </c>
      <c r="B69" s="5" t="s">
        <v>13</v>
      </c>
      <c r="C69" s="5" t="s">
        <v>319</v>
      </c>
      <c r="D69" s="6">
        <v>39580</v>
      </c>
      <c r="E69" s="19" t="s">
        <v>16</v>
      </c>
      <c r="F69" s="5" t="s">
        <v>27</v>
      </c>
      <c r="G69" s="5" t="s">
        <v>320</v>
      </c>
      <c r="H69" s="19">
        <v>863</v>
      </c>
      <c r="I69" s="45" t="str">
        <f t="shared" si="1"/>
        <v/>
      </c>
    </row>
    <row r="70" spans="1:9">
      <c r="A70" s="38">
        <v>69</v>
      </c>
      <c r="B70" s="5" t="s">
        <v>13</v>
      </c>
      <c r="C70" s="5" t="s">
        <v>160</v>
      </c>
      <c r="D70" s="6">
        <v>39471</v>
      </c>
      <c r="E70" s="19" t="s">
        <v>16</v>
      </c>
      <c r="F70" s="5" t="s">
        <v>74</v>
      </c>
      <c r="G70" s="5" t="s">
        <v>161</v>
      </c>
      <c r="H70" s="19">
        <v>852</v>
      </c>
      <c r="I70" s="45" t="str">
        <f t="shared" si="1"/>
        <v/>
      </c>
    </row>
    <row r="71" spans="1:9">
      <c r="A71" s="38">
        <v>70</v>
      </c>
      <c r="B71" s="5" t="s">
        <v>13</v>
      </c>
      <c r="C71" s="5" t="s">
        <v>422</v>
      </c>
      <c r="D71" s="6">
        <v>39493</v>
      </c>
      <c r="E71" s="19" t="s">
        <v>16</v>
      </c>
      <c r="F71" s="5" t="s">
        <v>166</v>
      </c>
      <c r="G71" s="5" t="s">
        <v>423</v>
      </c>
      <c r="H71" s="19">
        <v>822</v>
      </c>
      <c r="I71" s="45" t="str">
        <f t="shared" si="1"/>
        <v/>
      </c>
    </row>
    <row r="72" spans="1:9">
      <c r="A72" s="38">
        <v>71</v>
      </c>
      <c r="B72" s="5" t="s">
        <v>13</v>
      </c>
      <c r="C72" s="5" t="s">
        <v>421</v>
      </c>
      <c r="D72" s="6">
        <v>39843</v>
      </c>
      <c r="E72" s="19" t="s">
        <v>16</v>
      </c>
      <c r="F72" s="5" t="s">
        <v>166</v>
      </c>
      <c r="G72" s="5" t="s">
        <v>420</v>
      </c>
      <c r="H72" s="19">
        <v>817</v>
      </c>
      <c r="I72" s="45" t="str">
        <f t="shared" si="1"/>
        <v/>
      </c>
    </row>
    <row r="73" spans="1:9">
      <c r="A73" s="38">
        <v>72</v>
      </c>
      <c r="B73" s="5" t="s">
        <v>13</v>
      </c>
      <c r="C73" s="5" t="s">
        <v>73</v>
      </c>
      <c r="D73" s="6">
        <v>39714</v>
      </c>
      <c r="E73" s="19" t="s">
        <v>16</v>
      </c>
      <c r="F73" s="5" t="s">
        <v>74</v>
      </c>
      <c r="G73" s="5" t="s">
        <v>75</v>
      </c>
      <c r="H73" s="19">
        <v>801</v>
      </c>
      <c r="I73" s="45" t="str">
        <f t="shared" si="1"/>
        <v/>
      </c>
    </row>
    <row r="74" spans="1:9">
      <c r="A74" s="38">
        <v>73</v>
      </c>
      <c r="B74" s="5" t="s">
        <v>13</v>
      </c>
      <c r="C74" s="5" t="s">
        <v>145</v>
      </c>
      <c r="D74" s="6">
        <v>39242</v>
      </c>
      <c r="E74" s="19" t="s">
        <v>16</v>
      </c>
      <c r="F74" s="5" t="s">
        <v>74</v>
      </c>
      <c r="G74" s="5" t="s">
        <v>146</v>
      </c>
      <c r="H74" s="19">
        <v>782</v>
      </c>
      <c r="I74" s="45" t="str">
        <f t="shared" si="1"/>
        <v/>
      </c>
    </row>
    <row r="75" spans="1:9">
      <c r="A75" s="38">
        <v>74</v>
      </c>
      <c r="B75" s="5" t="s">
        <v>13</v>
      </c>
      <c r="C75" s="5" t="s">
        <v>117</v>
      </c>
      <c r="D75" s="6">
        <v>39805</v>
      </c>
      <c r="E75" s="19" t="s">
        <v>16</v>
      </c>
      <c r="F75" s="5" t="s">
        <v>104</v>
      </c>
      <c r="G75" s="5" t="s">
        <v>118</v>
      </c>
      <c r="H75" s="19">
        <v>771</v>
      </c>
      <c r="I75" s="45" t="str">
        <f t="shared" si="1"/>
        <v/>
      </c>
    </row>
    <row r="76" spans="1:9">
      <c r="A76" s="38">
        <v>75</v>
      </c>
      <c r="B76" s="5" t="s">
        <v>13</v>
      </c>
      <c r="C76" s="5" t="s">
        <v>779</v>
      </c>
      <c r="D76" s="12">
        <v>37463</v>
      </c>
      <c r="E76" s="19" t="s">
        <v>16</v>
      </c>
      <c r="F76" s="5" t="s">
        <v>575</v>
      </c>
      <c r="G76" s="5" t="s">
        <v>576</v>
      </c>
      <c r="H76" s="19">
        <v>768</v>
      </c>
      <c r="I76" s="45" t="str">
        <f t="shared" si="1"/>
        <v/>
      </c>
    </row>
    <row r="77" spans="1:9">
      <c r="A77" s="38">
        <v>76</v>
      </c>
      <c r="B77" s="10" t="s">
        <v>650</v>
      </c>
      <c r="C77" s="5" t="s">
        <v>656</v>
      </c>
      <c r="D77" s="6">
        <v>39296</v>
      </c>
      <c r="E77" s="19" t="s">
        <v>54</v>
      </c>
      <c r="F77" s="5" t="s">
        <v>657</v>
      </c>
      <c r="G77" s="5" t="s">
        <v>653</v>
      </c>
      <c r="H77" s="19">
        <v>727</v>
      </c>
      <c r="I77" s="45" t="str">
        <f t="shared" si="1"/>
        <v/>
      </c>
    </row>
    <row r="78" spans="1:9">
      <c r="A78" s="38">
        <v>77</v>
      </c>
      <c r="B78" s="5" t="s">
        <v>13</v>
      </c>
      <c r="C78" s="5" t="s">
        <v>648</v>
      </c>
      <c r="D78" s="6">
        <v>35649</v>
      </c>
      <c r="E78" s="19" t="s">
        <v>54</v>
      </c>
      <c r="F78" s="5" t="s">
        <v>71</v>
      </c>
      <c r="G78" s="5" t="s">
        <v>649</v>
      </c>
      <c r="H78" s="19">
        <v>684</v>
      </c>
      <c r="I78" s="45" t="str">
        <f>IF(YEAR(D123)&gt;2011,"!!!","")</f>
        <v/>
      </c>
    </row>
    <row r="79" spans="1:9">
      <c r="A79" s="38">
        <v>78</v>
      </c>
      <c r="B79" s="5" t="s">
        <v>13</v>
      </c>
      <c r="C79" s="5" t="s">
        <v>931</v>
      </c>
      <c r="D79" s="12">
        <v>38767</v>
      </c>
      <c r="E79" s="19" t="s">
        <v>16</v>
      </c>
      <c r="F79" s="5" t="s">
        <v>27</v>
      </c>
      <c r="G79" s="5" t="s">
        <v>932</v>
      </c>
      <c r="H79" s="19">
        <v>673</v>
      </c>
      <c r="I79" s="45" t="str">
        <f t="shared" ref="I79:I117" si="2">IF(YEAR(D78)&gt;2011,"!!!","")</f>
        <v/>
      </c>
    </row>
    <row r="80" spans="1:9">
      <c r="A80" s="38">
        <v>79</v>
      </c>
      <c r="B80" s="5" t="s">
        <v>13</v>
      </c>
      <c r="C80" s="5" t="s">
        <v>873</v>
      </c>
      <c r="D80" s="12">
        <v>38905</v>
      </c>
      <c r="E80" s="19" t="s">
        <v>16</v>
      </c>
      <c r="F80" s="5" t="s">
        <v>14057</v>
      </c>
      <c r="G80" s="5" t="s">
        <v>875</v>
      </c>
      <c r="H80" s="19">
        <v>668</v>
      </c>
      <c r="I80" s="45" t="str">
        <f t="shared" si="2"/>
        <v/>
      </c>
    </row>
    <row r="81" spans="1:9">
      <c r="A81" s="38">
        <v>80</v>
      </c>
      <c r="B81" s="5" t="s">
        <v>13</v>
      </c>
      <c r="C81" s="5" t="s">
        <v>446</v>
      </c>
      <c r="D81" s="6">
        <v>38264</v>
      </c>
      <c r="E81" s="19" t="s">
        <v>54</v>
      </c>
      <c r="F81" s="5" t="s">
        <v>130</v>
      </c>
      <c r="G81" s="5" t="s">
        <v>444</v>
      </c>
      <c r="H81" s="19">
        <v>665</v>
      </c>
      <c r="I81" s="45" t="str">
        <f t="shared" si="2"/>
        <v/>
      </c>
    </row>
    <row r="82" spans="1:9">
      <c r="A82" s="38">
        <v>81</v>
      </c>
      <c r="B82" s="5" t="s">
        <v>13</v>
      </c>
      <c r="C82" s="5" t="s">
        <v>876</v>
      </c>
      <c r="D82" s="12">
        <v>38637</v>
      </c>
      <c r="E82" s="19" t="s">
        <v>16</v>
      </c>
      <c r="F82" s="5" t="s">
        <v>14057</v>
      </c>
      <c r="G82" s="5" t="s">
        <v>875</v>
      </c>
      <c r="H82" s="19">
        <v>665</v>
      </c>
      <c r="I82" s="45" t="str">
        <f t="shared" si="2"/>
        <v/>
      </c>
    </row>
    <row r="83" spans="1:9">
      <c r="A83" s="38">
        <v>82</v>
      </c>
      <c r="B83" s="9" t="s">
        <v>393</v>
      </c>
      <c r="C83" s="5" t="s">
        <v>404</v>
      </c>
      <c r="D83" s="6">
        <v>40135</v>
      </c>
      <c r="E83" s="19" t="s">
        <v>54</v>
      </c>
      <c r="F83" s="5" t="s">
        <v>400</v>
      </c>
      <c r="G83" s="5" t="s">
        <v>403</v>
      </c>
      <c r="H83" s="19">
        <v>635</v>
      </c>
      <c r="I83" s="45" t="str">
        <f t="shared" si="2"/>
        <v/>
      </c>
    </row>
    <row r="84" spans="1:9">
      <c r="A84" s="38">
        <v>83</v>
      </c>
      <c r="B84" s="5" t="s">
        <v>13</v>
      </c>
      <c r="C84" s="5" t="s">
        <v>777</v>
      </c>
      <c r="D84" s="12">
        <v>32994</v>
      </c>
      <c r="E84" s="19" t="s">
        <v>16</v>
      </c>
      <c r="F84" s="5" t="s">
        <v>166</v>
      </c>
      <c r="G84" s="5" t="s">
        <v>778</v>
      </c>
      <c r="H84" s="19">
        <v>633</v>
      </c>
      <c r="I84" s="45" t="str">
        <f t="shared" si="2"/>
        <v/>
      </c>
    </row>
    <row r="85" spans="1:9">
      <c r="A85" s="38">
        <v>84</v>
      </c>
      <c r="B85" s="5" t="s">
        <v>13</v>
      </c>
      <c r="C85" s="5" t="s">
        <v>147</v>
      </c>
      <c r="D85" s="6">
        <v>39120</v>
      </c>
      <c r="E85" s="19" t="s">
        <v>16</v>
      </c>
      <c r="F85" s="5" t="s">
        <v>74</v>
      </c>
      <c r="G85" s="5" t="s">
        <v>148</v>
      </c>
      <c r="H85" s="19">
        <v>626</v>
      </c>
      <c r="I85" s="45" t="str">
        <f t="shared" si="2"/>
        <v/>
      </c>
    </row>
    <row r="86" spans="1:9">
      <c r="A86" s="38">
        <v>85</v>
      </c>
      <c r="B86" s="5" t="s">
        <v>13</v>
      </c>
      <c r="C86" s="5" t="s">
        <v>151</v>
      </c>
      <c r="D86" s="6">
        <v>40423</v>
      </c>
      <c r="E86" s="19" t="s">
        <v>16</v>
      </c>
      <c r="F86" s="5" t="s">
        <v>74</v>
      </c>
      <c r="G86" s="5" t="s">
        <v>152</v>
      </c>
      <c r="H86" s="19">
        <v>599</v>
      </c>
      <c r="I86" s="45" t="str">
        <f t="shared" si="2"/>
        <v/>
      </c>
    </row>
    <row r="87" spans="1:9">
      <c r="A87" s="38">
        <v>86</v>
      </c>
      <c r="B87" s="5" t="s">
        <v>13</v>
      </c>
      <c r="C87" s="5" t="s">
        <v>889</v>
      </c>
      <c r="D87" s="12">
        <v>30515</v>
      </c>
      <c r="E87" s="19" t="s">
        <v>16</v>
      </c>
      <c r="F87" s="5" t="s">
        <v>130</v>
      </c>
      <c r="G87" s="5" t="s">
        <v>890</v>
      </c>
      <c r="H87" s="19">
        <v>555</v>
      </c>
      <c r="I87" s="45" t="str">
        <f t="shared" si="2"/>
        <v/>
      </c>
    </row>
    <row r="88" spans="1:9">
      <c r="A88" s="38">
        <v>87</v>
      </c>
      <c r="B88" s="5" t="s">
        <v>13</v>
      </c>
      <c r="C88" s="8" t="s">
        <v>14023</v>
      </c>
      <c r="D88" s="6">
        <v>40130</v>
      </c>
      <c r="E88" s="19" t="s">
        <v>16</v>
      </c>
      <c r="F88" s="5" t="s">
        <v>104</v>
      </c>
      <c r="G88" s="5" t="s">
        <v>112</v>
      </c>
      <c r="H88" s="19">
        <v>552</v>
      </c>
      <c r="I88" s="45" t="e">
        <f>IF(YEAR(#REF!)&gt;2011,"!!!","")</f>
        <v>#REF!</v>
      </c>
    </row>
    <row r="89" spans="1:9">
      <c r="A89" s="38">
        <v>88</v>
      </c>
      <c r="B89" s="5" t="s">
        <v>13</v>
      </c>
      <c r="C89" s="5" t="s">
        <v>14049</v>
      </c>
      <c r="D89" s="6">
        <v>38762</v>
      </c>
      <c r="E89" s="19" t="s">
        <v>77</v>
      </c>
      <c r="F89" s="5" t="s">
        <v>245</v>
      </c>
      <c r="G89" s="5" t="s">
        <v>69</v>
      </c>
      <c r="H89" s="19">
        <v>535</v>
      </c>
      <c r="I89" s="45" t="str">
        <f t="shared" si="2"/>
        <v/>
      </c>
    </row>
    <row r="90" spans="1:9">
      <c r="A90" s="38">
        <v>89</v>
      </c>
      <c r="B90" s="5" t="s">
        <v>13</v>
      </c>
      <c r="C90" s="5" t="s">
        <v>178</v>
      </c>
      <c r="D90" s="6">
        <v>37875</v>
      </c>
      <c r="E90" s="19" t="s">
        <v>16</v>
      </c>
      <c r="F90" s="5" t="s">
        <v>169</v>
      </c>
      <c r="G90" s="5" t="s">
        <v>179</v>
      </c>
      <c r="H90" s="19">
        <v>503</v>
      </c>
      <c r="I90" s="45" t="str">
        <f t="shared" si="2"/>
        <v/>
      </c>
    </row>
    <row r="91" spans="1:9">
      <c r="A91" s="38">
        <v>90</v>
      </c>
      <c r="B91" s="5" t="s">
        <v>13</v>
      </c>
      <c r="C91" s="5" t="s">
        <v>447</v>
      </c>
      <c r="D91" s="6">
        <v>38841</v>
      </c>
      <c r="E91" s="19" t="s">
        <v>16</v>
      </c>
      <c r="F91" s="5" t="s">
        <v>448</v>
      </c>
      <c r="G91" s="5" t="s">
        <v>449</v>
      </c>
      <c r="H91" s="19">
        <v>502</v>
      </c>
      <c r="I91" s="45" t="str">
        <f t="shared" si="2"/>
        <v/>
      </c>
    </row>
    <row r="92" spans="1:9">
      <c r="A92" s="38">
        <v>91</v>
      </c>
      <c r="B92" s="10" t="s">
        <v>650</v>
      </c>
      <c r="C92" s="5" t="s">
        <v>659</v>
      </c>
      <c r="D92" s="6">
        <v>39244</v>
      </c>
      <c r="E92" s="19" t="s">
        <v>54</v>
      </c>
      <c r="F92" s="5" t="s">
        <v>660</v>
      </c>
      <c r="G92" s="5" t="s">
        <v>653</v>
      </c>
      <c r="H92" s="19">
        <v>492</v>
      </c>
      <c r="I92" s="45" t="str">
        <f t="shared" si="2"/>
        <v/>
      </c>
    </row>
    <row r="93" spans="1:9">
      <c r="A93" s="38">
        <v>92</v>
      </c>
      <c r="B93" s="5" t="s">
        <v>13</v>
      </c>
      <c r="C93" s="5" t="s">
        <v>177</v>
      </c>
      <c r="D93" s="6">
        <v>39365</v>
      </c>
      <c r="E93" s="19" t="s">
        <v>16</v>
      </c>
      <c r="F93" s="5" t="s">
        <v>169</v>
      </c>
      <c r="G93" s="5" t="s">
        <v>170</v>
      </c>
      <c r="H93" s="19">
        <v>491</v>
      </c>
      <c r="I93" s="45" t="str">
        <f t="shared" si="2"/>
        <v/>
      </c>
    </row>
    <row r="94" spans="1:9">
      <c r="A94" s="38">
        <v>93</v>
      </c>
      <c r="B94" s="5" t="s">
        <v>13</v>
      </c>
      <c r="C94" s="5" t="s">
        <v>618</v>
      </c>
      <c r="D94" s="6">
        <v>38526</v>
      </c>
      <c r="E94" s="19" t="s">
        <v>16</v>
      </c>
      <c r="F94" s="5" t="s">
        <v>255</v>
      </c>
      <c r="G94" s="5" t="s">
        <v>619</v>
      </c>
      <c r="H94" s="19">
        <v>466</v>
      </c>
      <c r="I94" s="45" t="str">
        <f t="shared" si="2"/>
        <v/>
      </c>
    </row>
    <row r="95" spans="1:9">
      <c r="A95" s="38">
        <v>94</v>
      </c>
      <c r="B95" s="5" t="s">
        <v>13</v>
      </c>
      <c r="C95" s="5" t="s">
        <v>32</v>
      </c>
      <c r="D95" s="6">
        <v>29748</v>
      </c>
      <c r="E95" s="19" t="s">
        <v>16</v>
      </c>
      <c r="F95" s="5" t="s">
        <v>33</v>
      </c>
      <c r="G95" s="5" t="s">
        <v>34</v>
      </c>
      <c r="H95" s="19">
        <v>452</v>
      </c>
      <c r="I95" s="45" t="str">
        <f t="shared" si="2"/>
        <v/>
      </c>
    </row>
    <row r="96" spans="1:9">
      <c r="A96" s="38">
        <v>95</v>
      </c>
      <c r="B96" s="5" t="s">
        <v>13</v>
      </c>
      <c r="C96" s="5" t="s">
        <v>489</v>
      </c>
      <c r="D96" s="6">
        <v>40254</v>
      </c>
      <c r="E96" s="19" t="s">
        <v>16</v>
      </c>
      <c r="F96" s="5" t="s">
        <v>490</v>
      </c>
      <c r="G96" s="5" t="s">
        <v>491</v>
      </c>
      <c r="H96" s="19">
        <v>427</v>
      </c>
      <c r="I96" s="45" t="str">
        <f t="shared" si="2"/>
        <v/>
      </c>
    </row>
    <row r="97" spans="1:9">
      <c r="A97" s="38">
        <v>96</v>
      </c>
      <c r="B97" s="5" t="s">
        <v>13</v>
      </c>
      <c r="C97" s="5" t="s">
        <v>14029</v>
      </c>
      <c r="D97" s="6">
        <v>39769</v>
      </c>
      <c r="E97" s="19" t="s">
        <v>40</v>
      </c>
      <c r="F97" s="5" t="s">
        <v>74</v>
      </c>
      <c r="G97" s="5" t="s">
        <v>567</v>
      </c>
      <c r="H97" s="19">
        <v>427</v>
      </c>
      <c r="I97" s="45" t="str">
        <f t="shared" si="2"/>
        <v/>
      </c>
    </row>
    <row r="98" spans="1:9">
      <c r="A98" s="38">
        <v>97</v>
      </c>
      <c r="B98" s="5" t="s">
        <v>13</v>
      </c>
      <c r="C98" s="5" t="s">
        <v>13902</v>
      </c>
      <c r="D98" s="12">
        <v>39138</v>
      </c>
      <c r="E98" s="19" t="s">
        <v>16</v>
      </c>
      <c r="F98" s="5" t="s">
        <v>408</v>
      </c>
      <c r="G98" s="5" t="s">
        <v>845</v>
      </c>
      <c r="H98" s="19">
        <v>420</v>
      </c>
      <c r="I98" s="45" t="str">
        <f t="shared" si="2"/>
        <v/>
      </c>
    </row>
    <row r="99" spans="1:9">
      <c r="A99" s="38">
        <v>98</v>
      </c>
      <c r="B99" s="9" t="s">
        <v>393</v>
      </c>
      <c r="C99" s="5" t="s">
        <v>13984</v>
      </c>
      <c r="D99" s="6">
        <v>40066</v>
      </c>
      <c r="E99" s="19" t="s">
        <v>16</v>
      </c>
      <c r="F99" s="5" t="s">
        <v>400</v>
      </c>
      <c r="G99" s="5" t="s">
        <v>401</v>
      </c>
      <c r="H99" s="19">
        <v>400</v>
      </c>
      <c r="I99" s="45" t="str">
        <f t="shared" si="2"/>
        <v/>
      </c>
    </row>
    <row r="100" spans="1:9">
      <c r="A100" s="38">
        <v>99</v>
      </c>
      <c r="B100" s="9" t="s">
        <v>393</v>
      </c>
      <c r="C100" s="5" t="s">
        <v>406</v>
      </c>
      <c r="D100" s="6">
        <v>39855</v>
      </c>
      <c r="E100" s="19" t="s">
        <v>16</v>
      </c>
      <c r="F100" s="5" t="s">
        <v>400</v>
      </c>
      <c r="G100" s="5" t="s">
        <v>403</v>
      </c>
      <c r="H100" s="19">
        <v>398</v>
      </c>
      <c r="I100" s="45" t="str">
        <f t="shared" si="2"/>
        <v/>
      </c>
    </row>
    <row r="101" spans="1:9">
      <c r="A101" s="38">
        <v>100</v>
      </c>
      <c r="B101" s="5" t="s">
        <v>13</v>
      </c>
      <c r="C101" s="5" t="s">
        <v>144</v>
      </c>
      <c r="D101" s="6">
        <v>38720</v>
      </c>
      <c r="E101" s="19" t="s">
        <v>16</v>
      </c>
      <c r="F101" s="5" t="s">
        <v>106</v>
      </c>
      <c r="G101" s="5" t="s">
        <v>112</v>
      </c>
      <c r="H101" s="19">
        <v>398</v>
      </c>
      <c r="I101" s="45" t="str">
        <f t="shared" si="2"/>
        <v/>
      </c>
    </row>
    <row r="102" spans="1:9">
      <c r="A102" s="38">
        <v>101</v>
      </c>
      <c r="B102" s="5" t="s">
        <v>13</v>
      </c>
      <c r="C102" s="5" t="s">
        <v>452</v>
      </c>
      <c r="D102" s="6">
        <v>39990</v>
      </c>
      <c r="E102" s="19" t="s">
        <v>77</v>
      </c>
      <c r="F102" s="5" t="s">
        <v>448</v>
      </c>
      <c r="G102" s="5" t="s">
        <v>451</v>
      </c>
      <c r="H102" s="19">
        <v>380</v>
      </c>
      <c r="I102" s="45" t="str">
        <f t="shared" si="2"/>
        <v/>
      </c>
    </row>
    <row r="103" spans="1:9">
      <c r="A103" s="38">
        <v>102</v>
      </c>
      <c r="B103" s="5" t="s">
        <v>13</v>
      </c>
      <c r="C103" s="5" t="s">
        <v>230</v>
      </c>
      <c r="D103" s="6">
        <v>39506</v>
      </c>
      <c r="E103" s="19" t="s">
        <v>16</v>
      </c>
      <c r="F103" s="5" t="s">
        <v>23</v>
      </c>
      <c r="G103" s="5" t="s">
        <v>231</v>
      </c>
      <c r="H103" s="19">
        <v>379</v>
      </c>
      <c r="I103" s="45" t="str">
        <f t="shared" si="2"/>
        <v/>
      </c>
    </row>
    <row r="104" spans="1:9">
      <c r="A104" s="38">
        <v>103</v>
      </c>
      <c r="B104" s="5" t="s">
        <v>13</v>
      </c>
      <c r="C104" s="5" t="s">
        <v>122</v>
      </c>
      <c r="D104" s="6">
        <v>39912</v>
      </c>
      <c r="E104" s="19" t="s">
        <v>77</v>
      </c>
      <c r="F104" s="5" t="s">
        <v>123</v>
      </c>
      <c r="G104" s="5" t="s">
        <v>112</v>
      </c>
      <c r="H104" s="19">
        <v>326</v>
      </c>
      <c r="I104" s="45" t="str">
        <f t="shared" si="2"/>
        <v/>
      </c>
    </row>
    <row r="105" spans="1:9">
      <c r="A105" s="38">
        <v>104</v>
      </c>
      <c r="B105" s="5" t="s">
        <v>13</v>
      </c>
      <c r="C105" s="5" t="s">
        <v>13974</v>
      </c>
      <c r="D105" s="6">
        <v>39804</v>
      </c>
      <c r="E105" s="19" t="s">
        <v>77</v>
      </c>
      <c r="F105" s="5" t="s">
        <v>353</v>
      </c>
      <c r="G105" s="5" t="s">
        <v>457</v>
      </c>
      <c r="H105" s="19">
        <v>312</v>
      </c>
      <c r="I105" s="45" t="str">
        <f t="shared" si="2"/>
        <v/>
      </c>
    </row>
    <row r="106" spans="1:9">
      <c r="A106" s="38">
        <v>105</v>
      </c>
      <c r="B106" s="5" t="s">
        <v>13</v>
      </c>
      <c r="C106" s="5" t="s">
        <v>450</v>
      </c>
      <c r="D106" s="6">
        <v>38899</v>
      </c>
      <c r="E106" s="19" t="s">
        <v>16</v>
      </c>
      <c r="F106" s="5" t="s">
        <v>448</v>
      </c>
      <c r="G106" s="5" t="s">
        <v>451</v>
      </c>
      <c r="H106" s="19">
        <v>278</v>
      </c>
      <c r="I106" s="45" t="str">
        <f t="shared" si="2"/>
        <v/>
      </c>
    </row>
    <row r="107" spans="1:9">
      <c r="A107" s="38">
        <v>106</v>
      </c>
      <c r="B107" s="5" t="s">
        <v>13</v>
      </c>
      <c r="C107" s="5" t="s">
        <v>329</v>
      </c>
      <c r="D107" s="6">
        <v>40038</v>
      </c>
      <c r="E107" s="19" t="s">
        <v>77</v>
      </c>
      <c r="F107" s="5" t="s">
        <v>27</v>
      </c>
      <c r="G107" s="5" t="s">
        <v>330</v>
      </c>
      <c r="H107" s="19">
        <v>271</v>
      </c>
      <c r="I107" s="45" t="str">
        <f t="shared" si="2"/>
        <v/>
      </c>
    </row>
    <row r="108" spans="1:9">
      <c r="A108" s="38">
        <v>107</v>
      </c>
      <c r="B108" s="5" t="s">
        <v>13</v>
      </c>
      <c r="C108" s="5" t="s">
        <v>13977</v>
      </c>
      <c r="D108" s="6">
        <v>40170</v>
      </c>
      <c r="E108" s="19" t="s">
        <v>40</v>
      </c>
      <c r="F108" s="5" t="s">
        <v>23</v>
      </c>
      <c r="G108" s="5" t="s">
        <v>637</v>
      </c>
      <c r="H108" s="19">
        <v>241</v>
      </c>
      <c r="I108" s="45" t="str">
        <f t="shared" si="2"/>
        <v/>
      </c>
    </row>
    <row r="109" spans="1:9">
      <c r="A109" s="38">
        <v>108</v>
      </c>
      <c r="B109" s="5" t="s">
        <v>13</v>
      </c>
      <c r="C109" s="5" t="s">
        <v>458</v>
      </c>
      <c r="D109" s="6">
        <v>39789</v>
      </c>
      <c r="E109" s="19" t="s">
        <v>77</v>
      </c>
      <c r="F109" s="5" t="s">
        <v>459</v>
      </c>
      <c r="G109" s="5" t="s">
        <v>457</v>
      </c>
      <c r="H109" s="19">
        <v>235</v>
      </c>
      <c r="I109" s="45" t="str">
        <f t="shared" si="2"/>
        <v/>
      </c>
    </row>
    <row r="110" spans="1:9">
      <c r="A110" s="38">
        <v>109</v>
      </c>
      <c r="B110" s="5" t="s">
        <v>13</v>
      </c>
      <c r="C110" s="5" t="s">
        <v>524</v>
      </c>
      <c r="D110" s="6">
        <v>39160</v>
      </c>
      <c r="E110" s="19" t="s">
        <v>22</v>
      </c>
      <c r="F110" s="5" t="s">
        <v>74</v>
      </c>
      <c r="G110" s="5" t="s">
        <v>525</v>
      </c>
      <c r="H110" s="19">
        <v>232</v>
      </c>
      <c r="I110" s="45" t="str">
        <f t="shared" si="2"/>
        <v/>
      </c>
    </row>
    <row r="111" spans="1:9">
      <c r="A111" s="38">
        <v>110</v>
      </c>
      <c r="B111" s="5" t="s">
        <v>13</v>
      </c>
      <c r="C111" s="5" t="s">
        <v>460</v>
      </c>
      <c r="D111" s="6">
        <v>40275</v>
      </c>
      <c r="E111" s="19" t="s">
        <v>40</v>
      </c>
      <c r="F111" s="5" t="s">
        <v>459</v>
      </c>
      <c r="G111" s="5" t="s">
        <v>461</v>
      </c>
      <c r="H111" s="19">
        <v>176</v>
      </c>
      <c r="I111" s="45" t="str">
        <f t="shared" si="2"/>
        <v/>
      </c>
    </row>
    <row r="112" spans="1:9">
      <c r="A112" s="38">
        <v>111</v>
      </c>
      <c r="B112" s="5" t="s">
        <v>13</v>
      </c>
      <c r="C112" s="5" t="s">
        <v>955</v>
      </c>
      <c r="D112" s="12">
        <v>40792</v>
      </c>
      <c r="E112" s="19" t="s">
        <v>40</v>
      </c>
      <c r="F112" s="5" t="s">
        <v>166</v>
      </c>
      <c r="G112" s="5" t="s">
        <v>537</v>
      </c>
      <c r="H112" s="19">
        <v>109</v>
      </c>
      <c r="I112" s="45" t="str">
        <f t="shared" si="2"/>
        <v/>
      </c>
    </row>
    <row r="113" spans="1:9">
      <c r="A113" s="38">
        <v>112</v>
      </c>
      <c r="B113" s="5" t="s">
        <v>13</v>
      </c>
      <c r="C113" s="5" t="s">
        <v>61</v>
      </c>
      <c r="D113" s="6">
        <v>40142</v>
      </c>
      <c r="E113" s="19" t="s">
        <v>22</v>
      </c>
      <c r="F113" s="5" t="s">
        <v>62</v>
      </c>
      <c r="G113" s="5" t="s">
        <v>63</v>
      </c>
      <c r="H113" s="19">
        <v>104</v>
      </c>
      <c r="I113" s="45" t="str">
        <f t="shared" si="2"/>
        <v/>
      </c>
    </row>
    <row r="114" spans="1:9">
      <c r="A114" s="38">
        <v>113</v>
      </c>
      <c r="B114" s="5" t="s">
        <v>13</v>
      </c>
      <c r="C114" s="5" t="s">
        <v>278</v>
      </c>
      <c r="D114" s="6">
        <v>40718</v>
      </c>
      <c r="E114" s="19" t="s">
        <v>40</v>
      </c>
      <c r="F114" s="5" t="s">
        <v>130</v>
      </c>
      <c r="G114" s="5" t="s">
        <v>72</v>
      </c>
      <c r="H114" s="19">
        <v>74</v>
      </c>
      <c r="I114" s="45" t="str">
        <f t="shared" si="2"/>
        <v/>
      </c>
    </row>
    <row r="115" spans="1:9">
      <c r="A115" s="38">
        <v>114</v>
      </c>
      <c r="B115" s="5" t="s">
        <v>13</v>
      </c>
      <c r="C115" s="5" t="s">
        <v>13993</v>
      </c>
      <c r="D115" s="6">
        <v>40400</v>
      </c>
      <c r="E115" s="19" t="s">
        <v>22</v>
      </c>
      <c r="F115" s="5" t="s">
        <v>255</v>
      </c>
      <c r="G115" s="5" t="s">
        <v>256</v>
      </c>
      <c r="H115" s="19">
        <v>70</v>
      </c>
      <c r="I115" s="45" t="str">
        <f t="shared" si="2"/>
        <v/>
      </c>
    </row>
    <row r="116" spans="1:9">
      <c r="A116" s="38">
        <v>115</v>
      </c>
      <c r="B116" s="5" t="s">
        <v>13</v>
      </c>
      <c r="C116" s="5" t="s">
        <v>612</v>
      </c>
      <c r="D116" s="6">
        <v>28882</v>
      </c>
      <c r="E116" s="19" t="s">
        <v>85</v>
      </c>
      <c r="F116" s="5" t="s">
        <v>613</v>
      </c>
      <c r="G116" s="5" t="s">
        <v>614</v>
      </c>
      <c r="H116" s="19">
        <v>0</v>
      </c>
      <c r="I116" s="45" t="str">
        <f t="shared" si="2"/>
        <v/>
      </c>
    </row>
    <row r="117" spans="1:9">
      <c r="A117" s="38">
        <v>116</v>
      </c>
      <c r="B117" s="5" t="s">
        <v>13</v>
      </c>
      <c r="C117" s="5" t="s">
        <v>13946</v>
      </c>
      <c r="D117" s="6">
        <v>20957</v>
      </c>
      <c r="E117" s="19" t="s">
        <v>54</v>
      </c>
      <c r="F117" s="5" t="s">
        <v>229</v>
      </c>
      <c r="G117" s="5" t="s">
        <v>86</v>
      </c>
      <c r="H117" s="19">
        <v>0</v>
      </c>
      <c r="I117" s="45" t="str">
        <f t="shared" si="2"/>
        <v/>
      </c>
    </row>
    <row r="118" spans="1:9">
      <c r="A118" s="38">
        <v>117</v>
      </c>
      <c r="B118" s="9" t="s">
        <v>393</v>
      </c>
      <c r="C118" s="5" t="s">
        <v>397</v>
      </c>
      <c r="D118" s="6">
        <v>38495</v>
      </c>
      <c r="E118" s="19" t="s">
        <v>16</v>
      </c>
      <c r="F118" s="5" t="s">
        <v>393</v>
      </c>
      <c r="G118" s="5" t="s">
        <v>398</v>
      </c>
      <c r="H118" s="19">
        <v>0</v>
      </c>
      <c r="I118" s="45"/>
    </row>
    <row r="119" spans="1:9">
      <c r="A119" s="38">
        <v>118</v>
      </c>
      <c r="B119" s="5" t="s">
        <v>13</v>
      </c>
      <c r="C119" s="5" t="s">
        <v>343</v>
      </c>
      <c r="D119" s="6">
        <v>30147</v>
      </c>
      <c r="E119" s="19" t="s">
        <v>77</v>
      </c>
      <c r="F119" s="5" t="s">
        <v>169</v>
      </c>
      <c r="G119" s="5" t="s">
        <v>344</v>
      </c>
      <c r="H119" s="19">
        <v>0</v>
      </c>
      <c r="I119" s="45"/>
    </row>
    <row r="120" spans="1:9">
      <c r="A120" s="38"/>
      <c r="B120" s="5"/>
      <c r="C120" s="5"/>
      <c r="D120" s="6"/>
      <c r="E120" s="19"/>
      <c r="F120" s="5"/>
      <c r="G120" s="5"/>
      <c r="H120" s="19"/>
      <c r="I120" s="45"/>
    </row>
    <row r="121" spans="1:9">
      <c r="A121" s="38"/>
      <c r="B121" s="5"/>
      <c r="C121" s="5"/>
      <c r="D121" s="6"/>
      <c r="E121" s="19"/>
      <c r="F121" s="5"/>
      <c r="G121" s="5"/>
      <c r="H121" s="19"/>
      <c r="I121" s="45"/>
    </row>
    <row r="122" spans="1:9">
      <c r="A122" s="55"/>
      <c r="I122" s="45" t="str">
        <f>IF(YEAR(D124)&gt;2011,"!!!","")</f>
        <v/>
      </c>
    </row>
    <row r="123" spans="1:9">
      <c r="A123" s="60" t="s">
        <v>14067</v>
      </c>
      <c r="B123" s="10" t="s">
        <v>650</v>
      </c>
      <c r="C123" s="5" t="s">
        <v>661</v>
      </c>
      <c r="D123" s="6">
        <v>39299</v>
      </c>
      <c r="E123" s="19" t="s">
        <v>54</v>
      </c>
      <c r="F123" s="5" t="s">
        <v>662</v>
      </c>
      <c r="G123" s="5" t="s">
        <v>663</v>
      </c>
      <c r="H123" s="19">
        <v>671</v>
      </c>
      <c r="I123" s="45" t="str">
        <f>IF(YEAR(D117)&gt;2011,"!!!","")</f>
        <v/>
      </c>
    </row>
    <row r="124" spans="1:9">
      <c r="A124" s="17" t="s">
        <v>14067</v>
      </c>
      <c r="B124" s="10" t="s">
        <v>650</v>
      </c>
      <c r="C124" s="5" t="s">
        <v>669</v>
      </c>
      <c r="D124" s="6">
        <v>39704</v>
      </c>
      <c r="E124" s="19" t="s">
        <v>16</v>
      </c>
      <c r="F124" s="5" t="s">
        <v>652</v>
      </c>
      <c r="G124" s="5" t="s">
        <v>668</v>
      </c>
      <c r="H124" s="19">
        <v>0</v>
      </c>
    </row>
  </sheetData>
  <sortState ref="B3:H119">
    <sortCondition descending="1" ref="H3:H11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95"/>
  <sheetViews>
    <sheetView workbookViewId="0"/>
  </sheetViews>
  <sheetFormatPr defaultRowHeight="12.5"/>
  <cols>
    <col min="1" max="1" width="5.7265625" bestFit="1" customWidth="1"/>
    <col min="2" max="2" width="21.26953125" customWidth="1"/>
    <col min="3" max="3" width="24.26953125" bestFit="1" customWidth="1"/>
    <col min="4" max="4" width="10.26953125" customWidth="1"/>
    <col min="5" max="5" width="9" customWidth="1"/>
    <col min="6" max="6" width="25" bestFit="1" customWidth="1"/>
    <col min="7" max="7" width="46.7265625" bestFit="1" customWidth="1"/>
    <col min="8" max="8" width="7.453125" style="20" customWidth="1"/>
  </cols>
  <sheetData>
    <row r="1" spans="1:9" ht="38" thickBot="1">
      <c r="A1" s="40" t="s">
        <v>14056</v>
      </c>
      <c r="B1" s="32" t="s">
        <v>14050</v>
      </c>
      <c r="C1" s="33" t="s">
        <v>14051</v>
      </c>
      <c r="D1" s="33" t="s">
        <v>14052</v>
      </c>
      <c r="E1" s="34" t="s">
        <v>14054</v>
      </c>
      <c r="F1" s="34" t="s">
        <v>14055</v>
      </c>
      <c r="G1" s="33" t="s">
        <v>14053</v>
      </c>
      <c r="H1" s="35" t="s">
        <v>958</v>
      </c>
    </row>
    <row r="2" spans="1:9">
      <c r="A2" s="39">
        <v>1</v>
      </c>
      <c r="B2" s="5" t="s">
        <v>13</v>
      </c>
      <c r="C2" s="5" t="s">
        <v>582</v>
      </c>
      <c r="D2" s="6">
        <v>33766</v>
      </c>
      <c r="E2" s="19" t="s">
        <v>54</v>
      </c>
      <c r="F2" s="5" t="s">
        <v>575</v>
      </c>
      <c r="G2" s="5" t="s">
        <v>576</v>
      </c>
      <c r="H2" s="19">
        <v>2088</v>
      </c>
      <c r="I2" s="45" t="str">
        <f>IF(YEAR(D2)&gt;2011,"!!!","")</f>
        <v/>
      </c>
    </row>
    <row r="3" spans="1:9">
      <c r="A3" s="39">
        <v>2</v>
      </c>
      <c r="B3" s="5" t="s">
        <v>13</v>
      </c>
      <c r="C3" s="5" t="s">
        <v>581</v>
      </c>
      <c r="D3" s="6">
        <v>33158</v>
      </c>
      <c r="E3" s="19" t="s">
        <v>395</v>
      </c>
      <c r="F3" s="5" t="s">
        <v>575</v>
      </c>
      <c r="G3" s="5" t="s">
        <v>576</v>
      </c>
      <c r="H3" s="19">
        <v>2075</v>
      </c>
      <c r="I3" s="45" t="str">
        <f t="shared" ref="I3:I57" si="0">IF(YEAR(D3)&gt;2011,"!!!","")</f>
        <v/>
      </c>
    </row>
    <row r="4" spans="1:9">
      <c r="A4" s="39">
        <v>3</v>
      </c>
      <c r="B4" s="5" t="s">
        <v>13</v>
      </c>
      <c r="C4" s="5" t="s">
        <v>883</v>
      </c>
      <c r="D4" s="12">
        <v>36154</v>
      </c>
      <c r="E4" s="19" t="s">
        <v>54</v>
      </c>
      <c r="F4" s="5" t="s">
        <v>356</v>
      </c>
      <c r="G4" s="5" t="s">
        <v>884</v>
      </c>
      <c r="H4" s="19">
        <v>2040</v>
      </c>
      <c r="I4" s="45" t="str">
        <f t="shared" si="0"/>
        <v/>
      </c>
    </row>
    <row r="5" spans="1:9">
      <c r="A5" s="39">
        <v>4</v>
      </c>
      <c r="B5" s="5" t="s">
        <v>13</v>
      </c>
      <c r="C5" s="5" t="s">
        <v>641</v>
      </c>
      <c r="D5" s="6">
        <v>37286</v>
      </c>
      <c r="E5" s="19" t="s">
        <v>54</v>
      </c>
      <c r="F5" s="5" t="s">
        <v>356</v>
      </c>
      <c r="G5" s="5" t="s">
        <v>642</v>
      </c>
      <c r="H5" s="19">
        <v>1980</v>
      </c>
      <c r="I5" s="45" t="str">
        <f t="shared" si="0"/>
        <v/>
      </c>
    </row>
    <row r="6" spans="1:9">
      <c r="A6" s="39">
        <v>5</v>
      </c>
      <c r="B6" s="5" t="s">
        <v>13</v>
      </c>
      <c r="C6" s="5" t="s">
        <v>14031</v>
      </c>
      <c r="D6" s="6">
        <v>35541</v>
      </c>
      <c r="E6" s="19" t="s">
        <v>54</v>
      </c>
      <c r="F6" s="5" t="s">
        <v>59</v>
      </c>
      <c r="G6" s="5" t="s">
        <v>60</v>
      </c>
      <c r="H6" s="19">
        <v>1928</v>
      </c>
      <c r="I6" s="45" t="str">
        <f t="shared" si="0"/>
        <v/>
      </c>
    </row>
    <row r="7" spans="1:9">
      <c r="A7" s="39">
        <v>6</v>
      </c>
      <c r="B7" s="5" t="s">
        <v>13</v>
      </c>
      <c r="C7" s="5" t="s">
        <v>10625</v>
      </c>
      <c r="D7" s="12">
        <v>27952</v>
      </c>
      <c r="E7" s="19" t="s">
        <v>54</v>
      </c>
      <c r="F7" s="5" t="s">
        <v>644</v>
      </c>
      <c r="G7" s="5" t="s">
        <v>914</v>
      </c>
      <c r="H7" s="19">
        <v>1924</v>
      </c>
      <c r="I7" s="45" t="str">
        <f t="shared" si="0"/>
        <v/>
      </c>
    </row>
    <row r="8" spans="1:9">
      <c r="A8" s="39">
        <v>7</v>
      </c>
      <c r="B8" s="5" t="s">
        <v>13</v>
      </c>
      <c r="C8" s="5" t="s">
        <v>643</v>
      </c>
      <c r="D8" s="6">
        <v>35006</v>
      </c>
      <c r="E8" s="19" t="s">
        <v>54</v>
      </c>
      <c r="F8" s="5" t="s">
        <v>644</v>
      </c>
      <c r="G8" s="5" t="s">
        <v>645</v>
      </c>
      <c r="H8" s="19">
        <v>1893</v>
      </c>
      <c r="I8" s="45" t="str">
        <f t="shared" si="0"/>
        <v/>
      </c>
    </row>
    <row r="9" spans="1:9">
      <c r="A9" s="39">
        <v>8</v>
      </c>
      <c r="B9" s="5" t="s">
        <v>13</v>
      </c>
      <c r="C9" s="5" t="s">
        <v>583</v>
      </c>
      <c r="D9" s="6">
        <v>37016</v>
      </c>
      <c r="E9" s="19" t="s">
        <v>54</v>
      </c>
      <c r="F9" s="5" t="s">
        <v>575</v>
      </c>
      <c r="G9" s="5" t="s">
        <v>576</v>
      </c>
      <c r="H9" s="19">
        <v>1861</v>
      </c>
      <c r="I9" s="45" t="str">
        <f t="shared" si="0"/>
        <v/>
      </c>
    </row>
    <row r="10" spans="1:9">
      <c r="A10" s="39">
        <v>9</v>
      </c>
      <c r="B10" s="5" t="s">
        <v>13</v>
      </c>
      <c r="C10" s="5" t="s">
        <v>10631</v>
      </c>
      <c r="D10" s="6">
        <v>31632</v>
      </c>
      <c r="E10" s="19" t="s">
        <v>54</v>
      </c>
      <c r="F10" s="5" t="s">
        <v>74</v>
      </c>
      <c r="G10" s="5" t="s">
        <v>10632</v>
      </c>
      <c r="H10" s="19">
        <v>1801</v>
      </c>
      <c r="I10" s="45" t="str">
        <f t="shared" si="0"/>
        <v/>
      </c>
    </row>
    <row r="11" spans="1:9">
      <c r="A11" s="39">
        <v>10</v>
      </c>
      <c r="B11" s="5" t="s">
        <v>13</v>
      </c>
      <c r="C11" s="5" t="s">
        <v>926</v>
      </c>
      <c r="D11" s="12">
        <v>36874</v>
      </c>
      <c r="E11" s="19" t="s">
        <v>54</v>
      </c>
      <c r="F11" s="5" t="s">
        <v>27</v>
      </c>
      <c r="G11" s="5" t="s">
        <v>927</v>
      </c>
      <c r="H11" s="19">
        <v>1736</v>
      </c>
      <c r="I11" s="45" t="str">
        <f t="shared" si="0"/>
        <v/>
      </c>
    </row>
    <row r="12" spans="1:9">
      <c r="A12" s="39">
        <v>11</v>
      </c>
      <c r="B12" s="5" t="s">
        <v>13</v>
      </c>
      <c r="C12" s="5" t="s">
        <v>816</v>
      </c>
      <c r="D12" s="12">
        <v>36286</v>
      </c>
      <c r="E12" s="19" t="s">
        <v>54</v>
      </c>
      <c r="F12" s="5" t="s">
        <v>408</v>
      </c>
      <c r="G12" s="5" t="s">
        <v>817</v>
      </c>
      <c r="H12" s="19">
        <v>1704</v>
      </c>
      <c r="I12" s="45" t="str">
        <f t="shared" si="0"/>
        <v/>
      </c>
    </row>
    <row r="13" spans="1:9">
      <c r="A13" s="39">
        <v>12</v>
      </c>
      <c r="B13" s="5" t="s">
        <v>13</v>
      </c>
      <c r="C13" s="5" t="s">
        <v>559</v>
      </c>
      <c r="D13" s="6">
        <v>38227</v>
      </c>
      <c r="E13" s="19" t="s">
        <v>54</v>
      </c>
      <c r="F13" s="5" t="s">
        <v>166</v>
      </c>
      <c r="G13" s="5" t="s">
        <v>560</v>
      </c>
      <c r="H13" s="19">
        <v>1703</v>
      </c>
      <c r="I13" s="45" t="str">
        <f t="shared" si="0"/>
        <v/>
      </c>
    </row>
    <row r="14" spans="1:9">
      <c r="A14" s="39">
        <v>13</v>
      </c>
      <c r="B14" s="9" t="s">
        <v>393</v>
      </c>
      <c r="C14" s="5" t="s">
        <v>394</v>
      </c>
      <c r="D14" s="6">
        <v>38238</v>
      </c>
      <c r="E14" s="19" t="s">
        <v>395</v>
      </c>
      <c r="F14" s="5" t="s">
        <v>393</v>
      </c>
      <c r="G14" s="5" t="s">
        <v>396</v>
      </c>
      <c r="H14" s="19">
        <v>1609</v>
      </c>
      <c r="I14" s="45" t="str">
        <f t="shared" si="0"/>
        <v/>
      </c>
    </row>
    <row r="15" spans="1:9">
      <c r="A15" s="39">
        <v>14</v>
      </c>
      <c r="B15" s="5" t="s">
        <v>13</v>
      </c>
      <c r="C15" s="5" t="s">
        <v>928</v>
      </c>
      <c r="D15" s="12">
        <v>35565</v>
      </c>
      <c r="E15" s="19" t="s">
        <v>54</v>
      </c>
      <c r="F15" s="5" t="s">
        <v>23</v>
      </c>
      <c r="G15" s="5" t="s">
        <v>330</v>
      </c>
      <c r="H15" s="19">
        <v>1607</v>
      </c>
      <c r="I15" s="45" t="str">
        <f t="shared" si="0"/>
        <v/>
      </c>
    </row>
    <row r="16" spans="1:9">
      <c r="A16" s="39">
        <v>15</v>
      </c>
      <c r="B16" s="5" t="s">
        <v>13</v>
      </c>
      <c r="C16" s="5" t="s">
        <v>514</v>
      </c>
      <c r="D16" s="6">
        <v>39953</v>
      </c>
      <c r="E16" s="19" t="s">
        <v>16</v>
      </c>
      <c r="F16" s="5" t="s">
        <v>74</v>
      </c>
      <c r="G16" s="5" t="s">
        <v>515</v>
      </c>
      <c r="H16" s="19">
        <v>1590</v>
      </c>
      <c r="I16" s="45" t="str">
        <f t="shared" si="0"/>
        <v/>
      </c>
    </row>
    <row r="17" spans="1:9">
      <c r="A17" s="39">
        <v>16</v>
      </c>
      <c r="B17" s="5" t="s">
        <v>13</v>
      </c>
      <c r="C17" s="5" t="s">
        <v>584</v>
      </c>
      <c r="D17" s="6">
        <v>38141</v>
      </c>
      <c r="E17" s="19" t="s">
        <v>54</v>
      </c>
      <c r="F17" s="5" t="s">
        <v>575</v>
      </c>
      <c r="G17" s="5" t="s">
        <v>576</v>
      </c>
      <c r="H17" s="19">
        <v>1579</v>
      </c>
      <c r="I17" s="45" t="str">
        <f t="shared" si="0"/>
        <v/>
      </c>
    </row>
    <row r="18" spans="1:9">
      <c r="A18" s="39">
        <v>17</v>
      </c>
      <c r="B18" s="5" t="s">
        <v>13</v>
      </c>
      <c r="C18" s="5" t="s">
        <v>110</v>
      </c>
      <c r="D18" s="6">
        <v>39819</v>
      </c>
      <c r="E18" s="19" t="s">
        <v>54</v>
      </c>
      <c r="F18" s="5" t="s">
        <v>88</v>
      </c>
      <c r="G18" s="5" t="s">
        <v>89</v>
      </c>
      <c r="H18" s="19">
        <v>1564</v>
      </c>
      <c r="I18" s="45" t="str">
        <f t="shared" si="0"/>
        <v/>
      </c>
    </row>
    <row r="19" spans="1:9">
      <c r="A19" s="39">
        <v>18</v>
      </c>
      <c r="B19" s="5" t="s">
        <v>13</v>
      </c>
      <c r="C19" s="5" t="s">
        <v>87</v>
      </c>
      <c r="D19" s="6">
        <v>37747</v>
      </c>
      <c r="E19" s="19" t="s">
        <v>54</v>
      </c>
      <c r="F19" s="5" t="s">
        <v>88</v>
      </c>
      <c r="G19" s="5" t="s">
        <v>89</v>
      </c>
      <c r="H19" s="19">
        <v>1540</v>
      </c>
      <c r="I19" s="45" t="str">
        <f t="shared" si="0"/>
        <v/>
      </c>
    </row>
    <row r="20" spans="1:9">
      <c r="A20" s="39">
        <v>19</v>
      </c>
      <c r="B20" s="5" t="s">
        <v>13</v>
      </c>
      <c r="C20" s="5" t="s">
        <v>13964</v>
      </c>
      <c r="D20" s="6">
        <v>39284</v>
      </c>
      <c r="E20" s="19" t="s">
        <v>54</v>
      </c>
      <c r="F20" s="5" t="s">
        <v>252</v>
      </c>
      <c r="G20" s="5" t="s">
        <v>746</v>
      </c>
      <c r="H20" s="19">
        <v>1527</v>
      </c>
      <c r="I20" s="45" t="str">
        <f t="shared" si="0"/>
        <v/>
      </c>
    </row>
    <row r="21" spans="1:9">
      <c r="A21" s="39">
        <v>20</v>
      </c>
      <c r="B21" s="5" t="s">
        <v>13</v>
      </c>
      <c r="C21" s="5" t="s">
        <v>881</v>
      </c>
      <c r="D21" s="12">
        <v>37637</v>
      </c>
      <c r="E21" s="19" t="s">
        <v>54</v>
      </c>
      <c r="F21" s="5" t="s">
        <v>600</v>
      </c>
      <c r="G21" s="5" t="s">
        <v>882</v>
      </c>
      <c r="H21" s="19">
        <v>1495</v>
      </c>
      <c r="I21" s="45" t="str">
        <f t="shared" si="0"/>
        <v/>
      </c>
    </row>
    <row r="22" spans="1:9">
      <c r="A22" s="39">
        <v>21</v>
      </c>
      <c r="B22" s="5" t="s">
        <v>13</v>
      </c>
      <c r="C22" s="5" t="s">
        <v>14009</v>
      </c>
      <c r="D22" s="12">
        <v>38412</v>
      </c>
      <c r="E22" s="19" t="s">
        <v>54</v>
      </c>
      <c r="F22" s="5" t="s">
        <v>74</v>
      </c>
      <c r="G22" s="5" t="s">
        <v>520</v>
      </c>
      <c r="H22" s="19">
        <v>1438</v>
      </c>
      <c r="I22" s="45" t="str">
        <f t="shared" si="0"/>
        <v/>
      </c>
    </row>
    <row r="23" spans="1:9">
      <c r="A23" s="39">
        <v>22</v>
      </c>
      <c r="B23" s="5" t="s">
        <v>13</v>
      </c>
      <c r="C23" s="5" t="s">
        <v>350</v>
      </c>
      <c r="D23" s="6">
        <v>37721</v>
      </c>
      <c r="E23" s="19" t="s">
        <v>54</v>
      </c>
      <c r="F23" s="5" t="s">
        <v>252</v>
      </c>
      <c r="G23" s="5" t="s">
        <v>351</v>
      </c>
      <c r="H23" s="19">
        <v>1434</v>
      </c>
      <c r="I23" s="45" t="str">
        <f t="shared" si="0"/>
        <v/>
      </c>
    </row>
    <row r="24" spans="1:9">
      <c r="A24" s="39">
        <v>23</v>
      </c>
      <c r="B24" s="5" t="s">
        <v>13</v>
      </c>
      <c r="C24" s="5" t="s">
        <v>13970</v>
      </c>
      <c r="D24" s="6">
        <v>37783</v>
      </c>
      <c r="E24" s="19" t="s">
        <v>54</v>
      </c>
      <c r="F24" s="5" t="s">
        <v>74</v>
      </c>
      <c r="G24" s="5" t="s">
        <v>520</v>
      </c>
      <c r="H24" s="19">
        <v>1422</v>
      </c>
      <c r="I24" s="45" t="str">
        <f t="shared" si="0"/>
        <v/>
      </c>
    </row>
    <row r="25" spans="1:9">
      <c r="A25" s="39">
        <v>24</v>
      </c>
      <c r="B25" s="5" t="s">
        <v>13</v>
      </c>
      <c r="C25" s="5" t="s">
        <v>555</v>
      </c>
      <c r="D25" s="6">
        <v>39230</v>
      </c>
      <c r="E25" s="19" t="s">
        <v>54</v>
      </c>
      <c r="F25" s="5" t="s">
        <v>166</v>
      </c>
      <c r="G25" s="5" t="s">
        <v>550</v>
      </c>
      <c r="H25" s="19">
        <v>1419</v>
      </c>
      <c r="I25" s="45" t="str">
        <f t="shared" si="0"/>
        <v/>
      </c>
    </row>
    <row r="26" spans="1:9">
      <c r="A26" s="39">
        <v>25</v>
      </c>
      <c r="B26" s="5" t="s">
        <v>13</v>
      </c>
      <c r="C26" s="5" t="s">
        <v>856</v>
      </c>
      <c r="D26" s="12">
        <v>38811</v>
      </c>
      <c r="E26" s="19" t="s">
        <v>54</v>
      </c>
      <c r="F26" s="5" t="s">
        <v>408</v>
      </c>
      <c r="G26" s="5" t="s">
        <v>847</v>
      </c>
      <c r="H26" s="19">
        <v>1388</v>
      </c>
      <c r="I26" s="45" t="str">
        <f t="shared" si="0"/>
        <v/>
      </c>
    </row>
    <row r="27" spans="1:9">
      <c r="A27" s="39">
        <v>26</v>
      </c>
      <c r="B27" s="5" t="s">
        <v>13</v>
      </c>
      <c r="C27" s="5" t="s">
        <v>864</v>
      </c>
      <c r="D27" s="12">
        <v>38477</v>
      </c>
      <c r="E27" s="19" t="s">
        <v>54</v>
      </c>
      <c r="F27" s="5" t="s">
        <v>575</v>
      </c>
      <c r="G27" s="5" t="s">
        <v>702</v>
      </c>
      <c r="H27" s="19">
        <v>1382</v>
      </c>
      <c r="I27" s="45" t="str">
        <f t="shared" si="0"/>
        <v/>
      </c>
    </row>
    <row r="28" spans="1:9">
      <c r="A28" s="39">
        <v>27</v>
      </c>
      <c r="B28" s="5" t="s">
        <v>13</v>
      </c>
      <c r="C28" s="5" t="s">
        <v>818</v>
      </c>
      <c r="D28" s="12">
        <v>40616</v>
      </c>
      <c r="E28" s="19" t="s">
        <v>16</v>
      </c>
      <c r="F28" s="5" t="s">
        <v>632</v>
      </c>
      <c r="G28" s="5" t="s">
        <v>819</v>
      </c>
      <c r="H28" s="19">
        <v>1364</v>
      </c>
      <c r="I28" s="45" t="str">
        <f t="shared" si="0"/>
        <v/>
      </c>
    </row>
    <row r="29" spans="1:9">
      <c r="A29" s="39">
        <v>28</v>
      </c>
      <c r="B29" s="10" t="s">
        <v>650</v>
      </c>
      <c r="C29" s="5" t="s">
        <v>673</v>
      </c>
      <c r="D29" s="6">
        <v>37606</v>
      </c>
      <c r="E29" s="19" t="s">
        <v>54</v>
      </c>
      <c r="F29" s="5" t="s">
        <v>662</v>
      </c>
      <c r="G29" s="5" t="s">
        <v>663</v>
      </c>
      <c r="H29" s="19">
        <v>1353</v>
      </c>
      <c r="I29" s="45" t="str">
        <f t="shared" si="0"/>
        <v/>
      </c>
    </row>
    <row r="30" spans="1:9">
      <c r="A30" s="39">
        <v>29</v>
      </c>
      <c r="B30" s="5" t="s">
        <v>13</v>
      </c>
      <c r="C30" s="5" t="s">
        <v>561</v>
      </c>
      <c r="D30" s="6">
        <v>38188</v>
      </c>
      <c r="E30" s="19" t="s">
        <v>54</v>
      </c>
      <c r="F30" s="5" t="s">
        <v>166</v>
      </c>
      <c r="G30" s="5" t="s">
        <v>550</v>
      </c>
      <c r="H30" s="19">
        <v>1352</v>
      </c>
      <c r="I30" s="45" t="str">
        <f t="shared" si="0"/>
        <v/>
      </c>
    </row>
    <row r="31" spans="1:9">
      <c r="A31" s="39">
        <v>30</v>
      </c>
      <c r="B31" s="5" t="s">
        <v>13</v>
      </c>
      <c r="C31" s="5" t="s">
        <v>862</v>
      </c>
      <c r="D31" s="12">
        <v>38966</v>
      </c>
      <c r="E31" s="19" t="s">
        <v>54</v>
      </c>
      <c r="F31" s="5" t="s">
        <v>575</v>
      </c>
      <c r="G31" s="5" t="s">
        <v>863</v>
      </c>
      <c r="H31" s="19">
        <v>1275</v>
      </c>
      <c r="I31" s="45" t="str">
        <f t="shared" si="0"/>
        <v/>
      </c>
    </row>
    <row r="32" spans="1:9">
      <c r="A32" s="39">
        <v>31</v>
      </c>
      <c r="B32" s="5" t="s">
        <v>13</v>
      </c>
      <c r="C32" s="5" t="s">
        <v>558</v>
      </c>
      <c r="D32" s="6">
        <v>40735</v>
      </c>
      <c r="E32" s="19" t="s">
        <v>16</v>
      </c>
      <c r="F32" s="5" t="s">
        <v>166</v>
      </c>
      <c r="G32" s="5" t="s">
        <v>550</v>
      </c>
      <c r="H32" s="19">
        <v>1274</v>
      </c>
      <c r="I32" s="45" t="str">
        <f t="shared" si="0"/>
        <v/>
      </c>
    </row>
    <row r="33" spans="1:9">
      <c r="A33" s="39">
        <v>32</v>
      </c>
      <c r="B33" s="5" t="s">
        <v>13</v>
      </c>
      <c r="C33" s="5" t="s">
        <v>820</v>
      </c>
      <c r="D33" s="12">
        <v>40006</v>
      </c>
      <c r="E33" s="19" t="s">
        <v>16</v>
      </c>
      <c r="F33" s="5" t="s">
        <v>632</v>
      </c>
      <c r="G33" s="5" t="s">
        <v>821</v>
      </c>
      <c r="H33" s="19">
        <v>1253</v>
      </c>
      <c r="I33" s="45" t="str">
        <f t="shared" si="0"/>
        <v/>
      </c>
    </row>
    <row r="34" spans="1:9">
      <c r="A34" s="39">
        <v>33</v>
      </c>
      <c r="B34" s="5" t="s">
        <v>13</v>
      </c>
      <c r="C34" s="5" t="s">
        <v>14024</v>
      </c>
      <c r="D34" s="6">
        <v>39434</v>
      </c>
      <c r="E34" s="19" t="s">
        <v>54</v>
      </c>
      <c r="F34" s="5" t="s">
        <v>166</v>
      </c>
      <c r="G34" s="5" t="s">
        <v>552</v>
      </c>
      <c r="H34" s="19">
        <v>1144</v>
      </c>
      <c r="I34" s="45" t="str">
        <f t="shared" si="0"/>
        <v/>
      </c>
    </row>
    <row r="35" spans="1:9">
      <c r="A35" s="39">
        <v>34</v>
      </c>
      <c r="B35" s="5" t="s">
        <v>13</v>
      </c>
      <c r="C35" s="5" t="s">
        <v>568</v>
      </c>
      <c r="D35" s="6">
        <v>37505</v>
      </c>
      <c r="E35" s="19" t="s">
        <v>54</v>
      </c>
      <c r="F35" s="5" t="s">
        <v>569</v>
      </c>
      <c r="G35" s="5" t="s">
        <v>570</v>
      </c>
      <c r="H35" s="19">
        <v>1143</v>
      </c>
      <c r="I35" s="45" t="str">
        <f t="shared" si="0"/>
        <v/>
      </c>
    </row>
    <row r="36" spans="1:9">
      <c r="A36" s="39">
        <v>35</v>
      </c>
      <c r="B36" s="5" t="s">
        <v>13</v>
      </c>
      <c r="C36" s="5" t="s">
        <v>822</v>
      </c>
      <c r="D36" s="12">
        <v>39573</v>
      </c>
      <c r="E36" s="19" t="s">
        <v>16</v>
      </c>
      <c r="F36" s="5" t="s">
        <v>632</v>
      </c>
      <c r="G36" s="5" t="s">
        <v>821</v>
      </c>
      <c r="H36" s="19">
        <v>1135</v>
      </c>
      <c r="I36" s="45" t="str">
        <f t="shared" si="0"/>
        <v/>
      </c>
    </row>
    <row r="37" spans="1:9">
      <c r="A37" s="39">
        <v>36</v>
      </c>
      <c r="B37" s="5" t="s">
        <v>13</v>
      </c>
      <c r="C37" s="5" t="s">
        <v>564</v>
      </c>
      <c r="D37" s="6">
        <v>38029</v>
      </c>
      <c r="E37" s="19" t="s">
        <v>54</v>
      </c>
      <c r="F37" s="5" t="s">
        <v>565</v>
      </c>
      <c r="G37" s="5" t="s">
        <v>550</v>
      </c>
      <c r="H37" s="19">
        <v>1133</v>
      </c>
      <c r="I37" s="45" t="str">
        <f t="shared" si="0"/>
        <v/>
      </c>
    </row>
    <row r="38" spans="1:9">
      <c r="A38" s="39">
        <v>37</v>
      </c>
      <c r="B38" s="5" t="s">
        <v>13</v>
      </c>
      <c r="C38" s="5" t="s">
        <v>13905</v>
      </c>
      <c r="D38" s="6">
        <v>39365</v>
      </c>
      <c r="E38" s="19" t="s">
        <v>54</v>
      </c>
      <c r="F38" s="5" t="s">
        <v>91</v>
      </c>
      <c r="G38" s="5" t="s">
        <v>92</v>
      </c>
      <c r="H38" s="19">
        <v>1087</v>
      </c>
      <c r="I38" s="45" t="str">
        <f t="shared" si="0"/>
        <v/>
      </c>
    </row>
    <row r="39" spans="1:9">
      <c r="A39" s="39">
        <v>38</v>
      </c>
      <c r="B39" s="5" t="s">
        <v>13</v>
      </c>
      <c r="C39" s="5" t="s">
        <v>13989</v>
      </c>
      <c r="D39" s="6">
        <v>39510</v>
      </c>
      <c r="E39" s="19" t="s">
        <v>16</v>
      </c>
      <c r="F39" s="5" t="s">
        <v>252</v>
      </c>
      <c r="G39" s="5" t="s">
        <v>741</v>
      </c>
      <c r="H39" s="19">
        <v>1059</v>
      </c>
      <c r="I39" s="45" t="str">
        <f t="shared" si="0"/>
        <v/>
      </c>
    </row>
    <row r="40" spans="1:9">
      <c r="A40" s="39">
        <v>39</v>
      </c>
      <c r="B40" s="10" t="s">
        <v>650</v>
      </c>
      <c r="C40" s="5" t="s">
        <v>674</v>
      </c>
      <c r="D40" s="6">
        <v>38722</v>
      </c>
      <c r="E40" s="19" t="s">
        <v>54</v>
      </c>
      <c r="F40" s="5" t="s">
        <v>657</v>
      </c>
      <c r="G40" s="5" t="s">
        <v>675</v>
      </c>
      <c r="H40" s="19">
        <v>1055</v>
      </c>
      <c r="I40" s="45" t="str">
        <f t="shared" si="0"/>
        <v/>
      </c>
    </row>
    <row r="41" spans="1:9">
      <c r="A41" s="39">
        <v>40</v>
      </c>
      <c r="B41" s="5" t="s">
        <v>13</v>
      </c>
      <c r="C41" s="5" t="s">
        <v>549</v>
      </c>
      <c r="D41" s="6">
        <v>39494</v>
      </c>
      <c r="E41" s="19" t="s">
        <v>16</v>
      </c>
      <c r="F41" s="5" t="s">
        <v>166</v>
      </c>
      <c r="G41" s="5" t="s">
        <v>550</v>
      </c>
      <c r="H41" s="19">
        <v>1038</v>
      </c>
      <c r="I41" s="45" t="str">
        <f t="shared" si="0"/>
        <v/>
      </c>
    </row>
    <row r="42" spans="1:9">
      <c r="A42" s="39">
        <v>41</v>
      </c>
      <c r="B42" s="10" t="s">
        <v>650</v>
      </c>
      <c r="C42" s="5" t="s">
        <v>676</v>
      </c>
      <c r="D42" s="6">
        <v>39177</v>
      </c>
      <c r="E42" s="19" t="s">
        <v>54</v>
      </c>
      <c r="F42" s="5" t="s">
        <v>652</v>
      </c>
      <c r="G42" s="5" t="s">
        <v>675</v>
      </c>
      <c r="H42" s="19">
        <v>999</v>
      </c>
      <c r="I42" s="45" t="str">
        <f t="shared" si="0"/>
        <v/>
      </c>
    </row>
    <row r="43" spans="1:9">
      <c r="A43" s="39">
        <v>42</v>
      </c>
      <c r="B43" s="9" t="s">
        <v>393</v>
      </c>
      <c r="C43" s="5" t="s">
        <v>639</v>
      </c>
      <c r="D43" s="6">
        <v>40228</v>
      </c>
      <c r="E43" s="19" t="s">
        <v>16</v>
      </c>
      <c r="F43" s="5" t="s">
        <v>400</v>
      </c>
      <c r="G43" s="5" t="s">
        <v>640</v>
      </c>
      <c r="H43" s="19">
        <v>986</v>
      </c>
      <c r="I43" s="45" t="str">
        <f t="shared" si="0"/>
        <v/>
      </c>
    </row>
    <row r="44" spans="1:9">
      <c r="A44" s="39">
        <v>43</v>
      </c>
      <c r="B44" s="5" t="s">
        <v>13</v>
      </c>
      <c r="C44" s="5" t="s">
        <v>14015</v>
      </c>
      <c r="D44" s="6">
        <v>38446</v>
      </c>
      <c r="E44" s="19" t="s">
        <v>54</v>
      </c>
      <c r="F44" s="5" t="s">
        <v>600</v>
      </c>
      <c r="G44" s="5" t="s">
        <v>694</v>
      </c>
      <c r="H44" s="19">
        <v>983</v>
      </c>
      <c r="I44" s="45" t="str">
        <f t="shared" si="0"/>
        <v/>
      </c>
    </row>
    <row r="45" spans="1:9">
      <c r="A45" s="39">
        <v>44</v>
      </c>
      <c r="B45" s="5" t="s">
        <v>13</v>
      </c>
      <c r="C45" s="5" t="s">
        <v>13911</v>
      </c>
      <c r="D45" s="6">
        <v>40344</v>
      </c>
      <c r="E45" s="19" t="s">
        <v>16</v>
      </c>
      <c r="F45" s="5" t="s">
        <v>166</v>
      </c>
      <c r="G45" s="5" t="s">
        <v>533</v>
      </c>
      <c r="H45" s="19">
        <v>981</v>
      </c>
      <c r="I45" s="45" t="str">
        <f t="shared" si="0"/>
        <v/>
      </c>
    </row>
    <row r="46" spans="1:9">
      <c r="A46" s="39">
        <v>45</v>
      </c>
      <c r="B46" s="5" t="s">
        <v>13</v>
      </c>
      <c r="C46" s="5" t="s">
        <v>857</v>
      </c>
      <c r="D46" s="12">
        <v>38644</v>
      </c>
      <c r="E46" s="19" t="s">
        <v>16</v>
      </c>
      <c r="F46" s="5" t="s">
        <v>408</v>
      </c>
      <c r="G46" s="5" t="s">
        <v>849</v>
      </c>
      <c r="H46" s="19">
        <v>968</v>
      </c>
      <c r="I46" s="45" t="str">
        <f t="shared" si="0"/>
        <v/>
      </c>
    </row>
    <row r="47" spans="1:9">
      <c r="A47" s="39">
        <v>46</v>
      </c>
      <c r="B47" s="5" t="s">
        <v>13</v>
      </c>
      <c r="C47" s="5" t="s">
        <v>13953</v>
      </c>
      <c r="D47" s="6">
        <v>40835</v>
      </c>
      <c r="E47" s="19" t="s">
        <v>77</v>
      </c>
      <c r="F47" s="5" t="s">
        <v>166</v>
      </c>
      <c r="G47" s="5" t="s">
        <v>539</v>
      </c>
      <c r="H47" s="19">
        <v>906</v>
      </c>
      <c r="I47" s="45" t="str">
        <f t="shared" si="0"/>
        <v/>
      </c>
    </row>
    <row r="48" spans="1:9">
      <c r="A48" s="39">
        <v>47</v>
      </c>
      <c r="B48" s="10" t="s">
        <v>650</v>
      </c>
      <c r="C48" s="5" t="s">
        <v>13971</v>
      </c>
      <c r="D48" s="6">
        <v>39429</v>
      </c>
      <c r="E48" s="19" t="s">
        <v>54</v>
      </c>
      <c r="F48" s="5" t="s">
        <v>652</v>
      </c>
      <c r="G48" s="5" t="s">
        <v>668</v>
      </c>
      <c r="H48" s="19">
        <v>890</v>
      </c>
      <c r="I48" s="45" t="str">
        <f t="shared" si="0"/>
        <v/>
      </c>
    </row>
    <row r="49" spans="1:9">
      <c r="A49" s="39">
        <v>48</v>
      </c>
      <c r="B49" s="5" t="s">
        <v>13</v>
      </c>
      <c r="C49" s="5" t="s">
        <v>154</v>
      </c>
      <c r="D49" s="6">
        <v>38771</v>
      </c>
      <c r="E49" s="19" t="s">
        <v>16</v>
      </c>
      <c r="F49" s="5" t="s">
        <v>106</v>
      </c>
      <c r="G49" s="5" t="s">
        <v>155</v>
      </c>
      <c r="H49" s="19">
        <v>880</v>
      </c>
      <c r="I49" s="45" t="str">
        <f t="shared" si="0"/>
        <v/>
      </c>
    </row>
    <row r="50" spans="1:9">
      <c r="A50" s="39">
        <v>49</v>
      </c>
      <c r="B50" s="5" t="s">
        <v>13</v>
      </c>
      <c r="C50" s="5" t="s">
        <v>492</v>
      </c>
      <c r="D50" s="6">
        <v>39085</v>
      </c>
      <c r="E50" s="19" t="s">
        <v>54</v>
      </c>
      <c r="F50" s="5" t="s">
        <v>490</v>
      </c>
      <c r="G50" s="5" t="s">
        <v>491</v>
      </c>
      <c r="H50" s="19">
        <v>861</v>
      </c>
      <c r="I50" s="45" t="str">
        <f t="shared" si="0"/>
        <v/>
      </c>
    </row>
    <row r="51" spans="1:9">
      <c r="A51" s="39">
        <v>50</v>
      </c>
      <c r="B51" s="5" t="s">
        <v>13</v>
      </c>
      <c r="C51" s="5" t="s">
        <v>13975</v>
      </c>
      <c r="D51" s="6">
        <v>37429</v>
      </c>
      <c r="E51" s="19" t="s">
        <v>54</v>
      </c>
      <c r="F51" s="5" t="s">
        <v>252</v>
      </c>
      <c r="G51" s="5" t="s">
        <v>520</v>
      </c>
      <c r="H51" s="19">
        <v>841</v>
      </c>
      <c r="I51" s="45" t="str">
        <f t="shared" si="0"/>
        <v/>
      </c>
    </row>
    <row r="52" spans="1:9">
      <c r="A52" s="39">
        <v>51</v>
      </c>
      <c r="B52" s="5" t="s">
        <v>13</v>
      </c>
      <c r="C52" s="5" t="s">
        <v>443</v>
      </c>
      <c r="D52" s="6">
        <v>39186</v>
      </c>
      <c r="E52" s="19" t="s">
        <v>54</v>
      </c>
      <c r="F52" s="5" t="s">
        <v>130</v>
      </c>
      <c r="G52" s="5" t="s">
        <v>444</v>
      </c>
      <c r="H52" s="19">
        <v>810</v>
      </c>
      <c r="I52" s="45" t="str">
        <f t="shared" si="0"/>
        <v/>
      </c>
    </row>
    <row r="53" spans="1:9">
      <c r="A53" s="39">
        <v>52</v>
      </c>
      <c r="B53" s="5" t="s">
        <v>13</v>
      </c>
      <c r="C53" s="5" t="s">
        <v>542</v>
      </c>
      <c r="D53" s="6">
        <v>39120</v>
      </c>
      <c r="E53" s="19" t="s">
        <v>16</v>
      </c>
      <c r="F53" s="5" t="s">
        <v>166</v>
      </c>
      <c r="G53" s="5" t="s">
        <v>543</v>
      </c>
      <c r="H53" s="19">
        <v>786</v>
      </c>
      <c r="I53" s="45" t="str">
        <f t="shared" si="0"/>
        <v/>
      </c>
    </row>
    <row r="54" spans="1:9">
      <c r="A54" s="39">
        <v>53</v>
      </c>
      <c r="B54" s="5" t="s">
        <v>13</v>
      </c>
      <c r="C54" s="5" t="s">
        <v>14033</v>
      </c>
      <c r="D54" s="6">
        <v>39902</v>
      </c>
      <c r="E54" s="19" t="s">
        <v>54</v>
      </c>
      <c r="F54" s="5" t="s">
        <v>166</v>
      </c>
      <c r="G54" s="5" t="s">
        <v>541</v>
      </c>
      <c r="H54" s="19">
        <v>732</v>
      </c>
      <c r="I54" s="45" t="str">
        <f t="shared" si="0"/>
        <v/>
      </c>
    </row>
    <row r="55" spans="1:9">
      <c r="A55" s="39">
        <v>54</v>
      </c>
      <c r="B55" s="5" t="s">
        <v>13</v>
      </c>
      <c r="C55" s="5" t="s">
        <v>14083</v>
      </c>
      <c r="D55" s="6">
        <v>37643</v>
      </c>
      <c r="E55" s="19" t="s">
        <v>16</v>
      </c>
      <c r="F55" s="5" t="s">
        <v>1052</v>
      </c>
      <c r="G55" s="5" t="s">
        <v>14079</v>
      </c>
      <c r="H55" s="19">
        <v>704</v>
      </c>
      <c r="I55" s="45" t="str">
        <f t="shared" si="0"/>
        <v/>
      </c>
    </row>
    <row r="56" spans="1:9">
      <c r="A56" s="39">
        <v>55</v>
      </c>
      <c r="B56" s="5" t="s">
        <v>13</v>
      </c>
      <c r="C56" s="5" t="s">
        <v>13918</v>
      </c>
      <c r="D56" s="6">
        <v>40542</v>
      </c>
      <c r="E56" s="19" t="s">
        <v>16</v>
      </c>
      <c r="F56" s="5" t="s">
        <v>181</v>
      </c>
      <c r="G56" s="5" t="s">
        <v>182</v>
      </c>
      <c r="H56" s="19">
        <v>682</v>
      </c>
      <c r="I56" s="45" t="str">
        <f t="shared" si="0"/>
        <v/>
      </c>
    </row>
    <row r="57" spans="1:9">
      <c r="A57" s="39">
        <v>56</v>
      </c>
      <c r="B57" s="5" t="s">
        <v>13</v>
      </c>
      <c r="C57" s="5" t="s">
        <v>14084</v>
      </c>
      <c r="D57" s="6">
        <v>38224</v>
      </c>
      <c r="E57" s="19" t="s">
        <v>16</v>
      </c>
      <c r="F57" s="5" t="s">
        <v>1052</v>
      </c>
      <c r="G57" s="5" t="s">
        <v>14079</v>
      </c>
      <c r="H57" s="19">
        <v>659</v>
      </c>
      <c r="I57" s="45" t="str">
        <f t="shared" si="0"/>
        <v/>
      </c>
    </row>
    <row r="58" spans="1:9">
      <c r="A58" s="39">
        <v>57</v>
      </c>
      <c r="B58" s="5" t="s">
        <v>13</v>
      </c>
      <c r="C58" s="5" t="s">
        <v>14037</v>
      </c>
      <c r="D58" s="12">
        <v>38702</v>
      </c>
      <c r="E58" s="19" t="s">
        <v>16</v>
      </c>
      <c r="F58" s="5" t="s">
        <v>201</v>
      </c>
      <c r="G58" s="5" t="s">
        <v>775</v>
      </c>
      <c r="H58" s="19">
        <v>650</v>
      </c>
      <c r="I58" s="45" t="str">
        <f t="shared" ref="I58:I93" si="1">IF(YEAR(D58)&gt;2011,"!!!","")</f>
        <v/>
      </c>
    </row>
    <row r="59" spans="1:9">
      <c r="A59" s="39">
        <v>58</v>
      </c>
      <c r="B59" s="5" t="s">
        <v>13</v>
      </c>
      <c r="C59" s="5" t="s">
        <v>180</v>
      </c>
      <c r="D59" s="6">
        <v>40310</v>
      </c>
      <c r="E59" s="19" t="s">
        <v>16</v>
      </c>
      <c r="F59" s="5" t="s">
        <v>181</v>
      </c>
      <c r="G59" s="5" t="s">
        <v>182</v>
      </c>
      <c r="H59" s="19">
        <v>648</v>
      </c>
      <c r="I59" s="45" t="str">
        <f t="shared" si="1"/>
        <v/>
      </c>
    </row>
    <row r="60" spans="1:9">
      <c r="A60" s="39">
        <v>59</v>
      </c>
      <c r="B60" s="5" t="s">
        <v>13</v>
      </c>
      <c r="C60" s="5" t="s">
        <v>13955</v>
      </c>
      <c r="D60" s="6">
        <v>39997</v>
      </c>
      <c r="E60" s="19" t="s">
        <v>16</v>
      </c>
      <c r="F60" s="5" t="s">
        <v>166</v>
      </c>
      <c r="G60" s="5" t="s">
        <v>531</v>
      </c>
      <c r="H60" s="19">
        <v>642</v>
      </c>
      <c r="I60" s="45" t="str">
        <f t="shared" si="1"/>
        <v/>
      </c>
    </row>
    <row r="61" spans="1:9">
      <c r="A61" s="39">
        <v>60</v>
      </c>
      <c r="B61" s="5" t="s">
        <v>13</v>
      </c>
      <c r="C61" s="5" t="s">
        <v>708</v>
      </c>
      <c r="D61" s="6">
        <v>38697</v>
      </c>
      <c r="E61" s="19" t="s">
        <v>16</v>
      </c>
      <c r="F61" s="5" t="s">
        <v>569</v>
      </c>
      <c r="G61" s="5" t="s">
        <v>709</v>
      </c>
      <c r="H61" s="19">
        <v>642</v>
      </c>
      <c r="I61" s="45" t="str">
        <f t="shared" si="1"/>
        <v/>
      </c>
    </row>
    <row r="62" spans="1:9">
      <c r="A62" s="39">
        <v>61</v>
      </c>
      <c r="B62" s="5" t="s">
        <v>13</v>
      </c>
      <c r="C62" s="5" t="s">
        <v>853</v>
      </c>
      <c r="D62" s="12">
        <v>39784</v>
      </c>
      <c r="E62" s="19" t="s">
        <v>16</v>
      </c>
      <c r="F62" s="5" t="s">
        <v>408</v>
      </c>
      <c r="G62" s="5" t="s">
        <v>847</v>
      </c>
      <c r="H62" s="19">
        <v>628</v>
      </c>
      <c r="I62" s="45" t="str">
        <f t="shared" si="1"/>
        <v/>
      </c>
    </row>
    <row r="63" spans="1:9">
      <c r="A63" s="39">
        <v>62</v>
      </c>
      <c r="B63" s="5" t="s">
        <v>13</v>
      </c>
      <c r="C63" s="18" t="s">
        <v>13925</v>
      </c>
      <c r="D63" s="6">
        <v>40679</v>
      </c>
      <c r="E63" s="19" t="s">
        <v>77</v>
      </c>
      <c r="F63" s="5" t="s">
        <v>166</v>
      </c>
      <c r="G63" s="5" t="s">
        <v>531</v>
      </c>
      <c r="H63" s="19">
        <v>627</v>
      </c>
      <c r="I63" s="45" t="str">
        <f t="shared" si="1"/>
        <v/>
      </c>
    </row>
    <row r="64" spans="1:9">
      <c r="A64" s="39">
        <v>63</v>
      </c>
      <c r="B64" s="5" t="s">
        <v>13</v>
      </c>
      <c r="C64" s="5" t="s">
        <v>13899</v>
      </c>
      <c r="D64" s="6">
        <v>40400</v>
      </c>
      <c r="E64" s="19" t="s">
        <v>16</v>
      </c>
      <c r="F64" s="5" t="s">
        <v>74</v>
      </c>
      <c r="G64" s="5" t="s">
        <v>80</v>
      </c>
      <c r="H64" s="19">
        <v>613</v>
      </c>
      <c r="I64" s="45" t="str">
        <f t="shared" si="1"/>
        <v/>
      </c>
    </row>
    <row r="65" spans="1:9">
      <c r="A65" s="39">
        <v>64</v>
      </c>
      <c r="B65" s="5" t="s">
        <v>13</v>
      </c>
      <c r="C65" s="5" t="s">
        <v>13933</v>
      </c>
      <c r="D65" s="6">
        <v>39464</v>
      </c>
      <c r="E65" s="19" t="s">
        <v>16</v>
      </c>
      <c r="F65" s="5" t="s">
        <v>104</v>
      </c>
      <c r="G65" s="5" t="s">
        <v>95</v>
      </c>
      <c r="H65" s="19">
        <v>601</v>
      </c>
      <c r="I65" s="45" t="str">
        <f t="shared" si="1"/>
        <v/>
      </c>
    </row>
    <row r="66" spans="1:9">
      <c r="A66" s="39">
        <v>65</v>
      </c>
      <c r="B66" s="5" t="s">
        <v>13</v>
      </c>
      <c r="C66" s="5" t="s">
        <v>13920</v>
      </c>
      <c r="D66" s="6">
        <v>40429</v>
      </c>
      <c r="E66" s="19" t="s">
        <v>40</v>
      </c>
      <c r="F66" s="5" t="s">
        <v>181</v>
      </c>
      <c r="G66" s="5" t="s">
        <v>182</v>
      </c>
      <c r="H66" s="19">
        <v>584</v>
      </c>
      <c r="I66" s="45" t="str">
        <f t="shared" si="1"/>
        <v/>
      </c>
    </row>
    <row r="67" spans="1:9">
      <c r="A67" s="39">
        <v>66</v>
      </c>
      <c r="B67" s="5" t="s">
        <v>13</v>
      </c>
      <c r="C67" s="5" t="s">
        <v>854</v>
      </c>
      <c r="D67" s="12">
        <v>39494</v>
      </c>
      <c r="E67" s="19" t="s">
        <v>16</v>
      </c>
      <c r="F67" s="5" t="s">
        <v>408</v>
      </c>
      <c r="G67" s="5" t="s">
        <v>849</v>
      </c>
      <c r="H67" s="19">
        <v>573</v>
      </c>
      <c r="I67" s="45" t="str">
        <f t="shared" si="1"/>
        <v/>
      </c>
    </row>
    <row r="68" spans="1:9">
      <c r="A68" s="39">
        <v>67</v>
      </c>
      <c r="B68" s="10" t="s">
        <v>650</v>
      </c>
      <c r="C68" s="5" t="s">
        <v>677</v>
      </c>
      <c r="D68" s="6">
        <v>39199</v>
      </c>
      <c r="E68" s="19" t="s">
        <v>54</v>
      </c>
      <c r="F68" s="5" t="s">
        <v>678</v>
      </c>
      <c r="G68" s="5" t="s">
        <v>675</v>
      </c>
      <c r="H68" s="19">
        <v>571</v>
      </c>
      <c r="I68" s="45" t="str">
        <f t="shared" si="1"/>
        <v/>
      </c>
    </row>
    <row r="69" spans="1:9">
      <c r="A69" s="39">
        <v>68</v>
      </c>
      <c r="B69" s="5" t="s">
        <v>13</v>
      </c>
      <c r="C69" s="5" t="s">
        <v>276</v>
      </c>
      <c r="D69" s="6">
        <v>38891</v>
      </c>
      <c r="E69" s="19" t="s">
        <v>16</v>
      </c>
      <c r="F69" s="5" t="s">
        <v>258</v>
      </c>
      <c r="G69" s="5" t="s">
        <v>277</v>
      </c>
      <c r="H69" s="19">
        <v>566</v>
      </c>
      <c r="I69" s="45" t="str">
        <f t="shared" si="1"/>
        <v/>
      </c>
    </row>
    <row r="70" spans="1:9">
      <c r="A70" s="39">
        <v>69</v>
      </c>
      <c r="B70" s="5" t="s">
        <v>13</v>
      </c>
      <c r="C70" s="5" t="s">
        <v>13963</v>
      </c>
      <c r="D70" s="12">
        <v>39492</v>
      </c>
      <c r="E70" s="19" t="s">
        <v>16</v>
      </c>
      <c r="F70" s="5" t="s">
        <v>68</v>
      </c>
      <c r="G70" s="5" t="s">
        <v>783</v>
      </c>
      <c r="H70" s="19">
        <v>562</v>
      </c>
      <c r="I70" s="45" t="str">
        <f t="shared" si="1"/>
        <v/>
      </c>
    </row>
    <row r="71" spans="1:9">
      <c r="A71" s="39">
        <v>70</v>
      </c>
      <c r="B71" s="5" t="s">
        <v>13</v>
      </c>
      <c r="C71" s="5" t="s">
        <v>438</v>
      </c>
      <c r="D71" s="6">
        <v>40475</v>
      </c>
      <c r="E71" s="19" t="s">
        <v>77</v>
      </c>
      <c r="F71" s="5" t="s">
        <v>130</v>
      </c>
      <c r="G71" s="5" t="s">
        <v>439</v>
      </c>
      <c r="H71" s="19">
        <v>547</v>
      </c>
      <c r="I71" s="45" t="str">
        <f t="shared" si="1"/>
        <v/>
      </c>
    </row>
    <row r="72" spans="1:9">
      <c r="A72" s="39">
        <v>71</v>
      </c>
      <c r="B72" s="5" t="s">
        <v>13</v>
      </c>
      <c r="C72" s="5" t="s">
        <v>493</v>
      </c>
      <c r="D72" s="6">
        <v>39680</v>
      </c>
      <c r="E72" s="19" t="s">
        <v>16</v>
      </c>
      <c r="F72" s="5" t="s">
        <v>490</v>
      </c>
      <c r="G72" s="5" t="s">
        <v>491</v>
      </c>
      <c r="H72" s="19">
        <v>519</v>
      </c>
      <c r="I72" s="45" t="str">
        <f t="shared" si="1"/>
        <v/>
      </c>
    </row>
    <row r="73" spans="1:9">
      <c r="A73" s="39">
        <v>72</v>
      </c>
      <c r="B73" s="5" t="s">
        <v>13</v>
      </c>
      <c r="C73" s="5" t="s">
        <v>776</v>
      </c>
      <c r="D73" s="12">
        <v>39255</v>
      </c>
      <c r="E73" s="19" t="s">
        <v>16</v>
      </c>
      <c r="F73" s="5" t="s">
        <v>408</v>
      </c>
      <c r="G73" s="5" t="s">
        <v>605</v>
      </c>
      <c r="H73" s="19">
        <v>512</v>
      </c>
      <c r="I73" s="45" t="str">
        <f t="shared" si="1"/>
        <v/>
      </c>
    </row>
    <row r="74" spans="1:9">
      <c r="A74" s="39">
        <v>73</v>
      </c>
      <c r="B74" s="5" t="s">
        <v>13</v>
      </c>
      <c r="C74" s="5" t="s">
        <v>185</v>
      </c>
      <c r="D74" s="6">
        <v>39532</v>
      </c>
      <c r="E74" s="19" t="s">
        <v>16</v>
      </c>
      <c r="F74" s="5" t="s">
        <v>169</v>
      </c>
      <c r="G74" s="5" t="s">
        <v>186</v>
      </c>
      <c r="H74" s="19">
        <v>511</v>
      </c>
      <c r="I74" s="45" t="str">
        <f t="shared" si="1"/>
        <v/>
      </c>
    </row>
    <row r="75" spans="1:9">
      <c r="A75" s="39">
        <v>74</v>
      </c>
      <c r="B75" s="5" t="s">
        <v>13</v>
      </c>
      <c r="C75" s="5" t="s">
        <v>855</v>
      </c>
      <c r="D75" s="12">
        <v>40421</v>
      </c>
      <c r="E75" s="19" t="s">
        <v>16</v>
      </c>
      <c r="F75" s="5" t="s">
        <v>408</v>
      </c>
      <c r="G75" s="5" t="s">
        <v>847</v>
      </c>
      <c r="H75" s="19">
        <v>505</v>
      </c>
      <c r="I75" s="45" t="str">
        <f t="shared" si="1"/>
        <v/>
      </c>
    </row>
    <row r="76" spans="1:9">
      <c r="A76" s="39">
        <v>75</v>
      </c>
      <c r="B76" s="5" t="s">
        <v>13</v>
      </c>
      <c r="C76" s="5" t="s">
        <v>553</v>
      </c>
      <c r="D76" s="6">
        <v>39873</v>
      </c>
      <c r="E76" s="19" t="s">
        <v>16</v>
      </c>
      <c r="F76" s="5" t="s">
        <v>166</v>
      </c>
      <c r="G76" s="5" t="s">
        <v>554</v>
      </c>
      <c r="H76" s="19">
        <v>481</v>
      </c>
      <c r="I76" s="45" t="str">
        <f t="shared" si="1"/>
        <v/>
      </c>
    </row>
    <row r="77" spans="1:9">
      <c r="A77" s="39">
        <v>76</v>
      </c>
      <c r="B77" s="5" t="s">
        <v>13</v>
      </c>
      <c r="C77" s="5" t="s">
        <v>14040</v>
      </c>
      <c r="D77" s="6">
        <v>40289</v>
      </c>
      <c r="E77" s="19" t="s">
        <v>77</v>
      </c>
      <c r="F77" s="5" t="s">
        <v>166</v>
      </c>
      <c r="G77" s="5" t="s">
        <v>548</v>
      </c>
      <c r="H77" s="19">
        <v>468</v>
      </c>
      <c r="I77" s="45" t="str">
        <f t="shared" si="1"/>
        <v/>
      </c>
    </row>
    <row r="78" spans="1:9">
      <c r="A78" s="39">
        <v>77</v>
      </c>
      <c r="B78" s="5" t="s">
        <v>13</v>
      </c>
      <c r="C78" s="5" t="s">
        <v>441</v>
      </c>
      <c r="D78" s="6">
        <v>39951</v>
      </c>
      <c r="E78" s="19" t="s">
        <v>16</v>
      </c>
      <c r="F78" s="5" t="s">
        <v>130</v>
      </c>
      <c r="G78" s="5" t="s">
        <v>442</v>
      </c>
      <c r="H78" s="19">
        <v>465</v>
      </c>
      <c r="I78" s="45" t="str">
        <f t="shared" si="1"/>
        <v/>
      </c>
    </row>
    <row r="79" spans="1:9">
      <c r="A79" s="39">
        <v>78</v>
      </c>
      <c r="B79" s="5" t="s">
        <v>13</v>
      </c>
      <c r="C79" s="5" t="s">
        <v>453</v>
      </c>
      <c r="D79" s="6">
        <v>39818</v>
      </c>
      <c r="E79" s="19" t="s">
        <v>16</v>
      </c>
      <c r="F79" s="5" t="s">
        <v>408</v>
      </c>
      <c r="G79" s="5" t="s">
        <v>411</v>
      </c>
      <c r="H79" s="19">
        <v>443</v>
      </c>
      <c r="I79" s="45" t="str">
        <f t="shared" si="1"/>
        <v/>
      </c>
    </row>
    <row r="80" spans="1:9">
      <c r="A80" s="39">
        <v>79</v>
      </c>
      <c r="B80" s="5" t="s">
        <v>13</v>
      </c>
      <c r="C80" s="5" t="s">
        <v>13906</v>
      </c>
      <c r="D80" s="6">
        <v>40533</v>
      </c>
      <c r="E80" s="19" t="s">
        <v>16</v>
      </c>
      <c r="F80" s="5" t="s">
        <v>166</v>
      </c>
      <c r="G80" s="5" t="s">
        <v>545</v>
      </c>
      <c r="H80" s="19">
        <v>432</v>
      </c>
      <c r="I80" s="45" t="str">
        <f t="shared" si="1"/>
        <v/>
      </c>
    </row>
    <row r="81" spans="1:9">
      <c r="A81" s="39">
        <v>80</v>
      </c>
      <c r="B81" s="5" t="s">
        <v>13</v>
      </c>
      <c r="C81" s="5" t="s">
        <v>242</v>
      </c>
      <c r="D81" s="6">
        <v>40054</v>
      </c>
      <c r="E81" s="19" t="s">
        <v>77</v>
      </c>
      <c r="F81" s="5" t="s">
        <v>169</v>
      </c>
      <c r="G81" s="5" t="s">
        <v>243</v>
      </c>
      <c r="H81" s="19">
        <v>422</v>
      </c>
      <c r="I81" s="45" t="str">
        <f t="shared" si="1"/>
        <v/>
      </c>
    </row>
    <row r="82" spans="1:9">
      <c r="A82" s="39">
        <v>81</v>
      </c>
      <c r="B82" s="5" t="s">
        <v>13</v>
      </c>
      <c r="C82" s="5" t="s">
        <v>865</v>
      </c>
      <c r="D82" s="12">
        <v>35792</v>
      </c>
      <c r="E82" s="19" t="s">
        <v>16</v>
      </c>
      <c r="F82" s="5" t="s">
        <v>130</v>
      </c>
      <c r="G82" s="5" t="s">
        <v>866</v>
      </c>
      <c r="H82" s="19">
        <v>391</v>
      </c>
      <c r="I82" s="45" t="str">
        <f t="shared" si="1"/>
        <v/>
      </c>
    </row>
    <row r="83" spans="1:9">
      <c r="A83" s="39">
        <v>82</v>
      </c>
      <c r="B83" s="5" t="s">
        <v>13</v>
      </c>
      <c r="C83" s="5" t="s">
        <v>13965</v>
      </c>
      <c r="D83" s="6">
        <v>38781</v>
      </c>
      <c r="E83" s="19" t="s">
        <v>77</v>
      </c>
      <c r="F83" s="5" t="s">
        <v>68</v>
      </c>
      <c r="G83" s="5" t="s">
        <v>69</v>
      </c>
      <c r="H83" s="19">
        <v>371</v>
      </c>
      <c r="I83" s="45" t="str">
        <f t="shared" si="1"/>
        <v/>
      </c>
    </row>
    <row r="84" spans="1:9">
      <c r="A84" s="39">
        <v>83</v>
      </c>
      <c r="B84" s="5" t="s">
        <v>13</v>
      </c>
      <c r="C84" s="5" t="s">
        <v>13967</v>
      </c>
      <c r="D84" s="6">
        <v>40202</v>
      </c>
      <c r="E84" s="19" t="s">
        <v>16</v>
      </c>
      <c r="F84" s="5" t="s">
        <v>166</v>
      </c>
      <c r="G84" s="5" t="s">
        <v>531</v>
      </c>
      <c r="H84" s="19">
        <v>329</v>
      </c>
      <c r="I84" s="45" t="str">
        <f t="shared" si="1"/>
        <v/>
      </c>
    </row>
    <row r="85" spans="1:9">
      <c r="A85" s="39">
        <v>84</v>
      </c>
      <c r="B85" s="5" t="s">
        <v>13</v>
      </c>
      <c r="C85" s="5" t="s">
        <v>273</v>
      </c>
      <c r="D85" s="6">
        <v>39599</v>
      </c>
      <c r="E85" s="19" t="s">
        <v>16</v>
      </c>
      <c r="F85" s="5" t="s">
        <v>258</v>
      </c>
      <c r="G85" s="5" t="s">
        <v>259</v>
      </c>
      <c r="H85" s="19">
        <v>329</v>
      </c>
      <c r="I85" s="45" t="str">
        <f t="shared" si="1"/>
        <v/>
      </c>
    </row>
    <row r="86" spans="1:9">
      <c r="A86" s="39">
        <v>85</v>
      </c>
      <c r="B86" s="5" t="s">
        <v>13</v>
      </c>
      <c r="C86" s="5" t="s">
        <v>13912</v>
      </c>
      <c r="D86" s="6">
        <v>40572</v>
      </c>
      <c r="E86" s="19" t="s">
        <v>16</v>
      </c>
      <c r="F86" s="5" t="s">
        <v>181</v>
      </c>
      <c r="G86" s="5" t="s">
        <v>498</v>
      </c>
      <c r="H86" s="19">
        <v>317</v>
      </c>
      <c r="I86" s="45" t="str">
        <f t="shared" si="1"/>
        <v/>
      </c>
    </row>
    <row r="87" spans="1:9">
      <c r="A87" s="39">
        <v>86</v>
      </c>
      <c r="B87" s="5" t="s">
        <v>13</v>
      </c>
      <c r="C87" s="5" t="s">
        <v>445</v>
      </c>
      <c r="D87" s="6">
        <v>40238</v>
      </c>
      <c r="E87" s="19" t="s">
        <v>77</v>
      </c>
      <c r="F87" s="5" t="s">
        <v>130</v>
      </c>
      <c r="G87" s="5" t="s">
        <v>442</v>
      </c>
      <c r="H87" s="19">
        <v>317</v>
      </c>
      <c r="I87" s="45" t="str">
        <f t="shared" si="1"/>
        <v/>
      </c>
    </row>
    <row r="88" spans="1:9">
      <c r="A88" s="39">
        <v>87</v>
      </c>
      <c r="B88" s="5" t="s">
        <v>13</v>
      </c>
      <c r="C88" s="5" t="s">
        <v>208</v>
      </c>
      <c r="D88" s="6">
        <v>39793</v>
      </c>
      <c r="E88" s="19" t="s">
        <v>77</v>
      </c>
      <c r="F88" s="5" t="s">
        <v>130</v>
      </c>
      <c r="G88" s="5" t="s">
        <v>209</v>
      </c>
      <c r="H88" s="19">
        <v>282</v>
      </c>
      <c r="I88" s="45" t="str">
        <f t="shared" si="1"/>
        <v/>
      </c>
    </row>
    <row r="89" spans="1:9">
      <c r="A89" s="39">
        <v>88</v>
      </c>
      <c r="B89" s="5" t="s">
        <v>13</v>
      </c>
      <c r="C89" s="5" t="s">
        <v>14085</v>
      </c>
      <c r="D89" s="6">
        <v>38437</v>
      </c>
      <c r="E89" s="19" t="s">
        <v>77</v>
      </c>
      <c r="F89" s="5" t="s">
        <v>1052</v>
      </c>
      <c r="G89" s="5" t="s">
        <v>14086</v>
      </c>
      <c r="H89" s="19">
        <v>259</v>
      </c>
      <c r="I89" s="45" t="str">
        <f t="shared" si="1"/>
        <v/>
      </c>
    </row>
    <row r="90" spans="1:9">
      <c r="A90" s="39">
        <v>89</v>
      </c>
      <c r="B90" s="5" t="s">
        <v>13</v>
      </c>
      <c r="C90" s="5" t="s">
        <v>14019</v>
      </c>
      <c r="D90" s="6">
        <v>40374</v>
      </c>
      <c r="E90" s="19" t="s">
        <v>40</v>
      </c>
      <c r="F90" s="5" t="s">
        <v>166</v>
      </c>
      <c r="G90" s="5" t="s">
        <v>537</v>
      </c>
      <c r="H90" s="19">
        <v>247</v>
      </c>
      <c r="I90" s="45" t="str">
        <f t="shared" si="1"/>
        <v/>
      </c>
    </row>
    <row r="91" spans="1:9">
      <c r="A91" s="39">
        <v>90</v>
      </c>
      <c r="B91" s="9" t="s">
        <v>393</v>
      </c>
      <c r="C91" s="5" t="s">
        <v>413</v>
      </c>
      <c r="D91" s="6">
        <v>39070</v>
      </c>
      <c r="E91" s="19" t="s">
        <v>16</v>
      </c>
      <c r="F91" s="5" t="s">
        <v>414</v>
      </c>
      <c r="G91" s="5" t="s">
        <v>415</v>
      </c>
      <c r="H91" s="19">
        <v>158</v>
      </c>
      <c r="I91" s="45" t="str">
        <f t="shared" si="1"/>
        <v/>
      </c>
    </row>
    <row r="92" spans="1:9">
      <c r="A92" s="39">
        <v>91</v>
      </c>
      <c r="B92" s="5" t="s">
        <v>13</v>
      </c>
      <c r="C92" s="5" t="s">
        <v>517</v>
      </c>
      <c r="D92" s="6">
        <v>40374</v>
      </c>
      <c r="E92" s="19" t="s">
        <v>22</v>
      </c>
      <c r="F92" s="5" t="s">
        <v>130</v>
      </c>
      <c r="G92" s="5" t="s">
        <v>518</v>
      </c>
      <c r="H92" s="19">
        <v>37</v>
      </c>
      <c r="I92" s="45" t="str">
        <f t="shared" si="1"/>
        <v/>
      </c>
    </row>
    <row r="93" spans="1:9">
      <c r="A93" s="39">
        <v>92</v>
      </c>
      <c r="B93" s="5" t="s">
        <v>13</v>
      </c>
      <c r="C93" s="5" t="s">
        <v>239</v>
      </c>
      <c r="D93" s="6">
        <v>40852</v>
      </c>
      <c r="E93" s="19" t="s">
        <v>22</v>
      </c>
      <c r="F93" s="5" t="s">
        <v>166</v>
      </c>
      <c r="G93" s="5" t="s">
        <v>235</v>
      </c>
      <c r="H93" s="19">
        <v>0</v>
      </c>
      <c r="I93" s="45" t="str">
        <f t="shared" si="1"/>
        <v/>
      </c>
    </row>
    <row r="94" spans="1:9">
      <c r="I94" s="45" t="str">
        <f>IF(YEAR(D94)&gt;2011,"!!!","")</f>
        <v/>
      </c>
    </row>
    <row r="95" spans="1:9">
      <c r="A95" t="s">
        <v>14067</v>
      </c>
      <c r="B95" s="10" t="s">
        <v>650</v>
      </c>
      <c r="C95" s="5" t="s">
        <v>680</v>
      </c>
      <c r="D95" s="6">
        <v>39564</v>
      </c>
      <c r="E95" s="19" t="s">
        <v>54</v>
      </c>
      <c r="F95" s="5" t="s">
        <v>662</v>
      </c>
      <c r="G95" s="5" t="s">
        <v>663</v>
      </c>
      <c r="H95" s="19">
        <v>646</v>
      </c>
      <c r="I95" s="45" t="str">
        <f t="shared" ref="I95" si="2">IF(YEAR(D95)&gt;2011,"!!!","")</f>
        <v/>
      </c>
    </row>
  </sheetData>
  <sortState ref="B2:H99">
    <sortCondition descending="1" ref="H2:H99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83"/>
  <sheetViews>
    <sheetView tabSelected="1" topLeftCell="A37" workbookViewId="0">
      <selection activeCell="C53" sqref="C53"/>
    </sheetView>
  </sheetViews>
  <sheetFormatPr defaultRowHeight="12.5"/>
  <cols>
    <col min="1" max="1" width="5.7265625" bestFit="1" customWidth="1"/>
    <col min="2" max="2" width="20.453125" bestFit="1" customWidth="1"/>
    <col min="3" max="3" width="24.26953125" bestFit="1" customWidth="1"/>
    <col min="4" max="4" width="12" customWidth="1"/>
    <col min="5" max="5" width="8.7265625" customWidth="1"/>
    <col min="6" max="6" width="25" bestFit="1" customWidth="1"/>
    <col min="7" max="7" width="46.7265625" bestFit="1" customWidth="1"/>
    <col min="8" max="8" width="7.7265625" style="20" customWidth="1"/>
  </cols>
  <sheetData>
    <row r="1" spans="1:8" ht="38" thickBot="1">
      <c r="A1" s="40" t="s">
        <v>14056</v>
      </c>
      <c r="B1" s="32" t="s">
        <v>14050</v>
      </c>
      <c r="C1" s="33" t="s">
        <v>14051</v>
      </c>
      <c r="D1" s="33" t="s">
        <v>14052</v>
      </c>
      <c r="E1" s="34" t="s">
        <v>14054</v>
      </c>
      <c r="F1" s="34" t="s">
        <v>14055</v>
      </c>
      <c r="G1" s="33" t="s">
        <v>14053</v>
      </c>
      <c r="H1" s="35" t="s">
        <v>958</v>
      </c>
    </row>
    <row r="2" spans="1:8">
      <c r="A2" s="39">
        <v>1</v>
      </c>
      <c r="B2" s="5" t="s">
        <v>13</v>
      </c>
      <c r="C2" s="5" t="s">
        <v>555</v>
      </c>
      <c r="D2" s="6">
        <v>39230</v>
      </c>
      <c r="E2" s="19" t="s">
        <v>54</v>
      </c>
      <c r="F2" s="5" t="s">
        <v>166</v>
      </c>
      <c r="G2" s="5" t="s">
        <v>550</v>
      </c>
      <c r="H2" s="19">
        <v>1419</v>
      </c>
    </row>
    <row r="3" spans="1:8">
      <c r="A3" s="39">
        <v>2</v>
      </c>
      <c r="B3" s="5" t="s">
        <v>13</v>
      </c>
      <c r="C3" s="5" t="s">
        <v>820</v>
      </c>
      <c r="D3" s="12">
        <v>40006</v>
      </c>
      <c r="E3" s="19" t="s">
        <v>16</v>
      </c>
      <c r="F3" s="5" t="s">
        <v>632</v>
      </c>
      <c r="G3" s="5" t="s">
        <v>821</v>
      </c>
      <c r="H3" s="19">
        <v>1253</v>
      </c>
    </row>
    <row r="4" spans="1:8">
      <c r="A4" s="39">
        <v>3</v>
      </c>
      <c r="B4" s="5" t="s">
        <v>13</v>
      </c>
      <c r="C4" s="5" t="s">
        <v>14024</v>
      </c>
      <c r="D4" s="6">
        <v>39434</v>
      </c>
      <c r="E4" s="19" t="s">
        <v>54</v>
      </c>
      <c r="F4" s="5" t="s">
        <v>166</v>
      </c>
      <c r="G4" s="5" t="s">
        <v>552</v>
      </c>
      <c r="H4" s="19">
        <v>1144</v>
      </c>
    </row>
    <row r="5" spans="1:8">
      <c r="A5" s="39">
        <v>4</v>
      </c>
      <c r="B5" s="5" t="s">
        <v>13</v>
      </c>
      <c r="C5" s="5" t="s">
        <v>822</v>
      </c>
      <c r="D5" s="12">
        <v>39573</v>
      </c>
      <c r="E5" s="19" t="s">
        <v>16</v>
      </c>
      <c r="F5" s="5" t="s">
        <v>632</v>
      </c>
      <c r="G5" s="5" t="s">
        <v>821</v>
      </c>
      <c r="H5" s="19">
        <v>1135</v>
      </c>
    </row>
    <row r="6" spans="1:8">
      <c r="A6" s="39">
        <v>5</v>
      </c>
      <c r="B6" s="5" t="s">
        <v>13</v>
      </c>
      <c r="C6" s="5" t="s">
        <v>13989</v>
      </c>
      <c r="D6" s="6">
        <v>39510</v>
      </c>
      <c r="E6" s="19" t="s">
        <v>16</v>
      </c>
      <c r="F6" s="5" t="s">
        <v>252</v>
      </c>
      <c r="G6" s="5" t="s">
        <v>741</v>
      </c>
      <c r="H6" s="19">
        <v>1059</v>
      </c>
    </row>
    <row r="7" spans="1:8">
      <c r="A7" s="39">
        <v>6</v>
      </c>
      <c r="B7" s="5" t="s">
        <v>13</v>
      </c>
      <c r="C7" s="5" t="s">
        <v>549</v>
      </c>
      <c r="D7" s="6">
        <v>39494</v>
      </c>
      <c r="E7" s="19" t="s">
        <v>16</v>
      </c>
      <c r="F7" s="5" t="s">
        <v>166</v>
      </c>
      <c r="G7" s="5" t="s">
        <v>550</v>
      </c>
      <c r="H7" s="19">
        <v>1038</v>
      </c>
    </row>
    <row r="8" spans="1:8">
      <c r="A8" s="39">
        <v>7</v>
      </c>
      <c r="B8" s="10" t="s">
        <v>650</v>
      </c>
      <c r="C8" s="5" t="s">
        <v>676</v>
      </c>
      <c r="D8" s="6">
        <v>39177</v>
      </c>
      <c r="E8" s="19" t="s">
        <v>54</v>
      </c>
      <c r="F8" s="5" t="s">
        <v>652</v>
      </c>
      <c r="G8" s="5" t="s">
        <v>675</v>
      </c>
      <c r="H8" s="19">
        <v>999</v>
      </c>
    </row>
    <row r="9" spans="1:8">
      <c r="A9" s="39">
        <v>8</v>
      </c>
      <c r="B9" s="9" t="s">
        <v>393</v>
      </c>
      <c r="C9" s="5" t="s">
        <v>639</v>
      </c>
      <c r="D9" s="6">
        <v>40228</v>
      </c>
      <c r="E9" s="19" t="s">
        <v>16</v>
      </c>
      <c r="F9" s="5" t="s">
        <v>400</v>
      </c>
      <c r="G9" s="5" t="s">
        <v>640</v>
      </c>
      <c r="H9" s="19">
        <v>986</v>
      </c>
    </row>
    <row r="10" spans="1:8">
      <c r="A10" s="39">
        <v>9</v>
      </c>
      <c r="B10" s="5" t="s">
        <v>13</v>
      </c>
      <c r="C10" s="5" t="s">
        <v>13953</v>
      </c>
      <c r="D10" s="6">
        <v>40835</v>
      </c>
      <c r="E10" s="19" t="s">
        <v>77</v>
      </c>
      <c r="F10" s="5" t="s">
        <v>166</v>
      </c>
      <c r="G10" s="5" t="s">
        <v>539</v>
      </c>
      <c r="H10" s="19">
        <v>906</v>
      </c>
    </row>
    <row r="11" spans="1:8">
      <c r="A11" s="39">
        <v>10</v>
      </c>
      <c r="B11" s="10" t="s">
        <v>650</v>
      </c>
      <c r="C11" s="5" t="s">
        <v>13971</v>
      </c>
      <c r="D11" s="6">
        <v>39429</v>
      </c>
      <c r="E11" s="19" t="s">
        <v>54</v>
      </c>
      <c r="F11" s="5" t="s">
        <v>652</v>
      </c>
      <c r="G11" s="5" t="s">
        <v>668</v>
      </c>
      <c r="H11" s="19">
        <v>890</v>
      </c>
    </row>
    <row r="12" spans="1:8">
      <c r="A12" s="39">
        <v>11</v>
      </c>
      <c r="B12" s="5" t="s">
        <v>13</v>
      </c>
      <c r="C12" s="5" t="s">
        <v>823</v>
      </c>
      <c r="D12" s="12">
        <v>40608</v>
      </c>
      <c r="E12" s="19" t="s">
        <v>16</v>
      </c>
      <c r="F12" s="5" t="s">
        <v>632</v>
      </c>
      <c r="G12" s="5" t="s">
        <v>819</v>
      </c>
      <c r="H12" s="19">
        <v>887</v>
      </c>
    </row>
    <row r="13" spans="1:8">
      <c r="A13" s="39">
        <v>12</v>
      </c>
      <c r="B13" s="5" t="s">
        <v>13</v>
      </c>
      <c r="C13" s="5" t="s">
        <v>492</v>
      </c>
      <c r="D13" s="6">
        <v>39085</v>
      </c>
      <c r="E13" s="19" t="s">
        <v>54</v>
      </c>
      <c r="F13" s="5" t="s">
        <v>490</v>
      </c>
      <c r="G13" s="5" t="s">
        <v>491</v>
      </c>
      <c r="H13" s="19">
        <v>861</v>
      </c>
    </row>
    <row r="14" spans="1:8">
      <c r="A14" s="39">
        <v>13</v>
      </c>
      <c r="B14" s="5" t="s">
        <v>13</v>
      </c>
      <c r="C14" s="5" t="s">
        <v>824</v>
      </c>
      <c r="D14" s="12">
        <v>40780</v>
      </c>
      <c r="E14" s="19" t="s">
        <v>16</v>
      </c>
      <c r="F14" s="5" t="s">
        <v>632</v>
      </c>
      <c r="G14" s="5" t="s">
        <v>810</v>
      </c>
      <c r="H14" s="19">
        <v>832</v>
      </c>
    </row>
    <row r="15" spans="1:8">
      <c r="A15" s="39">
        <v>14</v>
      </c>
      <c r="B15" s="5" t="s">
        <v>13</v>
      </c>
      <c r="C15" s="5" t="s">
        <v>443</v>
      </c>
      <c r="D15" s="6">
        <v>39186</v>
      </c>
      <c r="E15" s="19" t="s">
        <v>54</v>
      </c>
      <c r="F15" s="5" t="s">
        <v>130</v>
      </c>
      <c r="G15" s="5" t="s">
        <v>444</v>
      </c>
      <c r="H15" s="19">
        <v>810</v>
      </c>
    </row>
    <row r="16" spans="1:8">
      <c r="A16" s="39">
        <v>15</v>
      </c>
      <c r="B16" s="5" t="s">
        <v>13</v>
      </c>
      <c r="C16" s="5" t="s">
        <v>440</v>
      </c>
      <c r="D16" s="6">
        <v>39288</v>
      </c>
      <c r="E16" s="19" t="s">
        <v>54</v>
      </c>
      <c r="F16" s="5" t="s">
        <v>130</v>
      </c>
      <c r="G16" s="5" t="s">
        <v>439</v>
      </c>
      <c r="H16" s="19">
        <v>793</v>
      </c>
    </row>
    <row r="17" spans="1:8">
      <c r="A17" s="39">
        <v>16</v>
      </c>
      <c r="B17" s="5" t="s">
        <v>13</v>
      </c>
      <c r="C17" s="5" t="s">
        <v>542</v>
      </c>
      <c r="D17" s="6">
        <v>39120</v>
      </c>
      <c r="E17" s="19" t="s">
        <v>16</v>
      </c>
      <c r="F17" s="5" t="s">
        <v>166</v>
      </c>
      <c r="G17" s="5" t="s">
        <v>543</v>
      </c>
      <c r="H17" s="19">
        <v>786</v>
      </c>
    </row>
    <row r="18" spans="1:8">
      <c r="A18" s="39">
        <v>17</v>
      </c>
      <c r="B18" s="5" t="s">
        <v>13</v>
      </c>
      <c r="C18" s="5" t="s">
        <v>825</v>
      </c>
      <c r="D18" s="12">
        <v>40286</v>
      </c>
      <c r="E18" s="19" t="s">
        <v>16</v>
      </c>
      <c r="F18" s="5" t="s">
        <v>632</v>
      </c>
      <c r="G18" s="5" t="s">
        <v>815</v>
      </c>
      <c r="H18" s="19">
        <v>777</v>
      </c>
    </row>
    <row r="19" spans="1:8">
      <c r="A19" s="39">
        <v>18</v>
      </c>
      <c r="B19" s="5" t="s">
        <v>13</v>
      </c>
      <c r="C19" s="5" t="s">
        <v>728</v>
      </c>
      <c r="D19" s="6">
        <v>40043</v>
      </c>
      <c r="E19" s="19" t="s">
        <v>16</v>
      </c>
      <c r="F19" s="5" t="s">
        <v>726</v>
      </c>
      <c r="G19" s="5" t="s">
        <v>727</v>
      </c>
      <c r="H19" s="19">
        <v>770</v>
      </c>
    </row>
    <row r="20" spans="1:8">
      <c r="A20" s="39">
        <v>19</v>
      </c>
      <c r="B20" s="5" t="s">
        <v>13</v>
      </c>
      <c r="C20" s="5" t="s">
        <v>759</v>
      </c>
      <c r="D20" s="12">
        <v>39525</v>
      </c>
      <c r="E20" s="19" t="s">
        <v>77</v>
      </c>
      <c r="F20" s="5" t="s">
        <v>74</v>
      </c>
      <c r="G20" s="5" t="s">
        <v>760</v>
      </c>
      <c r="H20" s="19">
        <v>740</v>
      </c>
    </row>
    <row r="21" spans="1:8">
      <c r="A21" s="39">
        <v>20</v>
      </c>
      <c r="B21" s="5" t="s">
        <v>13</v>
      </c>
      <c r="C21" s="5" t="s">
        <v>279</v>
      </c>
      <c r="D21" s="6">
        <v>39796</v>
      </c>
      <c r="E21" s="19" t="s">
        <v>16</v>
      </c>
      <c r="F21" s="5" t="s">
        <v>74</v>
      </c>
      <c r="G21" s="5" t="s">
        <v>280</v>
      </c>
      <c r="H21" s="19">
        <v>738</v>
      </c>
    </row>
    <row r="22" spans="1:8">
      <c r="A22" s="39">
        <v>21</v>
      </c>
      <c r="B22" s="5" t="s">
        <v>13</v>
      </c>
      <c r="C22" s="5" t="s">
        <v>14033</v>
      </c>
      <c r="D22" s="6">
        <v>39902</v>
      </c>
      <c r="E22" s="19" t="s">
        <v>54</v>
      </c>
      <c r="F22" s="5" t="s">
        <v>166</v>
      </c>
      <c r="G22" s="5" t="s">
        <v>541</v>
      </c>
      <c r="H22" s="19">
        <v>732</v>
      </c>
    </row>
    <row r="23" spans="1:8">
      <c r="A23" s="39">
        <v>22</v>
      </c>
      <c r="B23" s="5" t="s">
        <v>13</v>
      </c>
      <c r="C23" s="5" t="s">
        <v>13951</v>
      </c>
      <c r="D23" s="6">
        <v>39487</v>
      </c>
      <c r="E23" s="19" t="s">
        <v>16</v>
      </c>
      <c r="F23" s="5" t="s">
        <v>88</v>
      </c>
      <c r="G23" s="5" t="s">
        <v>112</v>
      </c>
      <c r="H23" s="19">
        <v>707</v>
      </c>
    </row>
    <row r="24" spans="1:8">
      <c r="A24" s="39">
        <v>23</v>
      </c>
      <c r="B24" s="5" t="s">
        <v>13</v>
      </c>
      <c r="C24" s="5" t="s">
        <v>288</v>
      </c>
      <c r="D24" s="6">
        <v>40265</v>
      </c>
      <c r="E24" s="19" t="s">
        <v>16</v>
      </c>
      <c r="F24" s="5" t="s">
        <v>74</v>
      </c>
      <c r="G24" s="5" t="s">
        <v>282</v>
      </c>
      <c r="H24" s="19">
        <v>705</v>
      </c>
    </row>
    <row r="25" spans="1:8">
      <c r="A25" s="39">
        <v>24</v>
      </c>
      <c r="B25" s="5" t="s">
        <v>13</v>
      </c>
      <c r="C25" s="5" t="s">
        <v>13918</v>
      </c>
      <c r="D25" s="6">
        <v>40542</v>
      </c>
      <c r="E25" s="19" t="s">
        <v>16</v>
      </c>
      <c r="F25" s="5" t="s">
        <v>181</v>
      </c>
      <c r="G25" s="5" t="s">
        <v>182</v>
      </c>
      <c r="H25" s="19">
        <v>682</v>
      </c>
    </row>
    <row r="26" spans="1:8">
      <c r="A26" s="39">
        <v>25</v>
      </c>
      <c r="B26" s="5" t="s">
        <v>13</v>
      </c>
      <c r="C26" s="5" t="s">
        <v>14047</v>
      </c>
      <c r="D26" s="6">
        <v>40056</v>
      </c>
      <c r="E26" s="19" t="s">
        <v>16</v>
      </c>
      <c r="F26" s="5" t="s">
        <v>74</v>
      </c>
      <c r="G26" s="5" t="s">
        <v>75</v>
      </c>
      <c r="H26" s="19">
        <v>659</v>
      </c>
    </row>
    <row r="27" spans="1:8">
      <c r="A27" s="39">
        <v>26</v>
      </c>
      <c r="B27" s="5" t="s">
        <v>13</v>
      </c>
      <c r="C27" s="5" t="s">
        <v>410</v>
      </c>
      <c r="D27" s="6">
        <v>39835</v>
      </c>
      <c r="E27" s="19" t="s">
        <v>16</v>
      </c>
      <c r="F27" s="5" t="s">
        <v>408</v>
      </c>
      <c r="G27" s="5" t="s">
        <v>411</v>
      </c>
      <c r="H27" s="19">
        <v>656</v>
      </c>
    </row>
    <row r="28" spans="1:8">
      <c r="A28" s="39">
        <v>27</v>
      </c>
      <c r="B28" s="5" t="s">
        <v>13</v>
      </c>
      <c r="C28" s="5" t="s">
        <v>180</v>
      </c>
      <c r="D28" s="6">
        <v>40310</v>
      </c>
      <c r="E28" s="19" t="s">
        <v>16</v>
      </c>
      <c r="F28" s="5" t="s">
        <v>181</v>
      </c>
      <c r="G28" s="5" t="s">
        <v>182</v>
      </c>
      <c r="H28" s="19">
        <v>648</v>
      </c>
    </row>
    <row r="29" spans="1:8">
      <c r="A29" s="39">
        <v>28</v>
      </c>
      <c r="B29" s="10" t="s">
        <v>650</v>
      </c>
      <c r="C29" s="5" t="s">
        <v>680</v>
      </c>
      <c r="D29" s="6">
        <v>39564</v>
      </c>
      <c r="E29" s="19" t="s">
        <v>54</v>
      </c>
      <c r="F29" s="5" t="s">
        <v>662</v>
      </c>
      <c r="G29" s="5" t="s">
        <v>663</v>
      </c>
      <c r="H29" s="19">
        <v>646</v>
      </c>
    </row>
    <row r="30" spans="1:8">
      <c r="A30" s="39">
        <v>29</v>
      </c>
      <c r="B30" s="5" t="s">
        <v>13</v>
      </c>
      <c r="C30" s="5" t="s">
        <v>13955</v>
      </c>
      <c r="D30" s="6">
        <v>39997</v>
      </c>
      <c r="E30" s="19" t="s">
        <v>16</v>
      </c>
      <c r="F30" s="5" t="s">
        <v>166</v>
      </c>
      <c r="G30" s="5" t="s">
        <v>531</v>
      </c>
      <c r="H30" s="19">
        <v>642</v>
      </c>
    </row>
    <row r="31" spans="1:8">
      <c r="A31" s="39">
        <v>30</v>
      </c>
      <c r="B31" s="5" t="s">
        <v>13</v>
      </c>
      <c r="C31" s="5" t="s">
        <v>331</v>
      </c>
      <c r="D31" s="6">
        <v>40231</v>
      </c>
      <c r="E31" s="19" t="s">
        <v>77</v>
      </c>
      <c r="F31" s="5" t="s">
        <v>27</v>
      </c>
      <c r="G31" s="5" t="s">
        <v>332</v>
      </c>
      <c r="H31" s="19">
        <v>635</v>
      </c>
    </row>
    <row r="32" spans="1:8">
      <c r="A32" s="39">
        <v>31</v>
      </c>
      <c r="B32" s="5" t="s">
        <v>13</v>
      </c>
      <c r="C32" s="5" t="s">
        <v>13932</v>
      </c>
      <c r="D32" s="6">
        <v>40106</v>
      </c>
      <c r="E32" s="19" t="s">
        <v>16</v>
      </c>
      <c r="F32" s="5" t="s">
        <v>99</v>
      </c>
      <c r="G32" s="5" t="s">
        <v>127</v>
      </c>
      <c r="H32" s="19">
        <v>631</v>
      </c>
    </row>
    <row r="33" spans="1:9">
      <c r="A33" s="39">
        <v>32</v>
      </c>
      <c r="B33" s="5" t="s">
        <v>13</v>
      </c>
      <c r="C33" s="5" t="s">
        <v>853</v>
      </c>
      <c r="D33" s="12">
        <v>39784</v>
      </c>
      <c r="E33" s="19" t="s">
        <v>16</v>
      </c>
      <c r="F33" s="5" t="s">
        <v>408</v>
      </c>
      <c r="G33" s="5" t="s">
        <v>847</v>
      </c>
      <c r="H33" s="19">
        <v>628</v>
      </c>
    </row>
    <row r="34" spans="1:9">
      <c r="A34" s="39">
        <v>33</v>
      </c>
      <c r="B34" s="5" t="s">
        <v>13</v>
      </c>
      <c r="C34" s="18" t="s">
        <v>13925</v>
      </c>
      <c r="D34" s="6">
        <v>40679</v>
      </c>
      <c r="E34" s="19" t="s">
        <v>77</v>
      </c>
      <c r="F34" s="5" t="s">
        <v>166</v>
      </c>
      <c r="G34" s="5" t="s">
        <v>531</v>
      </c>
      <c r="H34" s="19">
        <v>627</v>
      </c>
    </row>
    <row r="35" spans="1:9">
      <c r="A35" s="39">
        <v>34</v>
      </c>
      <c r="B35" s="5" t="s">
        <v>13</v>
      </c>
      <c r="C35" s="5" t="s">
        <v>13899</v>
      </c>
      <c r="D35" s="6">
        <v>40400</v>
      </c>
      <c r="E35" s="19" t="s">
        <v>16</v>
      </c>
      <c r="F35" s="5" t="s">
        <v>74</v>
      </c>
      <c r="G35" s="5" t="s">
        <v>80</v>
      </c>
      <c r="H35" s="19">
        <v>613</v>
      </c>
    </row>
    <row r="36" spans="1:9">
      <c r="A36" s="39">
        <v>35</v>
      </c>
      <c r="B36" s="5" t="s">
        <v>13</v>
      </c>
      <c r="C36" s="5" t="s">
        <v>729</v>
      </c>
      <c r="D36" s="6">
        <v>40274</v>
      </c>
      <c r="E36" s="19" t="s">
        <v>77</v>
      </c>
      <c r="F36" s="5" t="s">
        <v>730</v>
      </c>
      <c r="G36" s="5" t="s">
        <v>731</v>
      </c>
      <c r="H36" s="19">
        <v>603</v>
      </c>
    </row>
    <row r="37" spans="1:9">
      <c r="A37" s="39">
        <v>36</v>
      </c>
      <c r="B37" s="46" t="s">
        <v>13</v>
      </c>
      <c r="C37" s="46" t="s">
        <v>13920</v>
      </c>
      <c r="D37" s="47">
        <v>40429</v>
      </c>
      <c r="E37" s="48" t="s">
        <v>40</v>
      </c>
      <c r="F37" s="46" t="s">
        <v>181</v>
      </c>
      <c r="G37" s="46" t="s">
        <v>182</v>
      </c>
      <c r="H37" s="48">
        <v>584</v>
      </c>
    </row>
    <row r="38" spans="1:9">
      <c r="A38" s="39">
        <v>37</v>
      </c>
      <c r="B38" s="41" t="s">
        <v>13</v>
      </c>
      <c r="C38" s="41" t="s">
        <v>752</v>
      </c>
      <c r="D38" s="42">
        <v>41016</v>
      </c>
      <c r="E38" s="43" t="s">
        <v>77</v>
      </c>
      <c r="F38" s="41" t="s">
        <v>575</v>
      </c>
      <c r="G38" s="41" t="s">
        <v>753</v>
      </c>
      <c r="H38" s="43">
        <v>579</v>
      </c>
      <c r="I38" s="49"/>
    </row>
    <row r="39" spans="1:9">
      <c r="A39" s="39">
        <v>38</v>
      </c>
      <c r="B39" s="41" t="s">
        <v>13</v>
      </c>
      <c r="C39" s="41" t="s">
        <v>854</v>
      </c>
      <c r="D39" s="42">
        <v>39494</v>
      </c>
      <c r="E39" s="43" t="s">
        <v>16</v>
      </c>
      <c r="F39" s="41" t="s">
        <v>408</v>
      </c>
      <c r="G39" s="41" t="s">
        <v>849</v>
      </c>
      <c r="H39" s="43">
        <v>573</v>
      </c>
      <c r="I39" s="49"/>
    </row>
    <row r="40" spans="1:9">
      <c r="A40" s="39">
        <v>39</v>
      </c>
      <c r="B40" s="10" t="s">
        <v>650</v>
      </c>
      <c r="C40" s="5" t="s">
        <v>677</v>
      </c>
      <c r="D40" s="6">
        <v>39199</v>
      </c>
      <c r="E40" s="19" t="s">
        <v>54</v>
      </c>
      <c r="F40" s="5" t="s">
        <v>678</v>
      </c>
      <c r="G40" s="5" t="s">
        <v>675</v>
      </c>
      <c r="H40" s="19">
        <v>571</v>
      </c>
      <c r="I40" s="49"/>
    </row>
    <row r="41" spans="1:9">
      <c r="A41" s="39">
        <v>40</v>
      </c>
      <c r="B41" s="5" t="s">
        <v>13</v>
      </c>
      <c r="C41" s="5" t="s">
        <v>556</v>
      </c>
      <c r="D41" s="6">
        <v>41225</v>
      </c>
      <c r="E41" s="19" t="s">
        <v>77</v>
      </c>
      <c r="F41" s="5" t="s">
        <v>166</v>
      </c>
      <c r="G41" s="5" t="s">
        <v>557</v>
      </c>
      <c r="H41" s="19">
        <v>570</v>
      </c>
      <c r="I41" s="49"/>
    </row>
    <row r="42" spans="1:9">
      <c r="A42" s="39">
        <v>41</v>
      </c>
      <c r="B42" s="5" t="s">
        <v>13</v>
      </c>
      <c r="C42" s="5" t="s">
        <v>13963</v>
      </c>
      <c r="D42" s="12">
        <v>39492</v>
      </c>
      <c r="E42" s="19" t="s">
        <v>16</v>
      </c>
      <c r="F42" s="5" t="s">
        <v>68</v>
      </c>
      <c r="G42" s="5" t="s">
        <v>783</v>
      </c>
      <c r="H42" s="19">
        <v>562</v>
      </c>
      <c r="I42" s="49"/>
    </row>
    <row r="43" spans="1:9">
      <c r="A43" s="39">
        <v>42</v>
      </c>
      <c r="B43" s="5" t="s">
        <v>13</v>
      </c>
      <c r="C43" s="5" t="s">
        <v>438</v>
      </c>
      <c r="D43" s="6">
        <v>40475</v>
      </c>
      <c r="E43" s="19" t="s">
        <v>77</v>
      </c>
      <c r="F43" s="5" t="s">
        <v>130</v>
      </c>
      <c r="G43" s="5" t="s">
        <v>439</v>
      </c>
      <c r="H43" s="19">
        <v>547</v>
      </c>
      <c r="I43" s="49"/>
    </row>
    <row r="44" spans="1:9">
      <c r="A44" s="39">
        <v>43</v>
      </c>
      <c r="B44" s="5" t="s">
        <v>13</v>
      </c>
      <c r="C44" s="5" t="s">
        <v>13962</v>
      </c>
      <c r="D44" s="6">
        <v>40228</v>
      </c>
      <c r="E44" s="19" t="s">
        <v>77</v>
      </c>
      <c r="F44" s="5" t="s">
        <v>94</v>
      </c>
      <c r="G44" s="5" t="s">
        <v>97</v>
      </c>
      <c r="H44" s="19">
        <v>541</v>
      </c>
      <c r="I44" s="49"/>
    </row>
    <row r="45" spans="1:9">
      <c r="A45" s="39">
        <v>44</v>
      </c>
      <c r="B45" s="10" t="s">
        <v>650</v>
      </c>
      <c r="C45" s="5" t="s">
        <v>681</v>
      </c>
      <c r="D45" s="6">
        <v>40172</v>
      </c>
      <c r="E45" s="19" t="s">
        <v>54</v>
      </c>
      <c r="F45" s="5" t="s">
        <v>652</v>
      </c>
      <c r="G45" s="5" t="s">
        <v>675</v>
      </c>
      <c r="H45" s="19">
        <v>485</v>
      </c>
      <c r="I45" s="49"/>
    </row>
    <row r="46" spans="1:9">
      <c r="A46" s="55"/>
      <c r="B46" s="18"/>
      <c r="C46" s="5"/>
      <c r="D46" s="6"/>
      <c r="E46" s="19"/>
      <c r="F46" s="5"/>
      <c r="G46" s="5"/>
      <c r="H46" s="19"/>
      <c r="I46" s="49"/>
    </row>
    <row r="47" spans="1:9">
      <c r="A47" s="50">
        <v>45</v>
      </c>
      <c r="B47" s="5" t="s">
        <v>13</v>
      </c>
      <c r="C47" s="5" t="s">
        <v>13906</v>
      </c>
      <c r="D47" s="6">
        <v>40533</v>
      </c>
      <c r="E47" s="19" t="s">
        <v>16</v>
      </c>
      <c r="F47" s="5" t="s">
        <v>166</v>
      </c>
      <c r="G47" s="5" t="s">
        <v>545</v>
      </c>
      <c r="H47" s="19">
        <v>432</v>
      </c>
    </row>
    <row r="48" spans="1:9">
      <c r="A48" s="50">
        <v>46</v>
      </c>
      <c r="B48" s="5" t="s">
        <v>13</v>
      </c>
      <c r="C48" s="5" t="s">
        <v>257</v>
      </c>
      <c r="D48" s="6">
        <v>39889</v>
      </c>
      <c r="E48" s="19" t="s">
        <v>16</v>
      </c>
      <c r="F48" s="5" t="s">
        <v>258</v>
      </c>
      <c r="G48" s="5" t="s">
        <v>259</v>
      </c>
      <c r="H48" s="19">
        <v>384</v>
      </c>
    </row>
    <row r="49" spans="1:8">
      <c r="A49" s="50">
        <v>47</v>
      </c>
      <c r="B49" s="5" t="s">
        <v>13</v>
      </c>
      <c r="C49" s="5" t="s">
        <v>553</v>
      </c>
      <c r="D49" s="6">
        <v>39873</v>
      </c>
      <c r="E49" s="19" t="s">
        <v>16</v>
      </c>
      <c r="F49" s="5" t="s">
        <v>166</v>
      </c>
      <c r="G49" s="5" t="s">
        <v>554</v>
      </c>
      <c r="H49" s="19">
        <v>481</v>
      </c>
    </row>
    <row r="50" spans="1:8">
      <c r="A50" s="50">
        <v>48</v>
      </c>
      <c r="B50" s="5" t="s">
        <v>13</v>
      </c>
      <c r="C50" s="5" t="s">
        <v>14040</v>
      </c>
      <c r="D50" s="6">
        <v>40289</v>
      </c>
      <c r="E50" s="19" t="s">
        <v>77</v>
      </c>
      <c r="F50" s="5" t="s">
        <v>166</v>
      </c>
      <c r="G50" s="5" t="s">
        <v>548</v>
      </c>
      <c r="H50" s="19">
        <v>468</v>
      </c>
    </row>
    <row r="51" spans="1:8">
      <c r="A51" s="55"/>
    </row>
    <row r="52" spans="1:8">
      <c r="A52" s="39">
        <v>49</v>
      </c>
      <c r="B52" s="5" t="s">
        <v>13</v>
      </c>
      <c r="C52" s="5" t="s">
        <v>287</v>
      </c>
      <c r="D52" s="6">
        <v>40265</v>
      </c>
      <c r="E52" s="19" t="s">
        <v>16</v>
      </c>
      <c r="F52" s="5" t="s">
        <v>74</v>
      </c>
      <c r="G52" s="5" t="s">
        <v>282</v>
      </c>
      <c r="H52" s="19">
        <v>539</v>
      </c>
    </row>
    <row r="53" spans="1:8">
      <c r="A53" s="39">
        <v>50</v>
      </c>
      <c r="B53" s="5" t="s">
        <v>13</v>
      </c>
      <c r="C53" s="5" t="s">
        <v>493</v>
      </c>
      <c r="D53" s="6">
        <v>39680</v>
      </c>
      <c r="E53" s="19" t="s">
        <v>16</v>
      </c>
      <c r="F53" s="5" t="s">
        <v>490</v>
      </c>
      <c r="G53" s="5" t="s">
        <v>491</v>
      </c>
      <c r="H53" s="19">
        <v>519</v>
      </c>
    </row>
    <row r="54" spans="1:8">
      <c r="A54" s="39">
        <v>51</v>
      </c>
      <c r="B54" s="5" t="s">
        <v>13</v>
      </c>
      <c r="C54" s="5" t="s">
        <v>345</v>
      </c>
      <c r="D54" s="6">
        <v>40434</v>
      </c>
      <c r="E54" s="19" t="s">
        <v>77</v>
      </c>
      <c r="F54" s="5" t="s">
        <v>74</v>
      </c>
      <c r="G54" s="5" t="s">
        <v>346</v>
      </c>
      <c r="H54" s="19">
        <v>513</v>
      </c>
    </row>
    <row r="55" spans="1:8">
      <c r="A55" s="39">
        <v>52</v>
      </c>
      <c r="B55" s="5" t="s">
        <v>13</v>
      </c>
      <c r="C55" s="5" t="s">
        <v>776</v>
      </c>
      <c r="D55" s="12">
        <v>39255</v>
      </c>
      <c r="E55" s="19" t="s">
        <v>16</v>
      </c>
      <c r="F55" s="5" t="s">
        <v>408</v>
      </c>
      <c r="G55" s="5" t="s">
        <v>605</v>
      </c>
      <c r="H55" s="19">
        <v>512</v>
      </c>
    </row>
    <row r="56" spans="1:8">
      <c r="A56" s="39">
        <v>53</v>
      </c>
      <c r="B56" s="5" t="s">
        <v>13</v>
      </c>
      <c r="C56" s="5" t="s">
        <v>185</v>
      </c>
      <c r="D56" s="6">
        <v>39532</v>
      </c>
      <c r="E56" s="19" t="s">
        <v>16</v>
      </c>
      <c r="F56" s="5" t="s">
        <v>169</v>
      </c>
      <c r="G56" s="5" t="s">
        <v>186</v>
      </c>
      <c r="H56" s="19">
        <v>511</v>
      </c>
    </row>
    <row r="57" spans="1:8">
      <c r="A57" s="39">
        <v>54</v>
      </c>
      <c r="B57" s="5" t="s">
        <v>13</v>
      </c>
      <c r="C57" s="5" t="s">
        <v>855</v>
      </c>
      <c r="D57" s="12">
        <v>40421</v>
      </c>
      <c r="E57" s="19" t="s">
        <v>16</v>
      </c>
      <c r="F57" s="5" t="s">
        <v>408</v>
      </c>
      <c r="G57" s="5" t="s">
        <v>847</v>
      </c>
      <c r="H57" s="19">
        <v>505</v>
      </c>
    </row>
    <row r="58" spans="1:8">
      <c r="A58" s="39">
        <v>55</v>
      </c>
      <c r="B58" s="5" t="s">
        <v>13</v>
      </c>
      <c r="C58" s="5" t="s">
        <v>441</v>
      </c>
      <c r="D58" s="6">
        <v>39951</v>
      </c>
      <c r="E58" s="19" t="s">
        <v>16</v>
      </c>
      <c r="F58" s="5" t="s">
        <v>130</v>
      </c>
      <c r="G58" s="5" t="s">
        <v>442</v>
      </c>
      <c r="H58" s="19">
        <v>465</v>
      </c>
    </row>
    <row r="59" spans="1:8">
      <c r="A59" s="39">
        <v>56</v>
      </c>
      <c r="B59" s="5" t="s">
        <v>13</v>
      </c>
      <c r="C59" s="5" t="s">
        <v>333</v>
      </c>
      <c r="D59" s="6">
        <v>40397</v>
      </c>
      <c r="E59" s="19" t="s">
        <v>77</v>
      </c>
      <c r="F59" s="5" t="s">
        <v>27</v>
      </c>
      <c r="G59" s="5" t="s">
        <v>334</v>
      </c>
      <c r="H59" s="19">
        <v>462</v>
      </c>
    </row>
    <row r="60" spans="1:8">
      <c r="A60" s="39">
        <v>57</v>
      </c>
      <c r="B60" s="5" t="s">
        <v>13</v>
      </c>
      <c r="C60" s="5" t="s">
        <v>453</v>
      </c>
      <c r="D60" s="6">
        <v>39818</v>
      </c>
      <c r="E60" s="19" t="s">
        <v>16</v>
      </c>
      <c r="F60" s="5" t="s">
        <v>408</v>
      </c>
      <c r="G60" s="5" t="s">
        <v>411</v>
      </c>
      <c r="H60" s="19">
        <v>443</v>
      </c>
    </row>
    <row r="61" spans="1:8">
      <c r="A61" s="39">
        <v>58</v>
      </c>
      <c r="B61" s="5" t="s">
        <v>13</v>
      </c>
      <c r="C61" s="5" t="s">
        <v>242</v>
      </c>
      <c r="D61" s="6">
        <v>40054</v>
      </c>
      <c r="E61" s="19" t="s">
        <v>77</v>
      </c>
      <c r="F61" s="5" t="s">
        <v>169</v>
      </c>
      <c r="G61" s="5" t="s">
        <v>243</v>
      </c>
      <c r="H61" s="19">
        <v>422</v>
      </c>
    </row>
    <row r="62" spans="1:8">
      <c r="A62" s="39">
        <v>59</v>
      </c>
      <c r="B62" s="5" t="s">
        <v>13</v>
      </c>
      <c r="C62" s="5" t="s">
        <v>285</v>
      </c>
      <c r="D62" s="6">
        <v>40106</v>
      </c>
      <c r="E62" s="19" t="s">
        <v>77</v>
      </c>
      <c r="F62" s="5" t="s">
        <v>74</v>
      </c>
      <c r="G62" s="5" t="s">
        <v>284</v>
      </c>
      <c r="H62" s="19">
        <v>405</v>
      </c>
    </row>
    <row r="63" spans="1:8">
      <c r="A63" s="39">
        <v>60</v>
      </c>
      <c r="B63" s="5" t="s">
        <v>13</v>
      </c>
      <c r="C63" s="5" t="s">
        <v>289</v>
      </c>
      <c r="D63" s="6">
        <v>40455</v>
      </c>
      <c r="E63" s="19" t="s">
        <v>40</v>
      </c>
      <c r="F63" s="5" t="s">
        <v>74</v>
      </c>
      <c r="G63" s="5" t="s">
        <v>290</v>
      </c>
      <c r="H63" s="19">
        <v>404</v>
      </c>
    </row>
    <row r="64" spans="1:8">
      <c r="A64" s="39">
        <v>61</v>
      </c>
      <c r="B64" s="10" t="s">
        <v>650</v>
      </c>
      <c r="C64" s="5" t="s">
        <v>739</v>
      </c>
      <c r="D64" s="6">
        <v>39842</v>
      </c>
      <c r="E64" s="19" t="s">
        <v>16</v>
      </c>
      <c r="F64" s="5" t="s">
        <v>652</v>
      </c>
      <c r="G64" s="5" t="s">
        <v>668</v>
      </c>
      <c r="H64" s="19">
        <v>377</v>
      </c>
    </row>
    <row r="65" spans="1:8">
      <c r="A65" s="39">
        <v>62</v>
      </c>
      <c r="B65" s="5" t="s">
        <v>13</v>
      </c>
      <c r="C65" s="5" t="s">
        <v>187</v>
      </c>
      <c r="D65" s="6">
        <v>40180</v>
      </c>
      <c r="E65" s="19" t="s">
        <v>77</v>
      </c>
      <c r="F65" s="5" t="s">
        <v>169</v>
      </c>
      <c r="G65" s="5" t="s">
        <v>186</v>
      </c>
      <c r="H65" s="19">
        <v>340</v>
      </c>
    </row>
    <row r="66" spans="1:8">
      <c r="A66" s="39">
        <v>63</v>
      </c>
      <c r="B66" s="5" t="s">
        <v>13</v>
      </c>
      <c r="C66" s="5" t="s">
        <v>273</v>
      </c>
      <c r="D66" s="6">
        <v>39599</v>
      </c>
      <c r="E66" s="19" t="s">
        <v>16</v>
      </c>
      <c r="F66" s="5" t="s">
        <v>258</v>
      </c>
      <c r="G66" s="5" t="s">
        <v>259</v>
      </c>
      <c r="H66" s="19">
        <v>329</v>
      </c>
    </row>
    <row r="67" spans="1:8">
      <c r="A67" s="39">
        <v>64</v>
      </c>
      <c r="B67" s="5" t="s">
        <v>13</v>
      </c>
      <c r="C67" s="5" t="s">
        <v>445</v>
      </c>
      <c r="D67" s="6">
        <v>40238</v>
      </c>
      <c r="E67" s="19" t="s">
        <v>77</v>
      </c>
      <c r="F67" s="5" t="s">
        <v>130</v>
      </c>
      <c r="G67" s="5" t="s">
        <v>442</v>
      </c>
      <c r="H67" s="19">
        <v>317</v>
      </c>
    </row>
    <row r="68" spans="1:8">
      <c r="A68" s="39">
        <v>65</v>
      </c>
      <c r="B68" s="5" t="s">
        <v>13</v>
      </c>
      <c r="C68" s="5" t="s">
        <v>168</v>
      </c>
      <c r="D68" s="6">
        <v>40140</v>
      </c>
      <c r="E68" s="19" t="s">
        <v>77</v>
      </c>
      <c r="F68" s="5" t="s">
        <v>169</v>
      </c>
      <c r="G68" s="5" t="s">
        <v>170</v>
      </c>
      <c r="H68" s="19">
        <v>313</v>
      </c>
    </row>
    <row r="69" spans="1:8">
      <c r="A69" s="39">
        <v>66</v>
      </c>
      <c r="B69" s="5" t="s">
        <v>13</v>
      </c>
      <c r="C69" s="5" t="s">
        <v>14005</v>
      </c>
      <c r="D69" s="6">
        <v>39803</v>
      </c>
      <c r="E69" s="19" t="s">
        <v>77</v>
      </c>
      <c r="F69" s="5" t="s">
        <v>23</v>
      </c>
      <c r="G69" s="5" t="s">
        <v>469</v>
      </c>
      <c r="H69" s="19">
        <v>295</v>
      </c>
    </row>
    <row r="70" spans="1:8">
      <c r="A70" s="39">
        <v>67</v>
      </c>
      <c r="B70" s="5" t="s">
        <v>13</v>
      </c>
      <c r="C70" s="5" t="s">
        <v>188</v>
      </c>
      <c r="D70" s="6">
        <v>40171</v>
      </c>
      <c r="E70" s="19" t="s">
        <v>77</v>
      </c>
      <c r="F70" s="5" t="s">
        <v>169</v>
      </c>
      <c r="G70" s="5" t="s">
        <v>186</v>
      </c>
      <c r="H70" s="19">
        <v>290</v>
      </c>
    </row>
    <row r="71" spans="1:8">
      <c r="A71" s="39">
        <v>68</v>
      </c>
      <c r="B71" s="5" t="s">
        <v>13</v>
      </c>
      <c r="C71" s="5" t="s">
        <v>171</v>
      </c>
      <c r="D71" s="6">
        <v>40321</v>
      </c>
      <c r="E71" s="19" t="s">
        <v>77</v>
      </c>
      <c r="F71" s="5" t="s">
        <v>169</v>
      </c>
      <c r="G71" s="5" t="s">
        <v>170</v>
      </c>
      <c r="H71" s="19">
        <v>285</v>
      </c>
    </row>
    <row r="72" spans="1:8">
      <c r="A72" s="39">
        <v>69</v>
      </c>
      <c r="B72" s="5" t="s">
        <v>13</v>
      </c>
      <c r="C72" s="5" t="s">
        <v>208</v>
      </c>
      <c r="D72" s="6">
        <v>39793</v>
      </c>
      <c r="E72" s="19" t="s">
        <v>77</v>
      </c>
      <c r="F72" s="5" t="s">
        <v>130</v>
      </c>
      <c r="G72" s="5" t="s">
        <v>209</v>
      </c>
      <c r="H72" s="19">
        <v>282</v>
      </c>
    </row>
    <row r="73" spans="1:8">
      <c r="A73" s="39">
        <v>70</v>
      </c>
      <c r="B73" s="5" t="s">
        <v>13</v>
      </c>
      <c r="C73" s="5" t="s">
        <v>172</v>
      </c>
      <c r="D73" s="6">
        <v>39818</v>
      </c>
      <c r="E73" s="19" t="s">
        <v>77</v>
      </c>
      <c r="F73" s="5" t="s">
        <v>169</v>
      </c>
      <c r="G73" s="5" t="s">
        <v>170</v>
      </c>
      <c r="H73" s="19">
        <v>280</v>
      </c>
    </row>
    <row r="74" spans="1:8">
      <c r="A74" s="39">
        <v>71</v>
      </c>
      <c r="B74" s="5" t="s">
        <v>13</v>
      </c>
      <c r="C74" s="5" t="s">
        <v>189</v>
      </c>
      <c r="D74" s="6">
        <v>40385</v>
      </c>
      <c r="E74" s="19" t="s">
        <v>40</v>
      </c>
      <c r="F74" s="5" t="s">
        <v>169</v>
      </c>
      <c r="G74" s="5" t="s">
        <v>186</v>
      </c>
      <c r="H74" s="19">
        <v>265</v>
      </c>
    </row>
    <row r="75" spans="1:8">
      <c r="A75" s="39">
        <v>72</v>
      </c>
      <c r="B75" s="5" t="s">
        <v>13</v>
      </c>
      <c r="C75" s="5" t="s">
        <v>286</v>
      </c>
      <c r="D75" s="6">
        <v>39853</v>
      </c>
      <c r="E75" s="19" t="s">
        <v>40</v>
      </c>
      <c r="F75" s="5" t="s">
        <v>74</v>
      </c>
      <c r="G75" s="5" t="s">
        <v>284</v>
      </c>
      <c r="H75" s="19">
        <v>189</v>
      </c>
    </row>
    <row r="76" spans="1:8">
      <c r="A76" s="39">
        <v>73</v>
      </c>
      <c r="B76" s="10" t="s">
        <v>650</v>
      </c>
      <c r="C76" s="5" t="s">
        <v>685</v>
      </c>
      <c r="D76" s="6">
        <v>40345</v>
      </c>
      <c r="E76" s="19" t="s">
        <v>16</v>
      </c>
      <c r="F76" s="5" t="s">
        <v>652</v>
      </c>
      <c r="G76" s="5" t="s">
        <v>666</v>
      </c>
      <c r="H76" s="19">
        <v>184</v>
      </c>
    </row>
    <row r="77" spans="1:8">
      <c r="A77" s="39">
        <v>74</v>
      </c>
      <c r="B77" s="5" t="s">
        <v>13</v>
      </c>
      <c r="C77" s="5" t="s">
        <v>13919</v>
      </c>
      <c r="D77" s="6">
        <v>39291</v>
      </c>
      <c r="E77" s="19" t="s">
        <v>16</v>
      </c>
      <c r="F77" s="5" t="s">
        <v>163</v>
      </c>
      <c r="G77" s="5" t="s">
        <v>164</v>
      </c>
      <c r="H77" s="19">
        <v>179</v>
      </c>
    </row>
    <row r="78" spans="1:8">
      <c r="A78" s="39">
        <v>75</v>
      </c>
      <c r="B78" s="5" t="s">
        <v>13</v>
      </c>
      <c r="C78" s="5" t="s">
        <v>479</v>
      </c>
      <c r="D78" s="6">
        <v>39556</v>
      </c>
      <c r="E78" s="19" t="s">
        <v>40</v>
      </c>
      <c r="F78" s="5" t="s">
        <v>23</v>
      </c>
      <c r="G78" s="5" t="s">
        <v>469</v>
      </c>
      <c r="H78" s="19">
        <v>171</v>
      </c>
    </row>
    <row r="79" spans="1:8">
      <c r="A79" s="39">
        <v>76</v>
      </c>
      <c r="B79" s="5" t="s">
        <v>13</v>
      </c>
      <c r="C79" s="5" t="s">
        <v>260</v>
      </c>
      <c r="D79" s="6">
        <v>39918</v>
      </c>
      <c r="E79" s="19" t="s">
        <v>77</v>
      </c>
      <c r="F79" s="5" t="s">
        <v>258</v>
      </c>
      <c r="G79" s="5" t="s">
        <v>261</v>
      </c>
      <c r="H79" s="19">
        <v>169</v>
      </c>
    </row>
    <row r="80" spans="1:8">
      <c r="A80" s="39">
        <v>77</v>
      </c>
      <c r="B80" s="5" t="s">
        <v>13</v>
      </c>
      <c r="C80" s="5" t="s">
        <v>271</v>
      </c>
      <c r="D80" s="6">
        <v>40295</v>
      </c>
      <c r="E80" s="19" t="s">
        <v>22</v>
      </c>
      <c r="F80" s="5" t="s">
        <v>258</v>
      </c>
      <c r="G80" s="5" t="s">
        <v>272</v>
      </c>
      <c r="H80" s="19">
        <v>107</v>
      </c>
    </row>
    <row r="81" spans="1:8">
      <c r="A81" s="39">
        <v>78</v>
      </c>
      <c r="B81" s="5" t="s">
        <v>13</v>
      </c>
      <c r="C81" s="5" t="s">
        <v>517</v>
      </c>
      <c r="D81" s="6">
        <v>40374</v>
      </c>
      <c r="E81" s="19" t="s">
        <v>22</v>
      </c>
      <c r="F81" s="5" t="s">
        <v>130</v>
      </c>
      <c r="G81" s="5" t="s">
        <v>518</v>
      </c>
      <c r="H81" s="19">
        <v>37</v>
      </c>
    </row>
    <row r="82" spans="1:8">
      <c r="A82" s="39">
        <v>79</v>
      </c>
      <c r="B82" s="10" t="s">
        <v>650</v>
      </c>
      <c r="C82" s="5" t="s">
        <v>682</v>
      </c>
      <c r="D82" s="6">
        <v>39603</v>
      </c>
      <c r="E82" s="19" t="s">
        <v>54</v>
      </c>
      <c r="F82" s="5" t="s">
        <v>652</v>
      </c>
      <c r="G82" s="5" t="s">
        <v>666</v>
      </c>
      <c r="H82" s="19">
        <v>0</v>
      </c>
    </row>
    <row r="83" spans="1:8">
      <c r="A83" s="39">
        <v>80</v>
      </c>
      <c r="B83" s="10" t="s">
        <v>650</v>
      </c>
      <c r="C83" s="5" t="s">
        <v>683</v>
      </c>
      <c r="D83" s="6">
        <v>39734</v>
      </c>
      <c r="E83" s="19" t="s">
        <v>16</v>
      </c>
      <c r="F83" s="5" t="s">
        <v>652</v>
      </c>
      <c r="G83" s="5" t="s">
        <v>666</v>
      </c>
      <c r="H83" s="19">
        <v>0</v>
      </c>
    </row>
  </sheetData>
  <sortState ref="B88:J97">
    <sortCondition descending="1" ref="H88:H9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Обработка</vt:lpstr>
      <vt:lpstr>Исходные данные</vt:lpstr>
      <vt:lpstr>РМ</vt:lpstr>
      <vt:lpstr>РЖ</vt:lpstr>
      <vt:lpstr>РМ0</vt:lpstr>
      <vt:lpstr>РЖ0</vt:lpstr>
      <vt:lpstr>М</vt:lpstr>
      <vt:lpstr>Ж</vt:lpstr>
      <vt:lpstr>Д18</vt:lpstr>
      <vt:lpstr>Д16</vt:lpstr>
      <vt:lpstr>Д14</vt:lpstr>
      <vt:lpstr>Ю18</vt:lpstr>
      <vt:lpstr>Ю16</vt:lpstr>
      <vt:lpstr>Ю14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Пользователь</cp:lastModifiedBy>
  <dcterms:modified xsi:type="dcterms:W3CDTF">2024-11-10T13:42:35Z</dcterms:modified>
</cp:coreProperties>
</file>